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1\sisetu\＊＊＊＊施設名簿★★ 取扱注意★★\★H29\名簿最終版（編集厳禁）\"/>
    </mc:Choice>
  </mc:AlternateContent>
  <bookViews>
    <workbookView xWindow="0" yWindow="0" windowWidth="19200" windowHeight="11760"/>
  </bookViews>
  <sheets>
    <sheet name="表紙" sheetId="1" r:id="rId1"/>
    <sheet name="目次" sheetId="2" r:id="rId2"/>
    <sheet name="施設概要" sheetId="3" r:id="rId3"/>
    <sheet name="設置主体別一覧表" sheetId="4" r:id="rId4"/>
    <sheet name="1.(1)救護　2.（1）養護P1 " sheetId="7" r:id="rId5"/>
    <sheet name="2.(2)特養P4 " sheetId="8" r:id="rId6"/>
    <sheet name="2.(3)地域密着,(4)ｼｮｰﾄP1" sheetId="9" r:id="rId7"/>
    <sheet name="2.(5)老健P3" sheetId="10" r:id="rId8"/>
    <sheet name="2.(6)短期入所療養介護P3" sheetId="11" r:id="rId9"/>
    <sheet name="2.(7)介護療養P1" sheetId="12" r:id="rId10"/>
    <sheet name="2.(8)経費A型,(9)ｹｱﾊｳｽ(10)生活支援ハウスP1" sheetId="24" r:id="rId11"/>
    <sheet name="2.(11)認ＧＨ" sheetId="49" r:id="rId12"/>
    <sheet name="2.(12)小規模多機能型P5" sheetId="14" r:id="rId13"/>
    <sheet name="2.(13)老人ﾃﾞｲP5" sheetId="15" r:id="rId14"/>
    <sheet name="2.(14)在介ｾﾝﾀｰP1" sheetId="18" r:id="rId15"/>
    <sheet name="2.(15)①包括" sheetId="50" r:id="rId16"/>
    <sheet name="2.(15)②包括ﾌﾞﾗﾝﾁP1 " sheetId="17" r:id="rId17"/>
    <sheet name="3.(1)障害者支援施設P3" sheetId="26" r:id="rId18"/>
    <sheet name="3.(2)①短期入所P4" sheetId="27" r:id="rId19"/>
    <sheet name="3.(2)②療養③生活介護P10" sheetId="28" r:id="rId20"/>
    <sheet name="3.(2)④自立訓練P4" sheetId="29" r:id="rId21"/>
    <sheet name="3.(2)⑤就労移行P8" sheetId="30" r:id="rId22"/>
    <sheet name="3.(2)⑥継続P25" sheetId="31" r:id="rId23"/>
    <sheet name="3.（2）⑦共同生活援助P5" sheetId="32" r:id="rId24"/>
    <sheet name="3.(3)相談支援4.(1)視聴覚障害者.(2)身体障害者" sheetId="51" r:id="rId25"/>
    <sheet name="5.(1)保育所①公立P5" sheetId="19" r:id="rId26"/>
    <sheet name="5.(1)保育所②へき地P1" sheetId="20" r:id="rId27"/>
    <sheet name="5.(1)保育所③法人Ｐ21" sheetId="56" r:id="rId28"/>
    <sheet name="5.（２）こども園（3）乳児（4）母子生活Ｐ1" sheetId="22" r:id="rId29"/>
    <sheet name="5.(5)児養,(6)児援(7)児支(8)児家庭P1" sheetId="23" r:id="rId30"/>
    <sheet name="5.(9)障害児入所(10)児童発達支援ｾP1" sheetId="34" r:id="rId31"/>
    <sheet name="5.(11)障害児通所P21" sheetId="52" r:id="rId32"/>
    <sheet name="8.(1)公益法人 P4" sheetId="45" r:id="rId33"/>
    <sheet name="6.母子・父子福祉施設,７.婦人保護施設 P1" sheetId="44" r:id="rId34"/>
    <sheet name="8.(2)①社協,②共募P4" sheetId="55" r:id="rId35"/>
    <sheet name="8.(2)③法人 (2)P14" sheetId="53" r:id="rId36"/>
    <sheet name="9.(1)保健所P1" sheetId="37" r:id="rId37"/>
    <sheet name="9.(2)福祉事務所P1" sheetId="38" r:id="rId38"/>
    <sheet name="9.(3)認疾(4)総精保,(5)身更,(6)知更(7)障P1" sheetId="39" r:id="rId39"/>
    <sheet name="9.(8)発達障害支援ｾﾝﾀｰ,(9)障害児療育(10)児相" sheetId="40" r:id="rId40"/>
    <sheet name="9.(11)女相,(12)配暴相談（13）人材（14）高齢職業" sheetId="41" r:id="rId41"/>
    <sheet name="9.(15)ｻｰﾋﾞｽ,(16)適化" sheetId="42" r:id="rId42"/>
    <sheet name="県社協　組織機構図" sheetId="54" r:id="rId43"/>
    <sheet name="センター案内図" sheetId="47" r:id="rId44"/>
    <sheet name="おことわり" sheetId="48" r:id="rId45"/>
  </sheets>
  <externalReferences>
    <externalReference r:id="rId46"/>
  </externalReferences>
  <definedNames>
    <definedName name="_xlnm._FilterDatabase" localSheetId="18" hidden="1">'3.(2)①短期入所P4'!$A$5:$J$102</definedName>
    <definedName name="_xlnm._FilterDatabase" localSheetId="19" hidden="1">'3.(2)②療養③生活介護P10'!$A$34:$I$590</definedName>
    <definedName name="_xlnm._FilterDatabase" localSheetId="20" hidden="1">'3.(2)④自立訓練P4'!$A$5:$I$257</definedName>
    <definedName name="_xlnm._FilterDatabase" localSheetId="21" hidden="1">'3.(2)⑤就労移行P8'!$A$5:$I$441</definedName>
    <definedName name="_xlnm._FilterDatabase" localSheetId="22" hidden="1">'3.(2)⑥継続P25'!$A$5:$K$1457</definedName>
    <definedName name="_xlnm._FilterDatabase" localSheetId="23" hidden="1">'3.（2）⑦共同生活援助P5'!$A$5:$K$378</definedName>
    <definedName name="_xlnm._FilterDatabase" localSheetId="24" hidden="1">'3.(3)相談支援4.(1)視聴覚障害者.(2)身体障害者'!$A$6:$I$730</definedName>
    <definedName name="_xlnm._FilterDatabase" localSheetId="31" hidden="1">'5.(11)障害児通所P21'!$A$5:$I$1418</definedName>
    <definedName name="_xlnm.Print_Area" localSheetId="4">'1.(1)救護　2.（1）養護P1 '!$A$1:$I$44</definedName>
    <definedName name="_xlnm.Print_Area" localSheetId="11">'2.(11)認ＧＨ'!$A$1:$I$409</definedName>
    <definedName name="_xlnm.Print_Area" localSheetId="12">'2.(12)小規模多機能型P5'!$A$1:$I$285</definedName>
    <definedName name="_xlnm.Print_Area" localSheetId="13">'2.(13)老人ﾃﾞｲP5'!$A$1:$H$293</definedName>
    <definedName name="_xlnm.Print_Area" localSheetId="5">'2.(2)特養P4 '!$1:$253</definedName>
    <definedName name="_xlnm.Print_Area" localSheetId="6">'2.(3)地域密着,(4)ｼｮｰﾄP1'!$A$1:$I$66</definedName>
    <definedName name="_xlnm.Print_Area" localSheetId="7">'2.(5)老健P3'!$A$1:$I$181</definedName>
    <definedName name="_xlnm.Print_Area" localSheetId="8">'2.(6)短期入所療養介護P3'!$A$1:$I$217</definedName>
    <definedName name="_xlnm.Print_Area" localSheetId="9">'2.(7)介護療養P1'!$A$1:$I$60</definedName>
    <definedName name="_xlnm.Print_Area" localSheetId="10">'2.(8)経費A型,(9)ｹｱﾊｳｽ(10)生活支援ハウスP1'!$A$1:$I$71</definedName>
    <definedName name="_xlnm.Print_Area" localSheetId="17">'3.(1)障害者支援施設P3'!$A$1:$I$189</definedName>
    <definedName name="_xlnm.Print_Area" localSheetId="18">'3.(2)①短期入所P4'!$A$1:$I$289</definedName>
    <definedName name="_xlnm.Print_Area" localSheetId="19">'3.(2)②療養③生活介護P10'!$A$1:$I$590</definedName>
    <definedName name="_xlnm.Print_Area" localSheetId="20">'3.(2)④自立訓練P4'!$A$1:$I$261</definedName>
    <definedName name="_xlnm.Print_Area" localSheetId="21">'3.(2)⑤就労移行P8'!$A$1:$I$441</definedName>
    <definedName name="_xlnm.Print_Area" localSheetId="22">'3.(2)⑥継続P25'!$A$1:$I$1457</definedName>
    <definedName name="_xlnm.Print_Area" localSheetId="23">'3.（2）⑦共同生活援助P5'!$A$1:$I$381</definedName>
    <definedName name="_xlnm.Print_Area" localSheetId="24">'3.(3)相談支援4.(1)視聴覚障害者.(2)身体障害者'!$A$1:$H$756</definedName>
    <definedName name="_xlnm.Print_Area" localSheetId="25">'5.(1)保育所①公立P5'!$A$1:$I$325</definedName>
    <definedName name="_xlnm.Print_Area" localSheetId="26">'5.(1)保育所②へき地P1'!$A$1:$I$61</definedName>
    <definedName name="_xlnm.Print_Area" localSheetId="27">'5.(1)保育所③法人Ｐ21'!$A$1:$I$1557</definedName>
    <definedName name="_xlnm.Print_Area" localSheetId="31">'5.(11)障害児通所P21'!$A$1:$I$1417</definedName>
    <definedName name="_xlnm.Print_Area" localSheetId="28">'5.（２）こども園（3）乳児（4）母子生活Ｐ1'!$A$1:$I$179</definedName>
    <definedName name="_xlnm.Print_Area" localSheetId="29">'5.(5)児養,(6)児援(7)児支(8)児家庭P1'!$A$1:$I$72</definedName>
    <definedName name="_xlnm.Print_Area" localSheetId="30">'5.(9)障害児入所(10)児童発達支援ｾP1'!$A$1:$I$50</definedName>
    <definedName name="_xlnm.Print_Area" localSheetId="32">'8.(1)公益法人 P4'!$A$1:$G$241</definedName>
    <definedName name="_xlnm.Print_Area" localSheetId="34">'8.(2)①社協,②共募P4'!$A$1:$H$226</definedName>
    <definedName name="_xlnm.Print_Area" localSheetId="35">'8.(2)③法人 (2)P14'!$A$1:$K$1104</definedName>
    <definedName name="_xlnm.Print_Area" localSheetId="43">センター案内図!$A$1:$AN$61</definedName>
    <definedName name="_xlnm.Print_Area" localSheetId="42">'県社協　組織機構図'!$A$1:$W$58</definedName>
    <definedName name="_xlnm.Print_Area" localSheetId="0">表紙!$A$1:$J$59</definedName>
    <definedName name="_xlnm.Print_Titles" localSheetId="4">'1.(1)救護　2.（1）養護P1 '!$A:$I,'1.(1)救護　2.（1）養護P1 '!$5:$5</definedName>
    <definedName name="_xlnm.Print_Titles" localSheetId="11">'2.(11)認ＧＨ'!$5:$5</definedName>
    <definedName name="_xlnm.Print_Titles" localSheetId="12">'2.(12)小規模多機能型P5'!$5:$5</definedName>
    <definedName name="_xlnm.Print_Titles" localSheetId="13">'2.(13)老人ﾃﾞｲP5'!$5:$5</definedName>
    <definedName name="_xlnm.Print_Titles" localSheetId="14">'2.(14)在介ｾﾝﾀｰP1'!$5:$5</definedName>
    <definedName name="_xlnm.Print_Titles" localSheetId="15">'2.(15)①包括'!$5:$5</definedName>
    <definedName name="_xlnm.Print_Titles" localSheetId="16">'2.(15)②包括ﾌﾞﾗﾝﾁP1 '!$5:$5</definedName>
    <definedName name="_xlnm.Print_Titles" localSheetId="5">'2.(2)特養P4 '!$5:$5</definedName>
    <definedName name="_xlnm.Print_Titles" localSheetId="6">'2.(3)地域密着,(4)ｼｮｰﾄP1'!$5:$5</definedName>
    <definedName name="_xlnm.Print_Titles" localSheetId="7">'2.(5)老健P3'!$5:$5</definedName>
    <definedName name="_xlnm.Print_Titles" localSheetId="8">'2.(6)短期入所療養介護P3'!$5:$5</definedName>
    <definedName name="_xlnm.Print_Titles" localSheetId="9">'2.(7)介護療養P1'!$4:$4</definedName>
    <definedName name="_xlnm.Print_Titles" localSheetId="10">'2.(8)経費A型,(9)ｹｱﾊｳｽ(10)生活支援ハウスP1'!$5:$5</definedName>
    <definedName name="_xlnm.Print_Titles" localSheetId="17">'3.(1)障害者支援施設P3'!$5:$5</definedName>
    <definedName name="_xlnm.Print_Titles" localSheetId="18">'3.(2)①短期入所P4'!$5:$5</definedName>
    <definedName name="_xlnm.Print_Titles" localSheetId="19">'3.(2)②療養③生活介護P10'!$5:$5</definedName>
    <definedName name="_xlnm.Print_Titles" localSheetId="20">'3.(2)④自立訓練P4'!$5:$5</definedName>
    <definedName name="_xlnm.Print_Titles" localSheetId="21">'3.(2)⑤就労移行P8'!$5:$5</definedName>
    <definedName name="_xlnm.Print_Titles" localSheetId="22">'3.(2)⑥継続P25'!$5:$5</definedName>
    <definedName name="_xlnm.Print_Titles" localSheetId="23">'3.（2）⑦共同生活援助P5'!$5:$5</definedName>
    <definedName name="_xlnm.Print_Titles" localSheetId="24">'3.(3)相談支援4.(1)視聴覚障害者.(2)身体障害者'!$6:$6</definedName>
    <definedName name="_xlnm.Print_Titles" localSheetId="25">'5.(1)保育所①公立P5'!$5:$5</definedName>
    <definedName name="_xlnm.Print_Titles" localSheetId="26">'5.(1)保育所②へき地P1'!$5:$5</definedName>
    <definedName name="_xlnm.Print_Titles" localSheetId="27">'5.(1)保育所③法人Ｐ21'!$5:$5</definedName>
    <definedName name="_xlnm.Print_Titles" localSheetId="31">'5.(11)障害児通所P21'!$5:$5</definedName>
    <definedName name="_xlnm.Print_Titles" localSheetId="28">'5.（２）こども園（3）乳児（4）母子生活Ｐ1'!$5:$5</definedName>
    <definedName name="_xlnm.Print_Titles" localSheetId="30">'5.(9)障害児入所(10)児童発達支援ｾP1'!$5:$5</definedName>
    <definedName name="_xlnm.Print_Titles" localSheetId="33">'6.母子・父子福祉施設,７.婦人保護施設 P1'!$A:$I,'6.母子・父子福祉施設,７.婦人保護施設 P1'!$5:$5</definedName>
    <definedName name="_xlnm.Print_Titles" localSheetId="32">'8.(1)公益法人 P4'!$5:$5</definedName>
    <definedName name="_xlnm.Print_Titles" localSheetId="34">'8.(2)①社協,②共募P4'!$5:$5</definedName>
    <definedName name="_xlnm.Print_Titles" localSheetId="35">'8.(2)③法人 (2)P14'!$3:$3</definedName>
    <definedName name="_xlnm.Print_Titles" localSheetId="36">'9.(1)保健所P1'!$A:$G,'9.(1)保健所P1'!$5:$5</definedName>
    <definedName name="_xlnm.Print_Titles" localSheetId="37">'9.(2)福祉事務所P1'!$A:$G,'9.(2)福祉事務所P1'!$5:$5</definedName>
    <definedName name="_xlnm.Print_Titles" localSheetId="2">施設概要!$A:$D,施設概要!$2:$2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3" i="4" l="1"/>
  <c r="H1558" i="56"/>
  <c r="I57" i="4" l="1"/>
  <c r="I56" i="4"/>
  <c r="K1418" i="52"/>
  <c r="J1418" i="52"/>
  <c r="K1415" i="52"/>
  <c r="J1415" i="52"/>
  <c r="I17" i="4"/>
  <c r="F412" i="49"/>
  <c r="D30" i="4" l="1"/>
  <c r="I54" i="4"/>
  <c r="I52" i="4"/>
  <c r="I51" i="4"/>
  <c r="I33" i="4"/>
  <c r="I30" i="4"/>
  <c r="I26" i="4"/>
  <c r="I23" i="4"/>
  <c r="I24" i="4"/>
  <c r="D15" i="4"/>
  <c r="J43" i="34" l="1"/>
  <c r="K38" i="34"/>
  <c r="J38" i="34"/>
  <c r="J1459" i="31" l="1"/>
  <c r="I31" i="4" s="1"/>
  <c r="K1459" i="31"/>
  <c r="I32" i="4" s="1"/>
  <c r="H290" i="27" l="1"/>
  <c r="H591" i="28"/>
  <c r="H190" i="26" l="1"/>
  <c r="H382" i="32" l="1"/>
  <c r="L1417" i="31"/>
  <c r="L1416" i="31"/>
  <c r="L1415" i="31"/>
  <c r="L1414" i="31"/>
  <c r="L1405" i="31"/>
  <c r="L1404" i="31"/>
  <c r="L1403" i="31"/>
  <c r="L1402" i="31"/>
  <c r="L1249" i="31"/>
  <c r="L1248" i="31"/>
  <c r="L1247" i="31"/>
  <c r="L1246" i="31"/>
  <c r="L1245" i="31"/>
  <c r="L1244" i="31"/>
  <c r="L1243" i="31"/>
  <c r="L1242" i="31"/>
  <c r="L1241" i="31"/>
  <c r="L1240" i="31"/>
  <c r="L1239" i="31"/>
  <c r="L1238" i="31"/>
  <c r="L1237" i="31"/>
  <c r="L1236" i="31"/>
  <c r="L1235" i="31"/>
  <c r="L1234" i="31"/>
  <c r="L1233" i="31"/>
  <c r="L1232" i="31"/>
  <c r="L1231" i="31"/>
  <c r="L1230" i="31"/>
  <c r="L1229" i="31"/>
  <c r="L1228" i="31"/>
  <c r="L1227" i="31"/>
  <c r="L1226" i="31"/>
  <c r="L1225" i="31"/>
  <c r="L1224" i="31"/>
  <c r="L1223" i="31"/>
  <c r="L1222" i="31"/>
  <c r="L1221" i="31"/>
  <c r="L1220" i="31"/>
  <c r="L1219" i="31"/>
  <c r="L1218" i="31"/>
  <c r="L1217" i="31"/>
  <c r="L1216" i="31"/>
  <c r="L1215" i="31"/>
  <c r="L1214" i="31"/>
  <c r="L1213" i="31"/>
  <c r="L1212" i="31"/>
  <c r="L1211" i="31"/>
  <c r="L1210" i="31"/>
  <c r="L1209" i="31"/>
  <c r="L1208" i="31"/>
  <c r="L1207" i="31"/>
  <c r="L1206" i="31"/>
  <c r="L1205" i="31"/>
  <c r="L1204" i="31"/>
  <c r="L1203" i="31"/>
  <c r="L1202" i="31"/>
  <c r="L1201" i="31"/>
  <c r="L1200" i="31"/>
  <c r="L1199" i="31"/>
  <c r="L1198" i="31"/>
  <c r="L1197" i="31"/>
  <c r="L1196" i="31"/>
  <c r="L1195" i="31"/>
  <c r="L1194" i="31"/>
  <c r="L1193" i="31"/>
  <c r="L1192" i="31"/>
  <c r="L1191" i="31"/>
  <c r="L1190" i="31"/>
  <c r="L1189" i="31"/>
  <c r="L1188" i="31"/>
  <c r="L1187" i="31"/>
  <c r="L1186" i="31"/>
  <c r="L1185" i="31"/>
  <c r="L1184" i="31"/>
  <c r="L1183" i="31"/>
  <c r="L1182" i="31"/>
  <c r="L1181" i="31"/>
  <c r="L1180" i="31"/>
  <c r="L1179" i="31"/>
  <c r="L1178" i="31"/>
  <c r="L1169" i="31"/>
  <c r="L1168" i="31"/>
  <c r="L1167" i="31"/>
  <c r="L1166" i="31"/>
  <c r="L1165" i="31"/>
  <c r="L1164" i="31"/>
  <c r="L1163" i="31"/>
  <c r="L1162" i="31"/>
  <c r="L1161" i="31"/>
  <c r="L1160" i="31"/>
  <c r="L1159" i="31"/>
  <c r="L1158" i="31"/>
  <c r="L1157" i="31"/>
  <c r="L1156" i="31"/>
  <c r="L1155" i="31"/>
  <c r="L1154" i="31"/>
  <c r="L1153" i="31"/>
  <c r="L1152" i="31"/>
  <c r="L1151" i="31"/>
  <c r="L1150" i="31"/>
  <c r="L1145" i="31"/>
  <c r="L1144" i="31"/>
  <c r="L1143" i="31"/>
  <c r="L1142" i="31"/>
  <c r="L1141" i="31"/>
  <c r="L1140" i="31"/>
  <c r="L1139" i="31"/>
  <c r="L1138" i="31"/>
  <c r="L1137" i="31"/>
  <c r="L1136" i="31"/>
  <c r="L1135" i="31"/>
  <c r="L1134" i="31"/>
  <c r="L1133" i="31"/>
  <c r="L1132" i="31"/>
  <c r="L1131" i="31"/>
  <c r="L1130" i="31"/>
  <c r="L1129" i="31"/>
  <c r="L1128" i="31"/>
  <c r="L1127" i="31"/>
  <c r="L1126" i="31"/>
  <c r="L1125" i="31"/>
  <c r="L1124" i="31"/>
  <c r="L1123" i="31"/>
  <c r="L1122" i="31"/>
  <c r="L1117" i="31"/>
  <c r="L1116" i="31"/>
  <c r="L1115" i="31"/>
  <c r="L1114" i="31"/>
  <c r="L1113" i="31"/>
  <c r="L1112" i="31"/>
  <c r="L1111" i="31"/>
  <c r="L1110" i="31"/>
  <c r="L1101" i="31"/>
  <c r="L1100" i="31"/>
  <c r="L1099" i="31"/>
  <c r="L1098" i="31"/>
  <c r="L1093" i="31"/>
  <c r="L1092" i="31"/>
  <c r="L1091" i="31"/>
  <c r="L1090" i="31"/>
  <c r="L1089" i="31"/>
  <c r="L1088" i="31"/>
  <c r="L1087" i="31"/>
  <c r="L1086" i="31"/>
  <c r="L1085" i="31"/>
  <c r="L1084" i="31"/>
  <c r="L1083" i="31"/>
  <c r="L1082" i="31"/>
  <c r="L1081" i="31"/>
  <c r="L1080" i="31"/>
  <c r="L1079" i="31"/>
  <c r="L1078" i="31"/>
  <c r="L1077" i="31"/>
  <c r="L1076" i="31"/>
  <c r="L1075" i="31"/>
  <c r="L1074" i="31"/>
  <c r="L1073" i="31"/>
  <c r="L1072" i="31"/>
  <c r="L1071" i="31"/>
  <c r="L1070" i="31"/>
  <c r="L1069" i="31"/>
  <c r="L1068" i="31"/>
  <c r="L1067" i="31"/>
  <c r="L1066" i="31"/>
  <c r="L1065" i="31"/>
  <c r="L1064" i="31"/>
  <c r="L1063" i="31"/>
  <c r="L1062" i="31"/>
  <c r="L1061" i="31"/>
  <c r="L1060" i="31"/>
  <c r="L1059" i="31"/>
  <c r="L1058" i="31"/>
  <c r="L1049" i="31"/>
  <c r="L1048" i="31"/>
  <c r="L1047" i="31"/>
  <c r="L1046" i="31"/>
  <c r="L1045" i="31"/>
  <c r="L1044" i="31"/>
  <c r="L1043" i="31"/>
  <c r="L1042" i="31"/>
  <c r="L1041" i="31"/>
  <c r="L1040" i="31"/>
  <c r="L1039" i="31"/>
  <c r="L1038" i="31"/>
  <c r="L1037" i="31"/>
  <c r="L1036" i="31"/>
  <c r="L1035" i="31"/>
  <c r="L1034" i="31"/>
  <c r="L1025" i="31"/>
  <c r="L1024" i="31"/>
  <c r="L1023" i="31"/>
  <c r="L1022" i="31"/>
  <c r="L1021" i="31"/>
  <c r="L1020" i="31"/>
  <c r="L1019" i="31"/>
  <c r="L1018" i="31"/>
  <c r="L1017" i="31"/>
  <c r="L1016" i="31"/>
  <c r="L1015" i="31"/>
  <c r="L1014" i="31"/>
  <c r="L1009" i="31"/>
  <c r="L1008" i="31"/>
  <c r="L1007" i="31"/>
  <c r="L1006" i="31"/>
  <c r="L1001" i="31"/>
  <c r="L1000" i="31"/>
  <c r="L999" i="31"/>
  <c r="L998" i="31"/>
  <c r="L997" i="31"/>
  <c r="L996" i="31"/>
  <c r="L995" i="31"/>
  <c r="L994" i="31"/>
  <c r="L993" i="31"/>
  <c r="L992" i="31"/>
  <c r="L991" i="31"/>
  <c r="L990" i="31"/>
  <c r="L989" i="31"/>
  <c r="L988" i="31"/>
  <c r="L987" i="31"/>
  <c r="L986" i="31"/>
  <c r="L981" i="31"/>
  <c r="L980" i="31"/>
  <c r="L979" i="31"/>
  <c r="L978" i="31"/>
  <c r="L977" i="31"/>
  <c r="L976" i="31"/>
  <c r="L975" i="31"/>
  <c r="L974" i="31"/>
  <c r="L973" i="31"/>
  <c r="L972" i="31"/>
  <c r="L971" i="31"/>
  <c r="L970" i="31"/>
  <c r="L969" i="31"/>
  <c r="L968" i="31"/>
  <c r="L967" i="31"/>
  <c r="L966" i="31"/>
  <c r="L965" i="31"/>
  <c r="L964" i="31"/>
  <c r="L963" i="31"/>
  <c r="L962" i="31"/>
  <c r="L961" i="31"/>
  <c r="L960" i="31"/>
  <c r="L959" i="31"/>
  <c r="L958" i="31"/>
  <c r="L957" i="31"/>
  <c r="L956" i="31"/>
  <c r="L955" i="31"/>
  <c r="L954" i="31"/>
  <c r="L953" i="31"/>
  <c r="L952" i="31"/>
  <c r="L951" i="31"/>
  <c r="L950" i="31"/>
  <c r="L949" i="31"/>
  <c r="L948" i="31"/>
  <c r="L947" i="31"/>
  <c r="L946" i="31"/>
  <c r="L941" i="31"/>
  <c r="L940" i="31"/>
  <c r="L939" i="31"/>
  <c r="L938" i="31"/>
  <c r="L933" i="31"/>
  <c r="L932" i="31"/>
  <c r="L931" i="31"/>
  <c r="L930" i="31"/>
  <c r="L921" i="31"/>
  <c r="L920" i="31"/>
  <c r="L919" i="31"/>
  <c r="L918" i="31"/>
  <c r="L917" i="31"/>
  <c r="L916" i="31"/>
  <c r="L915" i="31"/>
  <c r="L914" i="31"/>
  <c r="L913" i="31"/>
  <c r="L912" i="31"/>
  <c r="L911" i="31"/>
  <c r="L910" i="31"/>
  <c r="L909" i="31"/>
  <c r="L908" i="31"/>
  <c r="L907" i="31"/>
  <c r="L906" i="31"/>
  <c r="L905" i="31"/>
  <c r="L904" i="31"/>
  <c r="L903" i="31"/>
  <c r="L902" i="31"/>
  <c r="L897" i="31"/>
  <c r="L896" i="31"/>
  <c r="L895" i="31"/>
  <c r="L894" i="31"/>
  <c r="L893" i="31"/>
  <c r="L892" i="31"/>
  <c r="L891" i="31"/>
  <c r="L890" i="31"/>
  <c r="L889" i="31"/>
  <c r="L888" i="31"/>
  <c r="L887" i="31"/>
  <c r="L886" i="31"/>
  <c r="L881" i="31"/>
  <c r="L880" i="31"/>
  <c r="L879" i="31"/>
  <c r="L878" i="31"/>
  <c r="L873" i="31"/>
  <c r="L872" i="31"/>
  <c r="L871" i="31"/>
  <c r="L870" i="31"/>
  <c r="L865" i="31"/>
  <c r="L864" i="31"/>
  <c r="L863" i="31"/>
  <c r="L862" i="31"/>
  <c r="L861" i="31"/>
  <c r="L860" i="31"/>
  <c r="L859" i="31"/>
  <c r="L858" i="31"/>
  <c r="L853" i="31"/>
  <c r="L852" i="31"/>
  <c r="L851" i="31"/>
  <c r="L850" i="31"/>
  <c r="L849" i="31"/>
  <c r="L848" i="31"/>
  <c r="L847" i="31"/>
  <c r="L846" i="31"/>
  <c r="L841" i="31"/>
  <c r="L840" i="31"/>
  <c r="L839" i="31"/>
  <c r="L838" i="31"/>
  <c r="L837" i="31"/>
  <c r="L836" i="31"/>
  <c r="L835" i="31"/>
  <c r="L834" i="31"/>
  <c r="L833" i="31"/>
  <c r="L832" i="31"/>
  <c r="L831" i="31"/>
  <c r="L830" i="31"/>
  <c r="L825" i="31"/>
  <c r="L824" i="31"/>
  <c r="L823" i="31"/>
  <c r="L822" i="31"/>
  <c r="L821" i="31"/>
  <c r="L820" i="31"/>
  <c r="L819" i="31"/>
  <c r="L818" i="31"/>
  <c r="L817" i="31"/>
  <c r="L816" i="31"/>
  <c r="L815" i="31"/>
  <c r="L814" i="31"/>
  <c r="L813" i="31"/>
  <c r="L812" i="31"/>
  <c r="L811" i="31"/>
  <c r="L810" i="31"/>
  <c r="L809" i="31"/>
  <c r="L808" i="31"/>
  <c r="L807" i="31"/>
  <c r="L806" i="31"/>
  <c r="L805" i="31"/>
  <c r="L804" i="31"/>
  <c r="L803" i="31"/>
  <c r="L802" i="31"/>
  <c r="L801" i="31"/>
  <c r="L800" i="31"/>
  <c r="L799" i="31"/>
  <c r="L798" i="31"/>
  <c r="L797" i="31"/>
  <c r="L796" i="31"/>
  <c r="L795" i="31"/>
  <c r="L794" i="31"/>
  <c r="L793" i="31"/>
  <c r="L792" i="31"/>
  <c r="L791" i="31"/>
  <c r="L790" i="31"/>
  <c r="L789" i="31"/>
  <c r="L788" i="31"/>
  <c r="L787" i="31"/>
  <c r="L786" i="31"/>
  <c r="L785" i="31"/>
  <c r="L784" i="31"/>
  <c r="L783" i="31"/>
  <c r="L782" i="31"/>
  <c r="L773" i="31"/>
  <c r="L772" i="31"/>
  <c r="L771" i="31"/>
  <c r="L770" i="31"/>
  <c r="L769" i="31"/>
  <c r="L768" i="31"/>
  <c r="L767" i="31"/>
  <c r="L766" i="31"/>
  <c r="L765" i="31"/>
  <c r="L764" i="31"/>
  <c r="L763" i="31"/>
  <c r="L762" i="31"/>
  <c r="L761" i="31"/>
  <c r="L760" i="31"/>
  <c r="L759" i="31"/>
  <c r="L758" i="31"/>
  <c r="L753" i="31"/>
  <c r="L752" i="31"/>
  <c r="L751" i="31"/>
  <c r="L750" i="31"/>
  <c r="L749" i="31"/>
  <c r="L748" i="31"/>
  <c r="L747" i="31"/>
  <c r="L746" i="31"/>
  <c r="L745" i="31"/>
  <c r="L744" i="31"/>
  <c r="L743" i="31"/>
  <c r="L742" i="31"/>
  <c r="L741" i="31"/>
  <c r="L740" i="31"/>
  <c r="L739" i="31"/>
  <c r="L738" i="31"/>
  <c r="L737" i="31"/>
  <c r="L736" i="31"/>
  <c r="L735" i="31"/>
  <c r="L734" i="31"/>
  <c r="L729" i="31"/>
  <c r="L728" i="31"/>
  <c r="L727" i="31"/>
  <c r="L726" i="31"/>
  <c r="L725" i="31"/>
  <c r="L724" i="31"/>
  <c r="L723" i="31"/>
  <c r="L722" i="31"/>
  <c r="L717" i="31"/>
  <c r="L716" i="31"/>
  <c r="L715" i="31"/>
  <c r="L714" i="31"/>
  <c r="L713" i="31"/>
  <c r="L712" i="31"/>
  <c r="L711" i="31"/>
  <c r="L710" i="31"/>
  <c r="L709" i="31"/>
  <c r="L708" i="31"/>
  <c r="L707" i="31"/>
  <c r="L706" i="31"/>
  <c r="L705" i="31"/>
  <c r="L704" i="31"/>
  <c r="L703" i="31"/>
  <c r="L702" i="31"/>
  <c r="L701" i="31"/>
  <c r="L700" i="31"/>
  <c r="L699" i="31"/>
  <c r="L698" i="31"/>
  <c r="L697" i="31"/>
  <c r="L696" i="31"/>
  <c r="L695" i="31"/>
  <c r="L694" i="31"/>
  <c r="L693" i="31"/>
  <c r="L692" i="31"/>
  <c r="L691" i="31"/>
  <c r="L690" i="31"/>
  <c r="L689" i="31"/>
  <c r="L688" i="31"/>
  <c r="L687" i="31"/>
  <c r="L686" i="31"/>
  <c r="L685" i="31"/>
  <c r="L684" i="31"/>
  <c r="L683" i="31"/>
  <c r="L682" i="31"/>
  <c r="L681" i="31"/>
  <c r="L680" i="31"/>
  <c r="L679" i="31"/>
  <c r="L678" i="31"/>
  <c r="L677" i="31"/>
  <c r="L676" i="31"/>
  <c r="L675" i="31"/>
  <c r="L674" i="31"/>
  <c r="L673" i="31"/>
  <c r="L672" i="31"/>
  <c r="L671" i="31"/>
  <c r="L670" i="31"/>
  <c r="L669" i="31"/>
  <c r="L668" i="31"/>
  <c r="L667" i="31"/>
  <c r="L666" i="31"/>
  <c r="L665" i="31"/>
  <c r="L664" i="31"/>
  <c r="L663" i="31"/>
  <c r="L662" i="31"/>
  <c r="L661" i="31"/>
  <c r="L660" i="31"/>
  <c r="L659" i="31"/>
  <c r="L658" i="31"/>
  <c r="L653" i="31"/>
  <c r="L652" i="31"/>
  <c r="L651" i="31"/>
  <c r="L650" i="31"/>
  <c r="L649" i="31"/>
  <c r="L648" i="31"/>
  <c r="L647" i="31"/>
  <c r="L646" i="31"/>
  <c r="L645" i="31"/>
  <c r="L644" i="31"/>
  <c r="L643" i="31"/>
  <c r="L642" i="31"/>
  <c r="L641" i="31"/>
  <c r="L640" i="31"/>
  <c r="L639" i="31"/>
  <c r="L638" i="31"/>
  <c r="L637" i="31"/>
  <c r="L636" i="31"/>
  <c r="L635" i="31"/>
  <c r="L634" i="31"/>
  <c r="L633" i="31"/>
  <c r="L632" i="31"/>
  <c r="L631" i="31"/>
  <c r="L630" i="31"/>
  <c r="L629" i="31"/>
  <c r="L628" i="31"/>
  <c r="L627" i="31"/>
  <c r="L626" i="31"/>
  <c r="L625" i="31"/>
  <c r="L624" i="31"/>
  <c r="L623" i="31"/>
  <c r="L622" i="31"/>
  <c r="L621" i="31"/>
  <c r="L620" i="31"/>
  <c r="L619" i="31"/>
  <c r="L618" i="31"/>
  <c r="L617" i="31"/>
  <c r="L616" i="31"/>
  <c r="L615" i="31"/>
  <c r="L614" i="31"/>
  <c r="L613" i="31"/>
  <c r="L612" i="31"/>
  <c r="L611" i="31"/>
  <c r="L610" i="31"/>
  <c r="L605" i="31"/>
  <c r="L604" i="31"/>
  <c r="L603" i="31"/>
  <c r="L602" i="31"/>
  <c r="L601" i="31"/>
  <c r="L600" i="31"/>
  <c r="L599" i="31"/>
  <c r="L598" i="31"/>
  <c r="L597" i="31"/>
  <c r="L596" i="31"/>
  <c r="L595" i="31"/>
  <c r="L594" i="31"/>
  <c r="L589" i="31"/>
  <c r="L588" i="31"/>
  <c r="L587" i="31"/>
  <c r="L586" i="31"/>
  <c r="L585" i="31"/>
  <c r="L584" i="31"/>
  <c r="L583" i="31"/>
  <c r="L582" i="31"/>
  <c r="L581" i="31"/>
  <c r="L580" i="31"/>
  <c r="L579" i="31"/>
  <c r="L578" i="31"/>
  <c r="L573" i="31"/>
  <c r="L572" i="31"/>
  <c r="L571" i="31"/>
  <c r="L570" i="31"/>
  <c r="L569" i="31"/>
  <c r="L568" i="31"/>
  <c r="L567" i="31"/>
  <c r="L566" i="31"/>
  <c r="L565" i="31"/>
  <c r="L564" i="31"/>
  <c r="L563" i="31"/>
  <c r="L562" i="31"/>
  <c r="L561" i="31"/>
  <c r="L560" i="31"/>
  <c r="L559" i="31"/>
  <c r="L558" i="31"/>
  <c r="L557" i="31"/>
  <c r="L556" i="31"/>
  <c r="L555" i="31"/>
  <c r="L554" i="31"/>
  <c r="L553" i="31"/>
  <c r="L552" i="31"/>
  <c r="L551" i="31"/>
  <c r="L550" i="31"/>
  <c r="L549" i="31"/>
  <c r="L548" i="31"/>
  <c r="L547" i="31"/>
  <c r="L546" i="31"/>
  <c r="L545" i="31"/>
  <c r="L544" i="31"/>
  <c r="L543" i="31"/>
  <c r="L542" i="31"/>
  <c r="L537" i="31"/>
  <c r="L536" i="31"/>
  <c r="L535" i="31"/>
  <c r="L534" i="31"/>
  <c r="L529" i="31"/>
  <c r="L528" i="31"/>
  <c r="L527" i="31"/>
  <c r="L526" i="31"/>
  <c r="L525" i="31"/>
  <c r="L524" i="31"/>
  <c r="L523" i="31"/>
  <c r="L522" i="31"/>
  <c r="L517" i="31"/>
  <c r="L516" i="31"/>
  <c r="L515" i="31"/>
  <c r="L514" i="31"/>
  <c r="L501" i="31"/>
  <c r="L500" i="31"/>
  <c r="L499" i="31"/>
  <c r="L498" i="31"/>
  <c r="L497" i="31"/>
  <c r="L496" i="31"/>
  <c r="L495" i="31"/>
  <c r="L494" i="31"/>
  <c r="L485" i="31"/>
  <c r="L484" i="31"/>
  <c r="L483" i="31"/>
  <c r="L482" i="31"/>
  <c r="L481" i="31"/>
  <c r="L480" i="31"/>
  <c r="L479" i="31"/>
  <c r="L478" i="31"/>
  <c r="L477" i="31"/>
  <c r="L476" i="31"/>
  <c r="L475" i="31"/>
  <c r="L474" i="31"/>
  <c r="L473" i="31"/>
  <c r="L472" i="31"/>
  <c r="L471" i="31"/>
  <c r="L470" i="31"/>
  <c r="L469" i="31"/>
  <c r="L468" i="31"/>
  <c r="L467" i="31"/>
  <c r="L466" i="31"/>
  <c r="L465" i="31"/>
  <c r="L464" i="31"/>
  <c r="L463" i="31"/>
  <c r="L462" i="31"/>
  <c r="L461" i="31"/>
  <c r="L460" i="31"/>
  <c r="L459" i="31"/>
  <c r="L458" i="31"/>
  <c r="L457" i="31"/>
  <c r="L456" i="31"/>
  <c r="L455" i="31"/>
  <c r="L454" i="31"/>
  <c r="L453" i="31"/>
  <c r="L452" i="31"/>
  <c r="L451" i="31"/>
  <c r="L450" i="31"/>
  <c r="L449" i="31"/>
  <c r="L448" i="31"/>
  <c r="L447" i="31"/>
  <c r="L446" i="31"/>
  <c r="L445" i="31"/>
  <c r="L444" i="31"/>
  <c r="L443" i="31"/>
  <c r="L442" i="31"/>
  <c r="L441" i="31"/>
  <c r="L440" i="31"/>
  <c r="L439" i="31"/>
  <c r="L438" i="31"/>
  <c r="L421" i="31"/>
  <c r="L420" i="31"/>
  <c r="L419" i="31"/>
  <c r="L418" i="31"/>
  <c r="L417" i="31"/>
  <c r="L416" i="31"/>
  <c r="L415" i="31"/>
  <c r="L414" i="31"/>
  <c r="L413" i="31"/>
  <c r="L412" i="31"/>
  <c r="L411" i="31"/>
  <c r="L410" i="31"/>
  <c r="L409" i="31"/>
  <c r="L408" i="31"/>
  <c r="L407" i="31"/>
  <c r="L406" i="31"/>
  <c r="L405" i="31"/>
  <c r="L404" i="31"/>
  <c r="L403" i="31"/>
  <c r="L402" i="31"/>
  <c r="L401" i="31"/>
  <c r="L400" i="31"/>
  <c r="L399" i="31"/>
  <c r="L398" i="31"/>
  <c r="L397" i="31"/>
  <c r="L396" i="31"/>
  <c r="L395" i="31"/>
  <c r="L394" i="31"/>
  <c r="L393" i="31"/>
  <c r="L392" i="31"/>
  <c r="L391" i="31"/>
  <c r="L390" i="31"/>
  <c r="L385" i="31"/>
  <c r="L384" i="31"/>
  <c r="L383" i="31"/>
  <c r="L382" i="31"/>
  <c r="L381" i="31"/>
  <c r="L380" i="31"/>
  <c r="L379" i="31"/>
  <c r="L378" i="31"/>
  <c r="L373" i="31"/>
  <c r="L372" i="31"/>
  <c r="L371" i="31"/>
  <c r="L370" i="31"/>
  <c r="L365" i="31"/>
  <c r="L364" i="31"/>
  <c r="L363" i="31"/>
  <c r="L362" i="31"/>
  <c r="L349" i="31"/>
  <c r="L348" i="31"/>
  <c r="L347" i="31"/>
  <c r="L346" i="31"/>
  <c r="L341" i="31"/>
  <c r="L340" i="31"/>
  <c r="L339" i="31"/>
  <c r="L338" i="31"/>
  <c r="L333" i="31"/>
  <c r="L332" i="31"/>
  <c r="L331" i="31"/>
  <c r="L330" i="31"/>
  <c r="L329" i="31"/>
  <c r="L328" i="31"/>
  <c r="L327" i="31"/>
  <c r="L326" i="31"/>
  <c r="L317" i="31"/>
  <c r="L316" i="31"/>
  <c r="L315" i="31"/>
  <c r="L314" i="31"/>
  <c r="L309" i="31"/>
  <c r="L308" i="31"/>
  <c r="L307" i="31"/>
  <c r="L306" i="31"/>
  <c r="L305" i="31"/>
  <c r="L304" i="31"/>
  <c r="L303" i="31"/>
  <c r="L302" i="31"/>
  <c r="L301" i="31"/>
  <c r="L300" i="31"/>
  <c r="L299" i="31"/>
  <c r="L298" i="31"/>
  <c r="L297" i="31"/>
  <c r="L296" i="31"/>
  <c r="L295" i="31"/>
  <c r="L294" i="31"/>
  <c r="L293" i="31"/>
  <c r="L292" i="31"/>
  <c r="L291" i="31"/>
  <c r="L290" i="31"/>
  <c r="L289" i="31"/>
  <c r="L288" i="31"/>
  <c r="L287" i="31"/>
  <c r="L286" i="31"/>
  <c r="L285" i="31"/>
  <c r="L284" i="31"/>
  <c r="L283" i="31"/>
  <c r="L282" i="31"/>
  <c r="L281" i="31"/>
  <c r="L280" i="31"/>
  <c r="L279" i="31"/>
  <c r="L278" i="31"/>
  <c r="L277" i="31"/>
  <c r="L276" i="31"/>
  <c r="L275" i="31"/>
  <c r="L274" i="31"/>
  <c r="L273" i="31"/>
  <c r="L272" i="31"/>
  <c r="L271" i="31"/>
  <c r="L270" i="31"/>
  <c r="L265" i="31"/>
  <c r="L264" i="31"/>
  <c r="L263" i="31"/>
  <c r="L262" i="31"/>
  <c r="L261" i="31"/>
  <c r="L260" i="31"/>
  <c r="L259" i="31"/>
  <c r="L258" i="31"/>
  <c r="L257" i="31"/>
  <c r="L256" i="31"/>
  <c r="L255" i="31"/>
  <c r="L254" i="31"/>
  <c r="L253" i="31"/>
  <c r="L252" i="31"/>
  <c r="L251" i="31"/>
  <c r="L250" i="31"/>
  <c r="L249" i="31"/>
  <c r="L248" i="31"/>
  <c r="L247" i="31"/>
  <c r="L246" i="31"/>
  <c r="L245" i="31"/>
  <c r="L244" i="31"/>
  <c r="L243" i="31"/>
  <c r="L242" i="31"/>
  <c r="L241" i="31"/>
  <c r="L240" i="31"/>
  <c r="L239" i="31"/>
  <c r="L238" i="31"/>
  <c r="L237" i="31"/>
  <c r="L236" i="31"/>
  <c r="L235" i="31"/>
  <c r="L234" i="31"/>
  <c r="L233" i="31"/>
  <c r="L232" i="31"/>
  <c r="L231" i="31"/>
  <c r="L230" i="31"/>
  <c r="L229" i="31"/>
  <c r="L228" i="31"/>
  <c r="L227" i="31"/>
  <c r="L226" i="31"/>
  <c r="L225" i="31"/>
  <c r="L224" i="31"/>
  <c r="L223" i="31"/>
  <c r="L222" i="31"/>
  <c r="L221" i="31"/>
  <c r="L220" i="31"/>
  <c r="L219" i="31"/>
  <c r="L218" i="31"/>
  <c r="L213" i="31"/>
  <c r="L212" i="31"/>
  <c r="L211" i="31"/>
  <c r="L210" i="31"/>
  <c r="L209" i="31"/>
  <c r="L208" i="31"/>
  <c r="L207" i="31"/>
  <c r="L206" i="31"/>
  <c r="L205" i="31"/>
  <c r="L204" i="31"/>
  <c r="L203" i="31"/>
  <c r="L202" i="31"/>
  <c r="L201" i="31"/>
  <c r="L200" i="31"/>
  <c r="L199" i="31"/>
  <c r="L198" i="31"/>
  <c r="L197" i="31"/>
  <c r="L196" i="31"/>
  <c r="L195" i="31"/>
  <c r="L194" i="31"/>
  <c r="L193" i="31"/>
  <c r="L192" i="31"/>
  <c r="L191" i="31"/>
  <c r="L190" i="31"/>
  <c r="L189" i="31"/>
  <c r="L188" i="31"/>
  <c r="L187" i="31"/>
  <c r="L186" i="31"/>
  <c r="L185" i="31"/>
  <c r="L184" i="31"/>
  <c r="L183" i="31"/>
  <c r="L182" i="31"/>
  <c r="L177" i="31"/>
  <c r="L176" i="31"/>
  <c r="L175" i="31"/>
  <c r="L174" i="31"/>
  <c r="L173" i="31"/>
  <c r="L172" i="31"/>
  <c r="L171" i="31"/>
  <c r="L170" i="31"/>
  <c r="L165" i="31"/>
  <c r="L164" i="31"/>
  <c r="L163" i="31"/>
  <c r="L162" i="31"/>
  <c r="L161" i="31"/>
  <c r="L160" i="31"/>
  <c r="L159" i="31"/>
  <c r="L158" i="31"/>
  <c r="L157" i="31"/>
  <c r="L156" i="31"/>
  <c r="L155" i="31"/>
  <c r="L154" i="31"/>
  <c r="L153" i="31"/>
  <c r="L152" i="31"/>
  <c r="L151" i="31"/>
  <c r="L150" i="31"/>
  <c r="L145" i="31"/>
  <c r="L144" i="31"/>
  <c r="L143" i="31"/>
  <c r="L142" i="31"/>
  <c r="L141" i="31"/>
  <c r="L140" i="31"/>
  <c r="L139" i="31"/>
  <c r="L138" i="31"/>
  <c r="L137" i="31"/>
  <c r="L136" i="31"/>
  <c r="L135" i="31"/>
  <c r="L134" i="31"/>
  <c r="L133" i="31"/>
  <c r="L132" i="31"/>
  <c r="L131" i="31"/>
  <c r="L130" i="31"/>
  <c r="L129" i="31"/>
  <c r="L128" i="31"/>
  <c r="L127" i="31"/>
  <c r="L126" i="31"/>
  <c r="L125" i="31"/>
  <c r="L124" i="31"/>
  <c r="L123" i="31"/>
  <c r="L122" i="31"/>
  <c r="L121" i="31"/>
  <c r="L120" i="31"/>
  <c r="L119" i="31"/>
  <c r="L118" i="31"/>
  <c r="L113" i="31"/>
  <c r="L112" i="31"/>
  <c r="L111" i="31"/>
  <c r="L110" i="31"/>
  <c r="L109" i="31"/>
  <c r="L108" i="31"/>
  <c r="L107" i="31"/>
  <c r="L106" i="31"/>
  <c r="L105" i="31"/>
  <c r="L104" i="31"/>
  <c r="L103" i="31"/>
  <c r="L102" i="31"/>
  <c r="L101" i="31"/>
  <c r="L100" i="31"/>
  <c r="L99" i="31"/>
  <c r="L97" i="31"/>
  <c r="L96" i="31"/>
  <c r="L95" i="31"/>
  <c r="L94" i="31"/>
  <c r="L93" i="31"/>
  <c r="L92" i="31"/>
  <c r="L91" i="31"/>
  <c r="L90" i="31"/>
  <c r="L89" i="31"/>
  <c r="L88" i="31"/>
  <c r="L87" i="31"/>
  <c r="L86" i="31"/>
  <c r="L85" i="31"/>
  <c r="L84" i="31"/>
  <c r="L83" i="31"/>
  <c r="L82" i="31"/>
  <c r="L81" i="31"/>
  <c r="L80" i="31"/>
  <c r="L79" i="31"/>
  <c r="L78" i="31"/>
  <c r="L77" i="31"/>
  <c r="L76" i="31"/>
  <c r="L75" i="31"/>
  <c r="L74" i="31"/>
  <c r="L73" i="31"/>
  <c r="L72" i="31"/>
  <c r="L71" i="31"/>
  <c r="L70" i="31"/>
  <c r="L69" i="31"/>
  <c r="L68" i="31"/>
  <c r="L67" i="31"/>
  <c r="L66" i="31"/>
  <c r="L65" i="31"/>
  <c r="L64" i="31"/>
  <c r="L63" i="31"/>
  <c r="L62" i="31"/>
  <c r="L57" i="31"/>
  <c r="L56" i="31"/>
  <c r="L55" i="31"/>
  <c r="L54" i="31"/>
  <c r="L53" i="31"/>
  <c r="L52" i="31"/>
  <c r="L51" i="31"/>
  <c r="L50" i="31"/>
  <c r="L49" i="31"/>
  <c r="L48" i="31"/>
  <c r="L47" i="31"/>
  <c r="L46" i="31"/>
  <c r="L45" i="31"/>
  <c r="L44" i="31"/>
  <c r="L43" i="31"/>
  <c r="L42" i="31"/>
  <c r="L41" i="31"/>
  <c r="L40" i="31"/>
  <c r="L39" i="31"/>
  <c r="L38" i="31"/>
  <c r="L37" i="31"/>
  <c r="L36" i="31"/>
  <c r="L35" i="31"/>
  <c r="L34" i="31"/>
  <c r="L33" i="31"/>
  <c r="L32" i="31"/>
  <c r="L31" i="31"/>
  <c r="L30" i="31"/>
  <c r="L29" i="31"/>
  <c r="L28" i="31"/>
  <c r="L27" i="31"/>
  <c r="L26" i="31"/>
  <c r="L25" i="31"/>
  <c r="L24" i="31"/>
  <c r="L23" i="31"/>
  <c r="L22" i="31"/>
  <c r="L17" i="31"/>
  <c r="L16" i="31"/>
  <c r="L15" i="31"/>
  <c r="L14" i="31"/>
  <c r="L9" i="31"/>
  <c r="L8" i="31"/>
  <c r="L7" i="31"/>
  <c r="L6" i="31"/>
  <c r="H442" i="30"/>
  <c r="M262" i="29"/>
  <c r="I27" i="4" s="1"/>
  <c r="J262" i="29"/>
  <c r="I28" i="4" s="1"/>
  <c r="L1254" i="31" l="1"/>
  <c r="J43" i="23"/>
  <c r="I49" i="4"/>
  <c r="I48" i="4"/>
  <c r="I47" i="4"/>
  <c r="I46" i="4"/>
  <c r="I45" i="4"/>
  <c r="J147" i="22"/>
  <c r="I44" i="4"/>
  <c r="I42" i="4"/>
  <c r="I18" i="4"/>
  <c r="I15" i="4"/>
  <c r="I14" i="4"/>
  <c r="D76" i="24"/>
  <c r="D75" i="24"/>
  <c r="I13" i="4" l="1"/>
  <c r="I11" i="4"/>
  <c r="I10" i="4"/>
  <c r="I9" i="4"/>
  <c r="I8" i="4"/>
  <c r="I7" i="4"/>
  <c r="J56" i="23" l="1"/>
  <c r="J168" i="22"/>
  <c r="J159" i="22"/>
  <c r="H62" i="20"/>
  <c r="H326" i="19"/>
  <c r="I41" i="4" s="1"/>
  <c r="D71" i="9" l="1"/>
  <c r="D257" i="8"/>
  <c r="H288" i="14"/>
  <c r="D63" i="12"/>
  <c r="D185" i="10"/>
  <c r="D70" i="9"/>
  <c r="D49" i="7"/>
  <c r="D48" i="7"/>
  <c r="H62" i="4" l="1"/>
  <c r="G62" i="4"/>
  <c r="F62" i="4"/>
  <c r="E62" i="4"/>
  <c r="D59" i="4"/>
  <c r="D58" i="4"/>
  <c r="D57" i="4"/>
  <c r="D56" i="4"/>
  <c r="D54" i="4"/>
  <c r="D53" i="4"/>
  <c r="D52" i="4"/>
  <c r="D51" i="4"/>
  <c r="D50" i="4"/>
  <c r="D49" i="4"/>
  <c r="D48" i="4"/>
  <c r="D47" i="4"/>
  <c r="D46" i="4"/>
  <c r="D45" i="4"/>
  <c r="D44" i="4"/>
  <c r="D43" i="4"/>
  <c r="D42" i="4"/>
  <c r="D41" i="4"/>
  <c r="D36" i="4"/>
  <c r="D35" i="4"/>
  <c r="D34" i="4"/>
  <c r="D33" i="4"/>
  <c r="D32" i="4"/>
  <c r="D31" i="4"/>
  <c r="D29" i="4"/>
  <c r="D28" i="4"/>
  <c r="D27" i="4"/>
  <c r="D26" i="4"/>
  <c r="D25" i="4"/>
  <c r="D24" i="4"/>
  <c r="D23" i="4"/>
  <c r="D22" i="4"/>
  <c r="D21" i="4"/>
  <c r="D20" i="4"/>
  <c r="D19" i="4"/>
  <c r="D18" i="4"/>
  <c r="D17" i="4"/>
  <c r="D16" i="4"/>
  <c r="D14" i="4"/>
  <c r="D13" i="4"/>
  <c r="D12" i="4"/>
  <c r="D11" i="4"/>
  <c r="D10" i="4"/>
  <c r="D9" i="4"/>
  <c r="I62" i="4"/>
  <c r="D7" i="4"/>
  <c r="I6" i="4"/>
  <c r="D6" i="4"/>
  <c r="D62" i="4" l="1"/>
</calcChain>
</file>

<file path=xl/comments1.xml><?xml version="1.0" encoding="utf-8"?>
<comments xmlns="http://schemas.openxmlformats.org/spreadsheetml/2006/main">
  <authors>
    <author>*</author>
  </authors>
  <commentList>
    <comment ref="G75" authorId="0" shapeId="0">
      <text>
        <r>
          <rPr>
            <b/>
            <sz val="9"/>
            <color indexed="81"/>
            <rFont val="ＭＳ Ｐゴシック"/>
            <family val="3"/>
            <charset val="128"/>
          </rPr>
          <t>（資）知的障害者支援センター かけはし
→平成26年合資会社から株式会社へ名称変更</t>
        </r>
      </text>
    </comment>
    <comment ref="I515" authorId="0" shapeId="0">
      <text>
        <r>
          <rPr>
            <b/>
            <sz val="9"/>
            <color indexed="81"/>
            <rFont val="ＭＳ Ｐゴシック"/>
            <family val="3"/>
            <charset val="128"/>
          </rPr>
          <t>H18.10.1</t>
        </r>
      </text>
    </comment>
  </commentList>
</comments>
</file>

<file path=xl/sharedStrings.xml><?xml version="1.0" encoding="utf-8"?>
<sst xmlns="http://schemas.openxmlformats.org/spreadsheetml/2006/main" count="28576" uniqueCount="15260">
  <si>
    <t>社 会 福 祉 施 設 等 名 簿</t>
    <rPh sb="0" eb="1">
      <t>シャ</t>
    </rPh>
    <rPh sb="2" eb="3">
      <t>カイ</t>
    </rPh>
    <rPh sb="4" eb="5">
      <t>フク</t>
    </rPh>
    <rPh sb="6" eb="7">
      <t>シ</t>
    </rPh>
    <rPh sb="8" eb="9">
      <t>シ</t>
    </rPh>
    <rPh sb="10" eb="11">
      <t>セツ</t>
    </rPh>
    <rPh sb="12" eb="13">
      <t>トウ</t>
    </rPh>
    <rPh sb="14" eb="15">
      <t>メイ</t>
    </rPh>
    <rPh sb="16" eb="17">
      <t>ボ</t>
    </rPh>
    <phoneticPr fontId="4"/>
  </si>
  <si>
    <t>平成29年度</t>
    <rPh sb="0" eb="2">
      <t>ヘイセイ</t>
    </rPh>
    <rPh sb="4" eb="6">
      <t>ネンド</t>
    </rPh>
    <phoneticPr fontId="4"/>
  </si>
  <si>
    <t>目　　次</t>
    <rPh sb="0" eb="1">
      <t>メ</t>
    </rPh>
    <rPh sb="3" eb="4">
      <t>ジ</t>
    </rPh>
    <phoneticPr fontId="4"/>
  </si>
  <si>
    <t>第１章　社会福祉施設等の概要</t>
    <rPh sb="0" eb="1">
      <t>ダイ</t>
    </rPh>
    <rPh sb="2" eb="3">
      <t>ショウ</t>
    </rPh>
    <rPh sb="4" eb="6">
      <t>シャカイ</t>
    </rPh>
    <rPh sb="6" eb="8">
      <t>フクシ</t>
    </rPh>
    <rPh sb="8" eb="10">
      <t>シセツ</t>
    </rPh>
    <rPh sb="10" eb="11">
      <t>トウ</t>
    </rPh>
    <rPh sb="12" eb="14">
      <t>ガイヨウ</t>
    </rPh>
    <phoneticPr fontId="4"/>
  </si>
  <si>
    <r>
      <t>１．社会福祉施設等の概要</t>
    </r>
    <r>
      <rPr>
        <sz val="11"/>
        <color theme="1"/>
        <rFont val="ＭＳ 明朝"/>
        <family val="1"/>
        <charset val="128"/>
      </rPr>
      <t>　・・・・・・・・・・・・・・・・・・・・・・・</t>
    </r>
    <rPh sb="2" eb="6">
      <t>シャカイフクシ</t>
    </rPh>
    <rPh sb="6" eb="9">
      <t>シセツトウ</t>
    </rPh>
    <rPh sb="10" eb="12">
      <t>ガイヨウ</t>
    </rPh>
    <phoneticPr fontId="4"/>
  </si>
  <si>
    <r>
      <t>２．社会福祉施設経営主体別一覧（総括）</t>
    </r>
    <r>
      <rPr>
        <sz val="11"/>
        <color theme="1"/>
        <rFont val="ＭＳ 明朝"/>
        <family val="1"/>
        <charset val="128"/>
      </rPr>
      <t>　・・・・・・・・・・・・・・・・</t>
    </r>
    <rPh sb="2" eb="4">
      <t>シャカイ</t>
    </rPh>
    <rPh sb="4" eb="6">
      <t>フクシ</t>
    </rPh>
    <rPh sb="6" eb="8">
      <t>シセツ</t>
    </rPh>
    <rPh sb="8" eb="10">
      <t>ケイエイ</t>
    </rPh>
    <rPh sb="10" eb="12">
      <t>シュタイ</t>
    </rPh>
    <rPh sb="12" eb="13">
      <t>ベツ</t>
    </rPh>
    <rPh sb="13" eb="15">
      <t>イチラン</t>
    </rPh>
    <rPh sb="16" eb="18">
      <t>ソウカツ</t>
    </rPh>
    <phoneticPr fontId="4"/>
  </si>
  <si>
    <t>第２章　社会福祉施設等名簿</t>
    <rPh sb="0" eb="1">
      <t>ダイ</t>
    </rPh>
    <rPh sb="2" eb="3">
      <t>ショウ</t>
    </rPh>
    <rPh sb="4" eb="10">
      <t>シャカイフクシシセツ</t>
    </rPh>
    <rPh sb="10" eb="11">
      <t>トウ</t>
    </rPh>
    <rPh sb="11" eb="13">
      <t>メイボ</t>
    </rPh>
    <phoneticPr fontId="4"/>
  </si>
  <si>
    <t>１．保護施設</t>
    <rPh sb="2" eb="6">
      <t>ホゴシセツ</t>
    </rPh>
    <phoneticPr fontId="4"/>
  </si>
  <si>
    <t>（１）救護施設　・・・・・・・・・・・・・・・・・・・・・・・・・・・・・・</t>
    <rPh sb="3" eb="5">
      <t>キュウゴ</t>
    </rPh>
    <rPh sb="5" eb="7">
      <t>シセツ</t>
    </rPh>
    <phoneticPr fontId="4"/>
  </si>
  <si>
    <t>２．老人福祉施設・介護保険施設等</t>
    <rPh sb="2" eb="8">
      <t>ロウジンフクシシセツ</t>
    </rPh>
    <rPh sb="9" eb="11">
      <t>カイゴ</t>
    </rPh>
    <rPh sb="11" eb="13">
      <t>ホケン</t>
    </rPh>
    <rPh sb="13" eb="15">
      <t>シセツ</t>
    </rPh>
    <rPh sb="15" eb="16">
      <t>トウ</t>
    </rPh>
    <phoneticPr fontId="4"/>
  </si>
  <si>
    <t>（１）養護老人ホーム　・・・・・・・・・・・・・・・・・・・・・・・・・・・・・</t>
    <rPh sb="3" eb="5">
      <t>ヨウゴ</t>
    </rPh>
    <rPh sb="5" eb="7">
      <t>ロウジン</t>
    </rPh>
    <phoneticPr fontId="4"/>
  </si>
  <si>
    <t>（２）介護老人福祉施設(特別養護老人ホーム)・・・・・・・・・・・・・・・・・・・・・・・・・・・・・</t>
    <rPh sb="3" eb="5">
      <t>カイゴ</t>
    </rPh>
    <rPh sb="5" eb="7">
      <t>ロウジン</t>
    </rPh>
    <rPh sb="7" eb="9">
      <t>フクシ</t>
    </rPh>
    <rPh sb="9" eb="11">
      <t>シセツ</t>
    </rPh>
    <rPh sb="12" eb="16">
      <t>トクベツヨウゴ</t>
    </rPh>
    <rPh sb="16" eb="18">
      <t>ロウジン</t>
    </rPh>
    <phoneticPr fontId="4"/>
  </si>
  <si>
    <t>（３）地域密着型介護老人福祉施設　・・・・・・・・・・・・・・・・・・・・・</t>
    <rPh sb="3" eb="5">
      <t>チイキ</t>
    </rPh>
    <rPh sb="5" eb="8">
      <t>ミッチャクガタ</t>
    </rPh>
    <rPh sb="8" eb="10">
      <t>カイゴ</t>
    </rPh>
    <rPh sb="10" eb="12">
      <t>ロウジン</t>
    </rPh>
    <rPh sb="12" eb="14">
      <t>フクシ</t>
    </rPh>
    <rPh sb="14" eb="16">
      <t>シセツ</t>
    </rPh>
    <phoneticPr fontId="4"/>
  </si>
  <si>
    <t>（４）老人短期入所施設（ショートステイ)・・・・・・・・・・・・・・・・・・・・・・・</t>
    <rPh sb="3" eb="5">
      <t>ロウジン</t>
    </rPh>
    <rPh sb="5" eb="7">
      <t>タンキ</t>
    </rPh>
    <rPh sb="7" eb="9">
      <t>ニュウショ</t>
    </rPh>
    <rPh sb="9" eb="11">
      <t>シセツ</t>
    </rPh>
    <phoneticPr fontId="4"/>
  </si>
  <si>
    <t>（５）介護老人保健施設　・・・・・・・・・・・・・・・・・・・・・・・・・・・</t>
    <rPh sb="3" eb="5">
      <t>カイゴ</t>
    </rPh>
    <rPh sb="5" eb="7">
      <t>ロウジン</t>
    </rPh>
    <rPh sb="7" eb="9">
      <t>ホケン</t>
    </rPh>
    <rPh sb="9" eb="11">
      <t>シセツ</t>
    </rPh>
    <phoneticPr fontId="4"/>
  </si>
  <si>
    <t>（６）短期入所療養介護　・・・・・・・・・・・・・・・・・・・・・・・・・・・</t>
    <rPh sb="3" eb="5">
      <t>タンキ</t>
    </rPh>
    <rPh sb="5" eb="7">
      <t>ニュウショ</t>
    </rPh>
    <rPh sb="7" eb="9">
      <t>リョウヨウ</t>
    </rPh>
    <rPh sb="9" eb="11">
      <t>カイゴ</t>
    </rPh>
    <phoneticPr fontId="4"/>
  </si>
  <si>
    <t>（７）介護療養型医療施設　・・・・・・・・・・・・・・・・・・・・・・・・・・・</t>
    <rPh sb="3" eb="5">
      <t>カイゴ</t>
    </rPh>
    <rPh sb="5" eb="8">
      <t>リョウヨウガタ</t>
    </rPh>
    <rPh sb="8" eb="10">
      <t>イリョウ</t>
    </rPh>
    <rPh sb="10" eb="12">
      <t>シセツ</t>
    </rPh>
    <phoneticPr fontId="4"/>
  </si>
  <si>
    <t>（８）軽費老人ホーム(Ａ型)　・・・・・・・・・・・・・・・・・・・・・・・・・・・・</t>
    <rPh sb="3" eb="5">
      <t>ケイヒ</t>
    </rPh>
    <rPh sb="5" eb="7">
      <t>ロウジン</t>
    </rPh>
    <rPh sb="12" eb="13">
      <t>カタ</t>
    </rPh>
    <phoneticPr fontId="4"/>
  </si>
  <si>
    <t>（９）軽費老人ホーム(ケアハウス)　・・・・・・・・・・・・・・・・・・・・・・</t>
    <rPh sb="3" eb="7">
      <t>ケイヒロウジン</t>
    </rPh>
    <phoneticPr fontId="4"/>
  </si>
  <si>
    <t>（10）生活支援ハウス(高齢者生活福祉センター）・・・・・・・・・・・・・・・・・・・・・・・・・・・</t>
    <rPh sb="4" eb="6">
      <t>セイカツ</t>
    </rPh>
    <rPh sb="6" eb="8">
      <t>シエン</t>
    </rPh>
    <rPh sb="12" eb="15">
      <t>コウレイシャ</t>
    </rPh>
    <rPh sb="15" eb="17">
      <t>セイカツ</t>
    </rPh>
    <rPh sb="17" eb="19">
      <t>フクシ</t>
    </rPh>
    <phoneticPr fontId="4"/>
  </si>
  <si>
    <t>（11）認知症対応型共同生活介護事業所(グループホーム）・・・・・・・・・・・・・・・・・・・・</t>
    <rPh sb="4" eb="7">
      <t>ニンチショウ</t>
    </rPh>
    <rPh sb="7" eb="10">
      <t>タイオウガタ</t>
    </rPh>
    <rPh sb="10" eb="12">
      <t>キョウドウ</t>
    </rPh>
    <rPh sb="12" eb="14">
      <t>セイカツ</t>
    </rPh>
    <rPh sb="14" eb="16">
      <t>カイゴ</t>
    </rPh>
    <rPh sb="16" eb="19">
      <t>ジギョウショ</t>
    </rPh>
    <phoneticPr fontId="4"/>
  </si>
  <si>
    <t>（12）小規模多機能型居宅介護　・・・・・・・・・・・・・・・・・・・・・・・</t>
    <rPh sb="4" eb="7">
      <t>ショウキボ</t>
    </rPh>
    <rPh sb="7" eb="11">
      <t>タキノウガタ</t>
    </rPh>
    <rPh sb="11" eb="13">
      <t>キョタク</t>
    </rPh>
    <rPh sb="13" eb="15">
      <t>カイゴ</t>
    </rPh>
    <phoneticPr fontId="4"/>
  </si>
  <si>
    <t>（13）老人デイサービスセンター　・・・・・・・・・・・・・・・・・・・・・</t>
    <rPh sb="4" eb="6">
      <t>ロウジン</t>
    </rPh>
    <phoneticPr fontId="4"/>
  </si>
  <si>
    <t>（14）在宅（老人）介護支援センター　・・・・・・・・・・・・・・・・・・・・・・・・</t>
    <rPh sb="4" eb="6">
      <t>ザイタク</t>
    </rPh>
    <rPh sb="7" eb="9">
      <t>ロウジン</t>
    </rPh>
    <rPh sb="10" eb="12">
      <t>カイゴ</t>
    </rPh>
    <rPh sb="12" eb="14">
      <t>シエン</t>
    </rPh>
    <phoneticPr fontId="4"/>
  </si>
  <si>
    <t>（15）①地域包括支援センター　・・・・・・・・・・・・・・・・・・・・・・・</t>
    <rPh sb="5" eb="7">
      <t>チイキ</t>
    </rPh>
    <rPh sb="7" eb="9">
      <t>ホウカツ</t>
    </rPh>
    <rPh sb="9" eb="11">
      <t>シエン</t>
    </rPh>
    <phoneticPr fontId="4"/>
  </si>
  <si>
    <t>　　　②地域包括支援センター(ブランチ)・・・・・・・・・・・・・・・・・・・・・</t>
    <rPh sb="4" eb="6">
      <t>チイキ</t>
    </rPh>
    <rPh sb="6" eb="8">
      <t>ホウカツ</t>
    </rPh>
    <rPh sb="8" eb="10">
      <t>シエン</t>
    </rPh>
    <phoneticPr fontId="4"/>
  </si>
  <si>
    <t>３．障害者総合支援法における障害福祉サービス等</t>
    <rPh sb="2" eb="5">
      <t>ショウガイシャ</t>
    </rPh>
    <rPh sb="5" eb="7">
      <t>ソウゴウ</t>
    </rPh>
    <rPh sb="7" eb="9">
      <t>シエン</t>
    </rPh>
    <rPh sb="9" eb="10">
      <t>ホウ</t>
    </rPh>
    <rPh sb="14" eb="16">
      <t>ショウガイ</t>
    </rPh>
    <rPh sb="16" eb="18">
      <t>フクシ</t>
    </rPh>
    <rPh sb="22" eb="23">
      <t>トウ</t>
    </rPh>
    <phoneticPr fontId="4"/>
  </si>
  <si>
    <t>（１）障害者支援施設(施設入所支援)・・・・・・・・・・・・・・・・・・・・</t>
    <rPh sb="3" eb="6">
      <t>ショウガイシャ</t>
    </rPh>
    <rPh sb="6" eb="10">
      <t>シエンシセツ</t>
    </rPh>
    <rPh sb="11" eb="13">
      <t>シセツ</t>
    </rPh>
    <rPh sb="13" eb="15">
      <t>ニュウショ</t>
    </rPh>
    <rPh sb="15" eb="17">
      <t>シエン</t>
    </rPh>
    <phoneticPr fontId="4"/>
  </si>
  <si>
    <t>（２）障害者福祉サービス事業所</t>
    <rPh sb="3" eb="6">
      <t>ショウガイシャ</t>
    </rPh>
    <rPh sb="6" eb="8">
      <t>フクシ</t>
    </rPh>
    <rPh sb="12" eb="15">
      <t>ジギョウショ</t>
    </rPh>
    <phoneticPr fontId="4"/>
  </si>
  <si>
    <t>　　　①短期入所　・・・・・・・・・・・・・・・・・・・・・・・・・・・・・・・・・・・・・・</t>
    <rPh sb="4" eb="6">
      <t>タンキ</t>
    </rPh>
    <rPh sb="6" eb="8">
      <t>ニュウショ</t>
    </rPh>
    <phoneticPr fontId="4"/>
  </si>
  <si>
    <t>　　　②療養介護　・・・・・・・・・・・・・・・・・・・・・・・・・・・・・・・・・・・・・・</t>
    <rPh sb="4" eb="6">
      <t>リョウヨウ</t>
    </rPh>
    <rPh sb="6" eb="8">
      <t>カイゴ</t>
    </rPh>
    <phoneticPr fontId="4"/>
  </si>
  <si>
    <t>　　　③生活介護　・・・・・・・・・・・・・・・・・・・・・・・・・・・・・・・・</t>
    <rPh sb="4" eb="8">
      <t>セイカツカイゴ</t>
    </rPh>
    <phoneticPr fontId="4"/>
  </si>
  <si>
    <t>　　　④自立訓練(機能訓練)　・・・・・・・・・・・・・・・・・・・・・・・・・・</t>
    <rPh sb="4" eb="6">
      <t>ジリツ</t>
    </rPh>
    <rPh sb="6" eb="8">
      <t>クンレン</t>
    </rPh>
    <rPh sb="9" eb="11">
      <t>キノウ</t>
    </rPh>
    <rPh sb="11" eb="13">
      <t>クンレン</t>
    </rPh>
    <phoneticPr fontId="4"/>
  </si>
  <si>
    <t>　　　　自立訓練(生活訓練)　・・・・・・・・・・・・・・・・・・・・・・・・・・</t>
    <rPh sb="4" eb="8">
      <t>ジリツクンレン</t>
    </rPh>
    <rPh sb="9" eb="11">
      <t>セイカツ</t>
    </rPh>
    <rPh sb="11" eb="13">
      <t>クンレン</t>
    </rPh>
    <phoneticPr fontId="4"/>
  </si>
  <si>
    <t>　　　　自立訓練(宿泊型)　・・・・・・・・・・・・・・・・・・・・・・・・・・</t>
    <rPh sb="4" eb="8">
      <t>ジリツクンレン</t>
    </rPh>
    <rPh sb="9" eb="12">
      <t>シュクハクガタ</t>
    </rPh>
    <phoneticPr fontId="4"/>
  </si>
  <si>
    <t>　　　⑤就労移行支援　・・・・・・・・・・・・・・・・・・・・・・・・・・・・</t>
    <rPh sb="4" eb="6">
      <t>シュウロウ</t>
    </rPh>
    <rPh sb="6" eb="10">
      <t>イコウシエン</t>
    </rPh>
    <phoneticPr fontId="4"/>
  </si>
  <si>
    <t>　　　⑥就労継続支援(Ａ型)　・・・・・・・・・・・・・・・・・・・・・・・・・</t>
    <rPh sb="4" eb="6">
      <t>シュウロウ</t>
    </rPh>
    <rPh sb="6" eb="10">
      <t>ケイゾクシエン</t>
    </rPh>
    <rPh sb="12" eb="13">
      <t>カタ</t>
    </rPh>
    <phoneticPr fontId="4"/>
  </si>
  <si>
    <t>　　　　就労継続支援(Ｂ型)　・・・・・・・・・・・・・・・・・・・・・・・・・</t>
    <rPh sb="4" eb="6">
      <t>シュウロウ</t>
    </rPh>
    <rPh sb="6" eb="8">
      <t>ケイゾク</t>
    </rPh>
    <rPh sb="8" eb="10">
      <t>シエン</t>
    </rPh>
    <rPh sb="12" eb="13">
      <t>カタ</t>
    </rPh>
    <phoneticPr fontId="4"/>
  </si>
  <si>
    <t>　　　⑦共同生活援助(グループホーム)　・・・・・・・・・・・・・・・・・・・・・・・・・</t>
    <rPh sb="4" eb="6">
      <t>キョウドウ</t>
    </rPh>
    <rPh sb="6" eb="8">
      <t>セイカツ</t>
    </rPh>
    <rPh sb="8" eb="10">
      <t>エンジョ</t>
    </rPh>
    <phoneticPr fontId="4"/>
  </si>
  <si>
    <t>（３）相談支援</t>
    <rPh sb="3" eb="7">
      <t>ソウダンシエン</t>
    </rPh>
    <phoneticPr fontId="4"/>
  </si>
  <si>
    <t>　　　①計画相談支援　・・・・・・・・・・・・・・・・・・・・・・・・・・</t>
    <rPh sb="4" eb="6">
      <t>ケイカク</t>
    </rPh>
    <rPh sb="6" eb="8">
      <t>ソウダン</t>
    </rPh>
    <rPh sb="8" eb="10">
      <t>シエン</t>
    </rPh>
    <phoneticPr fontId="4"/>
  </si>
  <si>
    <t>　　　②地域相談支援(地域移行支援)　・・・・・・・・・・・・・・・・・・・・・・</t>
    <rPh sb="4" eb="6">
      <t>チイキ</t>
    </rPh>
    <rPh sb="6" eb="8">
      <t>ソウダン</t>
    </rPh>
    <rPh sb="7" eb="8">
      <t>ダン</t>
    </rPh>
    <rPh sb="8" eb="10">
      <t>シエン</t>
    </rPh>
    <rPh sb="11" eb="13">
      <t>チイキ</t>
    </rPh>
    <rPh sb="13" eb="15">
      <t>イコウ</t>
    </rPh>
    <rPh sb="15" eb="17">
      <t>シエン</t>
    </rPh>
    <phoneticPr fontId="4"/>
  </si>
  <si>
    <t>　　　③地域相談支援(地域定着支援)　・・・・・・・・・・・・・・・・・・・・・・・</t>
    <rPh sb="4" eb="6">
      <t>チイキ</t>
    </rPh>
    <rPh sb="6" eb="8">
      <t>ソウダン</t>
    </rPh>
    <rPh sb="8" eb="10">
      <t>シエン</t>
    </rPh>
    <rPh sb="11" eb="15">
      <t>チイキテイチャク</t>
    </rPh>
    <rPh sb="15" eb="17">
      <t>シエン</t>
    </rPh>
    <phoneticPr fontId="4"/>
  </si>
  <si>
    <t>　　　④障害児相談支援　・・・・・・・・・・・・・・・・・・・・・・・</t>
    <rPh sb="4" eb="7">
      <t>ショウガイジ</t>
    </rPh>
    <rPh sb="7" eb="9">
      <t>ソウダン</t>
    </rPh>
    <rPh sb="9" eb="11">
      <t>シエン</t>
    </rPh>
    <phoneticPr fontId="4"/>
  </si>
  <si>
    <t>４．身体障害者社会参加支援施設</t>
    <rPh sb="2" eb="4">
      <t>シンタイ</t>
    </rPh>
    <rPh sb="4" eb="6">
      <t>ショウガイ</t>
    </rPh>
    <rPh sb="6" eb="7">
      <t>シャ</t>
    </rPh>
    <rPh sb="7" eb="11">
      <t>シャカイサンカ</t>
    </rPh>
    <rPh sb="11" eb="15">
      <t>シエンシセツ</t>
    </rPh>
    <phoneticPr fontId="4"/>
  </si>
  <si>
    <t>（１）視聴覚障害者情報提供施設　・・・・・・・・・・・・・・・・・・・・・・・・・・</t>
    <rPh sb="3" eb="6">
      <t>シチョウカク</t>
    </rPh>
    <rPh sb="6" eb="9">
      <t>ショウガイシャ</t>
    </rPh>
    <rPh sb="9" eb="13">
      <t>ジョウホウテイキョウ</t>
    </rPh>
    <rPh sb="13" eb="15">
      <t>シセツ</t>
    </rPh>
    <phoneticPr fontId="4"/>
  </si>
  <si>
    <t>（２）身体障害者福祉センター　・・・・・・・・・・・・・・・・・・・・・・・・・・・・</t>
    <rPh sb="3" eb="5">
      <t>シンタイ</t>
    </rPh>
    <rPh sb="5" eb="8">
      <t>ショウガイシャ</t>
    </rPh>
    <rPh sb="8" eb="10">
      <t>フクシ</t>
    </rPh>
    <phoneticPr fontId="4"/>
  </si>
  <si>
    <t>５．児童福祉施設等</t>
    <rPh sb="2" eb="8">
      <t>ジドウフクシシセツ</t>
    </rPh>
    <rPh sb="8" eb="9">
      <t>トウ</t>
    </rPh>
    <phoneticPr fontId="4"/>
  </si>
  <si>
    <t>（１）保育所</t>
    <rPh sb="3" eb="6">
      <t>ホイクショ</t>
    </rPh>
    <phoneticPr fontId="4"/>
  </si>
  <si>
    <t>　　　　①公立保育所　・・・・・・・・・・・・・・・・・・・・・・・・・・・・・・・</t>
    <rPh sb="5" eb="10">
      <t>コウリツホイクショ</t>
    </rPh>
    <phoneticPr fontId="4"/>
  </si>
  <si>
    <t>　　　　②へき地保育所　・・・・・・・・・・・・・・・・・・・・・・・・・・・・・・</t>
    <rPh sb="7" eb="8">
      <t>チ</t>
    </rPh>
    <rPh sb="8" eb="11">
      <t>ホイクショ</t>
    </rPh>
    <phoneticPr fontId="4"/>
  </si>
  <si>
    <t>　　　　③法人保育所　・・・・・・・・・・・・・・・・・・・・・・・・・・・・・・・・・</t>
    <rPh sb="5" eb="7">
      <t>ホウジン</t>
    </rPh>
    <rPh sb="7" eb="9">
      <t>ホイク</t>
    </rPh>
    <rPh sb="9" eb="10">
      <t>ショ</t>
    </rPh>
    <phoneticPr fontId="4"/>
  </si>
  <si>
    <t>（２）認定こども園・・・・・・・・・・・・・・・・・・・・・・・・・・・・</t>
    <rPh sb="3" eb="5">
      <t>ニンテイ</t>
    </rPh>
    <rPh sb="8" eb="9">
      <t>エン</t>
    </rPh>
    <phoneticPr fontId="4"/>
  </si>
  <si>
    <t>（３）乳児院　・・・・・・・・・・・・・・・・・・・・・・・・・・・・・・・・・</t>
    <rPh sb="3" eb="6">
      <t>ニュウジイン</t>
    </rPh>
    <phoneticPr fontId="4"/>
  </si>
  <si>
    <t>（４）母子生活支援施設　・・・・・・・・・・・・・・・・・・・・・・・・・・・</t>
    <rPh sb="3" eb="11">
      <t>ボシセイカツシエンシセツ</t>
    </rPh>
    <phoneticPr fontId="4"/>
  </si>
  <si>
    <t>（５）児童養護施設　・・・・・・・・・・・・・・・・・・・・・・・・・・・・・・</t>
    <rPh sb="3" eb="5">
      <t>ジドウ</t>
    </rPh>
    <rPh sb="5" eb="7">
      <t>ヨウゴ</t>
    </rPh>
    <rPh sb="7" eb="9">
      <t>シセツ</t>
    </rPh>
    <phoneticPr fontId="4"/>
  </si>
  <si>
    <t>（６）自立援助ホーム　・・・・・・・・・・・・・・・・・・・・・・・・・・・・・・</t>
    <rPh sb="3" eb="5">
      <t>ジリツ</t>
    </rPh>
    <rPh sb="5" eb="7">
      <t>エンジョ</t>
    </rPh>
    <phoneticPr fontId="4"/>
  </si>
  <si>
    <t>（７）児童自立支援施設　・・・・・・・・・・・・・・・・・・・・・・・・・・・・・・</t>
    <rPh sb="3" eb="11">
      <t>ジドウジリツシエンシセツ</t>
    </rPh>
    <phoneticPr fontId="4"/>
  </si>
  <si>
    <t>（８）児童家庭支援センター　・・・・・・・・・・・・・・・・・・・・・・・・・・・・</t>
    <rPh sb="3" eb="5">
      <t>ジドウ</t>
    </rPh>
    <rPh sb="5" eb="9">
      <t>カテイシエン</t>
    </rPh>
    <phoneticPr fontId="4"/>
  </si>
  <si>
    <t>（９）障害児入所支援</t>
    <rPh sb="3" eb="6">
      <t>ショウガイジ</t>
    </rPh>
    <rPh sb="6" eb="8">
      <t>ニュウショ</t>
    </rPh>
    <rPh sb="8" eb="10">
      <t>シエン</t>
    </rPh>
    <phoneticPr fontId="4"/>
  </si>
  <si>
    <t>　　　　①障害児入所施設(医療型)　・・・・・・・・・・・・・・・・・・・・・・・・・・</t>
    <phoneticPr fontId="4"/>
  </si>
  <si>
    <t>　　　　②障害児入所施設(福祉型)　・・・・・・・・・・・・・・・・・・・・・・・・・・・</t>
    <phoneticPr fontId="4"/>
  </si>
  <si>
    <t>（10）医療型児童発達支援センター　・・・・・・・・・・・・・・・・・・・・・・・・・・・・・・・・・・・・・・・</t>
    <rPh sb="4" eb="6">
      <t>イリョウ</t>
    </rPh>
    <rPh sb="6" eb="7">
      <t>ガタ</t>
    </rPh>
    <rPh sb="7" eb="9">
      <t>ジドウ</t>
    </rPh>
    <rPh sb="9" eb="11">
      <t>ハッタツ</t>
    </rPh>
    <rPh sb="11" eb="13">
      <t>シエン</t>
    </rPh>
    <phoneticPr fontId="4"/>
  </si>
  <si>
    <t>（11）障害児通所支援</t>
    <rPh sb="4" eb="7">
      <t>ショウガイジ</t>
    </rPh>
    <rPh sb="7" eb="9">
      <t>ツウショ</t>
    </rPh>
    <rPh sb="9" eb="11">
      <t>シエン</t>
    </rPh>
    <phoneticPr fontId="4"/>
  </si>
  <si>
    <t>　　　　①医療型児童発達支援　・・・・・・・・・・・・・・・・・・・・・・・・・・</t>
    <rPh sb="5" eb="7">
      <t>イリョウ</t>
    </rPh>
    <rPh sb="7" eb="8">
      <t>ガタ</t>
    </rPh>
    <rPh sb="8" eb="10">
      <t>ジドウ</t>
    </rPh>
    <rPh sb="10" eb="12">
      <t>ハッタツ</t>
    </rPh>
    <rPh sb="12" eb="14">
      <t>シエン</t>
    </rPh>
    <phoneticPr fontId="4"/>
  </si>
  <si>
    <t>　　　　②児童発達支援　・・・・・・・・・・・・・・・・・・・・・・・・・・・・</t>
    <rPh sb="5" eb="7">
      <t>ジドウ</t>
    </rPh>
    <rPh sb="7" eb="11">
      <t>ハッタツシエン</t>
    </rPh>
    <phoneticPr fontId="4"/>
  </si>
  <si>
    <t>　　　　③放課後等デイサービス　・・・・・・・・・・・・・・・・・・・・・・・・・・</t>
    <rPh sb="5" eb="9">
      <t>ホウカゴトウ</t>
    </rPh>
    <phoneticPr fontId="4"/>
  </si>
  <si>
    <t>　　　　④保育所等訪問支援　・・・・・・・・・・・・・・・・・・・・・・・・・・・・</t>
    <rPh sb="5" eb="9">
      <t>ホイクショトウ</t>
    </rPh>
    <rPh sb="9" eb="11">
      <t>ホウモン</t>
    </rPh>
    <rPh sb="11" eb="13">
      <t>シエン</t>
    </rPh>
    <phoneticPr fontId="4"/>
  </si>
  <si>
    <t>６．母子・父子福祉施設</t>
    <rPh sb="2" eb="4">
      <t>ボシ</t>
    </rPh>
    <rPh sb="5" eb="7">
      <t>フシ</t>
    </rPh>
    <rPh sb="7" eb="9">
      <t>フクシ</t>
    </rPh>
    <rPh sb="9" eb="11">
      <t>シセツ</t>
    </rPh>
    <phoneticPr fontId="4"/>
  </si>
  <si>
    <t>（１）母子・父子福祉センター　・・・・・・・・・・・・・・・・・・・・・・・・・</t>
    <rPh sb="3" eb="5">
      <t>ボシ</t>
    </rPh>
    <rPh sb="6" eb="8">
      <t>フシ</t>
    </rPh>
    <rPh sb="8" eb="10">
      <t>フクシ</t>
    </rPh>
    <phoneticPr fontId="4"/>
  </si>
  <si>
    <t>７．婦人保護施設</t>
    <rPh sb="2" eb="4">
      <t>フジン</t>
    </rPh>
    <rPh sb="4" eb="6">
      <t>ホゴ</t>
    </rPh>
    <rPh sb="6" eb="8">
      <t>シセツ</t>
    </rPh>
    <phoneticPr fontId="4"/>
  </si>
  <si>
    <t>（１）婦人保護施設　・・・・・・・・・・・・・・・・・・・・・・・・・・・・・・</t>
    <rPh sb="3" eb="5">
      <t>フジン</t>
    </rPh>
    <rPh sb="5" eb="7">
      <t>ホゴ</t>
    </rPh>
    <rPh sb="7" eb="9">
      <t>シセツ</t>
    </rPh>
    <phoneticPr fontId="4"/>
  </si>
  <si>
    <t>８．社会福祉事業関係団体</t>
    <rPh sb="2" eb="6">
      <t>シャカイフクシ</t>
    </rPh>
    <rPh sb="6" eb="8">
      <t>ジギョウ</t>
    </rPh>
    <rPh sb="8" eb="10">
      <t>カンケイ</t>
    </rPh>
    <rPh sb="10" eb="12">
      <t>ダンタイ</t>
    </rPh>
    <phoneticPr fontId="4"/>
  </si>
  <si>
    <t>（１）公益法人及び一般法人　・・・・・・・・・・・・・・・・・・・・・・・・・・</t>
    <rPh sb="3" eb="5">
      <t>コウエキ</t>
    </rPh>
    <rPh sb="5" eb="7">
      <t>ホウジン</t>
    </rPh>
    <rPh sb="7" eb="8">
      <t>オヨ</t>
    </rPh>
    <rPh sb="9" eb="11">
      <t>イッパン</t>
    </rPh>
    <rPh sb="11" eb="13">
      <t>ホウジン</t>
    </rPh>
    <phoneticPr fontId="4"/>
  </si>
  <si>
    <t>（２）社会福祉法人</t>
    <rPh sb="3" eb="5">
      <t>シャカイ</t>
    </rPh>
    <rPh sb="5" eb="7">
      <t>フクシ</t>
    </rPh>
    <rPh sb="7" eb="8">
      <t>ホウ</t>
    </rPh>
    <rPh sb="8" eb="9">
      <t>ニン</t>
    </rPh>
    <phoneticPr fontId="4"/>
  </si>
  <si>
    <t>　　　　①社会福祉協議会　・・・・・・・・・・・・・・・・・・・・・・・・・・</t>
    <phoneticPr fontId="4"/>
  </si>
  <si>
    <t>　　　　②共同募金会　・・・・・・・・・・・・・・・・・・・・・・・・・・・・・・</t>
    <phoneticPr fontId="4"/>
  </si>
  <si>
    <t>　　　　③施設経営等(保育所のみ経営法人除く)・・・・・・・・・・・・・・・・・・・・・・・・・・・・・・</t>
    <rPh sb="5" eb="7">
      <t>シセツ</t>
    </rPh>
    <rPh sb="7" eb="9">
      <t>ケイエイ</t>
    </rPh>
    <rPh sb="9" eb="10">
      <t>トウ</t>
    </rPh>
    <rPh sb="11" eb="13">
      <t>ホイク</t>
    </rPh>
    <rPh sb="13" eb="14">
      <t>ショ</t>
    </rPh>
    <rPh sb="16" eb="18">
      <t>ケイエイ</t>
    </rPh>
    <rPh sb="18" eb="20">
      <t>ホウジン</t>
    </rPh>
    <rPh sb="20" eb="21">
      <t>ノゾ</t>
    </rPh>
    <phoneticPr fontId="4"/>
  </si>
  <si>
    <t>９．福祉・保健・医療関係機関</t>
    <rPh sb="2" eb="4">
      <t>フクシ</t>
    </rPh>
    <rPh sb="5" eb="7">
      <t>ホケン</t>
    </rPh>
    <rPh sb="8" eb="10">
      <t>イリョウ</t>
    </rPh>
    <rPh sb="10" eb="12">
      <t>カンケイ</t>
    </rPh>
    <rPh sb="12" eb="14">
      <t>キカン</t>
    </rPh>
    <phoneticPr fontId="4"/>
  </si>
  <si>
    <t>（１）保健所　・・・・・・・・・・・・・・・・・・・・・・・・・・・・・</t>
    <rPh sb="3" eb="6">
      <t>ホケンジョ</t>
    </rPh>
    <phoneticPr fontId="4"/>
  </si>
  <si>
    <t>（２）福祉事務所　・・・・・・・・・・・・・・・・・・・・・・・・・・・・・・</t>
    <rPh sb="3" eb="5">
      <t>フクシ</t>
    </rPh>
    <rPh sb="5" eb="7">
      <t>ジム</t>
    </rPh>
    <rPh sb="7" eb="8">
      <t>ショ</t>
    </rPh>
    <phoneticPr fontId="4"/>
  </si>
  <si>
    <t>（３）認知症疾患医療センター　・・・・・・・・・・・・・・・・・・・・・・</t>
    <rPh sb="3" eb="5">
      <t>ニンチ</t>
    </rPh>
    <rPh sb="5" eb="6">
      <t>ショウ</t>
    </rPh>
    <rPh sb="6" eb="8">
      <t>シッカン</t>
    </rPh>
    <rPh sb="8" eb="10">
      <t>イリョウ</t>
    </rPh>
    <phoneticPr fontId="4"/>
  </si>
  <si>
    <t>（４）総合精神保健福祉センター　・・・・・・・・・・・・・・・・・・・・・・・・・</t>
    <rPh sb="3" eb="5">
      <t>ソウゴウ</t>
    </rPh>
    <rPh sb="5" eb="7">
      <t>セイシン</t>
    </rPh>
    <rPh sb="7" eb="9">
      <t>ホケン</t>
    </rPh>
    <rPh sb="9" eb="11">
      <t>フクシ</t>
    </rPh>
    <phoneticPr fontId="4"/>
  </si>
  <si>
    <t>（５）身体障害者更生相談所　・・・・・・・・・・・・・・・・・・・・・・・・・・・</t>
    <rPh sb="3" eb="5">
      <t>シンタイ</t>
    </rPh>
    <rPh sb="5" eb="7">
      <t>ショウガイ</t>
    </rPh>
    <rPh sb="7" eb="8">
      <t>シャ</t>
    </rPh>
    <rPh sb="8" eb="10">
      <t>コウセイ</t>
    </rPh>
    <rPh sb="10" eb="12">
      <t>ソウダン</t>
    </rPh>
    <rPh sb="12" eb="13">
      <t>ショ</t>
    </rPh>
    <phoneticPr fontId="4"/>
  </si>
  <si>
    <t>（６）知的障害者更生相談所　・・・・・・・・・・・・・・・・・・・・・・・</t>
    <rPh sb="3" eb="5">
      <t>チテキ</t>
    </rPh>
    <rPh sb="5" eb="8">
      <t>ショウガイシャ</t>
    </rPh>
    <rPh sb="8" eb="10">
      <t>コウセイ</t>
    </rPh>
    <rPh sb="10" eb="13">
      <t>ソウダンジョ</t>
    </rPh>
    <phoneticPr fontId="4"/>
  </si>
  <si>
    <t>（７）障害者就業・生活支援センター　・・・・・・・・・・・・・・・・・・・・・・・・・・・</t>
    <rPh sb="3" eb="6">
      <t>ショウガイシャ</t>
    </rPh>
    <rPh sb="6" eb="8">
      <t>シュウギョウ</t>
    </rPh>
    <rPh sb="9" eb="11">
      <t>セイカツ</t>
    </rPh>
    <rPh sb="11" eb="13">
      <t>シエン</t>
    </rPh>
    <phoneticPr fontId="4"/>
  </si>
  <si>
    <t>（８）発達障害者支援センター　・・・・・・・・・・・・・・・・・・・・・・・・</t>
    <rPh sb="3" eb="5">
      <t>ハッタツ</t>
    </rPh>
    <rPh sb="5" eb="8">
      <t>ショウガイシャ</t>
    </rPh>
    <rPh sb="8" eb="10">
      <t>シエン</t>
    </rPh>
    <phoneticPr fontId="4"/>
  </si>
  <si>
    <t>（９）障害児等療育支援事業　・・・・・・・・・・・・・・・・・・・・・・・・・・・</t>
    <rPh sb="3" eb="7">
      <t>ショウガイジナド</t>
    </rPh>
    <rPh sb="7" eb="9">
      <t>リョウイク</t>
    </rPh>
    <rPh sb="9" eb="11">
      <t>シエン</t>
    </rPh>
    <rPh sb="11" eb="13">
      <t>ジギョウ</t>
    </rPh>
    <phoneticPr fontId="4"/>
  </si>
  <si>
    <t>（10）児童相談所　・・・・・・・・・・・・・・・・・・・・・・・・・・・・・・・・</t>
    <rPh sb="4" eb="6">
      <t>ジドウ</t>
    </rPh>
    <rPh sb="6" eb="8">
      <t>ソウダン</t>
    </rPh>
    <rPh sb="8" eb="9">
      <t>ショ</t>
    </rPh>
    <phoneticPr fontId="4"/>
  </si>
  <si>
    <t>（11）女性相談所　・・・・・・・・・・・・・・・・・・・・・・・・・・・・・・・・</t>
    <rPh sb="4" eb="6">
      <t>ジョセイ</t>
    </rPh>
    <rPh sb="6" eb="8">
      <t>ソウダン</t>
    </rPh>
    <rPh sb="8" eb="9">
      <t>ショ</t>
    </rPh>
    <phoneticPr fontId="4"/>
  </si>
  <si>
    <t>（12）配偶者暴力相談支援センター　・・・・・・・・・・・・・・・・・・・・・・・</t>
    <rPh sb="4" eb="7">
      <t>ハイグウシャ</t>
    </rPh>
    <rPh sb="7" eb="9">
      <t>ボウリョク</t>
    </rPh>
    <rPh sb="9" eb="11">
      <t>ソウダン</t>
    </rPh>
    <rPh sb="11" eb="13">
      <t>シエン</t>
    </rPh>
    <phoneticPr fontId="4"/>
  </si>
  <si>
    <t>（13）福祉人材センター　・・・・・・・・・・・・・・・・・・・・・・・・・・・</t>
    <rPh sb="4" eb="6">
      <t>フクシ</t>
    </rPh>
    <rPh sb="6" eb="8">
      <t>ジンザイ</t>
    </rPh>
    <phoneticPr fontId="4"/>
  </si>
  <si>
    <t>（14）高齢者無料職業紹介所　・・・・・・・・・・・・・・・・・・・・・・・・・・・・</t>
    <rPh sb="4" eb="7">
      <t>コウレイシャ</t>
    </rPh>
    <rPh sb="9" eb="11">
      <t>ショクギョウ</t>
    </rPh>
    <rPh sb="11" eb="13">
      <t>ショウカイ</t>
    </rPh>
    <rPh sb="13" eb="14">
      <t>ジョ</t>
    </rPh>
    <phoneticPr fontId="4"/>
  </si>
  <si>
    <t>（15）福祉サービス利用援助事業　・・・・・・・・・・・・・・・・・・・・・・</t>
    <rPh sb="4" eb="6">
      <t>フクシ</t>
    </rPh>
    <rPh sb="10" eb="12">
      <t>リヨウ</t>
    </rPh>
    <rPh sb="12" eb="14">
      <t>エンジョ</t>
    </rPh>
    <rPh sb="14" eb="16">
      <t>ジギョウ</t>
    </rPh>
    <phoneticPr fontId="4"/>
  </si>
  <si>
    <t>（16）福祉サービス運営適正化委員会　・・・・・・・・・・・・・・・・・・・・・・</t>
    <rPh sb="4" eb="6">
      <t>フクシ</t>
    </rPh>
    <rPh sb="10" eb="12">
      <t>ウンエイ</t>
    </rPh>
    <rPh sb="12" eb="15">
      <t>テキセイカ</t>
    </rPh>
    <rPh sb="15" eb="18">
      <t>イインカイ</t>
    </rPh>
    <phoneticPr fontId="4"/>
  </si>
  <si>
    <r>
      <t>沖縄県社会福祉協議会組織機構図　</t>
    </r>
    <r>
      <rPr>
        <sz val="11"/>
        <color theme="1"/>
        <rFont val="ＭＳ 明朝"/>
        <family val="1"/>
        <charset val="128"/>
      </rPr>
      <t>・・・・・・・・・・・・・・・・・・・・・・・</t>
    </r>
    <rPh sb="0" eb="3">
      <t>オキナワケン</t>
    </rPh>
    <rPh sb="3" eb="5">
      <t>シャカイ</t>
    </rPh>
    <rPh sb="5" eb="7">
      <t>フクシ</t>
    </rPh>
    <rPh sb="7" eb="10">
      <t>キョウギカイ</t>
    </rPh>
    <rPh sb="10" eb="12">
      <t>ソシキ</t>
    </rPh>
    <rPh sb="12" eb="14">
      <t>キコウ</t>
    </rPh>
    <rPh sb="14" eb="15">
      <t>ズ</t>
    </rPh>
    <phoneticPr fontId="4"/>
  </si>
  <si>
    <r>
      <t>沖縄県総合福祉センター案内図　</t>
    </r>
    <r>
      <rPr>
        <sz val="11"/>
        <color theme="1"/>
        <rFont val="ＭＳ 明朝"/>
        <family val="1"/>
        <charset val="128"/>
      </rPr>
      <t>・・・・・・・・・・・・・・・・・・・・・・・</t>
    </r>
    <rPh sb="0" eb="2">
      <t>オキナワ</t>
    </rPh>
    <rPh sb="2" eb="3">
      <t>ケン</t>
    </rPh>
    <rPh sb="3" eb="5">
      <t>ソウゴウ</t>
    </rPh>
    <rPh sb="5" eb="7">
      <t>フクシ</t>
    </rPh>
    <rPh sb="11" eb="14">
      <t>アンナイズ</t>
    </rPh>
    <phoneticPr fontId="4"/>
  </si>
  <si>
    <t>おことわり</t>
    <phoneticPr fontId="4"/>
  </si>
  <si>
    <t>法人名の略記は以下のとおりです</t>
    <rPh sb="0" eb="2">
      <t>ホウジン</t>
    </rPh>
    <rPh sb="2" eb="3">
      <t>メイ</t>
    </rPh>
    <rPh sb="4" eb="5">
      <t>リャク</t>
    </rPh>
    <rPh sb="7" eb="9">
      <t>イカ</t>
    </rPh>
    <phoneticPr fontId="4"/>
  </si>
  <si>
    <t>・</t>
    <phoneticPr fontId="4"/>
  </si>
  <si>
    <t>社会福祉法人　----------------------</t>
    <rPh sb="0" eb="2">
      <t>シャカイ</t>
    </rPh>
    <rPh sb="2" eb="4">
      <t>フクシ</t>
    </rPh>
    <rPh sb="4" eb="6">
      <t>ホウジン</t>
    </rPh>
    <phoneticPr fontId="4"/>
  </si>
  <si>
    <t>（福）</t>
    <rPh sb="1" eb="2">
      <t>フク</t>
    </rPh>
    <phoneticPr fontId="4"/>
  </si>
  <si>
    <t>株式会社　----------------------------</t>
    <rPh sb="0" eb="2">
      <t>カブシキ</t>
    </rPh>
    <rPh sb="2" eb="4">
      <t>カイシャ</t>
    </rPh>
    <phoneticPr fontId="4"/>
  </si>
  <si>
    <t>（株）</t>
    <rPh sb="1" eb="2">
      <t>カブ</t>
    </rPh>
    <phoneticPr fontId="4"/>
  </si>
  <si>
    <t>合資会社　-----------------------------</t>
    <rPh sb="0" eb="2">
      <t>ゴウシ</t>
    </rPh>
    <rPh sb="2" eb="4">
      <t>カイシャ</t>
    </rPh>
    <phoneticPr fontId="4"/>
  </si>
  <si>
    <t>（資）</t>
    <rPh sb="1" eb="2">
      <t>シ</t>
    </rPh>
    <phoneticPr fontId="4"/>
  </si>
  <si>
    <t>合同会社　-----------------------------</t>
    <rPh sb="0" eb="2">
      <t>ゴウドウ</t>
    </rPh>
    <rPh sb="2" eb="4">
      <t>カイシャ</t>
    </rPh>
    <phoneticPr fontId="4"/>
  </si>
  <si>
    <t>（合）</t>
    <rPh sb="1" eb="2">
      <t>ゴウ</t>
    </rPh>
    <phoneticPr fontId="4"/>
  </si>
  <si>
    <t>有限会社　-----------------------------</t>
    <rPh sb="0" eb="2">
      <t>ユウゲン</t>
    </rPh>
    <rPh sb="2" eb="4">
      <t>カイシャ</t>
    </rPh>
    <phoneticPr fontId="4"/>
  </si>
  <si>
    <t>（有）</t>
    <rPh sb="1" eb="2">
      <t>ユウ</t>
    </rPh>
    <phoneticPr fontId="4"/>
  </si>
  <si>
    <t>特定非営利活動法人　----------------------------</t>
    <rPh sb="0" eb="2">
      <t>トクテイ</t>
    </rPh>
    <rPh sb="2" eb="5">
      <t>ヒエイリ</t>
    </rPh>
    <rPh sb="5" eb="7">
      <t>カツドウ</t>
    </rPh>
    <rPh sb="7" eb="9">
      <t>ホウジン</t>
    </rPh>
    <phoneticPr fontId="4"/>
  </si>
  <si>
    <t>（特）</t>
    <rPh sb="1" eb="2">
      <t>トク</t>
    </rPh>
    <phoneticPr fontId="4"/>
  </si>
  <si>
    <t>独立行政法人　----------------------------</t>
    <rPh sb="0" eb="2">
      <t>ドクリツ</t>
    </rPh>
    <rPh sb="2" eb="4">
      <t>ギョウセイ</t>
    </rPh>
    <rPh sb="4" eb="6">
      <t>ホウジン</t>
    </rPh>
    <phoneticPr fontId="4"/>
  </si>
  <si>
    <t>（独行）</t>
    <rPh sb="1" eb="2">
      <t>ドク</t>
    </rPh>
    <rPh sb="2" eb="3">
      <t>ギョウ</t>
    </rPh>
    <phoneticPr fontId="4"/>
  </si>
  <si>
    <t>医療法人　-----------------------------</t>
    <rPh sb="0" eb="2">
      <t>イリョウ</t>
    </rPh>
    <rPh sb="2" eb="4">
      <t>ホウジン</t>
    </rPh>
    <phoneticPr fontId="4"/>
  </si>
  <si>
    <t>（医）</t>
    <rPh sb="1" eb="2">
      <t>イ</t>
    </rPh>
    <phoneticPr fontId="4"/>
  </si>
  <si>
    <t>特定医療法人　-----------------------------</t>
    <rPh sb="0" eb="2">
      <t>トクテイ</t>
    </rPh>
    <rPh sb="2" eb="4">
      <t>イリョウ</t>
    </rPh>
    <rPh sb="4" eb="6">
      <t>ホウジン</t>
    </rPh>
    <phoneticPr fontId="4"/>
  </si>
  <si>
    <t>（特医）</t>
    <rPh sb="1" eb="2">
      <t>トク</t>
    </rPh>
    <rPh sb="2" eb="3">
      <t>イ</t>
    </rPh>
    <phoneticPr fontId="4"/>
  </si>
  <si>
    <t>社会医療法人　-----------------------------</t>
    <rPh sb="0" eb="2">
      <t>シャカイ</t>
    </rPh>
    <rPh sb="2" eb="4">
      <t>イリョウ</t>
    </rPh>
    <rPh sb="4" eb="6">
      <t>ホウジン</t>
    </rPh>
    <phoneticPr fontId="4"/>
  </si>
  <si>
    <t>（社医）</t>
    <rPh sb="1" eb="2">
      <t>シャ</t>
    </rPh>
    <rPh sb="2" eb="3">
      <t>イ</t>
    </rPh>
    <phoneticPr fontId="4"/>
  </si>
  <si>
    <t>公益財団法人　-----------------------------</t>
    <rPh sb="0" eb="2">
      <t>コウエキ</t>
    </rPh>
    <rPh sb="2" eb="4">
      <t>ザイダン</t>
    </rPh>
    <rPh sb="4" eb="6">
      <t>ホウジン</t>
    </rPh>
    <phoneticPr fontId="4"/>
  </si>
  <si>
    <t>（公財）</t>
    <rPh sb="1" eb="2">
      <t>コウ</t>
    </rPh>
    <rPh sb="2" eb="3">
      <t>ザイ</t>
    </rPh>
    <phoneticPr fontId="4"/>
  </si>
  <si>
    <t>公益社団法人　-----------------------------</t>
    <rPh sb="0" eb="2">
      <t>コウエキ</t>
    </rPh>
    <rPh sb="2" eb="4">
      <t>シャダン</t>
    </rPh>
    <rPh sb="4" eb="6">
      <t>ホウジン</t>
    </rPh>
    <phoneticPr fontId="4"/>
  </si>
  <si>
    <t>（公社）</t>
    <rPh sb="1" eb="2">
      <t>コウ</t>
    </rPh>
    <rPh sb="2" eb="3">
      <t>シャ</t>
    </rPh>
    <phoneticPr fontId="4"/>
  </si>
  <si>
    <t>一般財団法人　-----------------------------</t>
    <rPh sb="0" eb="2">
      <t>イッパン</t>
    </rPh>
    <rPh sb="2" eb="4">
      <t>ザイダン</t>
    </rPh>
    <rPh sb="4" eb="6">
      <t>ホウジン</t>
    </rPh>
    <phoneticPr fontId="4"/>
  </si>
  <si>
    <t>（一財）</t>
    <rPh sb="1" eb="2">
      <t>イチ</t>
    </rPh>
    <rPh sb="2" eb="3">
      <t>ザイ</t>
    </rPh>
    <phoneticPr fontId="4"/>
  </si>
  <si>
    <t>一般社団法人　-----------------------------</t>
    <rPh sb="0" eb="2">
      <t>イッパン</t>
    </rPh>
    <rPh sb="2" eb="4">
      <t>シャダン</t>
    </rPh>
    <rPh sb="4" eb="6">
      <t>ホウジン</t>
    </rPh>
    <phoneticPr fontId="4"/>
  </si>
  <si>
    <t>（一社）</t>
    <rPh sb="1" eb="2">
      <t>イチ</t>
    </rPh>
    <rPh sb="2" eb="3">
      <t>シャ</t>
    </rPh>
    <phoneticPr fontId="4"/>
  </si>
  <si>
    <t>学校法人　-----------------------------</t>
    <rPh sb="0" eb="2">
      <t>ガッコウ</t>
    </rPh>
    <rPh sb="2" eb="4">
      <t>ホウジン</t>
    </rPh>
    <phoneticPr fontId="4"/>
  </si>
  <si>
    <t>（学）</t>
    <rPh sb="1" eb="2">
      <t>ガク</t>
    </rPh>
    <phoneticPr fontId="4"/>
  </si>
  <si>
    <t>社会福祉施設等の概要</t>
    <rPh sb="0" eb="2">
      <t>シャカイ</t>
    </rPh>
    <rPh sb="2" eb="4">
      <t>フクシ</t>
    </rPh>
    <rPh sb="4" eb="7">
      <t>シセツトウ</t>
    </rPh>
    <rPh sb="8" eb="10">
      <t>ガイヨウ</t>
    </rPh>
    <phoneticPr fontId="4"/>
  </si>
  <si>
    <t>施設の種類</t>
    <rPh sb="0" eb="2">
      <t>シセツ</t>
    </rPh>
    <rPh sb="3" eb="5">
      <t>シュルイ</t>
    </rPh>
    <phoneticPr fontId="4"/>
  </si>
  <si>
    <t>施設の目的及び対象者</t>
    <rPh sb="0" eb="2">
      <t>シセツ</t>
    </rPh>
    <rPh sb="3" eb="5">
      <t>モクテキ</t>
    </rPh>
    <rPh sb="5" eb="6">
      <t>オヨ</t>
    </rPh>
    <rPh sb="7" eb="10">
      <t>タイショウシャ</t>
    </rPh>
    <phoneticPr fontId="4"/>
  </si>
  <si>
    <t>保護施設</t>
    <rPh sb="0" eb="2">
      <t>ホゴ</t>
    </rPh>
    <rPh sb="2" eb="4">
      <t>シセツ</t>
    </rPh>
    <phoneticPr fontId="4"/>
  </si>
  <si>
    <t>救護施設
（生活保護法第38条）</t>
    <rPh sb="0" eb="2">
      <t>キュウゴ</t>
    </rPh>
    <rPh sb="2" eb="4">
      <t>シセツ</t>
    </rPh>
    <rPh sb="6" eb="8">
      <t>セイカツ</t>
    </rPh>
    <rPh sb="8" eb="11">
      <t>ホゴホウ</t>
    </rPh>
    <rPh sb="11" eb="12">
      <t>ダイ</t>
    </rPh>
    <rPh sb="14" eb="15">
      <t>ジョウ</t>
    </rPh>
    <phoneticPr fontId="4"/>
  </si>
  <si>
    <t>身体上又は精神上著しい障害があるために日常生活を営むことが困難な要保護者を入所させて、生活扶助を行うことを目的とする。</t>
    <rPh sb="0" eb="2">
      <t>シンタイ</t>
    </rPh>
    <rPh sb="2" eb="3">
      <t>ジョウ</t>
    </rPh>
    <rPh sb="32" eb="33">
      <t>ヨウ</t>
    </rPh>
    <rPh sb="33" eb="36">
      <t>ホゴシャ</t>
    </rPh>
    <rPh sb="37" eb="39">
      <t>ニュウショ</t>
    </rPh>
    <phoneticPr fontId="4"/>
  </si>
  <si>
    <t>老人福祉施設</t>
    <rPh sb="0" eb="2">
      <t>ロウジン</t>
    </rPh>
    <rPh sb="2" eb="4">
      <t>フクシ</t>
    </rPh>
    <rPh sb="4" eb="6">
      <t>シセツ</t>
    </rPh>
    <phoneticPr fontId="4"/>
  </si>
  <si>
    <t>養護老人ホーム
（老人福祉法第20条の4）</t>
    <rPh sb="0" eb="2">
      <t>ヨウゴ</t>
    </rPh>
    <rPh sb="2" eb="4">
      <t>ロウジン</t>
    </rPh>
    <rPh sb="9" eb="11">
      <t>ロウジン</t>
    </rPh>
    <rPh sb="11" eb="13">
      <t>フクシ</t>
    </rPh>
    <rPh sb="13" eb="14">
      <t>ホウ</t>
    </rPh>
    <rPh sb="14" eb="15">
      <t>ダイ</t>
    </rPh>
    <rPh sb="17" eb="18">
      <t>ジョウ</t>
    </rPh>
    <phoneticPr fontId="4"/>
  </si>
  <si>
    <t>環境上の理由及び経済的理由により居宅において養護を受けることが困難な65歳以上の者を入所させ、養護するとともに、その者が自立した日常生活を営み、社会的活動に参加するために必要な指導及び訓練その他の援助を行うことを目的とする。</t>
  </si>
  <si>
    <t>地域密着型介護老人福祉施設
（老人福祉法第20条の5）</t>
    <rPh sb="0" eb="2">
      <t>チイキ</t>
    </rPh>
    <rPh sb="2" eb="4">
      <t>ミッチャク</t>
    </rPh>
    <rPh sb="4" eb="5">
      <t>ガタ</t>
    </rPh>
    <rPh sb="5" eb="7">
      <t>カイゴ</t>
    </rPh>
    <rPh sb="7" eb="9">
      <t>ロウジン</t>
    </rPh>
    <rPh sb="9" eb="11">
      <t>フクシ</t>
    </rPh>
    <rPh sb="11" eb="13">
      <t>シセツ</t>
    </rPh>
    <phoneticPr fontId="4"/>
  </si>
  <si>
    <t>介護老人福祉施設（特別養護老人ホーム）のうち、原則として施設が所在する市町村の住民のみが利用できる、定員29名以下の施設である。</t>
    <rPh sb="0" eb="2">
      <t>カイゴ</t>
    </rPh>
    <rPh sb="2" eb="4">
      <t>ロウジン</t>
    </rPh>
    <rPh sb="4" eb="6">
      <t>フクシ</t>
    </rPh>
    <rPh sb="6" eb="8">
      <t>シセツ</t>
    </rPh>
    <rPh sb="9" eb="11">
      <t>トクベツ</t>
    </rPh>
    <rPh sb="11" eb="13">
      <t>ヨウゴ</t>
    </rPh>
    <rPh sb="13" eb="15">
      <t>ロウジン</t>
    </rPh>
    <rPh sb="23" eb="25">
      <t>ゲンソク</t>
    </rPh>
    <rPh sb="28" eb="30">
      <t>シセツ</t>
    </rPh>
    <rPh sb="31" eb="33">
      <t>ショザイ</t>
    </rPh>
    <rPh sb="35" eb="38">
      <t>シチョウソン</t>
    </rPh>
    <rPh sb="39" eb="41">
      <t>ジュウミン</t>
    </rPh>
    <rPh sb="44" eb="46">
      <t>リヨウ</t>
    </rPh>
    <rPh sb="50" eb="52">
      <t>テイイン</t>
    </rPh>
    <rPh sb="54" eb="55">
      <t>メイ</t>
    </rPh>
    <rPh sb="55" eb="57">
      <t>イカ</t>
    </rPh>
    <rPh sb="58" eb="60">
      <t>シセツ</t>
    </rPh>
    <phoneticPr fontId="4"/>
  </si>
  <si>
    <t>老人短期入所施設
（老人福祉法第20条の3/
　　　　　　　　介護保険法第8条第9項）</t>
    <phoneticPr fontId="4"/>
  </si>
  <si>
    <t>介護老人保健施設
（介護保険法第8条第27項）</t>
    <rPh sb="10" eb="12">
      <t>カイゴ</t>
    </rPh>
    <rPh sb="12" eb="14">
      <t>ホケン</t>
    </rPh>
    <rPh sb="14" eb="15">
      <t>ホウ</t>
    </rPh>
    <rPh sb="15" eb="16">
      <t>ダイ</t>
    </rPh>
    <rPh sb="17" eb="18">
      <t>ジョウ</t>
    </rPh>
    <rPh sb="18" eb="19">
      <t>ダイ</t>
    </rPh>
    <rPh sb="21" eb="22">
      <t>コウ</t>
    </rPh>
    <phoneticPr fontId="4"/>
  </si>
  <si>
    <t>入院治療の必要のない病状安定期にある要介護者に対して、施設サービス計画に基づいて、看護、医学的管理の下における介護及び機能訓練その他必要な医療並びに日常生活上の世話を行うことを目的とする。</t>
    <rPh sb="0" eb="2">
      <t>ニュウイン</t>
    </rPh>
    <rPh sb="2" eb="4">
      <t>チリョウ</t>
    </rPh>
    <rPh sb="5" eb="7">
      <t>ヒツヨウ</t>
    </rPh>
    <phoneticPr fontId="4"/>
  </si>
  <si>
    <t>短期入所療養介護
（介護保険法第8条第10項）</t>
    <rPh sb="0" eb="2">
      <t>タンキ</t>
    </rPh>
    <rPh sb="2" eb="4">
      <t>ニュウショ</t>
    </rPh>
    <rPh sb="4" eb="6">
      <t>リョウヨウ</t>
    </rPh>
    <rPh sb="6" eb="8">
      <t>カイゴ</t>
    </rPh>
    <rPh sb="10" eb="12">
      <t>カイゴ</t>
    </rPh>
    <rPh sb="12" eb="14">
      <t>ホケン</t>
    </rPh>
    <rPh sb="14" eb="15">
      <t>ホウ</t>
    </rPh>
    <rPh sb="15" eb="16">
      <t>ダイ</t>
    </rPh>
    <rPh sb="17" eb="18">
      <t>ジョウ</t>
    </rPh>
    <rPh sb="18" eb="19">
      <t>ダイ</t>
    </rPh>
    <rPh sb="21" eb="22">
      <t>コウ</t>
    </rPh>
    <phoneticPr fontId="4"/>
  </si>
  <si>
    <t>利用者が可能な限り自宅で自立した日常生活を送れるよう、孤立感の解消や心身機能の維持回復だけでなく、家族の介護の負担権限などを目的とし。医療機関や介護老人保健施設などにおいて、常に療養が必要な方への短期間の入所を受け入れ、入浴や食事等の日常生活上の支援や、機能訓練などを提供する。</t>
    <rPh sb="0" eb="3">
      <t>リヨウシャ</t>
    </rPh>
    <rPh sb="4" eb="6">
      <t>カノウ</t>
    </rPh>
    <rPh sb="7" eb="8">
      <t>カギ</t>
    </rPh>
    <rPh sb="9" eb="11">
      <t>ジタク</t>
    </rPh>
    <rPh sb="12" eb="14">
      <t>ジリツ</t>
    </rPh>
    <rPh sb="16" eb="18">
      <t>ニチジョウ</t>
    </rPh>
    <rPh sb="18" eb="20">
      <t>セイカツ</t>
    </rPh>
    <rPh sb="21" eb="22">
      <t>オク</t>
    </rPh>
    <rPh sb="27" eb="30">
      <t>コリツカン</t>
    </rPh>
    <rPh sb="31" eb="33">
      <t>カイショウ</t>
    </rPh>
    <rPh sb="34" eb="36">
      <t>シンシン</t>
    </rPh>
    <rPh sb="36" eb="38">
      <t>キノウ</t>
    </rPh>
    <rPh sb="39" eb="41">
      <t>イジ</t>
    </rPh>
    <rPh sb="41" eb="43">
      <t>カイフク</t>
    </rPh>
    <rPh sb="49" eb="51">
      <t>カゾク</t>
    </rPh>
    <rPh sb="52" eb="54">
      <t>カイゴ</t>
    </rPh>
    <rPh sb="55" eb="57">
      <t>フタン</t>
    </rPh>
    <rPh sb="57" eb="59">
      <t>ケンゲン</t>
    </rPh>
    <rPh sb="62" eb="64">
      <t>モクテキ</t>
    </rPh>
    <rPh sb="67" eb="69">
      <t>イリョウ</t>
    </rPh>
    <rPh sb="69" eb="71">
      <t>キカン</t>
    </rPh>
    <rPh sb="72" eb="74">
      <t>カイゴ</t>
    </rPh>
    <rPh sb="74" eb="76">
      <t>ロウジン</t>
    </rPh>
    <rPh sb="76" eb="78">
      <t>ホケン</t>
    </rPh>
    <rPh sb="78" eb="80">
      <t>シセツ</t>
    </rPh>
    <rPh sb="87" eb="88">
      <t>ツネ</t>
    </rPh>
    <rPh sb="89" eb="91">
      <t>リョウヨウ</t>
    </rPh>
    <rPh sb="92" eb="94">
      <t>ヒツヨウ</t>
    </rPh>
    <rPh sb="95" eb="96">
      <t>カタ</t>
    </rPh>
    <rPh sb="98" eb="101">
      <t>タンキカン</t>
    </rPh>
    <rPh sb="102" eb="104">
      <t>ニュウショ</t>
    </rPh>
    <rPh sb="105" eb="106">
      <t>ウ</t>
    </rPh>
    <rPh sb="107" eb="108">
      <t>イ</t>
    </rPh>
    <rPh sb="110" eb="112">
      <t>ニュウヨク</t>
    </rPh>
    <rPh sb="113" eb="115">
      <t>ショクジ</t>
    </rPh>
    <rPh sb="115" eb="116">
      <t>ナド</t>
    </rPh>
    <rPh sb="117" eb="119">
      <t>ニチジョウ</t>
    </rPh>
    <rPh sb="119" eb="121">
      <t>セイカツ</t>
    </rPh>
    <rPh sb="121" eb="122">
      <t>ジョウ</t>
    </rPh>
    <rPh sb="123" eb="125">
      <t>シエン</t>
    </rPh>
    <rPh sb="127" eb="129">
      <t>キノウ</t>
    </rPh>
    <rPh sb="129" eb="131">
      <t>クンレン</t>
    </rPh>
    <rPh sb="134" eb="136">
      <t>テイキョウ</t>
    </rPh>
    <phoneticPr fontId="4"/>
  </si>
  <si>
    <t>介護療養型医療施設
（旧・介護保険法第8条第26項）</t>
    <rPh sb="11" eb="12">
      <t>キュウ</t>
    </rPh>
    <rPh sb="13" eb="15">
      <t>カイゴ</t>
    </rPh>
    <rPh sb="15" eb="17">
      <t>ホケン</t>
    </rPh>
    <rPh sb="17" eb="18">
      <t>ホウ</t>
    </rPh>
    <rPh sb="18" eb="19">
      <t>ダイ</t>
    </rPh>
    <rPh sb="20" eb="21">
      <t>ジョウ</t>
    </rPh>
    <rPh sb="21" eb="22">
      <t>ダイ</t>
    </rPh>
    <rPh sb="24" eb="25">
      <t>コウ</t>
    </rPh>
    <phoneticPr fontId="4"/>
  </si>
  <si>
    <t>長期にわたる療養を必要とする要介護者に対し、療養上の管理、看護、医学的管理の下における介護、機能訓練、その他の必要な医療を提供することを目的とする。</t>
    <phoneticPr fontId="4"/>
  </si>
  <si>
    <t>軽費老人ホーム
（老人福祉法第20条の6）</t>
    <rPh sb="0" eb="2">
      <t>ケイヒ</t>
    </rPh>
    <rPh sb="9" eb="11">
      <t>ロウジン</t>
    </rPh>
    <rPh sb="11" eb="13">
      <t>フクシ</t>
    </rPh>
    <rPh sb="13" eb="14">
      <t>ホウ</t>
    </rPh>
    <rPh sb="14" eb="15">
      <t>ダイ</t>
    </rPh>
    <rPh sb="17" eb="18">
      <t>ジョウ</t>
    </rPh>
    <phoneticPr fontId="4"/>
  </si>
  <si>
    <t>低額な料金で、老人を入所させ、食事の提供その他日常生活上必要な便宜を供与することを目的とする。　　　　　　　　　　
（ケアハウス）60歳以上（夫婦の場合場一方が60歳以上の方）で、身体機能の低下等により自立した日常生活を営むことに不安があり、家族による援助を受けることが困難な方が入所し、無料または低額で日常生活上必要な便宜を提供する施設。　
（Ａ型）高齢のため独立して生活することに不安がある方が入所する施設。食事その他のケアに配慮しつつ、プライバシーや自立性を尊重した生活をめざすことを目的とする。</t>
    <rPh sb="174" eb="175">
      <t>ガタ</t>
    </rPh>
    <rPh sb="176" eb="178">
      <t>コウレイ</t>
    </rPh>
    <rPh sb="181" eb="183">
      <t>ドクリツ</t>
    </rPh>
    <rPh sb="185" eb="187">
      <t>セイカツ</t>
    </rPh>
    <rPh sb="192" eb="194">
      <t>フアン</t>
    </rPh>
    <rPh sb="197" eb="198">
      <t>カタ</t>
    </rPh>
    <rPh sb="199" eb="201">
      <t>ニュウショ</t>
    </rPh>
    <rPh sb="203" eb="205">
      <t>シセツ</t>
    </rPh>
    <phoneticPr fontId="4"/>
  </si>
  <si>
    <t>認知症対応型共同生活介護事業所
《認知症高齢者グループホーム》
（老人福祉法第5条の2第6項・
　　認知症対応型老人共同生活援助事業）</t>
    <rPh sb="0" eb="2">
      <t>ニンチ</t>
    </rPh>
    <rPh sb="2" eb="3">
      <t>ショウ</t>
    </rPh>
    <rPh sb="3" eb="6">
      <t>タイオウガタ</t>
    </rPh>
    <rPh sb="6" eb="8">
      <t>キョウドウ</t>
    </rPh>
    <rPh sb="8" eb="10">
      <t>セイカツ</t>
    </rPh>
    <rPh sb="10" eb="12">
      <t>カイゴ</t>
    </rPh>
    <rPh sb="12" eb="15">
      <t>ジギョウショ</t>
    </rPh>
    <rPh sb="17" eb="19">
      <t>ニンチ</t>
    </rPh>
    <rPh sb="19" eb="20">
      <t>ショウ</t>
    </rPh>
    <rPh sb="20" eb="22">
      <t>コウレイ</t>
    </rPh>
    <rPh sb="22" eb="23">
      <t>シャ</t>
    </rPh>
    <rPh sb="33" eb="35">
      <t>ロウジン</t>
    </rPh>
    <rPh sb="35" eb="37">
      <t>フクシ</t>
    </rPh>
    <rPh sb="37" eb="38">
      <t>ホウ</t>
    </rPh>
    <rPh sb="38" eb="39">
      <t>ダイ</t>
    </rPh>
    <rPh sb="40" eb="41">
      <t>ジョウ</t>
    </rPh>
    <rPh sb="43" eb="44">
      <t>ダイ</t>
    </rPh>
    <rPh sb="45" eb="46">
      <t>コウ</t>
    </rPh>
    <rPh sb="50" eb="52">
      <t>ニンチ</t>
    </rPh>
    <rPh sb="52" eb="53">
      <t>ショウ</t>
    </rPh>
    <rPh sb="53" eb="56">
      <t>タイオウガタ</t>
    </rPh>
    <rPh sb="56" eb="58">
      <t>ロウジン</t>
    </rPh>
    <rPh sb="58" eb="60">
      <t>キョウドウ</t>
    </rPh>
    <rPh sb="60" eb="62">
      <t>セイカツ</t>
    </rPh>
    <rPh sb="62" eb="64">
      <t>エンジョ</t>
    </rPh>
    <rPh sb="64" eb="66">
      <t>ジギョウ</t>
    </rPh>
    <phoneticPr fontId="4"/>
  </si>
  <si>
    <t>認知症高齢者に小規模な生活の場（グループホーム）において、食事の支度、掃除、洗濯等を含めた共同生活の場を提供し、家庭的な環境の中で介護職員等による日常生活上の援助をおこなう施設。</t>
    <rPh sb="3" eb="6">
      <t>コウレイシャ</t>
    </rPh>
    <rPh sb="7" eb="10">
      <t>ショウキボ</t>
    </rPh>
    <rPh sb="11" eb="13">
      <t>セイカツ</t>
    </rPh>
    <rPh sb="14" eb="15">
      <t>バ</t>
    </rPh>
    <rPh sb="29" eb="31">
      <t>ショクジ</t>
    </rPh>
    <rPh sb="32" eb="34">
      <t>シタク</t>
    </rPh>
    <rPh sb="35" eb="37">
      <t>ソウジ</t>
    </rPh>
    <rPh sb="38" eb="40">
      <t>センタク</t>
    </rPh>
    <rPh sb="40" eb="41">
      <t>トウ</t>
    </rPh>
    <rPh sb="42" eb="43">
      <t>フク</t>
    </rPh>
    <rPh sb="45" eb="47">
      <t>キョウドウ</t>
    </rPh>
    <rPh sb="47" eb="49">
      <t>セイカツ</t>
    </rPh>
    <rPh sb="50" eb="51">
      <t>バ</t>
    </rPh>
    <rPh sb="52" eb="54">
      <t>テイキョウ</t>
    </rPh>
    <rPh sb="56" eb="59">
      <t>カテイテキ</t>
    </rPh>
    <rPh sb="60" eb="62">
      <t>カンキョウ</t>
    </rPh>
    <rPh sb="63" eb="64">
      <t>ナカ</t>
    </rPh>
    <rPh sb="65" eb="67">
      <t>カイゴ</t>
    </rPh>
    <rPh sb="67" eb="70">
      <t>ショクイントウ</t>
    </rPh>
    <rPh sb="79" eb="81">
      <t>エンジョ</t>
    </rPh>
    <rPh sb="86" eb="88">
      <t>シセツ</t>
    </rPh>
    <phoneticPr fontId="4"/>
  </si>
  <si>
    <t>小規模多機能型居宅介護
（老人福祉法第5条の2第5項）</t>
    <rPh sb="0" eb="3">
      <t>ショウキボ</t>
    </rPh>
    <rPh sb="3" eb="6">
      <t>タキノウ</t>
    </rPh>
    <rPh sb="6" eb="7">
      <t>ガタ</t>
    </rPh>
    <rPh sb="7" eb="9">
      <t>キョタク</t>
    </rPh>
    <rPh sb="9" eb="11">
      <t>カイゴ</t>
    </rPh>
    <rPh sb="23" eb="24">
      <t>ダイ</t>
    </rPh>
    <rPh sb="25" eb="26">
      <t>コウ</t>
    </rPh>
    <phoneticPr fontId="4"/>
  </si>
  <si>
    <t>要介護者について「通い」を中心として、随時「訪問」や「泊まり」を組み合わせてサービスを行う施設。</t>
    <rPh sb="0" eb="1">
      <t>ヨウ</t>
    </rPh>
    <rPh sb="1" eb="4">
      <t>カイゴシャ</t>
    </rPh>
    <rPh sb="9" eb="10">
      <t>カヨ</t>
    </rPh>
    <rPh sb="13" eb="15">
      <t>チュウシン</t>
    </rPh>
    <rPh sb="19" eb="21">
      <t>ズイジ</t>
    </rPh>
    <rPh sb="22" eb="24">
      <t>ホウモン</t>
    </rPh>
    <rPh sb="27" eb="28">
      <t>トマ</t>
    </rPh>
    <rPh sb="32" eb="33">
      <t>ク</t>
    </rPh>
    <rPh sb="34" eb="35">
      <t>ア</t>
    </rPh>
    <rPh sb="43" eb="44">
      <t>オコナ</t>
    </rPh>
    <rPh sb="45" eb="47">
      <t>シセツ</t>
    </rPh>
    <phoneticPr fontId="4"/>
  </si>
  <si>
    <r>
      <t xml:space="preserve">生活支援ハウス
《高齢者生活福祉センター》
</t>
    </r>
    <r>
      <rPr>
        <sz val="8.5"/>
        <color theme="1"/>
        <rFont val="ＭＳ 明朝"/>
        <family val="1"/>
        <charset val="128"/>
      </rPr>
      <t>（｢生活支援ハウス運営事業の
　　実施について｣H12.9.27老発第655号)</t>
    </r>
    <rPh sb="24" eb="26">
      <t>セイカツ</t>
    </rPh>
    <rPh sb="26" eb="28">
      <t>シエン</t>
    </rPh>
    <rPh sb="31" eb="33">
      <t>ウンエイ</t>
    </rPh>
    <rPh sb="33" eb="35">
      <t>ジギョウ</t>
    </rPh>
    <rPh sb="39" eb="41">
      <t>ジッシ</t>
    </rPh>
    <rPh sb="54" eb="55">
      <t>ロウ</t>
    </rPh>
    <rPh sb="55" eb="56">
      <t>ハツ</t>
    </rPh>
    <rPh sb="56" eb="57">
      <t>ダイ</t>
    </rPh>
    <rPh sb="60" eb="61">
      <t>ゴウ</t>
    </rPh>
    <phoneticPr fontId="4"/>
  </si>
  <si>
    <t>高齢者に対して、介護支援機能、居住機能及び交流機能を総合的に提供することにより、高齢者が安心して健康で明るい生活を送れるよう支援し、高齢者の福祉の増進を図ることを目的とする。</t>
    <phoneticPr fontId="4"/>
  </si>
  <si>
    <t>老人デイサービスセンター
（老人福祉法第20条の2の2）</t>
    <phoneticPr fontId="4"/>
  </si>
  <si>
    <t>65歳以上で身体上又は精神上の障害があるために日常生活を営むのに支障がある方等が通い、入浴、食事の提供、機能訓練、介護方法の指導等を受ける施設。</t>
    <rPh sb="2" eb="5">
      <t>サイイジョウ</t>
    </rPh>
    <rPh sb="6" eb="8">
      <t>シンタイ</t>
    </rPh>
    <rPh sb="8" eb="9">
      <t>ジョウ</t>
    </rPh>
    <rPh sb="9" eb="10">
      <t>マタ</t>
    </rPh>
    <rPh sb="11" eb="13">
      <t>セイシン</t>
    </rPh>
    <rPh sb="13" eb="14">
      <t>ジョウ</t>
    </rPh>
    <rPh sb="15" eb="17">
      <t>ショウガイ</t>
    </rPh>
    <rPh sb="23" eb="25">
      <t>ニチジョウ</t>
    </rPh>
    <rPh sb="25" eb="27">
      <t>セイカツ</t>
    </rPh>
    <rPh sb="28" eb="29">
      <t>イトナ</t>
    </rPh>
    <rPh sb="32" eb="34">
      <t>シショウ</t>
    </rPh>
    <rPh sb="37" eb="38">
      <t>カタ</t>
    </rPh>
    <rPh sb="38" eb="39">
      <t>トウ</t>
    </rPh>
    <rPh sb="40" eb="41">
      <t>カヨ</t>
    </rPh>
    <rPh sb="43" eb="45">
      <t>ニュウヨク</t>
    </rPh>
    <rPh sb="46" eb="48">
      <t>ショクジ</t>
    </rPh>
    <rPh sb="49" eb="51">
      <t>テイキョウ</t>
    </rPh>
    <rPh sb="52" eb="54">
      <t>キノウ</t>
    </rPh>
    <rPh sb="54" eb="56">
      <t>クンレン</t>
    </rPh>
    <rPh sb="57" eb="59">
      <t>カイゴ</t>
    </rPh>
    <rPh sb="59" eb="61">
      <t>ホウホウ</t>
    </rPh>
    <rPh sb="62" eb="64">
      <t>シドウ</t>
    </rPh>
    <rPh sb="64" eb="65">
      <t>トウ</t>
    </rPh>
    <rPh sb="66" eb="67">
      <t>ウ</t>
    </rPh>
    <rPh sb="69" eb="71">
      <t>シセツ</t>
    </rPh>
    <phoneticPr fontId="4"/>
  </si>
  <si>
    <t>在宅介護支援センター
《老人介護支援センター》
（老人福祉法第20条の7の2）</t>
    <rPh sb="0" eb="2">
      <t>ザイタク</t>
    </rPh>
    <rPh sb="2" eb="4">
      <t>カイゴ</t>
    </rPh>
    <rPh sb="4" eb="6">
      <t>シエン</t>
    </rPh>
    <rPh sb="25" eb="27">
      <t>ロウジン</t>
    </rPh>
    <rPh sb="27" eb="29">
      <t>フクシ</t>
    </rPh>
    <rPh sb="29" eb="30">
      <t>ホウ</t>
    </rPh>
    <rPh sb="30" eb="31">
      <t>ダイ</t>
    </rPh>
    <rPh sb="33" eb="34">
      <t>ジョウ</t>
    </rPh>
    <phoneticPr fontId="4"/>
  </si>
  <si>
    <t>在宅の要援護者または要援護となるおそれのある高齢者やその家族等に対し、在宅介護等に関する相談に応じ、そのニーズに対応した各種保険福祉サービス（介護保険含む）が総合的に受けられるように関係機関、連絡調整等の便宜を行う施設。</t>
    <rPh sb="6" eb="7">
      <t>シャ</t>
    </rPh>
    <rPh sb="10" eb="11">
      <t>ヨウ</t>
    </rPh>
    <rPh sb="11" eb="13">
      <t>エンゴ</t>
    </rPh>
    <rPh sb="32" eb="33">
      <t>タイ</t>
    </rPh>
    <rPh sb="35" eb="37">
      <t>ザイタク</t>
    </rPh>
    <rPh sb="37" eb="39">
      <t>カイゴ</t>
    </rPh>
    <rPh sb="39" eb="40">
      <t>トウ</t>
    </rPh>
    <rPh sb="41" eb="42">
      <t>カン</t>
    </rPh>
    <rPh sb="62" eb="64">
      <t>ホケン</t>
    </rPh>
    <rPh sb="64" eb="66">
      <t>フクシ</t>
    </rPh>
    <rPh sb="79" eb="82">
      <t>ソウゴウテキ</t>
    </rPh>
    <rPh sb="105" eb="106">
      <t>オコナ</t>
    </rPh>
    <rPh sb="107" eb="109">
      <t>シセツ</t>
    </rPh>
    <phoneticPr fontId="4"/>
  </si>
  <si>
    <t>地域包括支援センター
（介護保険法115条の46）</t>
    <phoneticPr fontId="4"/>
  </si>
  <si>
    <t>社会福祉士、保健師、主任介護支援専門員などが連携して、各種相談、包括的・継続的マネジメント、介護予防マネジメントに加え、各種制度をまたいだ多面的な支援を行う地域の介護支援の拠点である。</t>
  </si>
  <si>
    <t>地域包括支援センター ブランチ</t>
    <phoneticPr fontId="4"/>
  </si>
  <si>
    <t>住民の利便性を考慮し、日常生活圏域等より小地域内で地域住民から相談に応じ、必要に応じて集約した上で、地域包括支援センターにつなぐ高齢者の総合相談窓口。</t>
    <phoneticPr fontId="4"/>
  </si>
  <si>
    <t>障害福祉サービス事業所等</t>
    <rPh sb="0" eb="2">
      <t>ショウガイ</t>
    </rPh>
    <rPh sb="2" eb="4">
      <t>フクシ</t>
    </rPh>
    <rPh sb="8" eb="11">
      <t>ジギョウショ</t>
    </rPh>
    <rPh sb="11" eb="12">
      <t>トウ</t>
    </rPh>
    <phoneticPr fontId="4"/>
  </si>
  <si>
    <t>障害者福祉サービス事業</t>
    <rPh sb="0" eb="3">
      <t>ショウガイシャ</t>
    </rPh>
    <rPh sb="3" eb="5">
      <t>フクシ</t>
    </rPh>
    <rPh sb="9" eb="11">
      <t>ジギョウ</t>
    </rPh>
    <phoneticPr fontId="4"/>
  </si>
  <si>
    <t>障害者支援施設
（障害者総合支援法第5条第11項）</t>
    <rPh sb="12" eb="14">
      <t>ソウゴウ</t>
    </rPh>
    <phoneticPr fontId="4"/>
  </si>
  <si>
    <t>身体障害者、知的障害者、精神障害者（以下、「障害者」という。）に対し、施設入所支援（入所する障害者の方に、主として夜間に入浴、排せつ、食事の介護等）を行うとともに、施設入所支援以外の施設障害福祉サービス（生活介護、自立訓練、就労移行支援）を行うことを目的とする。</t>
    <rPh sb="0" eb="2">
      <t>シンタイ</t>
    </rPh>
    <rPh sb="2" eb="5">
      <t>ショウガイシャ</t>
    </rPh>
    <rPh sb="6" eb="8">
      <t>チテキ</t>
    </rPh>
    <rPh sb="8" eb="11">
      <t>ショウガイシャ</t>
    </rPh>
    <rPh sb="12" eb="14">
      <t>セイシン</t>
    </rPh>
    <rPh sb="14" eb="16">
      <t>ショウガイ</t>
    </rPh>
    <rPh sb="16" eb="17">
      <t>シャ</t>
    </rPh>
    <rPh sb="18" eb="20">
      <t>イカ</t>
    </rPh>
    <rPh sb="22" eb="25">
      <t>ショウガイシャ</t>
    </rPh>
    <rPh sb="42" eb="44">
      <t>ニュウショ</t>
    </rPh>
    <rPh sb="46" eb="49">
      <t>ショウガイシャ</t>
    </rPh>
    <rPh sb="50" eb="51">
      <t>カタ</t>
    </rPh>
    <rPh sb="53" eb="54">
      <t>シュ</t>
    </rPh>
    <rPh sb="57" eb="59">
      <t>ヤカン</t>
    </rPh>
    <rPh sb="60" eb="62">
      <t>ニュウヨク</t>
    </rPh>
    <rPh sb="63" eb="64">
      <t>ハイ</t>
    </rPh>
    <rPh sb="67" eb="69">
      <t>ショクジ</t>
    </rPh>
    <rPh sb="70" eb="72">
      <t>カイゴ</t>
    </rPh>
    <rPh sb="72" eb="73">
      <t>トウ</t>
    </rPh>
    <phoneticPr fontId="4"/>
  </si>
  <si>
    <t>短期入所
（障害者総合支援法第5条8項）</t>
    <rPh sb="0" eb="2">
      <t>タンキ</t>
    </rPh>
    <rPh sb="2" eb="4">
      <t>ニュウショ</t>
    </rPh>
    <rPh sb="6" eb="9">
      <t>ショウガイシャ</t>
    </rPh>
    <rPh sb="9" eb="11">
      <t>ソウゴウ</t>
    </rPh>
    <rPh sb="11" eb="13">
      <t>シエン</t>
    </rPh>
    <rPh sb="13" eb="14">
      <t>ホウ</t>
    </rPh>
    <rPh sb="14" eb="15">
      <t>ダイ</t>
    </rPh>
    <rPh sb="16" eb="17">
      <t>ジョウ</t>
    </rPh>
    <rPh sb="18" eb="19">
      <t>コウ</t>
    </rPh>
    <phoneticPr fontId="4"/>
  </si>
  <si>
    <t>介護者の疾病、その他の理由により、短期間の入所を必要とする障害者等に対し、入浴、排せつ、食事等の介護や日常生活上の支援をする。</t>
    <rPh sb="0" eb="3">
      <t>カイゴシャ</t>
    </rPh>
    <rPh sb="4" eb="5">
      <t>シツ</t>
    </rPh>
    <rPh sb="5" eb="6">
      <t>ビョウ</t>
    </rPh>
    <rPh sb="9" eb="10">
      <t>ホカ</t>
    </rPh>
    <rPh sb="11" eb="13">
      <t>リユウ</t>
    </rPh>
    <rPh sb="17" eb="20">
      <t>タンキカン</t>
    </rPh>
    <rPh sb="21" eb="23">
      <t>ニュウショ</t>
    </rPh>
    <rPh sb="24" eb="26">
      <t>ヒツヨウ</t>
    </rPh>
    <rPh sb="29" eb="33">
      <t>ショウガイシャトウ</t>
    </rPh>
    <rPh sb="34" eb="35">
      <t>タイ</t>
    </rPh>
    <rPh sb="37" eb="39">
      <t>ニュウヨク</t>
    </rPh>
    <rPh sb="40" eb="41">
      <t>ハイ</t>
    </rPh>
    <rPh sb="44" eb="47">
      <t>ショクジトウ</t>
    </rPh>
    <rPh sb="48" eb="50">
      <t>カイゴ</t>
    </rPh>
    <rPh sb="51" eb="53">
      <t>ニチジョウ</t>
    </rPh>
    <rPh sb="53" eb="55">
      <t>セイカツ</t>
    </rPh>
    <rPh sb="55" eb="56">
      <t>ジョウ</t>
    </rPh>
    <rPh sb="57" eb="59">
      <t>シエン</t>
    </rPh>
    <phoneticPr fontId="4"/>
  </si>
  <si>
    <t>療養介護
（障害者総合支援法第5条6項）</t>
    <rPh sb="6" eb="9">
      <t>ショウガイシャ</t>
    </rPh>
    <rPh sb="9" eb="11">
      <t>ソウゴウ</t>
    </rPh>
    <rPh sb="11" eb="13">
      <t>シエン</t>
    </rPh>
    <rPh sb="13" eb="14">
      <t>ホウ</t>
    </rPh>
    <rPh sb="14" eb="15">
      <t>ダイ</t>
    </rPh>
    <rPh sb="16" eb="17">
      <t>ジョウ</t>
    </rPh>
    <rPh sb="18" eb="19">
      <t>コウ</t>
    </rPh>
    <phoneticPr fontId="4"/>
  </si>
  <si>
    <t>医療と常時介護を必要とする人に、主として昼間に医療機関で機能訓練、療養上の管理、看護、介護及び日常生活の世話を行う。</t>
    <rPh sb="16" eb="17">
      <t>シュ</t>
    </rPh>
    <rPh sb="20" eb="22">
      <t>ヒルマ</t>
    </rPh>
    <rPh sb="49" eb="51">
      <t>セイカツ</t>
    </rPh>
    <rPh sb="52" eb="54">
      <t>セワ</t>
    </rPh>
    <rPh sb="55" eb="56">
      <t>オコナ</t>
    </rPh>
    <phoneticPr fontId="4"/>
  </si>
  <si>
    <t>生活介護
（障害者総合支援法第5条7項）</t>
    <rPh sb="0" eb="2">
      <t>セイカツ</t>
    </rPh>
    <rPh sb="2" eb="4">
      <t>カイゴ</t>
    </rPh>
    <phoneticPr fontId="4"/>
  </si>
  <si>
    <t>常に介護を必要とする人に、主として昼間、施設において入浴、排せつ、食事の介護等を行うとともに、創作的活動又は生産活動の機会を提供する。</t>
    <rPh sb="13" eb="14">
      <t>シュ</t>
    </rPh>
    <rPh sb="20" eb="22">
      <t>シセツ</t>
    </rPh>
    <phoneticPr fontId="4"/>
  </si>
  <si>
    <t>自立訓練（機能訓練）
（障害者総合支援法第5条12項）</t>
    <rPh sb="0" eb="2">
      <t>ジリツ</t>
    </rPh>
    <rPh sb="2" eb="4">
      <t>クンレン</t>
    </rPh>
    <rPh sb="5" eb="7">
      <t>キノウ</t>
    </rPh>
    <rPh sb="7" eb="9">
      <t>クンレン</t>
    </rPh>
    <phoneticPr fontId="4"/>
  </si>
  <si>
    <t>障害者の方に、自立した日常生活又は社会生活ができるよう、一定期間、身体機能又は生活能力の向上のために必要な訓練を行う。</t>
    <rPh sb="0" eb="3">
      <t>ショウガイシャ</t>
    </rPh>
    <rPh sb="4" eb="5">
      <t>カタ</t>
    </rPh>
    <phoneticPr fontId="4"/>
  </si>
  <si>
    <t>自立訓練（生活訓練）
（障害者総合支援法第5条12項）</t>
    <rPh sb="0" eb="2">
      <t>ジリツ</t>
    </rPh>
    <rPh sb="2" eb="4">
      <t>クンレン</t>
    </rPh>
    <rPh sb="5" eb="7">
      <t>セイカツ</t>
    </rPh>
    <rPh sb="7" eb="9">
      <t>クンレン</t>
    </rPh>
    <phoneticPr fontId="4"/>
  </si>
  <si>
    <t>障害者の方に、自立した日常生活又は社会生活ができるよう、一定期間、入浴、排せつ、食事等に関し必要な訓練等を行う。</t>
    <rPh sb="0" eb="3">
      <t>ショウガイシャ</t>
    </rPh>
    <rPh sb="4" eb="5">
      <t>カタ</t>
    </rPh>
    <rPh sb="33" eb="35">
      <t>ニュウヨク</t>
    </rPh>
    <rPh sb="36" eb="37">
      <t>ハイ</t>
    </rPh>
    <rPh sb="40" eb="43">
      <t>ショクジトウ</t>
    </rPh>
    <rPh sb="44" eb="45">
      <t>カン</t>
    </rPh>
    <rPh sb="46" eb="48">
      <t>ヒツヨウ</t>
    </rPh>
    <rPh sb="49" eb="52">
      <t>クンレントウ</t>
    </rPh>
    <rPh sb="53" eb="54">
      <t>オコナ</t>
    </rPh>
    <phoneticPr fontId="4"/>
  </si>
  <si>
    <t>自立訓練（宿泊型）
（障害者総合支援法第5条12項）</t>
    <rPh sb="0" eb="2">
      <t>ジリツ</t>
    </rPh>
    <rPh sb="2" eb="4">
      <t>クンレン</t>
    </rPh>
    <rPh sb="5" eb="8">
      <t>シュクハクガタ</t>
    </rPh>
    <phoneticPr fontId="4"/>
  </si>
  <si>
    <t>知的障害者・精神障害者に対し、一定期間居住の場を提供して、家事等の日常生活能力の向上のための訓練等を行う。</t>
    <rPh sb="0" eb="2">
      <t>チテキ</t>
    </rPh>
    <rPh sb="2" eb="5">
      <t>ショウガイシャ</t>
    </rPh>
    <rPh sb="6" eb="8">
      <t>セイシン</t>
    </rPh>
    <rPh sb="8" eb="10">
      <t>ショウガイ</t>
    </rPh>
    <rPh sb="10" eb="11">
      <t>シャ</t>
    </rPh>
    <rPh sb="12" eb="13">
      <t>タイ</t>
    </rPh>
    <rPh sb="15" eb="17">
      <t>イッテイ</t>
    </rPh>
    <rPh sb="17" eb="19">
      <t>キカン</t>
    </rPh>
    <rPh sb="19" eb="21">
      <t>キョジュウ</t>
    </rPh>
    <rPh sb="22" eb="23">
      <t>バ</t>
    </rPh>
    <rPh sb="24" eb="26">
      <t>テイキョウ</t>
    </rPh>
    <rPh sb="29" eb="32">
      <t>カジトウ</t>
    </rPh>
    <rPh sb="33" eb="35">
      <t>ニチジョウ</t>
    </rPh>
    <rPh sb="35" eb="37">
      <t>セイカツ</t>
    </rPh>
    <rPh sb="37" eb="39">
      <t>ノウリョク</t>
    </rPh>
    <rPh sb="40" eb="42">
      <t>コウジョウ</t>
    </rPh>
    <rPh sb="46" eb="49">
      <t>クンレントウ</t>
    </rPh>
    <rPh sb="50" eb="51">
      <t>オコナ</t>
    </rPh>
    <phoneticPr fontId="4"/>
  </si>
  <si>
    <t>就労移行支援
（障害者総合支援法第5条13項）</t>
    <rPh sb="0" eb="2">
      <t>シュウロウ</t>
    </rPh>
    <rPh sb="2" eb="4">
      <t>イコウ</t>
    </rPh>
    <rPh sb="4" eb="6">
      <t>シエン</t>
    </rPh>
    <phoneticPr fontId="4"/>
  </si>
  <si>
    <t>一般企業等への就労を希望する障害者に対し、一定期間、就労に必要な知識及び能力の向上のために必要な訓練を行う。</t>
    <rPh sb="7" eb="9">
      <t>シュウロウ</t>
    </rPh>
    <rPh sb="14" eb="17">
      <t>ショウガイシャ</t>
    </rPh>
    <rPh sb="45" eb="47">
      <t>ヒツヨウ</t>
    </rPh>
    <rPh sb="48" eb="50">
      <t>クンレン</t>
    </rPh>
    <rPh sb="51" eb="52">
      <t>オコナ</t>
    </rPh>
    <phoneticPr fontId="4"/>
  </si>
  <si>
    <t>就労継続支援（Ａ型・Ｂ型）
（障害者総合支援法第5条14項）</t>
    <rPh sb="0" eb="2">
      <t>シュウロウ</t>
    </rPh>
    <rPh sb="2" eb="4">
      <t>ケイゾク</t>
    </rPh>
    <rPh sb="4" eb="6">
      <t>シエン</t>
    </rPh>
    <rPh sb="8" eb="9">
      <t>ガタ</t>
    </rPh>
    <rPh sb="11" eb="12">
      <t>ガタ</t>
    </rPh>
    <phoneticPr fontId="4"/>
  </si>
  <si>
    <t>通常の事業所に雇用されることが困難な障害者の方に、就労の機会を提供するとともに知識及び能力向上のために必要な訓練を行う。</t>
    <rPh sb="0" eb="2">
      <t>ツウジョウ</t>
    </rPh>
    <rPh sb="3" eb="6">
      <t>ジギョウショ</t>
    </rPh>
    <rPh sb="7" eb="9">
      <t>コヨウ</t>
    </rPh>
    <rPh sb="18" eb="21">
      <t>ショウガイシャ</t>
    </rPh>
    <rPh sb="22" eb="23">
      <t>カタ</t>
    </rPh>
    <rPh sb="25" eb="27">
      <t>シュウロウ</t>
    </rPh>
    <rPh sb="28" eb="30">
      <t>キカイ</t>
    </rPh>
    <phoneticPr fontId="4"/>
  </si>
  <si>
    <t>共同生活援助
（障害者総合支援法第5条15項）</t>
    <rPh sb="0" eb="2">
      <t>キョウドウ</t>
    </rPh>
    <rPh sb="2" eb="4">
      <t>セイカツ</t>
    </rPh>
    <rPh sb="4" eb="6">
      <t>エンジョ</t>
    </rPh>
    <phoneticPr fontId="4"/>
  </si>
  <si>
    <t>主として夜間において、共同生活を営むべき住居において相談、入浴、排せつ及び食事及び助言、その他の日常生活全般にわたる援助を行う。</t>
    <rPh sb="0" eb="1">
      <t>シュ</t>
    </rPh>
    <rPh sb="4" eb="6">
      <t>ヤカン</t>
    </rPh>
    <rPh sb="11" eb="13">
      <t>キョウドウ</t>
    </rPh>
    <rPh sb="13" eb="15">
      <t>セイカツ</t>
    </rPh>
    <rPh sb="16" eb="17">
      <t>イトナ</t>
    </rPh>
    <rPh sb="20" eb="22">
      <t>ジュウキョ</t>
    </rPh>
    <rPh sb="26" eb="28">
      <t>ソウダン</t>
    </rPh>
    <rPh sb="29" eb="31">
      <t>ニュウヨク</t>
    </rPh>
    <rPh sb="32" eb="33">
      <t>ハイ</t>
    </rPh>
    <rPh sb="35" eb="36">
      <t>オヨ</t>
    </rPh>
    <rPh sb="37" eb="39">
      <t>ショクジ</t>
    </rPh>
    <rPh sb="39" eb="40">
      <t>オヨ</t>
    </rPh>
    <rPh sb="41" eb="43">
      <t>ジョゲン</t>
    </rPh>
    <rPh sb="46" eb="47">
      <t>ホカ</t>
    </rPh>
    <rPh sb="48" eb="50">
      <t>ニチジョウ</t>
    </rPh>
    <rPh sb="50" eb="52">
      <t>セイカツ</t>
    </rPh>
    <rPh sb="52" eb="54">
      <t>ゼンパン</t>
    </rPh>
    <rPh sb="58" eb="60">
      <t>エンジョ</t>
    </rPh>
    <rPh sb="61" eb="62">
      <t>ギョウ</t>
    </rPh>
    <phoneticPr fontId="4"/>
  </si>
  <si>
    <t>相談支援事業</t>
    <rPh sb="0" eb="2">
      <t>ソウダン</t>
    </rPh>
    <rPh sb="2" eb="4">
      <t>シエン</t>
    </rPh>
    <rPh sb="4" eb="6">
      <t>ジギョウ</t>
    </rPh>
    <phoneticPr fontId="4"/>
  </si>
  <si>
    <t>計画相談支援
《サービス利用支援》
《継続サービス利用支援》
（障害者総合支援法
　　　　　　第5条第16.17.20.21項）</t>
    <rPh sb="0" eb="2">
      <t>ケイカク</t>
    </rPh>
    <rPh sb="2" eb="4">
      <t>ソウダン</t>
    </rPh>
    <rPh sb="4" eb="6">
      <t>シエン</t>
    </rPh>
    <rPh sb="12" eb="14">
      <t>リヨウ</t>
    </rPh>
    <rPh sb="14" eb="16">
      <t>シエン</t>
    </rPh>
    <rPh sb="19" eb="21">
      <t>ケイゾク</t>
    </rPh>
    <rPh sb="25" eb="27">
      <t>リヨウ</t>
    </rPh>
    <rPh sb="27" eb="29">
      <t>シエン</t>
    </rPh>
    <rPh sb="32" eb="35">
      <t>ショウガイシャ</t>
    </rPh>
    <rPh sb="35" eb="37">
      <t>ソウゴウ</t>
    </rPh>
    <rPh sb="37" eb="39">
      <t>シエン</t>
    </rPh>
    <rPh sb="39" eb="40">
      <t>ホウ</t>
    </rPh>
    <rPh sb="47" eb="48">
      <t>ダイ</t>
    </rPh>
    <rPh sb="49" eb="50">
      <t>ジョウ</t>
    </rPh>
    <rPh sb="50" eb="51">
      <t>ダイ</t>
    </rPh>
    <rPh sb="62" eb="63">
      <t>コウ</t>
    </rPh>
    <phoneticPr fontId="4"/>
  </si>
  <si>
    <t>《サービス利用支援》
障害福祉サービス等の申請に係る支給決定前に、サービス等利用計画案を作成し、支給決定後に、サービス事業者等との連絡調整等を行うとともに、サービス等利用計画の作成を行う。
《継続サービス利用支援》
支給決定されたサービス等の利用状況の検証（モニタリング）を行い、サービス事業者等との連絡調整などを行う。</t>
    <rPh sb="5" eb="7">
      <t>リヨウ</t>
    </rPh>
    <rPh sb="7" eb="9">
      <t>シエン</t>
    </rPh>
    <rPh sb="11" eb="13">
      <t>ショウガイ</t>
    </rPh>
    <rPh sb="13" eb="15">
      <t>フクシ</t>
    </rPh>
    <rPh sb="19" eb="20">
      <t>トウ</t>
    </rPh>
    <rPh sb="21" eb="23">
      <t>シンセイ</t>
    </rPh>
    <rPh sb="24" eb="25">
      <t>カカ</t>
    </rPh>
    <rPh sb="26" eb="28">
      <t>シキュウ</t>
    </rPh>
    <rPh sb="28" eb="30">
      <t>ケッテイ</t>
    </rPh>
    <rPh sb="30" eb="31">
      <t>マエ</t>
    </rPh>
    <rPh sb="37" eb="38">
      <t>トウ</t>
    </rPh>
    <rPh sb="38" eb="40">
      <t>リヨウ</t>
    </rPh>
    <rPh sb="40" eb="42">
      <t>ケイカク</t>
    </rPh>
    <rPh sb="42" eb="43">
      <t>アン</t>
    </rPh>
    <rPh sb="44" eb="46">
      <t>サクセイ</t>
    </rPh>
    <rPh sb="48" eb="50">
      <t>シキュウ</t>
    </rPh>
    <rPh sb="50" eb="52">
      <t>ケッテイ</t>
    </rPh>
    <rPh sb="52" eb="53">
      <t>アト</t>
    </rPh>
    <rPh sb="59" eb="62">
      <t>ジギョウシャ</t>
    </rPh>
    <rPh sb="62" eb="63">
      <t>トウ</t>
    </rPh>
    <rPh sb="65" eb="67">
      <t>レンラク</t>
    </rPh>
    <rPh sb="67" eb="69">
      <t>チョウセイ</t>
    </rPh>
    <rPh sb="69" eb="70">
      <t>トウ</t>
    </rPh>
    <rPh sb="71" eb="72">
      <t>オコナ</t>
    </rPh>
    <rPh sb="82" eb="83">
      <t>トウ</t>
    </rPh>
    <rPh sb="83" eb="85">
      <t>リヨウ</t>
    </rPh>
    <rPh sb="85" eb="87">
      <t>ケイカク</t>
    </rPh>
    <rPh sb="88" eb="90">
      <t>サクセイ</t>
    </rPh>
    <rPh sb="91" eb="92">
      <t>オコナ</t>
    </rPh>
    <rPh sb="96" eb="98">
      <t>ケイゾク</t>
    </rPh>
    <rPh sb="102" eb="104">
      <t>リヨウ</t>
    </rPh>
    <rPh sb="104" eb="106">
      <t>シエン</t>
    </rPh>
    <rPh sb="108" eb="110">
      <t>シキュウ</t>
    </rPh>
    <rPh sb="110" eb="112">
      <t>ケッテイ</t>
    </rPh>
    <rPh sb="119" eb="120">
      <t>トウ</t>
    </rPh>
    <rPh sb="121" eb="123">
      <t>リヨウ</t>
    </rPh>
    <rPh sb="123" eb="125">
      <t>ジョウキョウ</t>
    </rPh>
    <rPh sb="126" eb="128">
      <t>ケンショウ</t>
    </rPh>
    <rPh sb="137" eb="138">
      <t>オコナ</t>
    </rPh>
    <rPh sb="144" eb="147">
      <t>ジギョウシャ</t>
    </rPh>
    <rPh sb="147" eb="148">
      <t>トウ</t>
    </rPh>
    <rPh sb="150" eb="152">
      <t>レンラク</t>
    </rPh>
    <rPh sb="152" eb="154">
      <t>チョウセイ</t>
    </rPh>
    <rPh sb="157" eb="158">
      <t>オコナ</t>
    </rPh>
    <phoneticPr fontId="4"/>
  </si>
  <si>
    <t>地域相談支援
《地域移行支援》
《地域定着支援》
（障害者総合支援法第5条
                第16.18.19項）</t>
    <rPh sb="0" eb="2">
      <t>チイキ</t>
    </rPh>
    <rPh sb="2" eb="4">
      <t>ソウダン</t>
    </rPh>
    <rPh sb="4" eb="6">
      <t>シエン</t>
    </rPh>
    <rPh sb="8" eb="10">
      <t>チイキ</t>
    </rPh>
    <rPh sb="10" eb="12">
      <t>イコウ</t>
    </rPh>
    <rPh sb="12" eb="14">
      <t>シエン</t>
    </rPh>
    <rPh sb="17" eb="19">
      <t>チイキ</t>
    </rPh>
    <rPh sb="19" eb="21">
      <t>テイチャク</t>
    </rPh>
    <rPh sb="21" eb="23">
      <t>シエン</t>
    </rPh>
    <phoneticPr fontId="4"/>
  </si>
  <si>
    <t>《地域移行支援》
障害者支援施設、精神科病院、保護施設、矯正施設等を退所する障害者、児童福祉施設を利用する18歳以上の者等を対象として、地域移行支援計画の作成、相談による不安解消、外出への同行支援、住居確保、関係機関との調整等を行う。
《地域定着支援》
居宅において単身で生活している障害者等を対象に常時の連絡体制を確保し、緊急時には必要な支援を行う。</t>
    <rPh sb="1" eb="3">
      <t>チイキ</t>
    </rPh>
    <rPh sb="3" eb="5">
      <t>イコウ</t>
    </rPh>
    <rPh sb="5" eb="7">
      <t>シエン</t>
    </rPh>
    <rPh sb="9" eb="12">
      <t>ショウガイシャ</t>
    </rPh>
    <rPh sb="12" eb="14">
      <t>シエン</t>
    </rPh>
    <rPh sb="14" eb="16">
      <t>シセツ</t>
    </rPh>
    <rPh sb="17" eb="20">
      <t>セイシンカ</t>
    </rPh>
    <rPh sb="20" eb="22">
      <t>ビョウイン</t>
    </rPh>
    <rPh sb="23" eb="25">
      <t>ホゴ</t>
    </rPh>
    <rPh sb="25" eb="27">
      <t>シセツ</t>
    </rPh>
    <rPh sb="28" eb="30">
      <t>キョウセイ</t>
    </rPh>
    <rPh sb="30" eb="32">
      <t>シセツ</t>
    </rPh>
    <rPh sb="32" eb="33">
      <t>トウ</t>
    </rPh>
    <rPh sb="34" eb="36">
      <t>タイショ</t>
    </rPh>
    <rPh sb="38" eb="41">
      <t>ショウガイシャ</t>
    </rPh>
    <rPh sb="42" eb="44">
      <t>ジドウ</t>
    </rPh>
    <rPh sb="44" eb="46">
      <t>フクシ</t>
    </rPh>
    <rPh sb="46" eb="48">
      <t>シセツ</t>
    </rPh>
    <rPh sb="49" eb="51">
      <t>リヨウ</t>
    </rPh>
    <rPh sb="55" eb="56">
      <t>サイ</t>
    </rPh>
    <rPh sb="56" eb="58">
      <t>イジョウ</t>
    </rPh>
    <rPh sb="59" eb="60">
      <t>モノ</t>
    </rPh>
    <rPh sb="60" eb="61">
      <t>トウ</t>
    </rPh>
    <rPh sb="62" eb="64">
      <t>タイショウ</t>
    </rPh>
    <rPh sb="68" eb="70">
      <t>チイキ</t>
    </rPh>
    <rPh sb="70" eb="72">
      <t>イコウ</t>
    </rPh>
    <rPh sb="72" eb="74">
      <t>シエン</t>
    </rPh>
    <rPh sb="74" eb="76">
      <t>ケイカク</t>
    </rPh>
    <rPh sb="77" eb="79">
      <t>サクセイ</t>
    </rPh>
    <rPh sb="80" eb="82">
      <t>ソウダン</t>
    </rPh>
    <rPh sb="85" eb="87">
      <t>フアン</t>
    </rPh>
    <rPh sb="87" eb="89">
      <t>カイショウ</t>
    </rPh>
    <rPh sb="90" eb="92">
      <t>ガイシュツ</t>
    </rPh>
    <rPh sb="94" eb="96">
      <t>ドウコウ</t>
    </rPh>
    <rPh sb="96" eb="98">
      <t>シエン</t>
    </rPh>
    <rPh sb="99" eb="101">
      <t>ジュウキョ</t>
    </rPh>
    <rPh sb="101" eb="103">
      <t>カクホ</t>
    </rPh>
    <rPh sb="104" eb="106">
      <t>カンケイ</t>
    </rPh>
    <rPh sb="106" eb="108">
      <t>キカン</t>
    </rPh>
    <rPh sb="110" eb="112">
      <t>チョウセイ</t>
    </rPh>
    <rPh sb="112" eb="113">
      <t>トウ</t>
    </rPh>
    <rPh sb="114" eb="115">
      <t>オコナ</t>
    </rPh>
    <rPh sb="119" eb="121">
      <t>チイキ</t>
    </rPh>
    <rPh sb="121" eb="123">
      <t>テイチャク</t>
    </rPh>
    <rPh sb="123" eb="125">
      <t>シエン</t>
    </rPh>
    <rPh sb="127" eb="129">
      <t>キョタク</t>
    </rPh>
    <rPh sb="133" eb="135">
      <t>タンシン</t>
    </rPh>
    <rPh sb="136" eb="138">
      <t>セイカツ</t>
    </rPh>
    <rPh sb="142" eb="145">
      <t>ショウガイシャ</t>
    </rPh>
    <rPh sb="145" eb="146">
      <t>トウ</t>
    </rPh>
    <rPh sb="147" eb="149">
      <t>タイショウ</t>
    </rPh>
    <rPh sb="150" eb="152">
      <t>ジョウジ</t>
    </rPh>
    <rPh sb="153" eb="155">
      <t>レンラク</t>
    </rPh>
    <rPh sb="155" eb="157">
      <t>タイセイ</t>
    </rPh>
    <rPh sb="158" eb="160">
      <t>カクホ</t>
    </rPh>
    <rPh sb="162" eb="164">
      <t>キンキュウ</t>
    </rPh>
    <rPh sb="164" eb="165">
      <t>トキ</t>
    </rPh>
    <rPh sb="167" eb="169">
      <t>ヒツヨウ</t>
    </rPh>
    <rPh sb="170" eb="172">
      <t>シエン</t>
    </rPh>
    <rPh sb="173" eb="174">
      <t>オコナ</t>
    </rPh>
    <phoneticPr fontId="4"/>
  </si>
  <si>
    <t>身体障害者
社会生活支援施設</t>
    <rPh sb="0" eb="2">
      <t>シンタイ</t>
    </rPh>
    <rPh sb="2" eb="5">
      <t>ショウガイシャ</t>
    </rPh>
    <rPh sb="6" eb="8">
      <t>シャカイ</t>
    </rPh>
    <rPh sb="8" eb="10">
      <t>セイカツ</t>
    </rPh>
    <rPh sb="10" eb="12">
      <t>シエン</t>
    </rPh>
    <rPh sb="12" eb="14">
      <t>シセツ</t>
    </rPh>
    <phoneticPr fontId="4"/>
  </si>
  <si>
    <t>視聴覚障害者情報提供施設
（身体障害者福祉法第34条）</t>
    <rPh sb="0" eb="3">
      <t>シチョウカク</t>
    </rPh>
    <rPh sb="1" eb="3">
      <t>チョウカク</t>
    </rPh>
    <rPh sb="3" eb="6">
      <t>ショウガイシャ</t>
    </rPh>
    <rPh sb="6" eb="8">
      <t>ジョウホウ</t>
    </rPh>
    <rPh sb="8" eb="10">
      <t>テイキョウ</t>
    </rPh>
    <rPh sb="10" eb="12">
      <t>シセツ</t>
    </rPh>
    <rPh sb="14" eb="16">
      <t>シンタイ</t>
    </rPh>
    <rPh sb="16" eb="19">
      <t>ショウガイシャ</t>
    </rPh>
    <rPh sb="19" eb="22">
      <t>フクシホウ</t>
    </rPh>
    <rPh sb="22" eb="23">
      <t>ダイ</t>
    </rPh>
    <rPh sb="25" eb="26">
      <t>ジョウ</t>
    </rPh>
    <phoneticPr fontId="4"/>
  </si>
  <si>
    <t>無料又は低額な料金で、視聴覚障害者の求めに応じて点字刊行物や声の図書の閲覧貸出を行う施設である。</t>
    <rPh sb="0" eb="2">
      <t>ムリョウ</t>
    </rPh>
    <rPh sb="2" eb="3">
      <t>マタ</t>
    </rPh>
    <rPh sb="4" eb="6">
      <t>テイガク</t>
    </rPh>
    <rPh sb="7" eb="9">
      <t>リョウキン</t>
    </rPh>
    <rPh sb="11" eb="14">
      <t>シチョウカク</t>
    </rPh>
    <rPh sb="14" eb="17">
      <t>ショウガイシャ</t>
    </rPh>
    <rPh sb="18" eb="19">
      <t>モト</t>
    </rPh>
    <rPh sb="21" eb="22">
      <t>オウ</t>
    </rPh>
    <rPh sb="24" eb="26">
      <t>テンジ</t>
    </rPh>
    <rPh sb="26" eb="29">
      <t>カンコウブツ</t>
    </rPh>
    <rPh sb="30" eb="31">
      <t>コエ</t>
    </rPh>
    <rPh sb="32" eb="34">
      <t>トショ</t>
    </rPh>
    <rPh sb="35" eb="37">
      <t>エツラン</t>
    </rPh>
    <rPh sb="37" eb="39">
      <t>カシダシ</t>
    </rPh>
    <rPh sb="40" eb="41">
      <t>オコナ</t>
    </rPh>
    <rPh sb="42" eb="44">
      <t>シセツ</t>
    </rPh>
    <phoneticPr fontId="4"/>
  </si>
  <si>
    <t>身体障害者福祉センター
（身体障害者福祉法第31条）</t>
    <rPh sb="0" eb="2">
      <t>シンタイ</t>
    </rPh>
    <rPh sb="2" eb="5">
      <t>ショウガイシャ</t>
    </rPh>
    <rPh sb="5" eb="7">
      <t>フクシ</t>
    </rPh>
    <rPh sb="13" eb="15">
      <t>シンタイ</t>
    </rPh>
    <rPh sb="15" eb="18">
      <t>ショウガイシャ</t>
    </rPh>
    <rPh sb="18" eb="21">
      <t>フクシホウ</t>
    </rPh>
    <rPh sb="21" eb="22">
      <t>ダイ</t>
    </rPh>
    <rPh sb="24" eb="25">
      <t>ジョウ</t>
    </rPh>
    <phoneticPr fontId="4"/>
  </si>
  <si>
    <t>無料又は低額な料金で、身体障害者に関する各種の相談に応じ、機能訓練、教養の向上、社会との交流促進及びレクリエーションのために必要な便宜を総合的に供与する施設である。</t>
    <rPh sb="11" eb="13">
      <t>シンタイ</t>
    </rPh>
    <rPh sb="13" eb="16">
      <t>ショウガイシャ</t>
    </rPh>
    <rPh sb="17" eb="18">
      <t>カン</t>
    </rPh>
    <rPh sb="20" eb="22">
      <t>カクシュ</t>
    </rPh>
    <rPh sb="23" eb="25">
      <t>ソウダン</t>
    </rPh>
    <rPh sb="26" eb="27">
      <t>オウ</t>
    </rPh>
    <rPh sb="29" eb="31">
      <t>キノウ</t>
    </rPh>
    <rPh sb="31" eb="33">
      <t>クンレン</t>
    </rPh>
    <rPh sb="34" eb="36">
      <t>キョウヨウ</t>
    </rPh>
    <rPh sb="37" eb="39">
      <t>コウジョウ</t>
    </rPh>
    <rPh sb="40" eb="42">
      <t>シャカイ</t>
    </rPh>
    <rPh sb="44" eb="46">
      <t>コウリュウ</t>
    </rPh>
    <rPh sb="46" eb="48">
      <t>ソクシン</t>
    </rPh>
    <rPh sb="48" eb="49">
      <t>オヨ</t>
    </rPh>
    <rPh sb="62" eb="64">
      <t>ヒツヨウ</t>
    </rPh>
    <rPh sb="65" eb="67">
      <t>ベンギ</t>
    </rPh>
    <rPh sb="68" eb="71">
      <t>ソウゴウテキ</t>
    </rPh>
    <rPh sb="72" eb="74">
      <t>キョウヨ</t>
    </rPh>
    <rPh sb="76" eb="78">
      <t>シセツ</t>
    </rPh>
    <phoneticPr fontId="4"/>
  </si>
  <si>
    <t>児童福祉施設等</t>
    <rPh sb="0" eb="2">
      <t>ジドウ</t>
    </rPh>
    <rPh sb="2" eb="4">
      <t>フクシ</t>
    </rPh>
    <rPh sb="4" eb="6">
      <t>シセツ</t>
    </rPh>
    <rPh sb="6" eb="7">
      <t>トウ</t>
    </rPh>
    <phoneticPr fontId="4"/>
  </si>
  <si>
    <t>保育所
（児童福祉法第39条）</t>
    <phoneticPr fontId="4"/>
  </si>
  <si>
    <t>日々保護者の委託を受けて、保育に欠ける乳児又は幼児を保育することを目的とする。</t>
    <phoneticPr fontId="4"/>
  </si>
  <si>
    <t>へき地保育所
(S36.4.3厚生省発児第76号）</t>
    <rPh sb="2" eb="3">
      <t>チ</t>
    </rPh>
    <rPh sb="3" eb="5">
      <t>ホイク</t>
    </rPh>
    <rPh sb="5" eb="6">
      <t>ショ</t>
    </rPh>
    <rPh sb="15" eb="18">
      <t>コウセイショウ</t>
    </rPh>
    <rPh sb="18" eb="19">
      <t>ハツ</t>
    </rPh>
    <rPh sb="19" eb="20">
      <t>コ</t>
    </rPh>
    <rPh sb="20" eb="21">
      <t>ダイ</t>
    </rPh>
    <rPh sb="23" eb="24">
      <t>ゴウ</t>
    </rPh>
    <phoneticPr fontId="4"/>
  </si>
  <si>
    <t>へき地における保育を要する児童に対し,必要な保護を行い、これらの児童の福祉の増進を図る。</t>
    <rPh sb="2" eb="3">
      <t>チ</t>
    </rPh>
    <rPh sb="7" eb="9">
      <t>ホイク</t>
    </rPh>
    <rPh sb="10" eb="11">
      <t>ヨウ</t>
    </rPh>
    <rPh sb="13" eb="15">
      <t>ジドウ</t>
    </rPh>
    <rPh sb="16" eb="17">
      <t>タイ</t>
    </rPh>
    <rPh sb="19" eb="21">
      <t>ヒツヨウ</t>
    </rPh>
    <rPh sb="22" eb="24">
      <t>ホゴ</t>
    </rPh>
    <rPh sb="25" eb="26">
      <t>オコナ</t>
    </rPh>
    <rPh sb="32" eb="34">
      <t>ジドウ</t>
    </rPh>
    <rPh sb="35" eb="37">
      <t>フクシ</t>
    </rPh>
    <rPh sb="38" eb="40">
      <t>ゾウシン</t>
    </rPh>
    <rPh sb="41" eb="42">
      <t>ハカ</t>
    </rPh>
    <phoneticPr fontId="4"/>
  </si>
  <si>
    <t>認定こども園　</t>
    <phoneticPr fontId="4"/>
  </si>
  <si>
    <t>子育て家庭を対象に、保護者の就労の有無に関わらず就学前の子どもに幼児教育・保育を提供することを目的とする。</t>
    <phoneticPr fontId="4"/>
  </si>
  <si>
    <t>①幼保連携型　　　　　　　　　　　　　　　　(就学前の子どもに関する教育、保育等の総合的な提供の推進に関する法律第9条)</t>
    <rPh sb="1" eb="2">
      <t>ヨウ</t>
    </rPh>
    <rPh sb="2" eb="3">
      <t>ホ</t>
    </rPh>
    <rPh sb="3" eb="5">
      <t>レンケイ</t>
    </rPh>
    <rPh sb="5" eb="6">
      <t>ガタ</t>
    </rPh>
    <rPh sb="23" eb="26">
      <t>シュウガクマエ</t>
    </rPh>
    <rPh sb="27" eb="28">
      <t>コ</t>
    </rPh>
    <rPh sb="31" eb="32">
      <t>カン</t>
    </rPh>
    <rPh sb="34" eb="36">
      <t>キョウイク</t>
    </rPh>
    <rPh sb="37" eb="39">
      <t>ホイク</t>
    </rPh>
    <rPh sb="39" eb="40">
      <t>トウ</t>
    </rPh>
    <rPh sb="41" eb="44">
      <t>ソウゴウテキ</t>
    </rPh>
    <rPh sb="45" eb="47">
      <t>テイキョウ</t>
    </rPh>
    <rPh sb="48" eb="50">
      <t>スイシン</t>
    </rPh>
    <rPh sb="51" eb="52">
      <t>カン</t>
    </rPh>
    <rPh sb="54" eb="56">
      <t>ホウリツ</t>
    </rPh>
    <rPh sb="56" eb="57">
      <t>ダイ</t>
    </rPh>
    <rPh sb="58" eb="59">
      <t>ジョウ</t>
    </rPh>
    <phoneticPr fontId="4"/>
  </si>
  <si>
    <t>①幼保連携型：認可幼稚園と認可保育所が一体的な運営をする　　　　　　　　　②幼稚園型  ：認可幼稚園が保育所機能を備える　　　　　　　　　　　　　　③保育所型  ：認可保育所が幼稚園機能を備える　　　　　　　　　　　　　　④地方裁量型：認可されていない地域の教育・保育施設が必要な機能を
　　　　　　　果たす</t>
    <rPh sb="1" eb="2">
      <t>ヨウ</t>
    </rPh>
    <rPh sb="2" eb="3">
      <t>ホ</t>
    </rPh>
    <rPh sb="3" eb="6">
      <t>レンケイガタ</t>
    </rPh>
    <rPh sb="7" eb="9">
      <t>ニンカ</t>
    </rPh>
    <rPh sb="9" eb="12">
      <t>ヨウチエン</t>
    </rPh>
    <rPh sb="13" eb="15">
      <t>ニンカ</t>
    </rPh>
    <rPh sb="15" eb="17">
      <t>ホイク</t>
    </rPh>
    <rPh sb="17" eb="18">
      <t>ショ</t>
    </rPh>
    <rPh sb="19" eb="22">
      <t>イッタイテキ</t>
    </rPh>
    <rPh sb="23" eb="25">
      <t>ウンエイ</t>
    </rPh>
    <phoneticPr fontId="4"/>
  </si>
  <si>
    <t>②幼稚園型③保育所型④地方裁量型　　　　　　　(就学前の子どもに関する教育、保育等の総合的な提供の推進に関する法律第3条)</t>
    <rPh sb="1" eb="4">
      <t>ヨウチエン</t>
    </rPh>
    <rPh sb="4" eb="5">
      <t>ガタ</t>
    </rPh>
    <rPh sb="6" eb="8">
      <t>ホイク</t>
    </rPh>
    <rPh sb="8" eb="9">
      <t>ショ</t>
    </rPh>
    <rPh sb="9" eb="10">
      <t>ガタ</t>
    </rPh>
    <rPh sb="11" eb="13">
      <t>チホウ</t>
    </rPh>
    <rPh sb="13" eb="15">
      <t>サイリョウ</t>
    </rPh>
    <rPh sb="15" eb="16">
      <t>ガタ</t>
    </rPh>
    <rPh sb="24" eb="27">
      <t>シュウガクマエ</t>
    </rPh>
    <rPh sb="28" eb="29">
      <t>コ</t>
    </rPh>
    <rPh sb="32" eb="33">
      <t>カン</t>
    </rPh>
    <rPh sb="35" eb="37">
      <t>キョウイク</t>
    </rPh>
    <rPh sb="38" eb="40">
      <t>ホイク</t>
    </rPh>
    <rPh sb="40" eb="41">
      <t>トウ</t>
    </rPh>
    <rPh sb="42" eb="45">
      <t>ソウゴウテキ</t>
    </rPh>
    <rPh sb="46" eb="48">
      <t>テイキョウ</t>
    </rPh>
    <rPh sb="49" eb="51">
      <t>スイシン</t>
    </rPh>
    <rPh sb="52" eb="53">
      <t>カン</t>
    </rPh>
    <rPh sb="55" eb="57">
      <t>ホウリツ</t>
    </rPh>
    <rPh sb="57" eb="58">
      <t>ダイ</t>
    </rPh>
    <rPh sb="59" eb="60">
      <t>ジョウ</t>
    </rPh>
    <phoneticPr fontId="4"/>
  </si>
  <si>
    <t>乳児院
（児童福祉法第37条）</t>
    <phoneticPr fontId="4"/>
  </si>
  <si>
    <t>母子生活支援施設
（児童福祉法第38条）</t>
    <phoneticPr fontId="4"/>
  </si>
  <si>
    <t>児童養護施設
（児童福祉法第41条）</t>
    <phoneticPr fontId="4"/>
  </si>
  <si>
    <t>自立援助ホーム
（児童福祉法第6条の2第1項）</t>
    <rPh sb="0" eb="2">
      <t>ジリツ</t>
    </rPh>
    <rPh sb="2" eb="4">
      <t>エンジョ</t>
    </rPh>
    <rPh sb="14" eb="15">
      <t>ダイ</t>
    </rPh>
    <rPh sb="16" eb="17">
      <t>ジョウ</t>
    </rPh>
    <rPh sb="19" eb="20">
      <t>ダイ</t>
    </rPh>
    <rPh sb="21" eb="22">
      <t>コウ</t>
    </rPh>
    <phoneticPr fontId="4"/>
  </si>
  <si>
    <t>義務教育を終了した20歳未満の児童であって、児童養護施設等を退所したもの又はその他の都道府県知事が必要と認めたものに対し、これらの者が共同生活を営む住居（自立援助ホーム）において、相談その他の日常生活上の援助、生活指導、就業の支援等を行うことを目的とする。</t>
    <rPh sb="0" eb="2">
      <t>ギム</t>
    </rPh>
    <rPh sb="2" eb="4">
      <t>キョウイク</t>
    </rPh>
    <rPh sb="5" eb="7">
      <t>シュウリョウ</t>
    </rPh>
    <rPh sb="11" eb="12">
      <t>サイ</t>
    </rPh>
    <rPh sb="12" eb="14">
      <t>ミマン</t>
    </rPh>
    <rPh sb="15" eb="17">
      <t>ジドウ</t>
    </rPh>
    <rPh sb="22" eb="24">
      <t>ジドウ</t>
    </rPh>
    <rPh sb="24" eb="26">
      <t>ヨウゴ</t>
    </rPh>
    <rPh sb="26" eb="28">
      <t>シセツ</t>
    </rPh>
    <rPh sb="28" eb="29">
      <t>ナド</t>
    </rPh>
    <rPh sb="30" eb="32">
      <t>タイショ</t>
    </rPh>
    <rPh sb="36" eb="37">
      <t>マタ</t>
    </rPh>
    <rPh sb="40" eb="41">
      <t>タ</t>
    </rPh>
    <rPh sb="42" eb="46">
      <t>トドウフケン</t>
    </rPh>
    <rPh sb="46" eb="48">
      <t>チジ</t>
    </rPh>
    <rPh sb="49" eb="51">
      <t>ヒツヨウ</t>
    </rPh>
    <rPh sb="52" eb="53">
      <t>ミト</t>
    </rPh>
    <rPh sb="58" eb="59">
      <t>タイ</t>
    </rPh>
    <rPh sb="65" eb="66">
      <t>モノ</t>
    </rPh>
    <rPh sb="67" eb="69">
      <t>キョウドウ</t>
    </rPh>
    <rPh sb="69" eb="71">
      <t>セイカツ</t>
    </rPh>
    <rPh sb="72" eb="73">
      <t>イトナ</t>
    </rPh>
    <rPh sb="74" eb="76">
      <t>ジュウキョ</t>
    </rPh>
    <rPh sb="77" eb="79">
      <t>ジリツ</t>
    </rPh>
    <rPh sb="79" eb="81">
      <t>エンジョ</t>
    </rPh>
    <rPh sb="90" eb="92">
      <t>ソウダン</t>
    </rPh>
    <rPh sb="94" eb="95">
      <t>タ</t>
    </rPh>
    <rPh sb="96" eb="98">
      <t>ニチジョウ</t>
    </rPh>
    <rPh sb="98" eb="100">
      <t>セイカツ</t>
    </rPh>
    <rPh sb="100" eb="101">
      <t>ジョウ</t>
    </rPh>
    <rPh sb="102" eb="104">
      <t>エンジョ</t>
    </rPh>
    <rPh sb="105" eb="107">
      <t>セイカツ</t>
    </rPh>
    <rPh sb="107" eb="109">
      <t>シドウ</t>
    </rPh>
    <rPh sb="110" eb="112">
      <t>シュウギョウ</t>
    </rPh>
    <rPh sb="113" eb="115">
      <t>シエン</t>
    </rPh>
    <rPh sb="115" eb="116">
      <t>ナド</t>
    </rPh>
    <rPh sb="117" eb="118">
      <t>オコナ</t>
    </rPh>
    <rPh sb="122" eb="124">
      <t>モクテキ</t>
    </rPh>
    <phoneticPr fontId="4"/>
  </si>
  <si>
    <t>児童自立支援施設
（児童福祉法第44条）</t>
    <phoneticPr fontId="4"/>
  </si>
  <si>
    <t>不良行為をなし、又はなすおそれのある児童及び家庭環境その他の環境上の理由により生活指導等を要する児童を入所させ、又は保護者の下から通わせて個々の児童の状況に応じて必要な指導を行い、その自立を支援することを目的とする。</t>
  </si>
  <si>
    <t>児童家庭支援センター
（児童福祉法第44条の2）</t>
    <phoneticPr fontId="4"/>
  </si>
  <si>
    <t>福祉型障害児入所施設
（児童福祉法第42条第1項）</t>
    <rPh sb="21" eb="22">
      <t>ダイ</t>
    </rPh>
    <rPh sb="23" eb="24">
      <t>コウ</t>
    </rPh>
    <phoneticPr fontId="4"/>
  </si>
  <si>
    <t>障害児が入所し、保護するとともに日常生活の指導及び独立自活に必要な知識技能、集団生活への適応のための訓練・支援を行う施設である。</t>
    <rPh sb="38" eb="40">
      <t>シュウダン</t>
    </rPh>
    <rPh sb="40" eb="42">
      <t>セイカツ</t>
    </rPh>
    <rPh sb="44" eb="46">
      <t>テキオウ</t>
    </rPh>
    <rPh sb="50" eb="52">
      <t>クンレン</t>
    </rPh>
    <rPh sb="53" eb="55">
      <t>シエン</t>
    </rPh>
    <rPh sb="56" eb="57">
      <t>オコナ</t>
    </rPh>
    <rPh sb="58" eb="60">
      <t>シセツ</t>
    </rPh>
    <phoneticPr fontId="4"/>
  </si>
  <si>
    <t>医療型障害児入所施設
（児童福祉法第42条第2項）</t>
    <rPh sb="0" eb="2">
      <t>イリョウ</t>
    </rPh>
    <rPh sb="21" eb="22">
      <t>ダイ</t>
    </rPh>
    <rPh sb="23" eb="24">
      <t>コウ</t>
    </rPh>
    <phoneticPr fontId="4"/>
  </si>
  <si>
    <t>障害児が入所し、保護するとともに日常生活の指導及び独立自活に必要な知識技能の訓練・支援及び治療を行う施設である。</t>
    <rPh sb="38" eb="40">
      <t>クンレン</t>
    </rPh>
    <rPh sb="41" eb="43">
      <t>シエン</t>
    </rPh>
    <rPh sb="43" eb="44">
      <t>オヨ</t>
    </rPh>
    <rPh sb="45" eb="47">
      <t>チリョウ</t>
    </rPh>
    <rPh sb="48" eb="49">
      <t>オコナ</t>
    </rPh>
    <rPh sb="50" eb="52">
      <t>シセツ</t>
    </rPh>
    <phoneticPr fontId="4"/>
  </si>
  <si>
    <t>福祉型児童発達支援センター
（児童福祉法第43条第1項第1号）
　※沖縄県なし</t>
    <rPh sb="0" eb="2">
      <t>フクシ</t>
    </rPh>
    <rPh sb="2" eb="3">
      <t>ガタ</t>
    </rPh>
    <rPh sb="3" eb="5">
      <t>ジドウ</t>
    </rPh>
    <rPh sb="5" eb="7">
      <t>ハッタツ</t>
    </rPh>
    <rPh sb="7" eb="9">
      <t>シエン</t>
    </rPh>
    <rPh sb="15" eb="17">
      <t>ジドウ</t>
    </rPh>
    <rPh sb="17" eb="19">
      <t>フクシ</t>
    </rPh>
    <rPh sb="19" eb="20">
      <t>ホウ</t>
    </rPh>
    <rPh sb="20" eb="21">
      <t>ダイ</t>
    </rPh>
    <rPh sb="23" eb="24">
      <t>ジョウ</t>
    </rPh>
    <rPh sb="24" eb="25">
      <t>ダイ</t>
    </rPh>
    <rPh sb="26" eb="27">
      <t>コウ</t>
    </rPh>
    <rPh sb="27" eb="28">
      <t>ダイ</t>
    </rPh>
    <rPh sb="29" eb="30">
      <t>ゴウ</t>
    </rPh>
    <rPh sb="34" eb="37">
      <t>オキナワケン</t>
    </rPh>
    <phoneticPr fontId="4"/>
  </si>
  <si>
    <t>障害児が通所し、日常生活における基本的な動作、独立自活に必要な知識技能、集団生活へ適応のための訓練・支援を行う施設である。</t>
    <rPh sb="0" eb="3">
      <t>ショウガイジ</t>
    </rPh>
    <rPh sb="4" eb="6">
      <t>ツウショ</t>
    </rPh>
    <rPh sb="8" eb="10">
      <t>ニチジョウ</t>
    </rPh>
    <rPh sb="10" eb="12">
      <t>セイカツ</t>
    </rPh>
    <rPh sb="16" eb="19">
      <t>キホンテキ</t>
    </rPh>
    <rPh sb="20" eb="22">
      <t>ドウサ</t>
    </rPh>
    <rPh sb="23" eb="25">
      <t>ドクリツ</t>
    </rPh>
    <rPh sb="25" eb="27">
      <t>ジカツ</t>
    </rPh>
    <rPh sb="28" eb="30">
      <t>ヒツヨウ</t>
    </rPh>
    <rPh sb="31" eb="33">
      <t>チシキ</t>
    </rPh>
    <rPh sb="33" eb="35">
      <t>ギノウ</t>
    </rPh>
    <rPh sb="36" eb="38">
      <t>シュウダン</t>
    </rPh>
    <rPh sb="38" eb="40">
      <t>セイカツ</t>
    </rPh>
    <rPh sb="41" eb="43">
      <t>テキオウ</t>
    </rPh>
    <rPh sb="47" eb="49">
      <t>クンレン</t>
    </rPh>
    <rPh sb="50" eb="52">
      <t>シエン</t>
    </rPh>
    <rPh sb="53" eb="54">
      <t>オコナ</t>
    </rPh>
    <rPh sb="55" eb="57">
      <t>シセツ</t>
    </rPh>
    <phoneticPr fontId="4"/>
  </si>
  <si>
    <t>医療型児童発達支援センター
（児童福祉法第43条第1項第2号）</t>
    <rPh sb="0" eb="2">
      <t>イリョウ</t>
    </rPh>
    <rPh sb="2" eb="3">
      <t>ガタ</t>
    </rPh>
    <rPh sb="3" eb="5">
      <t>ジドウ</t>
    </rPh>
    <rPh sb="5" eb="7">
      <t>ハッタツ</t>
    </rPh>
    <rPh sb="7" eb="9">
      <t>シエン</t>
    </rPh>
    <rPh sb="15" eb="17">
      <t>ジドウ</t>
    </rPh>
    <rPh sb="17" eb="19">
      <t>フクシ</t>
    </rPh>
    <rPh sb="19" eb="20">
      <t>ホウ</t>
    </rPh>
    <rPh sb="20" eb="21">
      <t>ダイ</t>
    </rPh>
    <rPh sb="23" eb="24">
      <t>ジョウ</t>
    </rPh>
    <rPh sb="24" eb="25">
      <t>ダイ</t>
    </rPh>
    <rPh sb="26" eb="27">
      <t>コウ</t>
    </rPh>
    <rPh sb="27" eb="28">
      <t>ダイ</t>
    </rPh>
    <rPh sb="29" eb="30">
      <t>ゴウ</t>
    </rPh>
    <phoneticPr fontId="4"/>
  </si>
  <si>
    <t>障害児が通所し、日常生活における基本的な動作、独立自活に必要な知識技能の訓練・支援及び治療を行う施設である。</t>
    <rPh sb="0" eb="3">
      <t>ショウガイジ</t>
    </rPh>
    <rPh sb="4" eb="6">
      <t>ツウショ</t>
    </rPh>
    <rPh sb="8" eb="10">
      <t>ニチジョウ</t>
    </rPh>
    <rPh sb="10" eb="12">
      <t>セイカツ</t>
    </rPh>
    <rPh sb="16" eb="19">
      <t>キホンテキ</t>
    </rPh>
    <rPh sb="20" eb="22">
      <t>ドウサ</t>
    </rPh>
    <rPh sb="23" eb="25">
      <t>ドクリツ</t>
    </rPh>
    <rPh sb="25" eb="27">
      <t>ジカツ</t>
    </rPh>
    <rPh sb="28" eb="30">
      <t>ヒツヨウ</t>
    </rPh>
    <rPh sb="31" eb="33">
      <t>チシキ</t>
    </rPh>
    <rPh sb="33" eb="35">
      <t>ギノウ</t>
    </rPh>
    <rPh sb="36" eb="38">
      <t>クンレン</t>
    </rPh>
    <rPh sb="39" eb="41">
      <t>シエン</t>
    </rPh>
    <rPh sb="41" eb="42">
      <t>オヨ</t>
    </rPh>
    <rPh sb="43" eb="45">
      <t>チリョウ</t>
    </rPh>
    <rPh sb="46" eb="47">
      <t>オコナ</t>
    </rPh>
    <rPh sb="48" eb="50">
      <t>シセツ</t>
    </rPh>
    <phoneticPr fontId="4"/>
  </si>
  <si>
    <t>障害児通所支援</t>
    <rPh sb="0" eb="3">
      <t>ショウガイジ</t>
    </rPh>
    <rPh sb="3" eb="5">
      <t>ツウショ</t>
    </rPh>
    <rPh sb="5" eb="7">
      <t>シエン</t>
    </rPh>
    <phoneticPr fontId="4"/>
  </si>
  <si>
    <t>児童発達支援センターその他の厚生労働省省令で定める施設に通わせ、日常における基本的な動作の指導、知識技能の付与、集団生活への適応訓練等の便宜を供与すること。</t>
    <phoneticPr fontId="4"/>
  </si>
  <si>
    <t xml:space="preserve">肢体不自由のある児童について、医療型児童発達支援センターまたは指定医療機関等に通わせ、児童発達支援及び治療を行うこと。　　　　　　　　　　　　 </t>
    <phoneticPr fontId="4"/>
  </si>
  <si>
    <t>学校(幼稚園及び大学除く)に就学している障害児について、授業の終了後又は休業日に児童発達支援センター等の施設に通わせ、生活能力の向上のために必要な訓練、社会との交流の促進その他の便宜を供与する施設である。　</t>
    <rPh sb="96" eb="98">
      <t>シセツ</t>
    </rPh>
    <phoneticPr fontId="4"/>
  </si>
  <si>
    <t>保育所等を現在利用中の障害児、今後利用する予定の障害児に対して、訪問により、保育所等における集団生活の適応のための専門的な支援を提供し、保育所等の安定した利用を促進する。</t>
    <phoneticPr fontId="4"/>
  </si>
  <si>
    <t>その他の
児童関係施設</t>
    <rPh sb="2" eb="3">
      <t>ホカ</t>
    </rPh>
    <rPh sb="5" eb="7">
      <t>ジドウ</t>
    </rPh>
    <rPh sb="7" eb="9">
      <t>カンケイ</t>
    </rPh>
    <rPh sb="9" eb="11">
      <t>シセツ</t>
    </rPh>
    <phoneticPr fontId="4"/>
  </si>
  <si>
    <t>障害児相談支援事業
（児童福祉法第6条の2第6項）</t>
    <rPh sb="21" eb="22">
      <t>ダイ</t>
    </rPh>
    <rPh sb="23" eb="24">
      <t>コウ</t>
    </rPh>
    <phoneticPr fontId="4"/>
  </si>
  <si>
    <t>障害児通所給付費の申請に係る障害児の心身の状況、環境等を勘案し、利用する障害児通所支援の種類及び内容等を定めた障害児支援利用計画案を作成し、給付決定等が行われた後に、事業者等との連絡調整等を行うとともに、その給付決定等の内容を記載した計画の作成を行う。計画が適切であるかどうかを一定期間ごとに検証し、その結果等を関して計画の見直しを行う。</t>
    <rPh sb="0" eb="3">
      <t>ショウガイジ</t>
    </rPh>
    <rPh sb="3" eb="5">
      <t>ツウショ</t>
    </rPh>
    <rPh sb="5" eb="7">
      <t>キュウフ</t>
    </rPh>
    <rPh sb="7" eb="8">
      <t>ヒ</t>
    </rPh>
    <rPh sb="9" eb="11">
      <t>シンセイ</t>
    </rPh>
    <rPh sb="12" eb="13">
      <t>カカ</t>
    </rPh>
    <rPh sb="14" eb="17">
      <t>ショウガイジ</t>
    </rPh>
    <rPh sb="18" eb="20">
      <t>シンシン</t>
    </rPh>
    <rPh sb="21" eb="23">
      <t>ジョウキョウ</t>
    </rPh>
    <rPh sb="24" eb="26">
      <t>カンキョウ</t>
    </rPh>
    <rPh sb="26" eb="27">
      <t>トウ</t>
    </rPh>
    <rPh sb="28" eb="30">
      <t>カンアン</t>
    </rPh>
    <rPh sb="32" eb="34">
      <t>リヨウ</t>
    </rPh>
    <rPh sb="36" eb="39">
      <t>ショウガイジ</t>
    </rPh>
    <rPh sb="39" eb="41">
      <t>ツウショ</t>
    </rPh>
    <rPh sb="41" eb="43">
      <t>シエン</t>
    </rPh>
    <rPh sb="44" eb="46">
      <t>シュルイ</t>
    </rPh>
    <rPh sb="46" eb="47">
      <t>オヨ</t>
    </rPh>
    <rPh sb="48" eb="50">
      <t>ナイヨウ</t>
    </rPh>
    <rPh sb="50" eb="51">
      <t>トウ</t>
    </rPh>
    <rPh sb="52" eb="53">
      <t>サダ</t>
    </rPh>
    <rPh sb="55" eb="58">
      <t>ショウガイジ</t>
    </rPh>
    <rPh sb="58" eb="60">
      <t>シエン</t>
    </rPh>
    <rPh sb="60" eb="62">
      <t>リヨウ</t>
    </rPh>
    <phoneticPr fontId="4"/>
  </si>
  <si>
    <t>その他の施設等</t>
    <rPh sb="2" eb="3">
      <t>ホカ</t>
    </rPh>
    <rPh sb="4" eb="6">
      <t>シセツ</t>
    </rPh>
    <rPh sb="6" eb="7">
      <t>トウ</t>
    </rPh>
    <phoneticPr fontId="4"/>
  </si>
  <si>
    <t>母子・父子福祉センター
（母子及び寡婦福祉法第39条）</t>
    <rPh sb="0" eb="2">
      <t>ボシ</t>
    </rPh>
    <rPh sb="3" eb="5">
      <t>フシ</t>
    </rPh>
    <rPh sb="5" eb="7">
      <t>フクシ</t>
    </rPh>
    <phoneticPr fontId="4"/>
  </si>
  <si>
    <t>無料又は低額な料金で、母子家庭等に対して、各種の相談に応ずるとともに、生活指導及び生業の指導を行う等母子家庭等の福祉のための便宜を総合的に供与することを目的とする。</t>
    <rPh sb="15" eb="16">
      <t>ナド</t>
    </rPh>
    <rPh sb="54" eb="55">
      <t>ナド</t>
    </rPh>
    <phoneticPr fontId="4"/>
  </si>
  <si>
    <t>婦人保護施設
（売春防止法第36条）</t>
    <phoneticPr fontId="4"/>
  </si>
  <si>
    <t>要保護女子を入所させ、これを保護するとともに、その厚生に必要な指導及び訓練を行うことを目的とする施設である。</t>
  </si>
  <si>
    <t>社会福祉施設経営主体別一覧表（総括）</t>
    <rPh sb="0" eb="6">
      <t>シャカイフクシシセツ</t>
    </rPh>
    <rPh sb="6" eb="8">
      <t>ケイエイ</t>
    </rPh>
    <rPh sb="8" eb="11">
      <t>シュタイベツ</t>
    </rPh>
    <rPh sb="11" eb="14">
      <t>イチランヒョウ</t>
    </rPh>
    <rPh sb="15" eb="17">
      <t>ソウカツ</t>
    </rPh>
    <phoneticPr fontId="4"/>
  </si>
  <si>
    <t>種別</t>
    <rPh sb="0" eb="2">
      <t>シュベツ</t>
    </rPh>
    <phoneticPr fontId="4"/>
  </si>
  <si>
    <t>施設数</t>
    <rPh sb="0" eb="3">
      <t>シセツスウ</t>
    </rPh>
    <phoneticPr fontId="4"/>
  </si>
  <si>
    <t>経営等主体別</t>
    <rPh sb="0" eb="2">
      <t>ケイエイ</t>
    </rPh>
    <rPh sb="2" eb="3">
      <t>トウ</t>
    </rPh>
    <rPh sb="3" eb="6">
      <t>シュタイベツ</t>
    </rPh>
    <phoneticPr fontId="4"/>
  </si>
  <si>
    <t>定員</t>
    <rPh sb="0" eb="2">
      <t>テイイン</t>
    </rPh>
    <phoneticPr fontId="4"/>
  </si>
  <si>
    <t>県</t>
    <rPh sb="0" eb="1">
      <t>ケン</t>
    </rPh>
    <phoneticPr fontId="4"/>
  </si>
  <si>
    <t>市町村</t>
    <rPh sb="0" eb="3">
      <t>シチョウソン</t>
    </rPh>
    <phoneticPr fontId="4"/>
  </si>
  <si>
    <t>社会福祉法人</t>
    <rPh sb="0" eb="2">
      <t>シャカイ</t>
    </rPh>
    <rPh sb="2" eb="4">
      <t>フクシ</t>
    </rPh>
    <rPh sb="4" eb="6">
      <t>ホウジン</t>
    </rPh>
    <phoneticPr fontId="4"/>
  </si>
  <si>
    <t>その他</t>
    <rPh sb="2" eb="3">
      <t>タ</t>
    </rPh>
    <phoneticPr fontId="4"/>
  </si>
  <si>
    <t>保護
施設</t>
    <rPh sb="0" eb="2">
      <t>ホゴ</t>
    </rPh>
    <rPh sb="3" eb="5">
      <t>シセツ</t>
    </rPh>
    <phoneticPr fontId="4"/>
  </si>
  <si>
    <t>救護施設</t>
    <rPh sb="0" eb="2">
      <t>キュウゴ</t>
    </rPh>
    <rPh sb="2" eb="4">
      <t>シセツ</t>
    </rPh>
    <phoneticPr fontId="4"/>
  </si>
  <si>
    <t>老人福祉施設・介護保険施設等</t>
    <rPh sb="0" eb="4">
      <t>ロウジンフクシ</t>
    </rPh>
    <rPh sb="7" eb="11">
      <t>カイゴホケン</t>
    </rPh>
    <rPh sb="11" eb="13">
      <t>シセツ</t>
    </rPh>
    <rPh sb="13" eb="14">
      <t>トウ</t>
    </rPh>
    <phoneticPr fontId="4"/>
  </si>
  <si>
    <t>養護老人ホーム</t>
    <rPh sb="0" eb="2">
      <t>ヨウゴ</t>
    </rPh>
    <rPh sb="2" eb="4">
      <t>ロウジン</t>
    </rPh>
    <phoneticPr fontId="4"/>
  </si>
  <si>
    <t>介護老人福祉施設（特別養護老人ホーム）</t>
    <rPh sb="0" eb="2">
      <t>カイゴ</t>
    </rPh>
    <rPh sb="2" eb="4">
      <t>ロウジン</t>
    </rPh>
    <rPh sb="4" eb="6">
      <t>フクシ</t>
    </rPh>
    <rPh sb="6" eb="8">
      <t>シセツ</t>
    </rPh>
    <rPh sb="9" eb="11">
      <t>トクベツ</t>
    </rPh>
    <rPh sb="11" eb="13">
      <t>ヨウゴ</t>
    </rPh>
    <rPh sb="13" eb="15">
      <t>ロウジン</t>
    </rPh>
    <phoneticPr fontId="4"/>
  </si>
  <si>
    <t>地域密着型介護老人福祉施設
　　　（地域密着型特別養護老人ホーム）</t>
    <rPh sb="0" eb="2">
      <t>チイキ</t>
    </rPh>
    <rPh sb="2" eb="5">
      <t>ミッチャクガタ</t>
    </rPh>
    <rPh sb="5" eb="7">
      <t>カイゴ</t>
    </rPh>
    <rPh sb="7" eb="9">
      <t>ロウジン</t>
    </rPh>
    <rPh sb="9" eb="11">
      <t>フクシ</t>
    </rPh>
    <rPh sb="11" eb="13">
      <t>シセツ</t>
    </rPh>
    <rPh sb="18" eb="20">
      <t>チイキ</t>
    </rPh>
    <rPh sb="20" eb="23">
      <t>ミッチャクガタ</t>
    </rPh>
    <rPh sb="23" eb="25">
      <t>トクベツ</t>
    </rPh>
    <rPh sb="25" eb="27">
      <t>ヨウゴ</t>
    </rPh>
    <rPh sb="27" eb="29">
      <t>ロウジン</t>
    </rPh>
    <phoneticPr fontId="4"/>
  </si>
  <si>
    <t>老人短期入所施設（ショートステイ）</t>
    <rPh sb="0" eb="2">
      <t>ロウジン</t>
    </rPh>
    <rPh sb="2" eb="4">
      <t>タンキ</t>
    </rPh>
    <rPh sb="4" eb="6">
      <t>ニュウショ</t>
    </rPh>
    <rPh sb="6" eb="8">
      <t>シセツ</t>
    </rPh>
    <phoneticPr fontId="4"/>
  </si>
  <si>
    <t>介護老人保健施設</t>
    <rPh sb="0" eb="2">
      <t>カイゴ</t>
    </rPh>
    <rPh sb="2" eb="4">
      <t>ロウジン</t>
    </rPh>
    <rPh sb="4" eb="6">
      <t>ホケン</t>
    </rPh>
    <rPh sb="6" eb="8">
      <t>シセツ</t>
    </rPh>
    <phoneticPr fontId="4"/>
  </si>
  <si>
    <t>短期入所療養介護</t>
    <phoneticPr fontId="4"/>
  </si>
  <si>
    <t>-</t>
    <phoneticPr fontId="4"/>
  </si>
  <si>
    <t>介護療養型医療施設</t>
    <rPh sb="0" eb="2">
      <t>カイゴ</t>
    </rPh>
    <rPh sb="2" eb="4">
      <t>リョウヨウ</t>
    </rPh>
    <rPh sb="4" eb="5">
      <t>ガタ</t>
    </rPh>
    <rPh sb="5" eb="7">
      <t>イリョウ</t>
    </rPh>
    <rPh sb="7" eb="9">
      <t>シセツ</t>
    </rPh>
    <phoneticPr fontId="4"/>
  </si>
  <si>
    <t>軽費老人ホーム(Ａ型)</t>
    <rPh sb="0" eb="2">
      <t>ケイヒ</t>
    </rPh>
    <rPh sb="2" eb="4">
      <t>ロウジン</t>
    </rPh>
    <rPh sb="9" eb="10">
      <t>ガタ</t>
    </rPh>
    <phoneticPr fontId="4"/>
  </si>
  <si>
    <t>軽費老人ホーム(ケアハウス)</t>
    <rPh sb="0" eb="2">
      <t>ケイヒ</t>
    </rPh>
    <rPh sb="2" eb="4">
      <t>ロウジン</t>
    </rPh>
    <phoneticPr fontId="4"/>
  </si>
  <si>
    <t>生活支援ハウス</t>
    <rPh sb="0" eb="2">
      <t>セイカツ</t>
    </rPh>
    <rPh sb="2" eb="4">
      <t>シエン</t>
    </rPh>
    <phoneticPr fontId="4"/>
  </si>
  <si>
    <t>認知症対応型共同生活介護事業所
　　　　　　　　　　（グループホーム）</t>
    <rPh sb="0" eb="2">
      <t>ニンチ</t>
    </rPh>
    <rPh sb="2" eb="3">
      <t>ショウ</t>
    </rPh>
    <rPh sb="3" eb="5">
      <t>タイオウ</t>
    </rPh>
    <rPh sb="5" eb="6">
      <t>ガタ</t>
    </rPh>
    <rPh sb="6" eb="8">
      <t>キョウドウ</t>
    </rPh>
    <rPh sb="8" eb="10">
      <t>セイカツ</t>
    </rPh>
    <rPh sb="10" eb="12">
      <t>カイゴ</t>
    </rPh>
    <rPh sb="12" eb="15">
      <t>ジギョウショ</t>
    </rPh>
    <phoneticPr fontId="4"/>
  </si>
  <si>
    <t>小規模多機能型居宅介護</t>
    <rPh sb="0" eb="3">
      <t>ショウキボ</t>
    </rPh>
    <rPh sb="3" eb="7">
      <t>タキノウガタ</t>
    </rPh>
    <rPh sb="7" eb="9">
      <t>キョタク</t>
    </rPh>
    <rPh sb="9" eb="11">
      <t>カイゴ</t>
    </rPh>
    <phoneticPr fontId="4"/>
  </si>
  <si>
    <t>老人デイサービスセンター</t>
    <rPh sb="0" eb="2">
      <t>ロウジン</t>
    </rPh>
    <phoneticPr fontId="4"/>
  </si>
  <si>
    <t>在宅(老人)介護支援センター</t>
    <rPh sb="0" eb="2">
      <t>ザイタク</t>
    </rPh>
    <rPh sb="3" eb="5">
      <t>ロウジン</t>
    </rPh>
    <rPh sb="6" eb="8">
      <t>カイゴ</t>
    </rPh>
    <rPh sb="8" eb="10">
      <t>シエン</t>
    </rPh>
    <phoneticPr fontId="4"/>
  </si>
  <si>
    <t>地域包括支援センター</t>
    <rPh sb="0" eb="2">
      <t>チイキ</t>
    </rPh>
    <rPh sb="2" eb="4">
      <t>ホウカツ</t>
    </rPh>
    <rPh sb="4" eb="6">
      <t>シエン</t>
    </rPh>
    <phoneticPr fontId="4"/>
  </si>
  <si>
    <t>地域包括支援センター（ブランチ）</t>
    <rPh sb="2" eb="4">
      <t>ホウカツ</t>
    </rPh>
    <phoneticPr fontId="4"/>
  </si>
  <si>
    <t>障害者総合支援法における障害福祉サービス等</t>
    <rPh sb="0" eb="3">
      <t>ショウガイシャ</t>
    </rPh>
    <rPh sb="3" eb="5">
      <t>ソウゴウ</t>
    </rPh>
    <rPh sb="5" eb="8">
      <t>シエンホウ</t>
    </rPh>
    <rPh sb="12" eb="14">
      <t>ショウガイ</t>
    </rPh>
    <rPh sb="14" eb="16">
      <t>フクシ</t>
    </rPh>
    <rPh sb="20" eb="21">
      <t>トウ</t>
    </rPh>
    <phoneticPr fontId="4"/>
  </si>
  <si>
    <t>障害者支援施設</t>
    <rPh sb="0" eb="3">
      <t>ショウガイシャ</t>
    </rPh>
    <rPh sb="3" eb="7">
      <t>シエンシセツ</t>
    </rPh>
    <phoneticPr fontId="4"/>
  </si>
  <si>
    <t>障害福祉サービス事業所</t>
    <rPh sb="0" eb="2">
      <t>ショウガイ</t>
    </rPh>
    <rPh sb="2" eb="4">
      <t>フクシ</t>
    </rPh>
    <rPh sb="8" eb="11">
      <t>ジギョウショ</t>
    </rPh>
    <phoneticPr fontId="4"/>
  </si>
  <si>
    <t>短期入所</t>
    <rPh sb="0" eb="2">
      <t>タンキ</t>
    </rPh>
    <rPh sb="2" eb="4">
      <t>ニュウショ</t>
    </rPh>
    <phoneticPr fontId="4"/>
  </si>
  <si>
    <t>療養介護</t>
    <rPh sb="0" eb="2">
      <t>リョウヨウ</t>
    </rPh>
    <rPh sb="2" eb="4">
      <t>カイゴ</t>
    </rPh>
    <phoneticPr fontId="4"/>
  </si>
  <si>
    <t>生活介護</t>
    <rPh sb="0" eb="4">
      <t>セイカツカイゴ</t>
    </rPh>
    <phoneticPr fontId="4"/>
  </si>
  <si>
    <t>自立訓練（機能訓練）</t>
    <rPh sb="0" eb="4">
      <t>ジリツクンレン</t>
    </rPh>
    <rPh sb="5" eb="9">
      <t>キノウクンレン</t>
    </rPh>
    <phoneticPr fontId="4"/>
  </si>
  <si>
    <t>自立訓練（生活訓練）</t>
    <rPh sb="0" eb="4">
      <t>ジリツクンレン</t>
    </rPh>
    <rPh sb="5" eb="7">
      <t>セイカツ</t>
    </rPh>
    <rPh sb="7" eb="9">
      <t>クンレン</t>
    </rPh>
    <phoneticPr fontId="4"/>
  </si>
  <si>
    <t>自立訓練（宿泊型）</t>
    <rPh sb="5" eb="8">
      <t>シュクハクガタ</t>
    </rPh>
    <phoneticPr fontId="4"/>
  </si>
  <si>
    <t>就労移行支援</t>
    <rPh sb="0" eb="2">
      <t>シュウロウ</t>
    </rPh>
    <rPh sb="2" eb="6">
      <t>イコウシエン</t>
    </rPh>
    <phoneticPr fontId="4"/>
  </si>
  <si>
    <t>就労継続支援（Ａ型）</t>
    <rPh sb="0" eb="2">
      <t>シュウロウ</t>
    </rPh>
    <rPh sb="2" eb="4">
      <t>ケイゾク</t>
    </rPh>
    <rPh sb="4" eb="6">
      <t>シエン</t>
    </rPh>
    <rPh sb="8" eb="9">
      <t>ガタ</t>
    </rPh>
    <phoneticPr fontId="4"/>
  </si>
  <si>
    <t>就労継続支援（Ｂ型）</t>
    <rPh sb="0" eb="2">
      <t>シュウロウ</t>
    </rPh>
    <rPh sb="2" eb="4">
      <t>ケイゾク</t>
    </rPh>
    <rPh sb="4" eb="6">
      <t>シエン</t>
    </rPh>
    <rPh sb="8" eb="9">
      <t>ガタ</t>
    </rPh>
    <phoneticPr fontId="4"/>
  </si>
  <si>
    <t>共同生活援助</t>
    <rPh sb="0" eb="2">
      <t>キョウドウ</t>
    </rPh>
    <rPh sb="2" eb="4">
      <t>セイカツ</t>
    </rPh>
    <rPh sb="4" eb="6">
      <t>エンジョ</t>
    </rPh>
    <phoneticPr fontId="4"/>
  </si>
  <si>
    <t>相談支援</t>
    <rPh sb="0" eb="4">
      <t>ソウダンシエン</t>
    </rPh>
    <phoneticPr fontId="4"/>
  </si>
  <si>
    <t>計画相談支援</t>
    <rPh sb="0" eb="2">
      <t>ケイカク</t>
    </rPh>
    <rPh sb="2" eb="4">
      <t>ソウダン</t>
    </rPh>
    <rPh sb="4" eb="6">
      <t>シエン</t>
    </rPh>
    <phoneticPr fontId="4"/>
  </si>
  <si>
    <t>地域移行支援</t>
    <rPh sb="0" eb="2">
      <t>チイキ</t>
    </rPh>
    <rPh sb="2" eb="4">
      <t>イコウ</t>
    </rPh>
    <rPh sb="4" eb="6">
      <t>シエン</t>
    </rPh>
    <phoneticPr fontId="4"/>
  </si>
  <si>
    <t>地域定着支援</t>
    <rPh sb="0" eb="2">
      <t>チイキ</t>
    </rPh>
    <rPh sb="2" eb="4">
      <t>テイチャク</t>
    </rPh>
    <rPh sb="4" eb="6">
      <t>シエン</t>
    </rPh>
    <phoneticPr fontId="4"/>
  </si>
  <si>
    <t>身体障害者
社会参加
支援施設</t>
    <rPh sb="0" eb="5">
      <t>シンタイショウガイシャ</t>
    </rPh>
    <rPh sb="6" eb="8">
      <t>シャカイ</t>
    </rPh>
    <rPh sb="8" eb="10">
      <t>サンカ</t>
    </rPh>
    <rPh sb="11" eb="13">
      <t>シエン</t>
    </rPh>
    <rPh sb="13" eb="15">
      <t>シセツ</t>
    </rPh>
    <phoneticPr fontId="4"/>
  </si>
  <si>
    <t>視聴覚障害者情報提供施設</t>
    <rPh sb="0" eb="3">
      <t>シチョウカク</t>
    </rPh>
    <rPh sb="3" eb="6">
      <t>ショウガイシャ</t>
    </rPh>
    <rPh sb="6" eb="8">
      <t>ジョウホウ</t>
    </rPh>
    <rPh sb="8" eb="10">
      <t>テイキョウ</t>
    </rPh>
    <rPh sb="10" eb="12">
      <t>シセツ</t>
    </rPh>
    <phoneticPr fontId="4"/>
  </si>
  <si>
    <t>身体障害者福祉センター</t>
    <rPh sb="0" eb="5">
      <t>シンタイショウガイシャ</t>
    </rPh>
    <rPh sb="5" eb="7">
      <t>フクシ</t>
    </rPh>
    <phoneticPr fontId="4"/>
  </si>
  <si>
    <t>保育所</t>
    <rPh sb="0" eb="3">
      <t>ホイクショ</t>
    </rPh>
    <phoneticPr fontId="4"/>
  </si>
  <si>
    <t>公立保育所</t>
    <rPh sb="0" eb="5">
      <t>コウリツホイクショ</t>
    </rPh>
    <phoneticPr fontId="4"/>
  </si>
  <si>
    <t>へき地保育所</t>
    <rPh sb="2" eb="3">
      <t>チ</t>
    </rPh>
    <rPh sb="3" eb="6">
      <t>ホイクショ</t>
    </rPh>
    <phoneticPr fontId="4"/>
  </si>
  <si>
    <t>私立保育所</t>
    <rPh sb="0" eb="2">
      <t>シリツ</t>
    </rPh>
    <rPh sb="2" eb="4">
      <t>ホイク</t>
    </rPh>
    <rPh sb="4" eb="5">
      <t>ショ</t>
    </rPh>
    <phoneticPr fontId="4"/>
  </si>
  <si>
    <t>認定こども園</t>
    <rPh sb="0" eb="2">
      <t>ニンテイ</t>
    </rPh>
    <rPh sb="5" eb="6">
      <t>エン</t>
    </rPh>
    <phoneticPr fontId="4"/>
  </si>
  <si>
    <t>乳児院</t>
    <rPh sb="0" eb="2">
      <t>ニュウジ</t>
    </rPh>
    <rPh sb="2" eb="3">
      <t>イン</t>
    </rPh>
    <phoneticPr fontId="4"/>
  </si>
  <si>
    <t>母子生活支援施設</t>
    <rPh sb="0" eb="2">
      <t>ボシ</t>
    </rPh>
    <rPh sb="2" eb="4">
      <t>セイカツ</t>
    </rPh>
    <rPh sb="4" eb="6">
      <t>シエン</t>
    </rPh>
    <rPh sb="6" eb="8">
      <t>シセツ</t>
    </rPh>
    <phoneticPr fontId="4"/>
  </si>
  <si>
    <t>児童養護施設</t>
    <rPh sb="0" eb="2">
      <t>ジドウ</t>
    </rPh>
    <rPh sb="2" eb="4">
      <t>ヨウゴ</t>
    </rPh>
    <rPh sb="4" eb="6">
      <t>シセツ</t>
    </rPh>
    <phoneticPr fontId="4"/>
  </si>
  <si>
    <t>自立援助ホーム</t>
    <rPh sb="0" eb="2">
      <t>ジリツ</t>
    </rPh>
    <rPh sb="2" eb="4">
      <t>エンジョ</t>
    </rPh>
    <phoneticPr fontId="4"/>
  </si>
  <si>
    <t>児童自立支援施設</t>
    <rPh sb="0" eb="2">
      <t>ジドウ</t>
    </rPh>
    <rPh sb="2" eb="4">
      <t>ジリツ</t>
    </rPh>
    <rPh sb="4" eb="6">
      <t>シエン</t>
    </rPh>
    <rPh sb="6" eb="8">
      <t>シセツ</t>
    </rPh>
    <phoneticPr fontId="4"/>
  </si>
  <si>
    <t>児童家庭支援センター</t>
    <rPh sb="0" eb="2">
      <t>ジドウ</t>
    </rPh>
    <rPh sb="2" eb="4">
      <t>カテイ</t>
    </rPh>
    <rPh sb="4" eb="6">
      <t>シエン</t>
    </rPh>
    <phoneticPr fontId="4"/>
  </si>
  <si>
    <t>障害児
入所支援</t>
    <rPh sb="0" eb="3">
      <t>ショウガイジ</t>
    </rPh>
    <rPh sb="4" eb="6">
      <t>ニュウショ</t>
    </rPh>
    <rPh sb="6" eb="8">
      <t>シエン</t>
    </rPh>
    <phoneticPr fontId="4"/>
  </si>
  <si>
    <t>障害児入所施設（医療型）</t>
    <rPh sb="0" eb="3">
      <t>ショウガイジ</t>
    </rPh>
    <rPh sb="3" eb="5">
      <t>ニュウショ</t>
    </rPh>
    <rPh sb="5" eb="7">
      <t>シセツ</t>
    </rPh>
    <rPh sb="8" eb="10">
      <t>イリョウ</t>
    </rPh>
    <rPh sb="10" eb="11">
      <t>ガタ</t>
    </rPh>
    <phoneticPr fontId="4"/>
  </si>
  <si>
    <t>障害児入所施設（福祉型）</t>
    <rPh sb="0" eb="3">
      <t>ショウガイジ</t>
    </rPh>
    <rPh sb="3" eb="5">
      <t>ニュウショ</t>
    </rPh>
    <rPh sb="5" eb="7">
      <t>シセツ</t>
    </rPh>
    <rPh sb="8" eb="10">
      <t>フクシ</t>
    </rPh>
    <rPh sb="10" eb="11">
      <t>ガタ</t>
    </rPh>
    <phoneticPr fontId="4"/>
  </si>
  <si>
    <r>
      <t>福祉型児童発達支援センター</t>
    </r>
    <r>
      <rPr>
        <sz val="8"/>
        <color theme="1"/>
        <rFont val="ＭＳ 明朝"/>
        <family val="1"/>
        <charset val="128"/>
      </rPr>
      <t>（※１）</t>
    </r>
    <rPh sb="0" eb="2">
      <t>フクシ</t>
    </rPh>
    <rPh sb="2" eb="3">
      <t>ガタ</t>
    </rPh>
    <rPh sb="3" eb="5">
      <t>ジドウ</t>
    </rPh>
    <rPh sb="5" eb="7">
      <t>ハッタツ</t>
    </rPh>
    <rPh sb="7" eb="9">
      <t>シエン</t>
    </rPh>
    <phoneticPr fontId="4"/>
  </si>
  <si>
    <t>医療型児童発達支援センター</t>
    <rPh sb="0" eb="2">
      <t>イリョウ</t>
    </rPh>
    <rPh sb="2" eb="3">
      <t>ガタ</t>
    </rPh>
    <rPh sb="3" eb="5">
      <t>ジドウ</t>
    </rPh>
    <rPh sb="5" eb="7">
      <t>ハッタツ</t>
    </rPh>
    <rPh sb="7" eb="9">
      <t>シエン</t>
    </rPh>
    <phoneticPr fontId="4"/>
  </si>
  <si>
    <t>医療型児童発達支援</t>
    <rPh sb="0" eb="3">
      <t>イリョウガタ</t>
    </rPh>
    <rPh sb="3" eb="5">
      <t>ジドウ</t>
    </rPh>
    <rPh sb="5" eb="7">
      <t>ハッタツ</t>
    </rPh>
    <rPh sb="7" eb="9">
      <t>シエン</t>
    </rPh>
    <phoneticPr fontId="4"/>
  </si>
  <si>
    <t>児童発達支援</t>
    <rPh sb="0" eb="2">
      <t>ジドウ</t>
    </rPh>
    <rPh sb="2" eb="4">
      <t>ハッタツ</t>
    </rPh>
    <rPh sb="4" eb="6">
      <t>シエン</t>
    </rPh>
    <phoneticPr fontId="4"/>
  </si>
  <si>
    <t>放課後等デイサービス</t>
    <rPh sb="0" eb="4">
      <t>ホウカゴトウ</t>
    </rPh>
    <phoneticPr fontId="4"/>
  </si>
  <si>
    <t>保育所等訪問支援</t>
    <rPh sb="0" eb="4">
      <t>ホイクショトウ</t>
    </rPh>
    <rPh sb="4" eb="6">
      <t>ホウモン</t>
    </rPh>
    <rPh sb="6" eb="8">
      <t>シエン</t>
    </rPh>
    <phoneticPr fontId="4"/>
  </si>
  <si>
    <t>障害児相談支援</t>
    <rPh sb="0" eb="3">
      <t>ショウガイジ</t>
    </rPh>
    <rPh sb="3" eb="5">
      <t>ソウダン</t>
    </rPh>
    <rPh sb="5" eb="7">
      <t>シエン</t>
    </rPh>
    <phoneticPr fontId="4"/>
  </si>
  <si>
    <t>母子福祉
　　施設</t>
    <rPh sb="0" eb="2">
      <t>ボシ</t>
    </rPh>
    <rPh sb="2" eb="4">
      <t>フクシ</t>
    </rPh>
    <rPh sb="7" eb="9">
      <t>シ</t>
    </rPh>
    <phoneticPr fontId="4"/>
  </si>
  <si>
    <t>母子・父子福祉センター</t>
    <rPh sb="0" eb="2">
      <t>ボシ</t>
    </rPh>
    <rPh sb="3" eb="5">
      <t>フシ</t>
    </rPh>
    <rPh sb="5" eb="7">
      <t>フクシ</t>
    </rPh>
    <phoneticPr fontId="4"/>
  </si>
  <si>
    <t>婦人保護
　　施設</t>
    <rPh sb="0" eb="2">
      <t>フジン</t>
    </rPh>
    <rPh sb="2" eb="4">
      <t>ホゴ</t>
    </rPh>
    <rPh sb="7" eb="9">
      <t>シセツ</t>
    </rPh>
    <phoneticPr fontId="4"/>
  </si>
  <si>
    <r>
      <t>婦人保護施設</t>
    </r>
    <r>
      <rPr>
        <sz val="8"/>
        <color theme="1"/>
        <rFont val="ＭＳ 明朝"/>
        <family val="1"/>
        <charset val="128"/>
      </rPr>
      <t>（※２）</t>
    </r>
    <rPh sb="0" eb="4">
      <t>フジンホゴ</t>
    </rPh>
    <rPh sb="4" eb="6">
      <t>シセツ</t>
    </rPh>
    <phoneticPr fontId="4"/>
  </si>
  <si>
    <t>合　計</t>
    <rPh sb="0" eb="1">
      <t>ゴウ</t>
    </rPh>
    <rPh sb="2" eb="3">
      <t>ケイ</t>
    </rPh>
    <phoneticPr fontId="4"/>
  </si>
  <si>
    <t>(※１)福祉型児童発達支援センターの設置なし</t>
    <rPh sb="4" eb="7">
      <t>フクシガタ</t>
    </rPh>
    <rPh sb="7" eb="9">
      <t>ジドウ</t>
    </rPh>
    <rPh sb="9" eb="11">
      <t>ハッタツ</t>
    </rPh>
    <rPh sb="11" eb="13">
      <t>シエン</t>
    </rPh>
    <rPh sb="18" eb="20">
      <t>セッチ</t>
    </rPh>
    <phoneticPr fontId="4"/>
  </si>
  <si>
    <t>(※２)婦人保護施設は情報非公開</t>
    <rPh sb="4" eb="10">
      <t>フジンホゴシセツ</t>
    </rPh>
    <rPh sb="11" eb="16">
      <t>ジョウホウヒコウカイ</t>
    </rPh>
    <phoneticPr fontId="4"/>
  </si>
  <si>
    <t>【おことわり】</t>
    <phoneticPr fontId="4"/>
  </si>
  <si>
    <t>　本一覧表では、社会福祉施設等を経営主体別で集計しており、公設民営は「社会福法人」または「その他」に含まれます。</t>
    <rPh sb="1" eb="2">
      <t>ホン</t>
    </rPh>
    <rPh sb="2" eb="4">
      <t>イチラン</t>
    </rPh>
    <rPh sb="4" eb="5">
      <t>ヒョウ</t>
    </rPh>
    <rPh sb="8" eb="10">
      <t>シャカイ</t>
    </rPh>
    <rPh sb="10" eb="12">
      <t>フクシ</t>
    </rPh>
    <rPh sb="12" eb="14">
      <t>シセツ</t>
    </rPh>
    <rPh sb="14" eb="15">
      <t>トウ</t>
    </rPh>
    <rPh sb="16" eb="18">
      <t>ケイエイ</t>
    </rPh>
    <rPh sb="18" eb="20">
      <t>シュタイ</t>
    </rPh>
    <rPh sb="20" eb="21">
      <t>ベツ</t>
    </rPh>
    <rPh sb="22" eb="24">
      <t>シュウケイ</t>
    </rPh>
    <rPh sb="29" eb="31">
      <t>コウセツ</t>
    </rPh>
    <rPh sb="31" eb="33">
      <t>ミンエイ</t>
    </rPh>
    <rPh sb="35" eb="37">
      <t>シャカイ</t>
    </rPh>
    <rPh sb="37" eb="38">
      <t>フク</t>
    </rPh>
    <rPh sb="38" eb="40">
      <t>ホウジン</t>
    </rPh>
    <rPh sb="47" eb="48">
      <t>タ</t>
    </rPh>
    <rPh sb="50" eb="51">
      <t>フク</t>
    </rPh>
    <phoneticPr fontId="4"/>
  </si>
  <si>
    <t>１．保護施設</t>
    <rPh sb="2" eb="4">
      <t>ホゴ</t>
    </rPh>
    <rPh sb="4" eb="6">
      <t>シセツ</t>
    </rPh>
    <phoneticPr fontId="4"/>
  </si>
  <si>
    <t>（１）救護施設</t>
    <rPh sb="3" eb="5">
      <t>キュウゴ</t>
    </rPh>
    <rPh sb="5" eb="7">
      <t>シセツ</t>
    </rPh>
    <phoneticPr fontId="4"/>
  </si>
  <si>
    <t>番号</t>
    <rPh sb="0" eb="2">
      <t>バンゴウ</t>
    </rPh>
    <phoneticPr fontId="4"/>
  </si>
  <si>
    <t>施設名</t>
    <rPh sb="0" eb="3">
      <t>シセツメイ</t>
    </rPh>
    <phoneticPr fontId="4"/>
  </si>
  <si>
    <t>所在地</t>
    <rPh sb="0" eb="3">
      <t>ショザイチ</t>
    </rPh>
    <phoneticPr fontId="4"/>
  </si>
  <si>
    <t>連絡先</t>
    <rPh sb="0" eb="3">
      <t>レンラクサキ</t>
    </rPh>
    <phoneticPr fontId="4"/>
  </si>
  <si>
    <t>設置・経営</t>
    <rPh sb="0" eb="2">
      <t>セッチ</t>
    </rPh>
    <rPh sb="3" eb="5">
      <t>ケイエイ</t>
    </rPh>
    <phoneticPr fontId="4"/>
  </si>
  <si>
    <t>認可年月日</t>
    <rPh sb="0" eb="5">
      <t>ニンカネンガッピ</t>
    </rPh>
    <phoneticPr fontId="4"/>
  </si>
  <si>
    <t>いしみね救護園</t>
    <rPh sb="4" eb="7">
      <t>キュウゴエン</t>
    </rPh>
    <phoneticPr fontId="4"/>
  </si>
  <si>
    <t>〒</t>
    <phoneticPr fontId="4"/>
  </si>
  <si>
    <t>那覇市首里石嶺町4-389</t>
    <rPh sb="0" eb="3">
      <t>ナハシ</t>
    </rPh>
    <rPh sb="3" eb="8">
      <t>シュリイシミネチョウ</t>
    </rPh>
    <phoneticPr fontId="4"/>
  </si>
  <si>
    <t>よみたん救護園</t>
    <rPh sb="4" eb="7">
      <t>キュウゴエン</t>
    </rPh>
    <phoneticPr fontId="4"/>
  </si>
  <si>
    <t>読谷村字都屋167</t>
    <rPh sb="0" eb="3">
      <t>ヨミタンソン</t>
    </rPh>
    <rPh sb="3" eb="4">
      <t>アザ</t>
    </rPh>
    <rPh sb="4" eb="6">
      <t>トヤ</t>
    </rPh>
    <phoneticPr fontId="4"/>
  </si>
  <si>
    <t>２．老人福祉施設・介護保険施設等</t>
    <rPh sb="2" eb="4">
      <t>ロウジン</t>
    </rPh>
    <rPh sb="4" eb="6">
      <t>フクシ</t>
    </rPh>
    <rPh sb="6" eb="8">
      <t>シセツ</t>
    </rPh>
    <rPh sb="9" eb="11">
      <t>カイゴ</t>
    </rPh>
    <rPh sb="11" eb="13">
      <t>ホケン</t>
    </rPh>
    <rPh sb="13" eb="16">
      <t>シセツトウ</t>
    </rPh>
    <phoneticPr fontId="4"/>
  </si>
  <si>
    <t>（１）養護老人ホーム</t>
    <rPh sb="3" eb="5">
      <t>ヨウゴ</t>
    </rPh>
    <rPh sb="5" eb="7">
      <t>ロウジン</t>
    </rPh>
    <phoneticPr fontId="4"/>
  </si>
  <si>
    <t>名護厚生園</t>
    <rPh sb="0" eb="2">
      <t>ナゴ</t>
    </rPh>
    <rPh sb="2" eb="4">
      <t>コウセイ</t>
    </rPh>
    <rPh sb="4" eb="5">
      <t>エン</t>
    </rPh>
    <phoneticPr fontId="4"/>
  </si>
  <si>
    <t>名護市宮里5-4-29</t>
    <rPh sb="0" eb="3">
      <t>ナゴシ</t>
    </rPh>
    <rPh sb="3" eb="5">
      <t>ミヤザト</t>
    </rPh>
    <phoneticPr fontId="4"/>
  </si>
  <si>
    <t>具志川厚生園</t>
    <rPh sb="0" eb="3">
      <t>グシカワ</t>
    </rPh>
    <rPh sb="3" eb="5">
      <t>コウセイ</t>
    </rPh>
    <rPh sb="5" eb="6">
      <t>エン</t>
    </rPh>
    <phoneticPr fontId="4"/>
  </si>
  <si>
    <t>うるま市字天願1983</t>
    <rPh sb="3" eb="4">
      <t>シ</t>
    </rPh>
    <rPh sb="4" eb="5">
      <t>アザ</t>
    </rPh>
    <rPh sb="5" eb="7">
      <t>テンガン</t>
    </rPh>
    <phoneticPr fontId="4"/>
  </si>
  <si>
    <t>首里偕生園</t>
    <rPh sb="0" eb="2">
      <t>シュリ</t>
    </rPh>
    <rPh sb="2" eb="3">
      <t>カイ</t>
    </rPh>
    <rPh sb="3" eb="4">
      <t>セイ</t>
    </rPh>
    <rPh sb="4" eb="5">
      <t>エン</t>
    </rPh>
    <phoneticPr fontId="4"/>
  </si>
  <si>
    <t>(福)偕生会</t>
    <rPh sb="1" eb="2">
      <t>フク</t>
    </rPh>
    <phoneticPr fontId="4"/>
  </si>
  <si>
    <t>那覇市首里石嶺町4-389</t>
    <rPh sb="0" eb="3">
      <t>ナハシ</t>
    </rPh>
    <rPh sb="3" eb="5">
      <t>シュリ</t>
    </rPh>
    <rPh sb="5" eb="7">
      <t>イシミネ</t>
    </rPh>
    <rPh sb="7" eb="8">
      <t>チョウ</t>
    </rPh>
    <phoneticPr fontId="4"/>
  </si>
  <si>
    <t>沖縄偕生園</t>
    <rPh sb="0" eb="2">
      <t>オキナワ</t>
    </rPh>
    <rPh sb="2" eb="3">
      <t>カイ</t>
    </rPh>
    <rPh sb="3" eb="4">
      <t>セイ</t>
    </rPh>
    <rPh sb="4" eb="5">
      <t>エン</t>
    </rPh>
    <phoneticPr fontId="4"/>
  </si>
  <si>
    <t>糸満市字小波蔵321</t>
    <rPh sb="0" eb="3">
      <t>イトマンシ</t>
    </rPh>
    <rPh sb="3" eb="4">
      <t>アザ</t>
    </rPh>
    <rPh sb="4" eb="7">
      <t>コハグラ</t>
    </rPh>
    <phoneticPr fontId="4"/>
  </si>
  <si>
    <t>宮古厚生園</t>
    <rPh sb="0" eb="2">
      <t>ミヤコ</t>
    </rPh>
    <rPh sb="2" eb="4">
      <t>コウセイ</t>
    </rPh>
    <rPh sb="4" eb="5">
      <t>エン</t>
    </rPh>
    <phoneticPr fontId="4"/>
  </si>
  <si>
    <t>宮古島市平良
　　　字西仲宗根745-7</t>
    <rPh sb="0" eb="4">
      <t>ミヤコジマシ</t>
    </rPh>
    <rPh sb="4" eb="6">
      <t>ヒララ</t>
    </rPh>
    <rPh sb="10" eb="11">
      <t>アザ</t>
    </rPh>
    <rPh sb="11" eb="15">
      <t>ニシナカソネ</t>
    </rPh>
    <phoneticPr fontId="4"/>
  </si>
  <si>
    <t>八重山厚生園</t>
    <rPh sb="0" eb="3">
      <t>ヤエヤマ</t>
    </rPh>
    <rPh sb="3" eb="5">
      <t>コウセイ</t>
    </rPh>
    <rPh sb="5" eb="6">
      <t>エン</t>
    </rPh>
    <phoneticPr fontId="4"/>
  </si>
  <si>
    <t>石垣市字新川1740-2</t>
    <rPh sb="0" eb="3">
      <t>イシガキシ</t>
    </rPh>
    <rPh sb="3" eb="4">
      <t>アザ</t>
    </rPh>
    <rPh sb="4" eb="6">
      <t>アラカワ</t>
    </rPh>
    <phoneticPr fontId="4"/>
  </si>
  <si>
    <t>救護施設　定員</t>
    <rPh sb="0" eb="2">
      <t>キュウゴ</t>
    </rPh>
    <rPh sb="2" eb="4">
      <t>シセツ</t>
    </rPh>
    <rPh sb="5" eb="7">
      <t>テイイン</t>
    </rPh>
    <phoneticPr fontId="4"/>
  </si>
  <si>
    <t>養護老人ホーム　定員</t>
    <rPh sb="0" eb="2">
      <t>ヨウゴ</t>
    </rPh>
    <rPh sb="2" eb="4">
      <t>ロウジン</t>
    </rPh>
    <rPh sb="8" eb="10">
      <t>テイイン</t>
    </rPh>
    <phoneticPr fontId="4"/>
  </si>
  <si>
    <t>（２）介護老人福祉施設（特別養護老人ホーム）</t>
    <rPh sb="3" eb="7">
      <t>カイゴロウジン</t>
    </rPh>
    <rPh sb="7" eb="11">
      <t>フクシシセツ</t>
    </rPh>
    <phoneticPr fontId="4"/>
  </si>
  <si>
    <t>北斗園</t>
    <rPh sb="0" eb="2">
      <t>ホクト</t>
    </rPh>
    <rPh sb="2" eb="3">
      <t>エン</t>
    </rPh>
    <phoneticPr fontId="4"/>
  </si>
  <si>
    <t>(福)容山会</t>
    <rPh sb="1" eb="2">
      <t>フク</t>
    </rPh>
    <rPh sb="3" eb="4">
      <t>ヨウ</t>
    </rPh>
    <rPh sb="4" eb="5">
      <t>ザン</t>
    </rPh>
    <rPh sb="5" eb="6">
      <t>カイ</t>
    </rPh>
    <phoneticPr fontId="4"/>
  </si>
  <si>
    <t>国頭村字辺土名1692</t>
    <rPh sb="0" eb="2">
      <t>クニガミ</t>
    </rPh>
    <rPh sb="2" eb="3">
      <t>ソン</t>
    </rPh>
    <rPh sb="3" eb="4">
      <t>アザ</t>
    </rPh>
    <rPh sb="4" eb="7">
      <t>ヘドナ</t>
    </rPh>
    <phoneticPr fontId="4"/>
  </si>
  <si>
    <t>Ｆ)</t>
    <phoneticPr fontId="4"/>
  </si>
  <si>
    <t>短3床</t>
    <rPh sb="0" eb="1">
      <t>タン</t>
    </rPh>
    <rPh sb="2" eb="3">
      <t>ショウ</t>
    </rPh>
    <phoneticPr fontId="4"/>
  </si>
  <si>
    <t>やんばるの家</t>
    <rPh sb="5" eb="6">
      <t>イエ</t>
    </rPh>
    <phoneticPr fontId="4"/>
  </si>
  <si>
    <t>Ｔ)</t>
    <phoneticPr fontId="4"/>
  </si>
  <si>
    <t>(福)一心福祉会</t>
    <rPh sb="1" eb="2">
      <t>フク</t>
    </rPh>
    <rPh sb="3" eb="5">
      <t>イッシン</t>
    </rPh>
    <rPh sb="5" eb="7">
      <t>フクシ</t>
    </rPh>
    <rPh sb="7" eb="8">
      <t>カイ</t>
    </rPh>
    <phoneticPr fontId="4"/>
  </si>
  <si>
    <t>大宜味村字津波1971-35</t>
    <rPh sb="0" eb="3">
      <t>オオギミ</t>
    </rPh>
    <rPh sb="3" eb="4">
      <t>ソン</t>
    </rPh>
    <rPh sb="4" eb="5">
      <t>アザ</t>
    </rPh>
    <rPh sb="5" eb="7">
      <t>ツハ</t>
    </rPh>
    <phoneticPr fontId="4"/>
  </si>
  <si>
    <t>短8床</t>
    <rPh sb="0" eb="1">
      <t>タン</t>
    </rPh>
    <rPh sb="2" eb="3">
      <t>ショウ</t>
    </rPh>
    <phoneticPr fontId="4"/>
  </si>
  <si>
    <t>乙羽園</t>
    <rPh sb="0" eb="2">
      <t>オトワ</t>
    </rPh>
    <rPh sb="2" eb="3">
      <t>エン</t>
    </rPh>
    <phoneticPr fontId="4"/>
  </si>
  <si>
    <t>(福)乙羽会</t>
    <rPh sb="1" eb="2">
      <t>フク</t>
    </rPh>
    <rPh sb="3" eb="5">
      <t>オトワ</t>
    </rPh>
    <rPh sb="5" eb="6">
      <t>カイ</t>
    </rPh>
    <phoneticPr fontId="4"/>
  </si>
  <si>
    <t>今帰仁村字天底222</t>
    <rPh sb="0" eb="3">
      <t>ナキジン</t>
    </rPh>
    <rPh sb="3" eb="4">
      <t>ソン</t>
    </rPh>
    <rPh sb="4" eb="5">
      <t>アザ</t>
    </rPh>
    <rPh sb="5" eb="7">
      <t>アメソコ</t>
    </rPh>
    <phoneticPr fontId="4"/>
  </si>
  <si>
    <t>短10床</t>
    <rPh sb="0" eb="1">
      <t>タン</t>
    </rPh>
    <rPh sb="3" eb="4">
      <t>ショウ</t>
    </rPh>
    <phoneticPr fontId="4"/>
  </si>
  <si>
    <t>本部園</t>
    <rPh sb="0" eb="2">
      <t>モトブ</t>
    </rPh>
    <rPh sb="2" eb="3">
      <t>エン</t>
    </rPh>
    <phoneticPr fontId="4"/>
  </si>
  <si>
    <t>(福)常盤会</t>
    <rPh sb="1" eb="2">
      <t>フク</t>
    </rPh>
    <rPh sb="3" eb="5">
      <t>トキワ</t>
    </rPh>
    <rPh sb="5" eb="6">
      <t>カイ</t>
    </rPh>
    <phoneticPr fontId="4"/>
  </si>
  <si>
    <t>本部町字谷茶310</t>
    <rPh sb="0" eb="2">
      <t>モトブ</t>
    </rPh>
    <rPh sb="2" eb="3">
      <t>チョウ</t>
    </rPh>
    <rPh sb="3" eb="4">
      <t>アザ</t>
    </rPh>
    <rPh sb="4" eb="6">
      <t>タンチャ</t>
    </rPh>
    <phoneticPr fontId="4"/>
  </si>
  <si>
    <t>短4床</t>
    <rPh sb="0" eb="1">
      <t>タン</t>
    </rPh>
    <rPh sb="2" eb="3">
      <t>ショウ</t>
    </rPh>
    <phoneticPr fontId="4"/>
  </si>
  <si>
    <t>かりゆしぬ村</t>
    <rPh sb="5" eb="6">
      <t>ムラ</t>
    </rPh>
    <phoneticPr fontId="4"/>
  </si>
  <si>
    <t>905-0006</t>
    <phoneticPr fontId="4"/>
  </si>
  <si>
    <t>(福)松籟会</t>
    <rPh sb="1" eb="2">
      <t>フク</t>
    </rPh>
    <rPh sb="3" eb="5">
      <t>ショウライ</t>
    </rPh>
    <rPh sb="5" eb="6">
      <t>カイ</t>
    </rPh>
    <phoneticPr fontId="4"/>
  </si>
  <si>
    <t>名護市字宇茂佐1873-1</t>
    <rPh sb="0" eb="3">
      <t>ナゴシ</t>
    </rPh>
    <rPh sb="3" eb="4">
      <t>アザ</t>
    </rPh>
    <rPh sb="4" eb="7">
      <t>ウモサ</t>
    </rPh>
    <phoneticPr fontId="4"/>
  </si>
  <si>
    <t>905-0011</t>
    <phoneticPr fontId="4"/>
  </si>
  <si>
    <t>0980-52-3283</t>
    <phoneticPr fontId="4"/>
  </si>
  <si>
    <t>0980-51-0654</t>
    <phoneticPr fontId="4"/>
  </si>
  <si>
    <t>谷茶の丘.雅</t>
    <rPh sb="0" eb="2">
      <t>タンチャ</t>
    </rPh>
    <rPh sb="3" eb="4">
      <t>オカ</t>
    </rPh>
    <rPh sb="5" eb="6">
      <t>ミヤビ</t>
    </rPh>
    <phoneticPr fontId="4"/>
  </si>
  <si>
    <t>(福)ゆうなの会</t>
    <rPh sb="1" eb="2">
      <t>フク</t>
    </rPh>
    <rPh sb="7" eb="8">
      <t>カイ</t>
    </rPh>
    <phoneticPr fontId="4"/>
  </si>
  <si>
    <t>恩納村字谷茶1919-7</t>
    <rPh sb="0" eb="2">
      <t>オンナ</t>
    </rPh>
    <rPh sb="2" eb="3">
      <t>ソン</t>
    </rPh>
    <rPh sb="3" eb="4">
      <t>アザ</t>
    </rPh>
    <rPh sb="4" eb="6">
      <t>タンチャ</t>
    </rPh>
    <phoneticPr fontId="4"/>
  </si>
  <si>
    <t>短20床</t>
    <rPh sb="0" eb="1">
      <t>タン</t>
    </rPh>
    <rPh sb="3" eb="4">
      <t>ショウ</t>
    </rPh>
    <phoneticPr fontId="4"/>
  </si>
  <si>
    <t>でいご園</t>
    <rPh sb="3" eb="4">
      <t>エン</t>
    </rPh>
    <phoneticPr fontId="4"/>
  </si>
  <si>
    <t>(福)清明会</t>
    <rPh sb="1" eb="2">
      <t>フク</t>
    </rPh>
    <rPh sb="3" eb="5">
      <t>セイメイ</t>
    </rPh>
    <rPh sb="5" eb="6">
      <t>カイ</t>
    </rPh>
    <phoneticPr fontId="4"/>
  </si>
  <si>
    <t>宜野座村字惣慶1295</t>
    <rPh sb="0" eb="3">
      <t>ギノザ</t>
    </rPh>
    <rPh sb="3" eb="4">
      <t>ソン</t>
    </rPh>
    <rPh sb="4" eb="5">
      <t>アザ</t>
    </rPh>
    <rPh sb="5" eb="7">
      <t>ソケイ</t>
    </rPh>
    <phoneticPr fontId="4"/>
  </si>
  <si>
    <t>光が丘</t>
    <rPh sb="0" eb="1">
      <t>ヒカリ</t>
    </rPh>
    <rPh sb="2" eb="3">
      <t>オカ</t>
    </rPh>
    <phoneticPr fontId="4"/>
  </si>
  <si>
    <t>(福)金武あけぼの会</t>
    <rPh sb="1" eb="2">
      <t>フク</t>
    </rPh>
    <rPh sb="3" eb="5">
      <t>キン</t>
    </rPh>
    <rPh sb="9" eb="10">
      <t>カイ</t>
    </rPh>
    <phoneticPr fontId="4"/>
  </si>
  <si>
    <t>金武町字伊芸1292-1</t>
    <rPh sb="0" eb="2">
      <t>キン</t>
    </rPh>
    <rPh sb="2" eb="3">
      <t>チョウ</t>
    </rPh>
    <rPh sb="3" eb="4">
      <t>アザ</t>
    </rPh>
    <rPh sb="4" eb="6">
      <t>イゲイ</t>
    </rPh>
    <phoneticPr fontId="4"/>
  </si>
  <si>
    <t>(福)麗峰会</t>
    <rPh sb="1" eb="2">
      <t>フク</t>
    </rPh>
    <rPh sb="3" eb="4">
      <t>レイ</t>
    </rPh>
    <rPh sb="4" eb="5">
      <t>ミネ</t>
    </rPh>
    <rPh sb="5" eb="6">
      <t>カイ</t>
    </rPh>
    <phoneticPr fontId="4"/>
  </si>
  <si>
    <t>伊江村字東江前2303-1</t>
    <rPh sb="0" eb="2">
      <t>イエ</t>
    </rPh>
    <rPh sb="2" eb="3">
      <t>ソン</t>
    </rPh>
    <rPh sb="3" eb="4">
      <t>アザ</t>
    </rPh>
    <rPh sb="4" eb="7">
      <t>ヒガシエマエ</t>
    </rPh>
    <phoneticPr fontId="4"/>
  </si>
  <si>
    <t>チヂン園</t>
    <rPh sb="3" eb="4">
      <t>エン</t>
    </rPh>
    <phoneticPr fontId="4"/>
  </si>
  <si>
    <t>(福)いぜな会</t>
    <rPh sb="1" eb="2">
      <t>フク</t>
    </rPh>
    <rPh sb="6" eb="7">
      <t>カイ</t>
    </rPh>
    <phoneticPr fontId="4"/>
  </si>
  <si>
    <t>伊是名村字仲田1687-51</t>
    <rPh sb="0" eb="3">
      <t>イゼナ</t>
    </rPh>
    <rPh sb="3" eb="4">
      <t>ソン</t>
    </rPh>
    <rPh sb="4" eb="5">
      <t>アザ</t>
    </rPh>
    <rPh sb="5" eb="7">
      <t>ナカダ</t>
    </rPh>
    <phoneticPr fontId="4"/>
  </si>
  <si>
    <t>あやはし苑</t>
    <rPh sb="4" eb="5">
      <t>エン</t>
    </rPh>
    <phoneticPr fontId="4"/>
  </si>
  <si>
    <t>(福)中陽福祉会</t>
    <rPh sb="1" eb="2">
      <t>フク</t>
    </rPh>
    <rPh sb="3" eb="4">
      <t>ナカ</t>
    </rPh>
    <rPh sb="4" eb="5">
      <t>ヨウ</t>
    </rPh>
    <rPh sb="5" eb="7">
      <t>フクシ</t>
    </rPh>
    <rPh sb="7" eb="8">
      <t>カイ</t>
    </rPh>
    <phoneticPr fontId="4"/>
  </si>
  <si>
    <t>うるま市与那城屋慶名
                 1410</t>
    <rPh sb="3" eb="4">
      <t>シ</t>
    </rPh>
    <rPh sb="4" eb="7">
      <t>ヨナシロ</t>
    </rPh>
    <rPh sb="7" eb="10">
      <t>ヤケナ</t>
    </rPh>
    <phoneticPr fontId="4"/>
  </si>
  <si>
    <t>904-2202</t>
    <phoneticPr fontId="4"/>
  </si>
  <si>
    <t>098-972-6677</t>
    <phoneticPr fontId="4"/>
  </si>
  <si>
    <t>098-982-4355</t>
    <phoneticPr fontId="4"/>
  </si>
  <si>
    <t>平和の村</t>
    <rPh sb="0" eb="2">
      <t>ヘイワ</t>
    </rPh>
    <rPh sb="3" eb="4">
      <t>ムラ</t>
    </rPh>
    <phoneticPr fontId="4"/>
  </si>
  <si>
    <t>(福)賢儀天寿会</t>
    <rPh sb="1" eb="2">
      <t>フク</t>
    </rPh>
    <rPh sb="3" eb="4">
      <t>カシコ</t>
    </rPh>
    <rPh sb="4" eb="5">
      <t>ギ</t>
    </rPh>
    <rPh sb="5" eb="7">
      <t>テンジュ</t>
    </rPh>
    <rPh sb="7" eb="8">
      <t>カイ</t>
    </rPh>
    <phoneticPr fontId="4"/>
  </si>
  <si>
    <t>うるま市字昆布1832-637</t>
    <rPh sb="3" eb="4">
      <t>シ</t>
    </rPh>
    <rPh sb="4" eb="5">
      <t>アザ</t>
    </rPh>
    <rPh sb="5" eb="7">
      <t>コンブ</t>
    </rPh>
    <phoneticPr fontId="4"/>
  </si>
  <si>
    <t>与勝の里</t>
    <rPh sb="0" eb="2">
      <t>ヨカツ</t>
    </rPh>
    <rPh sb="3" eb="4">
      <t>サト</t>
    </rPh>
    <phoneticPr fontId="4"/>
  </si>
  <si>
    <t>(福)与勝福祉会</t>
    <rPh sb="1" eb="2">
      <t>フク</t>
    </rPh>
    <rPh sb="3" eb="5">
      <t>ヨカツ</t>
    </rPh>
    <rPh sb="5" eb="7">
      <t>フクシ</t>
    </rPh>
    <rPh sb="7" eb="8">
      <t>カイ</t>
    </rPh>
    <phoneticPr fontId="4"/>
  </si>
  <si>
    <t>うるま市勝連南風原4902</t>
    <rPh sb="3" eb="4">
      <t>シ</t>
    </rPh>
    <rPh sb="4" eb="6">
      <t>カツレン</t>
    </rPh>
    <rPh sb="6" eb="9">
      <t>ハエバル</t>
    </rPh>
    <phoneticPr fontId="4"/>
  </si>
  <si>
    <t>短14床</t>
    <rPh sb="0" eb="1">
      <t>タン</t>
    </rPh>
    <rPh sb="3" eb="4">
      <t>ショウ</t>
    </rPh>
    <phoneticPr fontId="4"/>
  </si>
  <si>
    <t>楽寿園</t>
    <rPh sb="0" eb="1">
      <t>ラク</t>
    </rPh>
    <rPh sb="1" eb="2">
      <t>コトブキ</t>
    </rPh>
    <rPh sb="2" eb="3">
      <t>エン</t>
    </rPh>
    <phoneticPr fontId="4"/>
  </si>
  <si>
    <t>(福)育賛会</t>
    <rPh sb="1" eb="2">
      <t>フク</t>
    </rPh>
    <rPh sb="3" eb="4">
      <t>イク</t>
    </rPh>
    <rPh sb="4" eb="5">
      <t>サン</t>
    </rPh>
    <rPh sb="5" eb="6">
      <t>カイ</t>
    </rPh>
    <phoneticPr fontId="4"/>
  </si>
  <si>
    <t>うるま市石川嘉手苅961-17</t>
    <rPh sb="3" eb="4">
      <t>シ</t>
    </rPh>
    <rPh sb="4" eb="6">
      <t>イシカワ</t>
    </rPh>
    <rPh sb="6" eb="9">
      <t>カデカル</t>
    </rPh>
    <phoneticPr fontId="4"/>
  </si>
  <si>
    <t>沖縄一条園</t>
    <rPh sb="0" eb="2">
      <t>オキナワ</t>
    </rPh>
    <rPh sb="2" eb="4">
      <t>イチジョウ</t>
    </rPh>
    <rPh sb="4" eb="5">
      <t>エン</t>
    </rPh>
    <phoneticPr fontId="4"/>
  </si>
  <si>
    <t>(福)榕樹会</t>
    <rPh sb="1" eb="2">
      <t>フク</t>
    </rPh>
    <rPh sb="3" eb="4">
      <t>ユウ</t>
    </rPh>
    <rPh sb="4" eb="5">
      <t>ジュ</t>
    </rPh>
    <rPh sb="5" eb="6">
      <t>カイ</t>
    </rPh>
    <phoneticPr fontId="4"/>
  </si>
  <si>
    <t>沖縄市字与儀3-5-10</t>
    <rPh sb="0" eb="2">
      <t>オキナワ</t>
    </rPh>
    <rPh sb="2" eb="3">
      <t>シ</t>
    </rPh>
    <rPh sb="3" eb="4">
      <t>アザ</t>
    </rPh>
    <rPh sb="4" eb="6">
      <t>ヨギ</t>
    </rPh>
    <phoneticPr fontId="4"/>
  </si>
  <si>
    <t>おきなわ長寿苑</t>
    <rPh sb="4" eb="5">
      <t>チョウ</t>
    </rPh>
    <rPh sb="5" eb="6">
      <t>コトブキ</t>
    </rPh>
    <rPh sb="6" eb="7">
      <t>エン</t>
    </rPh>
    <phoneticPr fontId="4"/>
  </si>
  <si>
    <t>(福)おきなわ長寿会</t>
    <rPh sb="1" eb="2">
      <t>フク</t>
    </rPh>
    <rPh sb="7" eb="9">
      <t>チョウジュ</t>
    </rPh>
    <rPh sb="9" eb="10">
      <t>カイ</t>
    </rPh>
    <phoneticPr fontId="4"/>
  </si>
  <si>
    <t>沖縄市字登川1403</t>
    <rPh sb="0" eb="2">
      <t>オキナワ</t>
    </rPh>
    <rPh sb="2" eb="3">
      <t>シ</t>
    </rPh>
    <rPh sb="3" eb="4">
      <t>アザ</t>
    </rPh>
    <rPh sb="4" eb="6">
      <t>ノボリカワ</t>
    </rPh>
    <phoneticPr fontId="4"/>
  </si>
  <si>
    <t>短12床</t>
    <rPh sb="0" eb="1">
      <t>タン</t>
    </rPh>
    <rPh sb="3" eb="4">
      <t>ショウ</t>
    </rPh>
    <phoneticPr fontId="4"/>
  </si>
  <si>
    <t>知花の里</t>
    <rPh sb="0" eb="2">
      <t>チバナ</t>
    </rPh>
    <rPh sb="3" eb="4">
      <t>サト</t>
    </rPh>
    <phoneticPr fontId="4"/>
  </si>
  <si>
    <t>(福)沖縄にじの会</t>
    <rPh sb="1" eb="2">
      <t>フク</t>
    </rPh>
    <rPh sb="3" eb="5">
      <t>オキナワ</t>
    </rPh>
    <rPh sb="8" eb="9">
      <t>カイ</t>
    </rPh>
    <phoneticPr fontId="4"/>
  </si>
  <si>
    <t>沖縄市知花5-23-16</t>
    <rPh sb="0" eb="2">
      <t>オキナワ</t>
    </rPh>
    <rPh sb="2" eb="3">
      <t>シ</t>
    </rPh>
    <rPh sb="3" eb="5">
      <t>チバナ</t>
    </rPh>
    <phoneticPr fontId="4"/>
  </si>
  <si>
    <t>緑樹苑</t>
    <rPh sb="0" eb="2">
      <t>リョクジュ</t>
    </rPh>
    <rPh sb="2" eb="3">
      <t>エン</t>
    </rPh>
    <phoneticPr fontId="4"/>
  </si>
  <si>
    <t>(福)緑樹会</t>
    <rPh sb="1" eb="2">
      <t>フク</t>
    </rPh>
    <rPh sb="3" eb="5">
      <t>リョクジュ</t>
    </rPh>
    <rPh sb="5" eb="6">
      <t>カイ</t>
    </rPh>
    <phoneticPr fontId="4"/>
  </si>
  <si>
    <t>沖縄市胡屋7-2-10</t>
    <rPh sb="0" eb="2">
      <t>オキナワ</t>
    </rPh>
    <rPh sb="2" eb="3">
      <t>シ</t>
    </rPh>
    <rPh sb="3" eb="5">
      <t>ゴヤ</t>
    </rPh>
    <phoneticPr fontId="4"/>
  </si>
  <si>
    <t>読谷の里</t>
    <rPh sb="0" eb="2">
      <t>ヨミタン</t>
    </rPh>
    <rPh sb="3" eb="4">
      <t>サト</t>
    </rPh>
    <phoneticPr fontId="4"/>
  </si>
  <si>
    <t>(福)祥永会</t>
    <rPh sb="1" eb="2">
      <t>フク</t>
    </rPh>
    <rPh sb="3" eb="4">
      <t>ショウ</t>
    </rPh>
    <rPh sb="4" eb="5">
      <t>ナガ</t>
    </rPh>
    <rPh sb="5" eb="6">
      <t>カイ</t>
    </rPh>
    <phoneticPr fontId="4"/>
  </si>
  <si>
    <t>読谷村字座喜味1875-1</t>
    <rPh sb="0" eb="2">
      <t>ヨミタン</t>
    </rPh>
    <rPh sb="2" eb="3">
      <t>ソン</t>
    </rPh>
    <rPh sb="3" eb="4">
      <t>アザ</t>
    </rPh>
    <rPh sb="4" eb="7">
      <t>ザキミ</t>
    </rPh>
    <phoneticPr fontId="4"/>
  </si>
  <si>
    <t>短5床</t>
    <rPh sb="0" eb="1">
      <t>タン</t>
    </rPh>
    <rPh sb="2" eb="3">
      <t>ショウ</t>
    </rPh>
    <phoneticPr fontId="4"/>
  </si>
  <si>
    <t>比謝川の里</t>
    <rPh sb="0" eb="2">
      <t>ヒジャ</t>
    </rPh>
    <rPh sb="2" eb="3">
      <t>ガワ</t>
    </rPh>
    <rPh sb="4" eb="5">
      <t>サト</t>
    </rPh>
    <phoneticPr fontId="4"/>
  </si>
  <si>
    <t>(福)幸仁会</t>
    <rPh sb="1" eb="2">
      <t>フク</t>
    </rPh>
    <rPh sb="3" eb="4">
      <t>サチ</t>
    </rPh>
    <rPh sb="4" eb="5">
      <t>ジン</t>
    </rPh>
    <rPh sb="5" eb="6">
      <t>カイ</t>
    </rPh>
    <phoneticPr fontId="4"/>
  </si>
  <si>
    <t>嘉手納町字久得242-2</t>
    <rPh sb="0" eb="3">
      <t>カデナ</t>
    </rPh>
    <rPh sb="3" eb="4">
      <t>チョウ</t>
    </rPh>
    <rPh sb="4" eb="5">
      <t>アザ</t>
    </rPh>
    <rPh sb="5" eb="6">
      <t>ク</t>
    </rPh>
    <rPh sb="6" eb="7">
      <t>トク</t>
    </rPh>
    <phoneticPr fontId="4"/>
  </si>
  <si>
    <t>陽明園</t>
    <rPh sb="0" eb="2">
      <t>ヨウメイ</t>
    </rPh>
    <rPh sb="2" eb="3">
      <t>エン</t>
    </rPh>
    <phoneticPr fontId="4"/>
  </si>
  <si>
    <t>(福)高洋会</t>
    <rPh sb="1" eb="2">
      <t>フク</t>
    </rPh>
    <rPh sb="3" eb="4">
      <t>タカ</t>
    </rPh>
    <rPh sb="4" eb="5">
      <t>ヨウ</t>
    </rPh>
    <rPh sb="5" eb="6">
      <t>カイ</t>
    </rPh>
    <phoneticPr fontId="4"/>
  </si>
  <si>
    <t>北谷町字吉原265</t>
    <rPh sb="0" eb="2">
      <t>チャタン</t>
    </rPh>
    <rPh sb="2" eb="3">
      <t>チョウ</t>
    </rPh>
    <rPh sb="3" eb="4">
      <t>アザ</t>
    </rPh>
    <rPh sb="4" eb="6">
      <t>ヨシハラ</t>
    </rPh>
    <phoneticPr fontId="4"/>
  </si>
  <si>
    <t>愛の村</t>
    <rPh sb="0" eb="1">
      <t>アイ</t>
    </rPh>
    <rPh sb="2" eb="3">
      <t>ムラ</t>
    </rPh>
    <phoneticPr fontId="4"/>
  </si>
  <si>
    <t>北中城村字島袋1393</t>
    <rPh sb="0" eb="3">
      <t>キタナカグスク</t>
    </rPh>
    <rPh sb="3" eb="4">
      <t>ソン</t>
    </rPh>
    <rPh sb="4" eb="5">
      <t>アザ</t>
    </rPh>
    <rPh sb="5" eb="7">
      <t>シマブクロ</t>
    </rPh>
    <phoneticPr fontId="4"/>
  </si>
  <si>
    <t>春華園</t>
    <rPh sb="0" eb="1">
      <t>ハル</t>
    </rPh>
    <rPh sb="1" eb="2">
      <t>カ</t>
    </rPh>
    <rPh sb="2" eb="3">
      <t>エン</t>
    </rPh>
    <phoneticPr fontId="4"/>
  </si>
  <si>
    <t>(福)いなほ会</t>
    <rPh sb="1" eb="2">
      <t>フク</t>
    </rPh>
    <rPh sb="6" eb="7">
      <t>カイ</t>
    </rPh>
    <phoneticPr fontId="4"/>
  </si>
  <si>
    <t>中城村字添石363</t>
    <rPh sb="0" eb="2">
      <t>ナカグスク</t>
    </rPh>
    <rPh sb="2" eb="3">
      <t>ソン</t>
    </rPh>
    <rPh sb="3" eb="4">
      <t>アザ</t>
    </rPh>
    <rPh sb="4" eb="6">
      <t>ソエイシ</t>
    </rPh>
    <phoneticPr fontId="4"/>
  </si>
  <si>
    <t>福寿園</t>
    <rPh sb="0" eb="2">
      <t>フクジュ</t>
    </rPh>
    <rPh sb="2" eb="3">
      <t>エン</t>
    </rPh>
    <phoneticPr fontId="4"/>
  </si>
  <si>
    <t>(福)喜寿会</t>
    <rPh sb="1" eb="2">
      <t>フク</t>
    </rPh>
    <rPh sb="3" eb="5">
      <t>キジュ</t>
    </rPh>
    <rPh sb="5" eb="6">
      <t>カイ</t>
    </rPh>
    <phoneticPr fontId="4"/>
  </si>
  <si>
    <t>宜野湾市赤道2-7-2</t>
    <rPh sb="0" eb="4">
      <t>ギノワンシ</t>
    </rPh>
    <rPh sb="4" eb="6">
      <t>アカミチ</t>
    </rPh>
    <phoneticPr fontId="4"/>
  </si>
  <si>
    <t>短2床</t>
    <rPh sb="0" eb="1">
      <t>タン</t>
    </rPh>
    <rPh sb="2" eb="3">
      <t>ショウ</t>
    </rPh>
    <phoneticPr fontId="4"/>
  </si>
  <si>
    <t>愛誠園</t>
    <rPh sb="0" eb="1">
      <t>アイ</t>
    </rPh>
    <rPh sb="1" eb="2">
      <t>セイ</t>
    </rPh>
    <rPh sb="2" eb="3">
      <t>エン</t>
    </rPh>
    <phoneticPr fontId="4"/>
  </si>
  <si>
    <t>(福)善隣福祉会</t>
    <rPh sb="1" eb="2">
      <t>フク</t>
    </rPh>
    <rPh sb="3" eb="5">
      <t>ゼンリン</t>
    </rPh>
    <rPh sb="5" eb="7">
      <t>フクシ</t>
    </rPh>
    <rPh sb="7" eb="8">
      <t>カイ</t>
    </rPh>
    <phoneticPr fontId="4"/>
  </si>
  <si>
    <t>宜野湾市大山3-31-1</t>
    <rPh sb="0" eb="4">
      <t>ギノワンシ</t>
    </rPh>
    <rPh sb="4" eb="6">
      <t>オオヤマ</t>
    </rPh>
    <phoneticPr fontId="4"/>
  </si>
  <si>
    <t>白浜の里愛誠園</t>
    <rPh sb="0" eb="2">
      <t>シラハマ</t>
    </rPh>
    <rPh sb="3" eb="4">
      <t>サト</t>
    </rPh>
    <rPh sb="4" eb="5">
      <t>アイ</t>
    </rPh>
    <rPh sb="5" eb="6">
      <t>セイ</t>
    </rPh>
    <rPh sb="6" eb="7">
      <t>エン</t>
    </rPh>
    <phoneticPr fontId="4"/>
  </si>
  <si>
    <t>宜野湾市宇地泊857</t>
    <rPh sb="0" eb="4">
      <t>ギノワンシ</t>
    </rPh>
    <rPh sb="4" eb="5">
      <t>タカ</t>
    </rPh>
    <rPh sb="5" eb="6">
      <t>チ</t>
    </rPh>
    <rPh sb="6" eb="7">
      <t>トマリ</t>
    </rPh>
    <phoneticPr fontId="4"/>
  </si>
  <si>
    <t>守礼の里</t>
    <rPh sb="0" eb="2">
      <t>シュレイ</t>
    </rPh>
    <rPh sb="3" eb="4">
      <t>サト</t>
    </rPh>
    <phoneticPr fontId="4"/>
  </si>
  <si>
    <t>(福)がじゅまる会</t>
    <rPh sb="1" eb="2">
      <t>フク</t>
    </rPh>
    <rPh sb="8" eb="9">
      <t>カイ</t>
    </rPh>
    <phoneticPr fontId="4"/>
  </si>
  <si>
    <t>西原町字掛保久346</t>
    <rPh sb="0" eb="3">
      <t>ニシハラチョウ</t>
    </rPh>
    <rPh sb="3" eb="4">
      <t>アザ</t>
    </rPh>
    <rPh sb="4" eb="5">
      <t>カ</t>
    </rPh>
    <rPh sb="5" eb="6">
      <t>ホ</t>
    </rPh>
    <rPh sb="6" eb="7">
      <t>ク</t>
    </rPh>
    <phoneticPr fontId="4"/>
  </si>
  <si>
    <t>ありあけの里</t>
    <rPh sb="5" eb="6">
      <t>サト</t>
    </rPh>
    <phoneticPr fontId="4"/>
  </si>
  <si>
    <t>(福)沖縄コロニー</t>
    <rPh sb="1" eb="2">
      <t>フク</t>
    </rPh>
    <rPh sb="3" eb="5">
      <t>オキナワ</t>
    </rPh>
    <phoneticPr fontId="4"/>
  </si>
  <si>
    <t>浦添市字前田997</t>
    <rPh sb="0" eb="3">
      <t>ウラソエシ</t>
    </rPh>
    <rPh sb="3" eb="4">
      <t>アザ</t>
    </rPh>
    <rPh sb="4" eb="6">
      <t>マエダ</t>
    </rPh>
    <phoneticPr fontId="4"/>
  </si>
  <si>
    <t>短16床</t>
    <rPh sb="0" eb="1">
      <t>タン</t>
    </rPh>
    <rPh sb="3" eb="4">
      <t>ショウ</t>
    </rPh>
    <phoneticPr fontId="4"/>
  </si>
  <si>
    <t>第二ありあけの里</t>
    <rPh sb="0" eb="1">
      <t>ダイ</t>
    </rPh>
    <rPh sb="1" eb="2">
      <t>ニ</t>
    </rPh>
    <rPh sb="7" eb="8">
      <t>サト</t>
    </rPh>
    <phoneticPr fontId="4"/>
  </si>
  <si>
    <t>浦添市仲西2-4-21</t>
    <rPh sb="0" eb="3">
      <t>ウラソエシ</t>
    </rPh>
    <rPh sb="3" eb="5">
      <t>ナカニシ</t>
    </rPh>
    <phoneticPr fontId="4"/>
  </si>
  <si>
    <t>安謝特別養護老人ホーム</t>
    <rPh sb="0" eb="2">
      <t>アジャ</t>
    </rPh>
    <rPh sb="2" eb="4">
      <t>トクベツ</t>
    </rPh>
    <rPh sb="4" eb="6">
      <t>ヨウゴ</t>
    </rPh>
    <rPh sb="6" eb="8">
      <t>ロウジン</t>
    </rPh>
    <phoneticPr fontId="4"/>
  </si>
  <si>
    <t>那覇市安謝2-15-2</t>
    <rPh sb="0" eb="3">
      <t>ナハシ</t>
    </rPh>
    <rPh sb="3" eb="5">
      <t>アジャ</t>
    </rPh>
    <phoneticPr fontId="4"/>
  </si>
  <si>
    <t>おもと園</t>
    <rPh sb="3" eb="4">
      <t>エン</t>
    </rPh>
    <phoneticPr fontId="4"/>
  </si>
  <si>
    <t>(福)おもと会</t>
    <rPh sb="1" eb="2">
      <t>フク</t>
    </rPh>
    <rPh sb="6" eb="7">
      <t>カイ</t>
    </rPh>
    <phoneticPr fontId="4"/>
  </si>
  <si>
    <t>那覇市字天久1000</t>
    <rPh sb="0" eb="3">
      <t>ナハシ</t>
    </rPh>
    <rPh sb="3" eb="4">
      <t>アザ</t>
    </rPh>
    <rPh sb="4" eb="6">
      <t>アメク</t>
    </rPh>
    <phoneticPr fontId="4"/>
  </si>
  <si>
    <t>大名</t>
    <rPh sb="0" eb="2">
      <t>オオナ</t>
    </rPh>
    <phoneticPr fontId="4"/>
  </si>
  <si>
    <t>〒</t>
    <phoneticPr fontId="4"/>
  </si>
  <si>
    <t>903-0802</t>
    <phoneticPr fontId="4"/>
  </si>
  <si>
    <t>Ｔ)</t>
    <phoneticPr fontId="4"/>
  </si>
  <si>
    <t>098-886-5070</t>
    <phoneticPr fontId="4"/>
  </si>
  <si>
    <t>那覇市首里大名町1-43-2</t>
    <rPh sb="0" eb="3">
      <t>ナハシ</t>
    </rPh>
    <rPh sb="3" eb="5">
      <t>シュリ</t>
    </rPh>
    <rPh sb="5" eb="7">
      <t>オオナ</t>
    </rPh>
    <rPh sb="7" eb="8">
      <t>チョウ</t>
    </rPh>
    <phoneticPr fontId="4"/>
  </si>
  <si>
    <t>Ｆ)</t>
    <phoneticPr fontId="4"/>
  </si>
  <si>
    <t>098-885-1186</t>
    <phoneticPr fontId="4"/>
  </si>
  <si>
    <t>903-0804</t>
    <phoneticPr fontId="4"/>
  </si>
  <si>
    <t>098-886-3400</t>
    <phoneticPr fontId="4"/>
  </si>
  <si>
    <t>098-886-4534</t>
    <phoneticPr fontId="4"/>
  </si>
  <si>
    <t>短4床</t>
    <rPh sb="0" eb="1">
      <t>タン</t>
    </rPh>
    <rPh sb="2" eb="3">
      <t>トコ</t>
    </rPh>
    <phoneticPr fontId="4"/>
  </si>
  <si>
    <t>那覇偕生園</t>
    <rPh sb="0" eb="2">
      <t>ナハ</t>
    </rPh>
    <rPh sb="2" eb="3">
      <t>カイ</t>
    </rPh>
    <rPh sb="3" eb="4">
      <t>セイ</t>
    </rPh>
    <rPh sb="4" eb="5">
      <t>エン</t>
    </rPh>
    <phoneticPr fontId="4"/>
  </si>
  <si>
    <t>098-886-2845</t>
    <phoneticPr fontId="4"/>
  </si>
  <si>
    <t>那覇市首里石嶺町4-390</t>
    <rPh sb="0" eb="2">
      <t>ナハ</t>
    </rPh>
    <rPh sb="2" eb="3">
      <t>シ</t>
    </rPh>
    <rPh sb="3" eb="5">
      <t>シュリ</t>
    </rPh>
    <rPh sb="5" eb="7">
      <t>イシミネ</t>
    </rPh>
    <rPh sb="7" eb="8">
      <t>チョウ</t>
    </rPh>
    <phoneticPr fontId="4"/>
  </si>
  <si>
    <t>098-886-7136</t>
    <phoneticPr fontId="4"/>
  </si>
  <si>
    <t>すみれ</t>
    <phoneticPr fontId="4"/>
  </si>
  <si>
    <t>901-0215</t>
    <phoneticPr fontId="4"/>
  </si>
  <si>
    <t>098-851-0101</t>
    <phoneticPr fontId="4"/>
  </si>
  <si>
    <t>豊見城市字渡嘉敷150</t>
    <rPh sb="0" eb="3">
      <t>トミシロ</t>
    </rPh>
    <rPh sb="3" eb="4">
      <t>シ</t>
    </rPh>
    <rPh sb="4" eb="5">
      <t>アザ</t>
    </rPh>
    <rPh sb="5" eb="8">
      <t>トカシキ</t>
    </rPh>
    <phoneticPr fontId="4"/>
  </si>
  <si>
    <t>098-851-0200</t>
    <phoneticPr fontId="4"/>
  </si>
  <si>
    <t>良長園</t>
    <rPh sb="0" eb="2">
      <t>リョウチョウ</t>
    </rPh>
    <rPh sb="2" eb="3">
      <t>エン</t>
    </rPh>
    <phoneticPr fontId="4"/>
  </si>
  <si>
    <t>901-0204</t>
    <phoneticPr fontId="4"/>
  </si>
  <si>
    <t>098-850-1200</t>
    <phoneticPr fontId="4"/>
  </si>
  <si>
    <t>(福)明和会</t>
    <rPh sb="1" eb="2">
      <t>フク</t>
    </rPh>
    <rPh sb="3" eb="5">
      <t>メイワ</t>
    </rPh>
    <rPh sb="5" eb="6">
      <t>カイ</t>
    </rPh>
    <phoneticPr fontId="4"/>
  </si>
  <si>
    <t>豊見城市字金良88</t>
    <rPh sb="0" eb="3">
      <t>トミシロ</t>
    </rPh>
    <rPh sb="3" eb="4">
      <t>シ</t>
    </rPh>
    <rPh sb="4" eb="5">
      <t>アザ</t>
    </rPh>
    <rPh sb="5" eb="6">
      <t>カネ</t>
    </rPh>
    <rPh sb="6" eb="7">
      <t>ヨ</t>
    </rPh>
    <phoneticPr fontId="4"/>
  </si>
  <si>
    <t>098-850-0010</t>
    <phoneticPr fontId="4"/>
  </si>
  <si>
    <t>いとまんシャトー</t>
    <phoneticPr fontId="4"/>
  </si>
  <si>
    <t>901-0325</t>
    <phoneticPr fontId="4"/>
  </si>
  <si>
    <t>098-995-2500</t>
    <phoneticPr fontId="4"/>
  </si>
  <si>
    <t>(福)愛の園福祉会</t>
    <rPh sb="1" eb="2">
      <t>フク</t>
    </rPh>
    <rPh sb="3" eb="4">
      <t>アイ</t>
    </rPh>
    <rPh sb="5" eb="6">
      <t>ソノ</t>
    </rPh>
    <rPh sb="6" eb="8">
      <t>フクシ</t>
    </rPh>
    <rPh sb="8" eb="9">
      <t>カイ</t>
    </rPh>
    <phoneticPr fontId="4"/>
  </si>
  <si>
    <t>糸満市字大里927-2</t>
    <rPh sb="0" eb="3">
      <t>イトマンシ</t>
    </rPh>
    <rPh sb="3" eb="4">
      <t>アザ</t>
    </rPh>
    <rPh sb="4" eb="6">
      <t>オオザト</t>
    </rPh>
    <phoneticPr fontId="4"/>
  </si>
  <si>
    <t>098-995-2358</t>
    <phoneticPr fontId="4"/>
  </si>
  <si>
    <t>短15床</t>
    <rPh sb="0" eb="1">
      <t>タン</t>
    </rPh>
    <rPh sb="3" eb="4">
      <t>ショウ</t>
    </rPh>
    <phoneticPr fontId="4"/>
  </si>
  <si>
    <t>901-0341</t>
    <phoneticPr fontId="4"/>
  </si>
  <si>
    <t>098-852-4100</t>
    <phoneticPr fontId="4"/>
  </si>
  <si>
    <t>098-852-4104</t>
    <phoneticPr fontId="4"/>
  </si>
  <si>
    <t>転生園</t>
    <rPh sb="0" eb="1">
      <t>テン</t>
    </rPh>
    <rPh sb="1" eb="2">
      <t>ショウ</t>
    </rPh>
    <rPh sb="2" eb="3">
      <t>エン</t>
    </rPh>
    <phoneticPr fontId="4"/>
  </si>
  <si>
    <t>901-0514</t>
    <phoneticPr fontId="4"/>
  </si>
  <si>
    <t>098-998-7652</t>
    <phoneticPr fontId="4"/>
  </si>
  <si>
    <t>(福)転生会</t>
    <rPh sb="1" eb="2">
      <t>フク</t>
    </rPh>
    <rPh sb="3" eb="5">
      <t>テンショウ</t>
    </rPh>
    <rPh sb="5" eb="6">
      <t>カイ</t>
    </rPh>
    <phoneticPr fontId="4"/>
  </si>
  <si>
    <t>八重瀬町字安里670</t>
    <rPh sb="0" eb="3">
      <t>ヤエセ</t>
    </rPh>
    <rPh sb="3" eb="4">
      <t>チョウ</t>
    </rPh>
    <rPh sb="4" eb="5">
      <t>アザ</t>
    </rPh>
    <rPh sb="5" eb="7">
      <t>アサト</t>
    </rPh>
    <phoneticPr fontId="4"/>
  </si>
  <si>
    <t>098-998-7653</t>
    <phoneticPr fontId="4"/>
  </si>
  <si>
    <t>ときわ苑</t>
    <rPh sb="3" eb="4">
      <t>エン</t>
    </rPh>
    <phoneticPr fontId="4"/>
  </si>
  <si>
    <t>901-0414</t>
    <phoneticPr fontId="4"/>
  </si>
  <si>
    <t>098-998-8899</t>
    <phoneticPr fontId="4"/>
  </si>
  <si>
    <t>(福)憲寿会</t>
    <rPh sb="1" eb="2">
      <t>フク</t>
    </rPh>
    <rPh sb="3" eb="4">
      <t>ノリ</t>
    </rPh>
    <rPh sb="4" eb="5">
      <t>コトブキ</t>
    </rPh>
    <rPh sb="5" eb="6">
      <t>カイ</t>
    </rPh>
    <phoneticPr fontId="4"/>
  </si>
  <si>
    <t>八重瀬町字当銘378-1</t>
    <rPh sb="0" eb="3">
      <t>ヤエセ</t>
    </rPh>
    <rPh sb="3" eb="4">
      <t>チョウ</t>
    </rPh>
    <rPh sb="4" eb="5">
      <t>アザ</t>
    </rPh>
    <rPh sb="5" eb="7">
      <t>トウメ</t>
    </rPh>
    <phoneticPr fontId="4"/>
  </si>
  <si>
    <t>098-998-8099</t>
    <phoneticPr fontId="4"/>
  </si>
  <si>
    <t>朝日の家</t>
    <rPh sb="0" eb="2">
      <t>アサヒ</t>
    </rPh>
    <rPh sb="3" eb="4">
      <t>イエ</t>
    </rPh>
    <phoneticPr fontId="4"/>
  </si>
  <si>
    <t>901-0607</t>
    <phoneticPr fontId="4"/>
  </si>
  <si>
    <t>098-948-7631</t>
    <phoneticPr fontId="4"/>
  </si>
  <si>
    <t>(福)以和貴会</t>
    <rPh sb="1" eb="2">
      <t>フク</t>
    </rPh>
    <rPh sb="3" eb="4">
      <t>イ</t>
    </rPh>
    <rPh sb="4" eb="5">
      <t>ワ</t>
    </rPh>
    <rPh sb="5" eb="6">
      <t>キ</t>
    </rPh>
    <rPh sb="6" eb="7">
      <t>カイ</t>
    </rPh>
    <phoneticPr fontId="4"/>
  </si>
  <si>
    <t>南城市玉城字喜良原526</t>
    <rPh sb="0" eb="3">
      <t>ナンジョウシ</t>
    </rPh>
    <rPh sb="3" eb="5">
      <t>タマグスク</t>
    </rPh>
    <rPh sb="5" eb="6">
      <t>アザ</t>
    </rPh>
    <rPh sb="6" eb="9">
      <t>キラバル</t>
    </rPh>
    <phoneticPr fontId="4"/>
  </si>
  <si>
    <t>098-948-7638</t>
    <phoneticPr fontId="4"/>
  </si>
  <si>
    <t>小谷園</t>
    <rPh sb="0" eb="2">
      <t>オコク</t>
    </rPh>
    <rPh sb="2" eb="3">
      <t>エン</t>
    </rPh>
    <phoneticPr fontId="4"/>
  </si>
  <si>
    <t>901-1413</t>
    <phoneticPr fontId="4"/>
  </si>
  <si>
    <t>098-947-0990</t>
    <phoneticPr fontId="4"/>
  </si>
  <si>
    <t>南城市佐敷字小谷238-1</t>
    <rPh sb="0" eb="3">
      <t>ナンジョウシ</t>
    </rPh>
    <rPh sb="3" eb="5">
      <t>サシキ</t>
    </rPh>
    <rPh sb="5" eb="6">
      <t>アザ</t>
    </rPh>
    <rPh sb="6" eb="8">
      <t>オコク</t>
    </rPh>
    <phoneticPr fontId="4"/>
  </si>
  <si>
    <t>098-947-0993</t>
    <phoneticPr fontId="4"/>
  </si>
  <si>
    <t>東雲の丘</t>
    <rPh sb="0" eb="2">
      <t>シノノメ</t>
    </rPh>
    <rPh sb="3" eb="4">
      <t>オカ</t>
    </rPh>
    <phoneticPr fontId="4"/>
  </si>
  <si>
    <t>901-1203</t>
    <phoneticPr fontId="4"/>
  </si>
  <si>
    <t>098-946-2051</t>
    <phoneticPr fontId="4"/>
  </si>
  <si>
    <t>(福)憲章会</t>
    <rPh sb="1" eb="2">
      <t>フク</t>
    </rPh>
    <rPh sb="3" eb="4">
      <t>ケン</t>
    </rPh>
    <rPh sb="4" eb="5">
      <t>ショウ</t>
    </rPh>
    <rPh sb="5" eb="6">
      <t>カイ</t>
    </rPh>
    <phoneticPr fontId="4"/>
  </si>
  <si>
    <t>南城市大里字大城1392</t>
    <rPh sb="0" eb="3">
      <t>ナンジョウシ</t>
    </rPh>
    <rPh sb="3" eb="5">
      <t>オオザト</t>
    </rPh>
    <rPh sb="5" eb="6">
      <t>アザ</t>
    </rPh>
    <rPh sb="6" eb="8">
      <t>オオシロ</t>
    </rPh>
    <phoneticPr fontId="4"/>
  </si>
  <si>
    <t>098-946-1128</t>
    <phoneticPr fontId="4"/>
  </si>
  <si>
    <t>しらゆりの園</t>
    <rPh sb="5" eb="6">
      <t>ソノ</t>
    </rPh>
    <phoneticPr fontId="4"/>
  </si>
  <si>
    <t>901-1511</t>
    <phoneticPr fontId="4"/>
  </si>
  <si>
    <t>098-948-7060</t>
    <phoneticPr fontId="4"/>
  </si>
  <si>
    <t>(福)立命会</t>
    <rPh sb="1" eb="2">
      <t>フク</t>
    </rPh>
    <rPh sb="3" eb="5">
      <t>リツメイ</t>
    </rPh>
    <rPh sb="5" eb="6">
      <t>カイ</t>
    </rPh>
    <phoneticPr fontId="4"/>
  </si>
  <si>
    <t>南城市知念字久手堅
　　　　　　　　275-1</t>
    <phoneticPr fontId="4"/>
  </si>
  <si>
    <t>098-948-7022</t>
    <phoneticPr fontId="4"/>
  </si>
  <si>
    <t>短6床</t>
    <rPh sb="0" eb="1">
      <t>タン</t>
    </rPh>
    <rPh sb="2" eb="3">
      <t>ショウ</t>
    </rPh>
    <phoneticPr fontId="4"/>
  </si>
  <si>
    <t>与那原日の出園</t>
    <rPh sb="0" eb="3">
      <t>ヨナハラ</t>
    </rPh>
    <rPh sb="3" eb="4">
      <t>ヒ</t>
    </rPh>
    <rPh sb="5" eb="6">
      <t>デ</t>
    </rPh>
    <rPh sb="6" eb="7">
      <t>エン</t>
    </rPh>
    <phoneticPr fontId="4"/>
  </si>
  <si>
    <t>901-1303</t>
    <phoneticPr fontId="4"/>
  </si>
  <si>
    <t>098-946-5138</t>
    <phoneticPr fontId="4"/>
  </si>
  <si>
    <t>(福)南島会</t>
    <rPh sb="1" eb="2">
      <t>フク</t>
    </rPh>
    <rPh sb="3" eb="4">
      <t>ミナミ</t>
    </rPh>
    <rPh sb="4" eb="5">
      <t>シマ</t>
    </rPh>
    <rPh sb="5" eb="6">
      <t>カイ</t>
    </rPh>
    <phoneticPr fontId="4"/>
  </si>
  <si>
    <t>与那原町字与那原3782-1</t>
    <rPh sb="0" eb="3">
      <t>ヨナバル</t>
    </rPh>
    <rPh sb="3" eb="4">
      <t>チョウ</t>
    </rPh>
    <rPh sb="4" eb="5">
      <t>アザ</t>
    </rPh>
    <rPh sb="5" eb="8">
      <t>ヨナバル</t>
    </rPh>
    <phoneticPr fontId="4"/>
  </si>
  <si>
    <t>098-945-3010</t>
    <phoneticPr fontId="4"/>
  </si>
  <si>
    <t>嬉の里</t>
    <rPh sb="0" eb="1">
      <t>ウレシ</t>
    </rPh>
    <rPh sb="2" eb="3">
      <t>サト</t>
    </rPh>
    <phoneticPr fontId="4"/>
  </si>
  <si>
    <t>901-1105</t>
    <phoneticPr fontId="4"/>
  </si>
  <si>
    <t>098-888-0591</t>
    <phoneticPr fontId="4"/>
  </si>
  <si>
    <t>(福)千尋会</t>
    <rPh sb="1" eb="2">
      <t>フク</t>
    </rPh>
    <rPh sb="3" eb="5">
      <t>チヒロ</t>
    </rPh>
    <rPh sb="5" eb="6">
      <t>カイ</t>
    </rPh>
    <phoneticPr fontId="4"/>
  </si>
  <si>
    <t>南風原町字新川538</t>
    <rPh sb="0" eb="3">
      <t>ハエバル</t>
    </rPh>
    <rPh sb="3" eb="4">
      <t>チョウ</t>
    </rPh>
    <rPh sb="4" eb="5">
      <t>アザ</t>
    </rPh>
    <rPh sb="5" eb="7">
      <t>シンカワ</t>
    </rPh>
    <phoneticPr fontId="4"/>
  </si>
  <si>
    <t>098-889-8420</t>
    <phoneticPr fontId="4"/>
  </si>
  <si>
    <t>くめしま</t>
    <phoneticPr fontId="4"/>
  </si>
  <si>
    <t>901-3122</t>
    <phoneticPr fontId="4"/>
  </si>
  <si>
    <t>098-985-4569</t>
    <phoneticPr fontId="4"/>
  </si>
  <si>
    <t>(福)久仙会</t>
    <rPh sb="1" eb="2">
      <t>フク</t>
    </rPh>
    <rPh sb="3" eb="4">
      <t>ク</t>
    </rPh>
    <rPh sb="4" eb="5">
      <t>セン</t>
    </rPh>
    <rPh sb="5" eb="6">
      <t>カイ</t>
    </rPh>
    <phoneticPr fontId="4"/>
  </si>
  <si>
    <t>久米島町字兼城1464-5</t>
    <rPh sb="0" eb="3">
      <t>クメジマ</t>
    </rPh>
    <rPh sb="3" eb="4">
      <t>チョウ</t>
    </rPh>
    <rPh sb="4" eb="5">
      <t>アザ</t>
    </rPh>
    <rPh sb="5" eb="7">
      <t>カネグスク</t>
    </rPh>
    <phoneticPr fontId="4"/>
  </si>
  <si>
    <t>098-985-4570</t>
    <phoneticPr fontId="4"/>
  </si>
  <si>
    <t>あぐに</t>
    <phoneticPr fontId="4"/>
  </si>
  <si>
    <t>901-3702</t>
    <phoneticPr fontId="4"/>
  </si>
  <si>
    <t>098-988-2082</t>
    <phoneticPr fontId="4"/>
  </si>
  <si>
    <t>(福)粟国福祉会</t>
    <rPh sb="1" eb="2">
      <t>フク</t>
    </rPh>
    <rPh sb="3" eb="5">
      <t>アグニ</t>
    </rPh>
    <rPh sb="5" eb="7">
      <t>フクシ</t>
    </rPh>
    <rPh sb="7" eb="8">
      <t>カイ</t>
    </rPh>
    <phoneticPr fontId="4"/>
  </si>
  <si>
    <t>粟国村字東1796</t>
    <rPh sb="0" eb="2">
      <t>アグニ</t>
    </rPh>
    <rPh sb="2" eb="3">
      <t>ソン</t>
    </rPh>
    <rPh sb="3" eb="4">
      <t>アザ</t>
    </rPh>
    <rPh sb="4" eb="5">
      <t>ヒガシ</t>
    </rPh>
    <phoneticPr fontId="4"/>
  </si>
  <si>
    <t>098-988-2083</t>
    <phoneticPr fontId="4"/>
  </si>
  <si>
    <t>しもじ長生園</t>
    <rPh sb="3" eb="5">
      <t>チョウセイ</t>
    </rPh>
    <rPh sb="5" eb="6">
      <t>エン</t>
    </rPh>
    <phoneticPr fontId="4"/>
  </si>
  <si>
    <t>906-0302</t>
    <phoneticPr fontId="4"/>
  </si>
  <si>
    <t>0980-76-3330</t>
    <phoneticPr fontId="4"/>
  </si>
  <si>
    <t>(福)大立福祉会</t>
    <rPh sb="1" eb="2">
      <t>フク</t>
    </rPh>
    <rPh sb="3" eb="4">
      <t>ダイ</t>
    </rPh>
    <rPh sb="4" eb="5">
      <t>リツ</t>
    </rPh>
    <rPh sb="5" eb="7">
      <t>フクシ</t>
    </rPh>
    <rPh sb="7" eb="8">
      <t>カイ</t>
    </rPh>
    <phoneticPr fontId="4"/>
  </si>
  <si>
    <t>宮古島市下地字嘉手苅
　　　　　　　　660-2</t>
    <rPh sb="0" eb="4">
      <t>ミヤコジマシ</t>
    </rPh>
    <rPh sb="4" eb="6">
      <t>シモジ</t>
    </rPh>
    <rPh sb="6" eb="7">
      <t>アザ</t>
    </rPh>
    <rPh sb="7" eb="10">
      <t>カデカル</t>
    </rPh>
    <phoneticPr fontId="4"/>
  </si>
  <si>
    <t>0980-76-3339</t>
    <phoneticPr fontId="4"/>
  </si>
  <si>
    <t>松風園</t>
    <rPh sb="0" eb="1">
      <t>マツ</t>
    </rPh>
    <rPh sb="1" eb="2">
      <t>フウ</t>
    </rPh>
    <rPh sb="2" eb="3">
      <t>エン</t>
    </rPh>
    <phoneticPr fontId="4"/>
  </si>
  <si>
    <t>906-0506</t>
    <phoneticPr fontId="4"/>
  </si>
  <si>
    <t>0980-78-5111</t>
    <phoneticPr fontId="4"/>
  </si>
  <si>
    <t>(福)敬愛会</t>
    <rPh sb="1" eb="2">
      <t>フク</t>
    </rPh>
    <rPh sb="3" eb="5">
      <t>ケイアイ</t>
    </rPh>
    <rPh sb="5" eb="6">
      <t>カイ</t>
    </rPh>
    <phoneticPr fontId="4"/>
  </si>
  <si>
    <t>宮古島市伊良部字長浜
　　　　　　　　1025-3</t>
    <rPh sb="0" eb="4">
      <t>ミヤコジマシ</t>
    </rPh>
    <rPh sb="4" eb="7">
      <t>イラブ</t>
    </rPh>
    <rPh sb="7" eb="8">
      <t>アザ</t>
    </rPh>
    <rPh sb="8" eb="10">
      <t>ナガハマ</t>
    </rPh>
    <phoneticPr fontId="4"/>
  </si>
  <si>
    <t>0980-78-4730</t>
    <phoneticPr fontId="4"/>
  </si>
  <si>
    <t>906-0006</t>
    <phoneticPr fontId="4"/>
  </si>
  <si>
    <t>0980-72-2422</t>
    <phoneticPr fontId="4"/>
  </si>
  <si>
    <t>0980-72-7856</t>
    <phoneticPr fontId="4"/>
  </si>
  <si>
    <t>宮古の里</t>
    <rPh sb="0" eb="2">
      <t>ミヤコ</t>
    </rPh>
    <rPh sb="3" eb="4">
      <t>サト</t>
    </rPh>
    <phoneticPr fontId="4"/>
  </si>
  <si>
    <t>906-0011</t>
    <phoneticPr fontId="4"/>
  </si>
  <si>
    <t>0980-74-3853</t>
    <phoneticPr fontId="4"/>
  </si>
  <si>
    <t>(福)祐愛会</t>
    <rPh sb="1" eb="2">
      <t>フク</t>
    </rPh>
    <rPh sb="3" eb="4">
      <t>ユウ</t>
    </rPh>
    <rPh sb="4" eb="5">
      <t>アイ</t>
    </rPh>
    <rPh sb="5" eb="6">
      <t>カイ</t>
    </rPh>
    <phoneticPr fontId="4"/>
  </si>
  <si>
    <t>宮古島市平良
　　　字東仲宗根添1800</t>
    <rPh sb="0" eb="4">
      <t>ミヤコジマシ</t>
    </rPh>
    <rPh sb="4" eb="6">
      <t>ヒララ</t>
    </rPh>
    <rPh sb="10" eb="11">
      <t>アザ</t>
    </rPh>
    <rPh sb="11" eb="12">
      <t>ヒガシ</t>
    </rPh>
    <rPh sb="12" eb="15">
      <t>ナカソネ</t>
    </rPh>
    <rPh sb="15" eb="16">
      <t>ソ</t>
    </rPh>
    <phoneticPr fontId="4"/>
  </si>
  <si>
    <t>0980-74-3852</t>
    <phoneticPr fontId="4"/>
  </si>
  <si>
    <t>ユニット型
　指定地域密着型
　特別養護老人ホーム
　　　　　　宮古の里</t>
    <rPh sb="4" eb="5">
      <t>ガタ</t>
    </rPh>
    <rPh sb="7" eb="9">
      <t>シテイ</t>
    </rPh>
    <rPh sb="9" eb="11">
      <t>チイキ</t>
    </rPh>
    <rPh sb="11" eb="14">
      <t>ミッチャクガタ</t>
    </rPh>
    <rPh sb="16" eb="18">
      <t>トクベツ</t>
    </rPh>
    <rPh sb="18" eb="20">
      <t>ヨウゴ</t>
    </rPh>
    <rPh sb="20" eb="22">
      <t>ロウジン</t>
    </rPh>
    <rPh sb="32" eb="34">
      <t>ミヤコ</t>
    </rPh>
    <rPh sb="35" eb="36">
      <t>サト</t>
    </rPh>
    <phoneticPr fontId="4"/>
  </si>
  <si>
    <t>なごみの里</t>
    <rPh sb="4" eb="5">
      <t>サト</t>
    </rPh>
    <phoneticPr fontId="4"/>
  </si>
  <si>
    <t>907-0243</t>
    <phoneticPr fontId="4"/>
  </si>
  <si>
    <t>0980-86-8316</t>
    <phoneticPr fontId="4"/>
  </si>
  <si>
    <t>(福)沖縄松楓会</t>
    <rPh sb="1" eb="2">
      <t>フク</t>
    </rPh>
    <rPh sb="3" eb="5">
      <t>オキナワ</t>
    </rPh>
    <rPh sb="5" eb="6">
      <t>マツ</t>
    </rPh>
    <rPh sb="6" eb="7">
      <t>フウ</t>
    </rPh>
    <rPh sb="7" eb="8">
      <t>カイ</t>
    </rPh>
    <phoneticPr fontId="4"/>
  </si>
  <si>
    <t>石垣市字宮良1131-2</t>
    <rPh sb="0" eb="3">
      <t>イシガキシ</t>
    </rPh>
    <rPh sb="3" eb="4">
      <t>アザ</t>
    </rPh>
    <rPh sb="4" eb="6">
      <t>ミヤラ</t>
    </rPh>
    <phoneticPr fontId="4"/>
  </si>
  <si>
    <t>0980-86-8317</t>
    <phoneticPr fontId="4"/>
  </si>
  <si>
    <t>907-0024</t>
    <phoneticPr fontId="4"/>
  </si>
  <si>
    <t>0980-82-2334</t>
    <phoneticPr fontId="4"/>
  </si>
  <si>
    <t>石垣市字新川1740-2</t>
    <rPh sb="0" eb="3">
      <t>イシガキシ</t>
    </rPh>
    <rPh sb="3" eb="4">
      <t>アザ</t>
    </rPh>
    <rPh sb="4" eb="6">
      <t>シンカワ</t>
    </rPh>
    <phoneticPr fontId="4"/>
  </si>
  <si>
    <t>0980-83-8667</t>
    <phoneticPr fontId="4"/>
  </si>
  <si>
    <t>まえさと茶寿苑</t>
    <phoneticPr fontId="4"/>
  </si>
  <si>
    <t>907-0002</t>
    <phoneticPr fontId="4"/>
  </si>
  <si>
    <t>0980-82-0080</t>
    <phoneticPr fontId="4"/>
  </si>
  <si>
    <t>(福)綾羽福祉会</t>
    <phoneticPr fontId="4"/>
  </si>
  <si>
    <t>石垣市真栄里204-382</t>
    <phoneticPr fontId="4"/>
  </si>
  <si>
    <t>0980-87-5589</t>
    <phoneticPr fontId="4"/>
  </si>
  <si>
    <t>月桃の里</t>
    <rPh sb="0" eb="1">
      <t>ツキ</t>
    </rPh>
    <rPh sb="1" eb="2">
      <t>モモ</t>
    </rPh>
    <rPh sb="3" eb="4">
      <t>サト</t>
    </rPh>
    <phoneticPr fontId="4"/>
  </si>
  <si>
    <t>907-1801</t>
    <phoneticPr fontId="4"/>
  </si>
  <si>
    <t>0980-87-3151</t>
    <phoneticPr fontId="4"/>
  </si>
  <si>
    <t>(福)ダンヌ会</t>
    <rPh sb="1" eb="2">
      <t>フク</t>
    </rPh>
    <rPh sb="6" eb="7">
      <t>カイ</t>
    </rPh>
    <phoneticPr fontId="4"/>
  </si>
  <si>
    <t>与那国町字与那国4161-1</t>
    <rPh sb="0" eb="3">
      <t>ヨナグニ</t>
    </rPh>
    <rPh sb="3" eb="4">
      <t>チョウ</t>
    </rPh>
    <rPh sb="4" eb="5">
      <t>アザ</t>
    </rPh>
    <rPh sb="5" eb="8">
      <t>ヨナグニ</t>
    </rPh>
    <phoneticPr fontId="4"/>
  </si>
  <si>
    <t>0980-87-3612</t>
    <phoneticPr fontId="4"/>
  </si>
  <si>
    <t>南風見苑</t>
    <rPh sb="0" eb="3">
      <t>ハエミ</t>
    </rPh>
    <rPh sb="3" eb="4">
      <t>エン</t>
    </rPh>
    <phoneticPr fontId="4"/>
  </si>
  <si>
    <t>907-1541</t>
    <phoneticPr fontId="4"/>
  </si>
  <si>
    <t>0980-85-6911</t>
    <phoneticPr fontId="4"/>
  </si>
  <si>
    <t>(福)石西会</t>
    <rPh sb="1" eb="2">
      <t>フク</t>
    </rPh>
    <rPh sb="3" eb="4">
      <t>イシ</t>
    </rPh>
    <rPh sb="4" eb="5">
      <t>ニシ</t>
    </rPh>
    <rPh sb="5" eb="6">
      <t>カイ</t>
    </rPh>
    <phoneticPr fontId="4"/>
  </si>
  <si>
    <t>竹富町字上原870-237</t>
    <rPh sb="0" eb="2">
      <t>タケトミ</t>
    </rPh>
    <rPh sb="2" eb="3">
      <t>チョウ</t>
    </rPh>
    <rPh sb="3" eb="4">
      <t>アザ</t>
    </rPh>
    <rPh sb="4" eb="6">
      <t>ウエハラ</t>
    </rPh>
    <phoneticPr fontId="4"/>
  </si>
  <si>
    <t>0980-85-6920</t>
    <phoneticPr fontId="4"/>
  </si>
  <si>
    <t>特別養護老人ホーム</t>
    <rPh sb="0" eb="2">
      <t>トクベツ</t>
    </rPh>
    <rPh sb="2" eb="4">
      <t>ヨウゴ</t>
    </rPh>
    <rPh sb="4" eb="6">
      <t>ロウジン</t>
    </rPh>
    <phoneticPr fontId="4"/>
  </si>
  <si>
    <t>903-0804</t>
    <phoneticPr fontId="4"/>
  </si>
  <si>
    <t>098-886-2136</t>
    <phoneticPr fontId="4"/>
  </si>
  <si>
    <t>098-887-1975</t>
    <phoneticPr fontId="4"/>
  </si>
  <si>
    <t>904-0305</t>
    <phoneticPr fontId="4"/>
  </si>
  <si>
    <t>098-956-4111</t>
    <phoneticPr fontId="4"/>
  </si>
  <si>
    <t>098-982-8900</t>
    <phoneticPr fontId="4"/>
  </si>
  <si>
    <t>098-886-3400</t>
    <phoneticPr fontId="4"/>
  </si>
  <si>
    <t>098-886-4534</t>
    <phoneticPr fontId="4"/>
  </si>
  <si>
    <t>901-0341</t>
    <phoneticPr fontId="4"/>
  </si>
  <si>
    <t>098-852-4100</t>
    <phoneticPr fontId="4"/>
  </si>
  <si>
    <t>098-852-4104</t>
    <phoneticPr fontId="4"/>
  </si>
  <si>
    <t>906-0006</t>
    <phoneticPr fontId="4"/>
  </si>
  <si>
    <t>0980-72-2422</t>
    <phoneticPr fontId="4"/>
  </si>
  <si>
    <t>0980-72-7856</t>
    <phoneticPr fontId="4"/>
  </si>
  <si>
    <t>907-0024</t>
    <phoneticPr fontId="4"/>
  </si>
  <si>
    <t>0980-82-2334</t>
    <phoneticPr fontId="4"/>
  </si>
  <si>
    <t>0980-83-8667</t>
    <phoneticPr fontId="4"/>
  </si>
  <si>
    <t>〒</t>
    <phoneticPr fontId="4"/>
  </si>
  <si>
    <t>905-1411</t>
    <phoneticPr fontId="4"/>
  </si>
  <si>
    <t>Ｔ)</t>
    <phoneticPr fontId="4"/>
  </si>
  <si>
    <t>0980-41-2270</t>
    <phoneticPr fontId="4"/>
  </si>
  <si>
    <t>Ｆ)</t>
    <phoneticPr fontId="4"/>
  </si>
  <si>
    <t>0980-41-5995</t>
    <phoneticPr fontId="4"/>
  </si>
  <si>
    <t>905-1318</t>
    <phoneticPr fontId="4"/>
  </si>
  <si>
    <t>0980-44-2288</t>
    <phoneticPr fontId="4"/>
  </si>
  <si>
    <t>0980-44-2297</t>
    <phoneticPr fontId="4"/>
  </si>
  <si>
    <t>905-0411</t>
    <phoneticPr fontId="4"/>
  </si>
  <si>
    <t>0980-56-3881</t>
    <phoneticPr fontId="4"/>
  </si>
  <si>
    <t>0980-56-5506</t>
    <phoneticPr fontId="4"/>
  </si>
  <si>
    <t>905-0213</t>
    <phoneticPr fontId="4"/>
  </si>
  <si>
    <t>0980-47-3644</t>
    <phoneticPr fontId="4"/>
  </si>
  <si>
    <t>0980-47-5824</t>
    <phoneticPr fontId="4"/>
  </si>
  <si>
    <t>905-0006</t>
    <phoneticPr fontId="4"/>
  </si>
  <si>
    <t>0980-53-1934</t>
    <phoneticPr fontId="4"/>
  </si>
  <si>
    <t>0980-53-7472</t>
    <phoneticPr fontId="4"/>
  </si>
  <si>
    <t>905-0011</t>
    <phoneticPr fontId="4"/>
  </si>
  <si>
    <t>0980-52-3283</t>
    <phoneticPr fontId="4"/>
  </si>
  <si>
    <t>0980-51-0654</t>
    <phoneticPr fontId="4"/>
  </si>
  <si>
    <t>904-0412</t>
    <phoneticPr fontId="4"/>
  </si>
  <si>
    <t>098-966-2323</t>
    <phoneticPr fontId="4"/>
  </si>
  <si>
    <t>098-966-8162</t>
    <phoneticPr fontId="4"/>
  </si>
  <si>
    <t>904-1303</t>
    <phoneticPr fontId="4"/>
  </si>
  <si>
    <t>098-968-8363</t>
    <phoneticPr fontId="4"/>
  </si>
  <si>
    <t>098-968-8668</t>
    <phoneticPr fontId="4"/>
  </si>
  <si>
    <t>904-1202</t>
    <phoneticPr fontId="4"/>
  </si>
  <si>
    <t>098-968-4486</t>
    <phoneticPr fontId="4"/>
  </si>
  <si>
    <t>098-968-4496</t>
    <phoneticPr fontId="4"/>
  </si>
  <si>
    <t>いえしま</t>
    <phoneticPr fontId="4"/>
  </si>
  <si>
    <t>905-0502</t>
    <phoneticPr fontId="4"/>
  </si>
  <si>
    <t>0980-49-5502</t>
    <phoneticPr fontId="4"/>
  </si>
  <si>
    <t>0980-49-5504</t>
    <phoneticPr fontId="4"/>
  </si>
  <si>
    <t>905-0603</t>
    <phoneticPr fontId="4"/>
  </si>
  <si>
    <t>0980-45-2273</t>
    <phoneticPr fontId="4"/>
  </si>
  <si>
    <t>0980-45-2274</t>
    <phoneticPr fontId="4"/>
  </si>
  <si>
    <t>904-2304</t>
    <phoneticPr fontId="4"/>
  </si>
  <si>
    <t>098-978-5566</t>
    <phoneticPr fontId="4"/>
  </si>
  <si>
    <t>098-978-5558</t>
    <phoneticPr fontId="4"/>
  </si>
  <si>
    <t>904-2202</t>
    <phoneticPr fontId="4"/>
  </si>
  <si>
    <t>098-972-6677</t>
    <phoneticPr fontId="4"/>
  </si>
  <si>
    <t>098-982-4355</t>
    <phoneticPr fontId="4"/>
  </si>
  <si>
    <t>904-2201</t>
    <phoneticPr fontId="4"/>
  </si>
  <si>
    <t>098-972-5000</t>
    <phoneticPr fontId="4"/>
  </si>
  <si>
    <t>098-972-3120</t>
    <phoneticPr fontId="4"/>
  </si>
  <si>
    <t>904-2311</t>
    <phoneticPr fontId="4"/>
  </si>
  <si>
    <t>098-978-2629</t>
    <phoneticPr fontId="4"/>
  </si>
  <si>
    <t>098-978-2545</t>
    <phoneticPr fontId="4"/>
  </si>
  <si>
    <t>904-1114</t>
    <phoneticPr fontId="4"/>
  </si>
  <si>
    <t>098-965-4152</t>
    <phoneticPr fontId="4"/>
  </si>
  <si>
    <t>098-964-5835</t>
    <phoneticPr fontId="4"/>
  </si>
  <si>
    <t>904-2174</t>
    <phoneticPr fontId="4"/>
  </si>
  <si>
    <t>098-932-9376</t>
    <phoneticPr fontId="4"/>
  </si>
  <si>
    <t>098-932-9378</t>
    <phoneticPr fontId="4"/>
  </si>
  <si>
    <t>904-2142</t>
    <phoneticPr fontId="4"/>
  </si>
  <si>
    <t>098-939-4165</t>
    <phoneticPr fontId="4"/>
  </si>
  <si>
    <t>098-939-4672</t>
    <phoneticPr fontId="4"/>
  </si>
  <si>
    <t>904-2143</t>
    <phoneticPr fontId="4"/>
  </si>
  <si>
    <t>098-923-5020</t>
    <phoneticPr fontId="4"/>
  </si>
  <si>
    <t>098-923-5021</t>
    <phoneticPr fontId="4"/>
  </si>
  <si>
    <t>904-0021</t>
    <phoneticPr fontId="4"/>
  </si>
  <si>
    <t>098-930-2525</t>
    <phoneticPr fontId="4"/>
  </si>
  <si>
    <t>098-933-1324</t>
    <phoneticPr fontId="4"/>
  </si>
  <si>
    <t>904-0301</t>
    <phoneticPr fontId="4"/>
  </si>
  <si>
    <t>098-956-2000</t>
    <phoneticPr fontId="4"/>
  </si>
  <si>
    <t>098-956-0022</t>
    <phoneticPr fontId="4"/>
  </si>
  <si>
    <t>904-0201</t>
    <phoneticPr fontId="4"/>
  </si>
  <si>
    <t>098-957-3000</t>
    <phoneticPr fontId="4"/>
  </si>
  <si>
    <t>098-957-3311</t>
    <phoneticPr fontId="4"/>
  </si>
  <si>
    <t>904-0105</t>
    <phoneticPr fontId="4"/>
  </si>
  <si>
    <t>098-936-3565</t>
    <phoneticPr fontId="4"/>
  </si>
  <si>
    <t>098-936-5192</t>
    <phoneticPr fontId="4"/>
  </si>
  <si>
    <t>901-2301</t>
    <phoneticPr fontId="4"/>
  </si>
  <si>
    <t>098-933-1166</t>
    <phoneticPr fontId="4"/>
  </si>
  <si>
    <t>098-932-7372</t>
    <phoneticPr fontId="4"/>
  </si>
  <si>
    <t>901-2404</t>
    <phoneticPr fontId="4"/>
  </si>
  <si>
    <t>098-895-4407</t>
    <phoneticPr fontId="4"/>
  </si>
  <si>
    <t>098-895-5158</t>
    <phoneticPr fontId="4"/>
  </si>
  <si>
    <t>901-2205</t>
    <phoneticPr fontId="4"/>
  </si>
  <si>
    <t>098-892-1333</t>
    <phoneticPr fontId="4"/>
  </si>
  <si>
    <t>098-892-4176</t>
    <phoneticPr fontId="4"/>
  </si>
  <si>
    <t>901-2223</t>
    <phoneticPr fontId="4"/>
  </si>
  <si>
    <t>098-897-8231</t>
    <phoneticPr fontId="4"/>
  </si>
  <si>
    <t>098-898-2299</t>
    <phoneticPr fontId="4"/>
  </si>
  <si>
    <t>901-2227</t>
    <phoneticPr fontId="4"/>
  </si>
  <si>
    <t>098-943-1199</t>
    <phoneticPr fontId="4"/>
  </si>
  <si>
    <t>098-943-6633</t>
    <phoneticPr fontId="4"/>
  </si>
  <si>
    <t>903-0101</t>
    <phoneticPr fontId="4"/>
  </si>
  <si>
    <t>098-945-0028</t>
    <phoneticPr fontId="4"/>
  </si>
  <si>
    <t>098-945-0029</t>
    <phoneticPr fontId="4"/>
  </si>
  <si>
    <t>901-2102</t>
    <phoneticPr fontId="4"/>
  </si>
  <si>
    <t>098-877-5047</t>
    <phoneticPr fontId="4"/>
  </si>
  <si>
    <t>098-879-5066</t>
    <phoneticPr fontId="4"/>
  </si>
  <si>
    <t>901-2125</t>
    <phoneticPr fontId="4"/>
  </si>
  <si>
    <t>098-875-2800</t>
    <phoneticPr fontId="4"/>
  </si>
  <si>
    <t>098-875-2805</t>
    <phoneticPr fontId="4"/>
  </si>
  <si>
    <t>900-0003</t>
    <phoneticPr fontId="4"/>
  </si>
  <si>
    <t>098-862-4321</t>
    <phoneticPr fontId="4"/>
  </si>
  <si>
    <t>098-862-4320</t>
    <phoneticPr fontId="4"/>
  </si>
  <si>
    <t>900-0005</t>
    <phoneticPr fontId="4"/>
  </si>
  <si>
    <t>098-867-7010</t>
    <phoneticPr fontId="4"/>
  </si>
  <si>
    <t>098-867-7017</t>
    <phoneticPr fontId="4"/>
  </si>
  <si>
    <t>ゆがふ苑</t>
    <phoneticPr fontId="4"/>
  </si>
  <si>
    <t>900-0027</t>
    <phoneticPr fontId="4"/>
  </si>
  <si>
    <t>098-996-2200</t>
    <phoneticPr fontId="4"/>
  </si>
  <si>
    <t>(福)沖縄にじの会</t>
    <phoneticPr fontId="4"/>
  </si>
  <si>
    <t>那覇市字山下町5-30</t>
    <phoneticPr fontId="4"/>
  </si>
  <si>
    <t>098-996-2111</t>
    <phoneticPr fontId="4"/>
  </si>
  <si>
    <t>短15床</t>
    <phoneticPr fontId="4"/>
  </si>
  <si>
    <t>つじまち</t>
    <phoneticPr fontId="4"/>
  </si>
  <si>
    <t>900-0037</t>
    <phoneticPr fontId="4"/>
  </si>
  <si>
    <t>098-866-7200</t>
    <phoneticPr fontId="4"/>
  </si>
  <si>
    <t>(福)麗峰会</t>
    <phoneticPr fontId="4"/>
  </si>
  <si>
    <t>那覇市辻2-27-1</t>
    <phoneticPr fontId="4"/>
  </si>
  <si>
    <t>098-866-7203</t>
    <phoneticPr fontId="4"/>
  </si>
  <si>
    <t>短10床</t>
    <phoneticPr fontId="4"/>
  </si>
  <si>
    <t>（３）地域密着型介護老人福祉施設</t>
    <rPh sb="3" eb="5">
      <t>チイキ</t>
    </rPh>
    <rPh sb="5" eb="8">
      <t>ミッチャクガタ</t>
    </rPh>
    <rPh sb="8" eb="10">
      <t>カイゴ</t>
    </rPh>
    <rPh sb="10" eb="12">
      <t>ロウジン</t>
    </rPh>
    <rPh sb="12" eb="14">
      <t>フクシ</t>
    </rPh>
    <rPh sb="14" eb="16">
      <t>シセツ</t>
    </rPh>
    <phoneticPr fontId="4"/>
  </si>
  <si>
    <t>瑞穂の郷</t>
    <rPh sb="0" eb="2">
      <t>ミズホ</t>
    </rPh>
    <rPh sb="3" eb="4">
      <t>サト</t>
    </rPh>
    <phoneticPr fontId="4"/>
  </si>
  <si>
    <t>905-1146</t>
    <phoneticPr fontId="4"/>
  </si>
  <si>
    <t>0980-58-1631</t>
    <phoneticPr fontId="4"/>
  </si>
  <si>
    <t>(福)水寿会</t>
    <rPh sb="1" eb="2">
      <t>フク</t>
    </rPh>
    <rPh sb="3" eb="4">
      <t>スイ</t>
    </rPh>
    <rPh sb="4" eb="5">
      <t>ジュ</t>
    </rPh>
    <rPh sb="5" eb="6">
      <t>カイ</t>
    </rPh>
    <phoneticPr fontId="4"/>
  </si>
  <si>
    <t>名護市字親川571</t>
    <rPh sb="0" eb="3">
      <t>ナゴシ</t>
    </rPh>
    <rPh sb="3" eb="4">
      <t>アザ</t>
    </rPh>
    <rPh sb="4" eb="6">
      <t>オヤカワ</t>
    </rPh>
    <phoneticPr fontId="4"/>
  </si>
  <si>
    <t>0980-58-1709</t>
    <phoneticPr fontId="4"/>
  </si>
  <si>
    <t>琉和の森</t>
    <rPh sb="0" eb="1">
      <t>リュウ</t>
    </rPh>
    <rPh sb="1" eb="2">
      <t>ワ</t>
    </rPh>
    <rPh sb="3" eb="4">
      <t>モリ</t>
    </rPh>
    <phoneticPr fontId="4"/>
  </si>
  <si>
    <t>904-2153</t>
    <phoneticPr fontId="4"/>
  </si>
  <si>
    <t>098-989-9866</t>
    <phoneticPr fontId="4"/>
  </si>
  <si>
    <t>(福)希愛会</t>
    <rPh sb="1" eb="2">
      <t>フク</t>
    </rPh>
    <rPh sb="3" eb="4">
      <t>キ</t>
    </rPh>
    <rPh sb="4" eb="5">
      <t>アイ</t>
    </rPh>
    <rPh sb="5" eb="6">
      <t>カイ</t>
    </rPh>
    <phoneticPr fontId="4"/>
  </si>
  <si>
    <t>沖縄市美里6-25-38</t>
    <rPh sb="0" eb="2">
      <t>オキナワ</t>
    </rPh>
    <rPh sb="2" eb="3">
      <t>シ</t>
    </rPh>
    <rPh sb="3" eb="5">
      <t>ミサト</t>
    </rPh>
    <phoneticPr fontId="4"/>
  </si>
  <si>
    <t>098-989-9868</t>
    <phoneticPr fontId="4"/>
  </si>
  <si>
    <t>森城</t>
    <rPh sb="0" eb="1">
      <t>モリ</t>
    </rPh>
    <rPh sb="1" eb="2">
      <t>シロ</t>
    </rPh>
    <phoneticPr fontId="4"/>
  </si>
  <si>
    <t>904-0032</t>
    <phoneticPr fontId="4"/>
  </si>
  <si>
    <t>098-989-3952</t>
    <phoneticPr fontId="4"/>
  </si>
  <si>
    <t>沖縄市諸見里3-41-30</t>
    <rPh sb="0" eb="2">
      <t>オキナワ</t>
    </rPh>
    <rPh sb="2" eb="3">
      <t>シ</t>
    </rPh>
    <rPh sb="3" eb="6">
      <t>モロミザト</t>
    </rPh>
    <phoneticPr fontId="4"/>
  </si>
  <si>
    <t>098-989-3962</t>
    <phoneticPr fontId="4"/>
  </si>
  <si>
    <t>紅華の森</t>
    <rPh sb="0" eb="1">
      <t>ベニ</t>
    </rPh>
    <rPh sb="1" eb="2">
      <t>ハナ</t>
    </rPh>
    <rPh sb="3" eb="4">
      <t>モリ</t>
    </rPh>
    <phoneticPr fontId="4"/>
  </si>
  <si>
    <t>904-0301</t>
    <phoneticPr fontId="4"/>
  </si>
  <si>
    <t>098-987-8151</t>
    <phoneticPr fontId="4"/>
  </si>
  <si>
    <t>読谷村字座喜味1910-2</t>
    <rPh sb="0" eb="2">
      <t>ヨミタン</t>
    </rPh>
    <rPh sb="2" eb="3">
      <t>ソン</t>
    </rPh>
    <rPh sb="3" eb="4">
      <t>アザ</t>
    </rPh>
    <rPh sb="4" eb="7">
      <t>ザキミ</t>
    </rPh>
    <phoneticPr fontId="4"/>
  </si>
  <si>
    <t>098-987-8152</t>
    <phoneticPr fontId="4"/>
  </si>
  <si>
    <t>ちゅらゆんたんざ</t>
    <phoneticPr fontId="4"/>
  </si>
  <si>
    <t>098-989-6369</t>
    <phoneticPr fontId="4"/>
  </si>
  <si>
    <t>読谷村字座喜味2742-3</t>
    <rPh sb="0" eb="2">
      <t>ヨミタン</t>
    </rPh>
    <rPh sb="2" eb="3">
      <t>ソン</t>
    </rPh>
    <rPh sb="3" eb="4">
      <t>アザ</t>
    </rPh>
    <rPh sb="4" eb="7">
      <t>ザキミ</t>
    </rPh>
    <phoneticPr fontId="4"/>
  </si>
  <si>
    <t>098-989-6306</t>
    <phoneticPr fontId="4"/>
  </si>
  <si>
    <t>はぁとあいらんど
　　　　　　　豊崎</t>
    <rPh sb="16" eb="18">
      <t>トヨサキ</t>
    </rPh>
    <phoneticPr fontId="4"/>
  </si>
  <si>
    <t>901-0225</t>
    <phoneticPr fontId="4"/>
  </si>
  <si>
    <t>098-840-2581</t>
    <phoneticPr fontId="4"/>
  </si>
  <si>
    <t>(福)風信子館</t>
    <rPh sb="1" eb="2">
      <t>フク</t>
    </rPh>
    <rPh sb="3" eb="4">
      <t>カゼ</t>
    </rPh>
    <rPh sb="4" eb="5">
      <t>シン</t>
    </rPh>
    <rPh sb="5" eb="6">
      <t>コ</t>
    </rPh>
    <rPh sb="6" eb="7">
      <t>カン</t>
    </rPh>
    <phoneticPr fontId="4"/>
  </si>
  <si>
    <t>豊見城市字豊崎1-677</t>
    <rPh sb="0" eb="3">
      <t>トミシロ</t>
    </rPh>
    <rPh sb="3" eb="4">
      <t>シ</t>
    </rPh>
    <rPh sb="4" eb="5">
      <t>アザ</t>
    </rPh>
    <rPh sb="5" eb="7">
      <t>トヨサキ</t>
    </rPh>
    <phoneticPr fontId="4"/>
  </si>
  <si>
    <t>098-840-2582</t>
    <phoneticPr fontId="4"/>
  </si>
  <si>
    <t>グリーンハウス国場</t>
    <rPh sb="7" eb="9">
      <t>コクバ</t>
    </rPh>
    <phoneticPr fontId="4"/>
  </si>
  <si>
    <t>902-0075</t>
    <phoneticPr fontId="4"/>
  </si>
  <si>
    <t>(福)乙羽会</t>
    <rPh sb="1" eb="2">
      <t>フク</t>
    </rPh>
    <rPh sb="3" eb="4">
      <t>オツ</t>
    </rPh>
    <rPh sb="4" eb="5">
      <t>ハネ</t>
    </rPh>
    <rPh sb="5" eb="6">
      <t>カイ</t>
    </rPh>
    <phoneticPr fontId="4"/>
  </si>
  <si>
    <t>那覇市字国場326</t>
    <rPh sb="0" eb="2">
      <t>ナハ</t>
    </rPh>
    <rPh sb="2" eb="3">
      <t>シ</t>
    </rPh>
    <rPh sb="3" eb="4">
      <t>アザ</t>
    </rPh>
    <rPh sb="4" eb="6">
      <t>コクバ</t>
    </rPh>
    <phoneticPr fontId="4"/>
  </si>
  <si>
    <t>098-851-9302</t>
    <phoneticPr fontId="4"/>
  </si>
  <si>
    <t>転生園</t>
    <rPh sb="0" eb="2">
      <t>テンショウ</t>
    </rPh>
    <rPh sb="2" eb="3">
      <t>エン</t>
    </rPh>
    <phoneticPr fontId="4"/>
  </si>
  <si>
    <t>901-0514</t>
    <phoneticPr fontId="4"/>
  </si>
  <si>
    <t>098-998-7652</t>
    <phoneticPr fontId="4"/>
  </si>
  <si>
    <t>098-998-7653</t>
    <phoneticPr fontId="4"/>
  </si>
  <si>
    <t>しらゆりの園
          おおざと</t>
    <rPh sb="5" eb="6">
      <t>ソノ</t>
    </rPh>
    <phoneticPr fontId="4"/>
  </si>
  <si>
    <t>901-1207</t>
    <phoneticPr fontId="4"/>
  </si>
  <si>
    <t>098-917-0624</t>
    <phoneticPr fontId="4"/>
  </si>
  <si>
    <t>南城市大里字古堅820-1</t>
    <rPh sb="0" eb="2">
      <t>ナンジョウ</t>
    </rPh>
    <rPh sb="2" eb="3">
      <t>シ</t>
    </rPh>
    <rPh sb="3" eb="5">
      <t>オオザト</t>
    </rPh>
    <rPh sb="5" eb="6">
      <t>アザ</t>
    </rPh>
    <rPh sb="6" eb="7">
      <t>フル</t>
    </rPh>
    <rPh sb="7" eb="8">
      <t>カタ</t>
    </rPh>
    <phoneticPr fontId="4"/>
  </si>
  <si>
    <t>098-917-0654</t>
    <phoneticPr fontId="4"/>
  </si>
  <si>
    <t>球美の杜</t>
    <rPh sb="0" eb="1">
      <t>キュウ</t>
    </rPh>
    <rPh sb="1" eb="2">
      <t>ミ</t>
    </rPh>
    <rPh sb="3" eb="4">
      <t>モリ</t>
    </rPh>
    <phoneticPr fontId="4"/>
  </si>
  <si>
    <t>901-3121</t>
    <phoneticPr fontId="4"/>
  </si>
  <si>
    <t>098-985-3900</t>
    <phoneticPr fontId="4"/>
  </si>
  <si>
    <t>(福)心の会</t>
    <rPh sb="1" eb="2">
      <t>フク</t>
    </rPh>
    <rPh sb="3" eb="4">
      <t>ココロ</t>
    </rPh>
    <rPh sb="5" eb="6">
      <t>カイ</t>
    </rPh>
    <phoneticPr fontId="4"/>
  </si>
  <si>
    <t>久米島町字嘉手苅533-1</t>
    <rPh sb="0" eb="3">
      <t>クメジマ</t>
    </rPh>
    <rPh sb="3" eb="4">
      <t>チョウ</t>
    </rPh>
    <rPh sb="4" eb="5">
      <t>アザ</t>
    </rPh>
    <rPh sb="5" eb="8">
      <t>カデカル</t>
    </rPh>
    <phoneticPr fontId="4"/>
  </si>
  <si>
    <t>098-985-3901</t>
    <phoneticPr fontId="4"/>
  </si>
  <si>
    <t>短1床</t>
    <rPh sb="0" eb="1">
      <t>タン</t>
    </rPh>
    <rPh sb="2" eb="3">
      <t>ショウ</t>
    </rPh>
    <phoneticPr fontId="4"/>
  </si>
  <si>
    <r>
      <t>（４）老人短期入所施設</t>
    </r>
    <r>
      <rPr>
        <sz val="9"/>
        <color theme="1"/>
        <rFont val="ＭＳ 明朝"/>
        <family val="1"/>
        <charset val="128"/>
      </rPr>
      <t>（短期入所生活介護/特別養護老人ホーム併設を除く）</t>
    </r>
    <rPh sb="3" eb="5">
      <t>ロウジン</t>
    </rPh>
    <rPh sb="5" eb="7">
      <t>タンキ</t>
    </rPh>
    <rPh sb="7" eb="9">
      <t>ニュウショ</t>
    </rPh>
    <rPh sb="9" eb="11">
      <t>シセツ</t>
    </rPh>
    <rPh sb="12" eb="14">
      <t>タンキ</t>
    </rPh>
    <rPh sb="14" eb="16">
      <t>ニュウショ</t>
    </rPh>
    <rPh sb="16" eb="18">
      <t>セイカツ</t>
    </rPh>
    <rPh sb="18" eb="20">
      <t>カイゴ</t>
    </rPh>
    <rPh sb="21" eb="25">
      <t>トクベツヨウゴ</t>
    </rPh>
    <rPh sb="25" eb="27">
      <t>ロウジン</t>
    </rPh>
    <rPh sb="30" eb="32">
      <t>ヘイセツ</t>
    </rPh>
    <rPh sb="33" eb="34">
      <t>ノゾ</t>
    </rPh>
    <phoneticPr fontId="4"/>
  </si>
  <si>
    <t>指定
年月日</t>
    <rPh sb="0" eb="2">
      <t>シテイ</t>
    </rPh>
    <rPh sb="3" eb="6">
      <t>ネンガッピ</t>
    </rPh>
    <phoneticPr fontId="4"/>
  </si>
  <si>
    <t>羽地苑
　短期入所生活介護
　　　　　　 事業所</t>
    <rPh sb="5" eb="7">
      <t>タンキ</t>
    </rPh>
    <rPh sb="7" eb="9">
      <t>ニュウショ</t>
    </rPh>
    <rPh sb="9" eb="11">
      <t>セイカツ</t>
    </rPh>
    <rPh sb="11" eb="13">
      <t>カイゴ</t>
    </rPh>
    <rPh sb="21" eb="24">
      <t>ジギョウショ</t>
    </rPh>
    <phoneticPr fontId="4"/>
  </si>
  <si>
    <t>905-1155</t>
    <phoneticPr fontId="4"/>
  </si>
  <si>
    <t>0980-54-6631</t>
    <phoneticPr fontId="4"/>
  </si>
  <si>
    <t>(福)翠泉会</t>
    <rPh sb="1" eb="2">
      <t>フク</t>
    </rPh>
    <rPh sb="3" eb="4">
      <t>ミドリ</t>
    </rPh>
    <rPh sb="4" eb="5">
      <t>セン</t>
    </rPh>
    <rPh sb="5" eb="6">
      <t>カイ</t>
    </rPh>
    <phoneticPr fontId="4"/>
  </si>
  <si>
    <t>名護市字我部祖河829</t>
    <phoneticPr fontId="4"/>
  </si>
  <si>
    <t>0980-54-6632</t>
    <phoneticPr fontId="4"/>
  </si>
  <si>
    <t>かりゆしぬ村
　ショートステイ
　　　　アンジェラ</t>
    <rPh sb="5" eb="6">
      <t>ムラ</t>
    </rPh>
    <phoneticPr fontId="4"/>
  </si>
  <si>
    <t>0980-54-1818</t>
    <phoneticPr fontId="4"/>
  </si>
  <si>
    <t>名護市字宇茂佐1705-1</t>
    <rPh sb="0" eb="3">
      <t>ナゴシ</t>
    </rPh>
    <rPh sb="3" eb="4">
      <t>アザ</t>
    </rPh>
    <rPh sb="4" eb="7">
      <t>ウムサ</t>
    </rPh>
    <phoneticPr fontId="4"/>
  </si>
  <si>
    <t>0980-54-0801</t>
    <phoneticPr fontId="4"/>
  </si>
  <si>
    <t>エメロードてだこ苑
　 短期入所生活介護
　　　　　　 事業所</t>
    <phoneticPr fontId="4"/>
  </si>
  <si>
    <t>901-2131</t>
    <phoneticPr fontId="4"/>
  </si>
  <si>
    <t>098-873-0717</t>
    <phoneticPr fontId="4"/>
  </si>
  <si>
    <t>(医)博心会</t>
    <rPh sb="1" eb="2">
      <t>イ</t>
    </rPh>
    <rPh sb="3" eb="4">
      <t>ハク</t>
    </rPh>
    <rPh sb="4" eb="5">
      <t>シン</t>
    </rPh>
    <rPh sb="5" eb="6">
      <t>カイ</t>
    </rPh>
    <phoneticPr fontId="4"/>
  </si>
  <si>
    <t>浦添市牧港3-1-1</t>
    <phoneticPr fontId="4"/>
  </si>
  <si>
    <t>098-873-0715</t>
    <phoneticPr fontId="4"/>
  </si>
  <si>
    <t>ショートステイ
　　　　　　こくら</t>
    <phoneticPr fontId="4"/>
  </si>
  <si>
    <t>900-0024</t>
    <phoneticPr fontId="4"/>
  </si>
  <si>
    <t>098-855-1020</t>
    <phoneticPr fontId="4"/>
  </si>
  <si>
    <t>(特医)沖縄徳洲会</t>
    <rPh sb="1" eb="2">
      <t>トク</t>
    </rPh>
    <rPh sb="2" eb="3">
      <t>イ</t>
    </rPh>
    <rPh sb="4" eb="6">
      <t>オキナワ</t>
    </rPh>
    <rPh sb="6" eb="7">
      <t>トク</t>
    </rPh>
    <rPh sb="7" eb="8">
      <t>シュウ</t>
    </rPh>
    <rPh sb="8" eb="9">
      <t>カイ</t>
    </rPh>
    <phoneticPr fontId="4"/>
  </si>
  <si>
    <t>那覇市古波蔵3-8-28</t>
    <phoneticPr fontId="4"/>
  </si>
  <si>
    <t>098-855-1021</t>
    <phoneticPr fontId="4"/>
  </si>
  <si>
    <t>地域密着型介護施設</t>
    <rPh sb="0" eb="2">
      <t>チイキ</t>
    </rPh>
    <rPh sb="2" eb="4">
      <t>ミッチャク</t>
    </rPh>
    <rPh sb="4" eb="5">
      <t>ガタ</t>
    </rPh>
    <rPh sb="5" eb="7">
      <t>カイゴ</t>
    </rPh>
    <rPh sb="7" eb="9">
      <t>シセツ</t>
    </rPh>
    <phoneticPr fontId="4"/>
  </si>
  <si>
    <t>ショートステイ</t>
    <phoneticPr fontId="4"/>
  </si>
  <si>
    <t>（５）介護老人保健施設</t>
    <rPh sb="3" eb="5">
      <t>カイゴ</t>
    </rPh>
    <rPh sb="5" eb="7">
      <t>ロウジン</t>
    </rPh>
    <rPh sb="7" eb="11">
      <t>ホケンシセツ</t>
    </rPh>
    <phoneticPr fontId="4"/>
  </si>
  <si>
    <t>和光園</t>
    <phoneticPr fontId="4"/>
  </si>
  <si>
    <t>905-0428</t>
    <phoneticPr fontId="4"/>
  </si>
  <si>
    <t>0980-56-5700</t>
    <phoneticPr fontId="4"/>
  </si>
  <si>
    <t>(医)光風会</t>
    <phoneticPr fontId="4"/>
  </si>
  <si>
    <t>今帰仁村字今泊280</t>
    <phoneticPr fontId="4"/>
  </si>
  <si>
    <t>0980-56-5688</t>
    <phoneticPr fontId="4"/>
  </si>
  <si>
    <t>もとぶふくぎの里</t>
    <phoneticPr fontId="4"/>
  </si>
  <si>
    <t>905-0206</t>
    <phoneticPr fontId="4"/>
  </si>
  <si>
    <t>0980-51-7070</t>
    <phoneticPr fontId="4"/>
  </si>
  <si>
    <t>(医)博寿会</t>
    <phoneticPr fontId="4"/>
  </si>
  <si>
    <t>本部町字石川988</t>
    <phoneticPr fontId="4"/>
  </si>
  <si>
    <t>0980-51-7071</t>
    <phoneticPr fontId="4"/>
  </si>
  <si>
    <t>あけみおの里</t>
    <phoneticPr fontId="4"/>
  </si>
  <si>
    <t>905-0007</t>
    <phoneticPr fontId="4"/>
  </si>
  <si>
    <t>0980-53-0999</t>
    <phoneticPr fontId="4"/>
  </si>
  <si>
    <t>(医)琉心会</t>
    <phoneticPr fontId="4"/>
  </si>
  <si>
    <t>名護市字屋部468-1</t>
    <phoneticPr fontId="4"/>
  </si>
  <si>
    <t>0980-53-0907</t>
    <phoneticPr fontId="4"/>
  </si>
  <si>
    <t>桃源の郷</t>
    <phoneticPr fontId="4"/>
  </si>
  <si>
    <t>905-0018</t>
    <phoneticPr fontId="4"/>
  </si>
  <si>
    <t>0980-53-1155</t>
    <phoneticPr fontId="4"/>
  </si>
  <si>
    <t>(医)松風会</t>
    <phoneticPr fontId="4"/>
  </si>
  <si>
    <t>名護市大西3-19-25</t>
    <phoneticPr fontId="4"/>
  </si>
  <si>
    <t>0980-53-1316</t>
    <phoneticPr fontId="4"/>
  </si>
  <si>
    <t>信愛の丘</t>
    <phoneticPr fontId="4"/>
  </si>
  <si>
    <t>904-1203</t>
    <phoneticPr fontId="4"/>
  </si>
  <si>
    <t>098-965-6655</t>
    <phoneticPr fontId="4"/>
  </si>
  <si>
    <t>(医)信愛会</t>
    <phoneticPr fontId="4"/>
  </si>
  <si>
    <t>金武町字屋嘉2724</t>
    <phoneticPr fontId="4"/>
  </si>
  <si>
    <t>098-965-6663</t>
    <phoneticPr fontId="4"/>
  </si>
  <si>
    <t>いしかわ願寿ぬ森</t>
    <phoneticPr fontId="4"/>
  </si>
  <si>
    <t>904-1106</t>
    <phoneticPr fontId="4"/>
  </si>
  <si>
    <t>098-964-6511</t>
    <phoneticPr fontId="4"/>
  </si>
  <si>
    <t>(医)だいわ会</t>
    <phoneticPr fontId="4"/>
  </si>
  <si>
    <t>うるま市字石川3273-2</t>
    <rPh sb="4" eb="5">
      <t>アザ</t>
    </rPh>
    <phoneticPr fontId="4"/>
  </si>
  <si>
    <t>098-965-6643</t>
    <phoneticPr fontId="4"/>
  </si>
  <si>
    <t>いずみ苑</t>
    <phoneticPr fontId="4"/>
  </si>
  <si>
    <t>904-2205</t>
    <phoneticPr fontId="4"/>
  </si>
  <si>
    <t>098-972-7123</t>
    <phoneticPr fontId="4"/>
  </si>
  <si>
    <t>(医)和泉会</t>
    <phoneticPr fontId="4"/>
  </si>
  <si>
    <t>うるま市字栄野比1150</t>
    <phoneticPr fontId="4"/>
  </si>
  <si>
    <t>098-972-5688</t>
    <phoneticPr fontId="4"/>
  </si>
  <si>
    <t>陽光館</t>
    <phoneticPr fontId="4"/>
  </si>
  <si>
    <t>904-2222</t>
  </si>
  <si>
    <t>098-974-4000</t>
    <phoneticPr fontId="4"/>
  </si>
  <si>
    <t>(医)社団志誠会</t>
    <phoneticPr fontId="4"/>
  </si>
  <si>
    <t>うるま市字上江洲661</t>
    <phoneticPr fontId="4"/>
  </si>
  <si>
    <t>098-974-4002</t>
    <phoneticPr fontId="4"/>
  </si>
  <si>
    <t>おきなわ徳洲苑</t>
    <phoneticPr fontId="4"/>
  </si>
  <si>
    <t>098-931-1215</t>
    <phoneticPr fontId="4"/>
  </si>
  <si>
    <t>(特医)沖縄徳洲会</t>
    <rPh sb="1" eb="2">
      <t>トク</t>
    </rPh>
    <phoneticPr fontId="4"/>
  </si>
  <si>
    <t>沖縄市胡屋6-4-19</t>
    <phoneticPr fontId="4"/>
  </si>
  <si>
    <t>098-931-1216</t>
    <phoneticPr fontId="4"/>
  </si>
  <si>
    <t>亀の里</t>
    <phoneticPr fontId="4"/>
  </si>
  <si>
    <t>904-2173</t>
    <phoneticPr fontId="4"/>
  </si>
  <si>
    <t>098-933-7772</t>
    <phoneticPr fontId="4"/>
  </si>
  <si>
    <t>(医)タピック</t>
    <phoneticPr fontId="4"/>
  </si>
  <si>
    <t>沖縄市比屋根2-15-2</t>
    <phoneticPr fontId="4"/>
  </si>
  <si>
    <t>098-933-7781</t>
    <phoneticPr fontId="4"/>
  </si>
  <si>
    <t>白川園</t>
    <phoneticPr fontId="4"/>
  </si>
  <si>
    <t>098-936-5051</t>
    <phoneticPr fontId="4"/>
  </si>
  <si>
    <t>(福)高洋会</t>
    <phoneticPr fontId="4"/>
  </si>
  <si>
    <t>北谷町字吉原263</t>
    <phoneticPr fontId="4"/>
  </si>
  <si>
    <t>098-936-7976</t>
    <phoneticPr fontId="4"/>
  </si>
  <si>
    <t>若松苑</t>
    <phoneticPr fontId="4"/>
  </si>
  <si>
    <t>901-2314</t>
    <phoneticPr fontId="4"/>
  </si>
  <si>
    <t>098-935-5858</t>
    <phoneticPr fontId="4"/>
  </si>
  <si>
    <t>(特医)アガペ会</t>
    <rPh sb="1" eb="2">
      <t>トク</t>
    </rPh>
    <phoneticPr fontId="4"/>
  </si>
  <si>
    <t>北中城村字大城327</t>
    <phoneticPr fontId="4"/>
  </si>
  <si>
    <t>098-935-5807</t>
    <phoneticPr fontId="4"/>
  </si>
  <si>
    <t>信成苑</t>
    <phoneticPr fontId="4"/>
  </si>
  <si>
    <t>098-895-2055</t>
    <phoneticPr fontId="4"/>
  </si>
  <si>
    <t>(福)いなほ会</t>
    <phoneticPr fontId="4"/>
  </si>
  <si>
    <t>中城村字添石363</t>
    <phoneticPr fontId="4"/>
  </si>
  <si>
    <t>中城苑</t>
    <phoneticPr fontId="4"/>
  </si>
  <si>
    <t>901-2412</t>
    <phoneticPr fontId="4"/>
  </si>
  <si>
    <t>098-895-4165</t>
    <phoneticPr fontId="4"/>
  </si>
  <si>
    <t>(医)守礼の会</t>
    <phoneticPr fontId="4"/>
  </si>
  <si>
    <t>中城村字奥間909-1</t>
    <phoneticPr fontId="4"/>
  </si>
  <si>
    <t>098-895-6616</t>
    <phoneticPr fontId="4"/>
  </si>
  <si>
    <t>ぎのわんおもと園</t>
    <phoneticPr fontId="4"/>
  </si>
  <si>
    <t>901-2226</t>
    <phoneticPr fontId="4"/>
  </si>
  <si>
    <t>098-898-1010</t>
    <phoneticPr fontId="4"/>
  </si>
  <si>
    <t>(医)おもと会</t>
    <phoneticPr fontId="4"/>
  </si>
  <si>
    <t>宜野湾市嘉数4-4-10</t>
    <phoneticPr fontId="4"/>
  </si>
  <si>
    <t>098-898-0789</t>
    <phoneticPr fontId="4"/>
  </si>
  <si>
    <t>池田苑</t>
    <phoneticPr fontId="4"/>
  </si>
  <si>
    <t>903-0115</t>
    <phoneticPr fontId="4"/>
  </si>
  <si>
    <t>098-946-2000</t>
    <phoneticPr fontId="4"/>
  </si>
  <si>
    <t>(医)愛和会</t>
    <phoneticPr fontId="4"/>
  </si>
  <si>
    <t>西原町字池田757</t>
    <phoneticPr fontId="4"/>
  </si>
  <si>
    <t>098-946-2230</t>
    <phoneticPr fontId="4"/>
  </si>
  <si>
    <t>西原敬愛園</t>
    <phoneticPr fontId="4"/>
  </si>
  <si>
    <t>903-0127</t>
    <phoneticPr fontId="4"/>
  </si>
  <si>
    <t>098-946-2111</t>
    <phoneticPr fontId="4"/>
  </si>
  <si>
    <t>(医)福寿会</t>
    <phoneticPr fontId="4"/>
  </si>
  <si>
    <t>西原町字徳佐田159-1</t>
    <phoneticPr fontId="4"/>
  </si>
  <si>
    <t>098-946-1858</t>
    <phoneticPr fontId="4"/>
  </si>
  <si>
    <t>アルカディア</t>
    <phoneticPr fontId="4"/>
  </si>
  <si>
    <t>901-2132</t>
    <phoneticPr fontId="4"/>
  </si>
  <si>
    <t>098-879-1000</t>
    <phoneticPr fontId="4"/>
  </si>
  <si>
    <t>(社医)仁愛会</t>
    <rPh sb="1" eb="2">
      <t>シャ</t>
    </rPh>
    <phoneticPr fontId="4"/>
  </si>
  <si>
    <t>浦添市伊祖4-16-1</t>
    <phoneticPr fontId="4"/>
  </si>
  <si>
    <t>098-875-4183</t>
    <phoneticPr fontId="4"/>
  </si>
  <si>
    <t>エメロードてだこ苑</t>
    <phoneticPr fontId="4"/>
  </si>
  <si>
    <t>901-2131</t>
    <phoneticPr fontId="4"/>
  </si>
  <si>
    <t>098-873-0717</t>
    <phoneticPr fontId="4"/>
  </si>
  <si>
    <t>(医)博心会</t>
    <phoneticPr fontId="4"/>
  </si>
  <si>
    <t>浦添市牧港3-1-1</t>
    <phoneticPr fontId="4"/>
  </si>
  <si>
    <t>098-873-0715</t>
    <phoneticPr fontId="4"/>
  </si>
  <si>
    <t>にしばる</t>
    <phoneticPr fontId="4"/>
  </si>
  <si>
    <t>901-2101</t>
    <phoneticPr fontId="4"/>
  </si>
  <si>
    <t>098-878-0055</t>
    <phoneticPr fontId="4"/>
  </si>
  <si>
    <t>(医)大平会</t>
    <phoneticPr fontId="4"/>
  </si>
  <si>
    <t>浦添市西原3-20-10</t>
    <phoneticPr fontId="4"/>
  </si>
  <si>
    <t>098-876-0570</t>
    <phoneticPr fontId="4"/>
  </si>
  <si>
    <t>オリブ園</t>
    <phoneticPr fontId="4"/>
  </si>
  <si>
    <t>903-0804</t>
    <phoneticPr fontId="4"/>
  </si>
  <si>
    <t>098-886-0214</t>
    <phoneticPr fontId="4"/>
  </si>
  <si>
    <t>(特医)葦の会</t>
    <rPh sb="1" eb="2">
      <t>トク</t>
    </rPh>
    <rPh sb="2" eb="3">
      <t>イ</t>
    </rPh>
    <phoneticPr fontId="4"/>
  </si>
  <si>
    <t>那覇市首里石嶺町
               4-391-1</t>
    <phoneticPr fontId="4"/>
  </si>
  <si>
    <t>098-884-6893</t>
    <phoneticPr fontId="4"/>
  </si>
  <si>
    <t>識名清風苑</t>
    <phoneticPr fontId="4"/>
  </si>
  <si>
    <t>902-0078</t>
    <phoneticPr fontId="4"/>
  </si>
  <si>
    <t>098-836-8100</t>
    <phoneticPr fontId="4"/>
  </si>
  <si>
    <t>(医)育泉会</t>
    <phoneticPr fontId="4"/>
  </si>
  <si>
    <t>那覇市識名3-20-12　</t>
    <phoneticPr fontId="4"/>
  </si>
  <si>
    <t>098-855-5917</t>
    <phoneticPr fontId="4"/>
  </si>
  <si>
    <t>シルバーピアしきな</t>
    <phoneticPr fontId="4"/>
  </si>
  <si>
    <t>902-0078</t>
  </si>
  <si>
    <t>098-833-1165</t>
    <phoneticPr fontId="4"/>
  </si>
  <si>
    <t>(医)誠和会</t>
    <phoneticPr fontId="4"/>
  </si>
  <si>
    <t>那覇市識名2-6-35</t>
    <phoneticPr fontId="4"/>
  </si>
  <si>
    <t>098-836-4165</t>
    <phoneticPr fontId="4"/>
  </si>
  <si>
    <t>パークヒル天久</t>
    <phoneticPr fontId="4"/>
  </si>
  <si>
    <t>098-868-4108</t>
    <phoneticPr fontId="4"/>
  </si>
  <si>
    <t>(医)天仁会</t>
    <phoneticPr fontId="4"/>
  </si>
  <si>
    <t>那覇市字天久1123</t>
    <phoneticPr fontId="4"/>
  </si>
  <si>
    <t>098-868-4123</t>
    <phoneticPr fontId="4"/>
  </si>
  <si>
    <t>やすらぎの里</t>
    <phoneticPr fontId="4"/>
  </si>
  <si>
    <t>902-0067</t>
    <phoneticPr fontId="4"/>
  </si>
  <si>
    <t>098-869-0030</t>
    <phoneticPr fontId="4"/>
  </si>
  <si>
    <t>(医)陽心会</t>
    <phoneticPr fontId="4"/>
  </si>
  <si>
    <t>那覇市安里3-1-57</t>
    <phoneticPr fontId="4"/>
  </si>
  <si>
    <t>098-869-0031</t>
    <phoneticPr fontId="4"/>
  </si>
  <si>
    <t>禄寿園</t>
    <phoneticPr fontId="4"/>
  </si>
  <si>
    <t>901-0152</t>
    <phoneticPr fontId="4"/>
  </si>
  <si>
    <t>098-857-6225</t>
    <phoneticPr fontId="4"/>
  </si>
  <si>
    <t>(医)禄寿会</t>
    <phoneticPr fontId="4"/>
  </si>
  <si>
    <t>那覇市小禄1-30-45</t>
    <phoneticPr fontId="4"/>
  </si>
  <si>
    <t>098-857-6267</t>
    <phoneticPr fontId="4"/>
  </si>
  <si>
    <t>桜山荘</t>
    <phoneticPr fontId="4"/>
  </si>
  <si>
    <t>901-0213</t>
    <phoneticPr fontId="4"/>
  </si>
  <si>
    <t>098-856-1111</t>
    <phoneticPr fontId="4"/>
  </si>
  <si>
    <t>(福)まつみ福祉会</t>
    <phoneticPr fontId="4"/>
  </si>
  <si>
    <t>豊見城市字高嶺111</t>
    <phoneticPr fontId="4"/>
  </si>
  <si>
    <t>098-856-1408</t>
    <phoneticPr fontId="4"/>
  </si>
  <si>
    <t>はまゆう</t>
    <phoneticPr fontId="4"/>
  </si>
  <si>
    <t>901-0215</t>
    <phoneticPr fontId="4"/>
  </si>
  <si>
    <t>098-851-0102</t>
    <phoneticPr fontId="4"/>
  </si>
  <si>
    <t>豊見城市字渡嘉敷150</t>
    <phoneticPr fontId="4"/>
  </si>
  <si>
    <t>098-851-0200</t>
    <phoneticPr fontId="4"/>
  </si>
  <si>
    <t>平成苑</t>
    <phoneticPr fontId="4"/>
  </si>
  <si>
    <t>901-0235</t>
    <phoneticPr fontId="4"/>
  </si>
  <si>
    <t>098-856-7222</t>
    <phoneticPr fontId="4"/>
  </si>
  <si>
    <t>(医)あけぼの会</t>
    <phoneticPr fontId="4"/>
  </si>
  <si>
    <t>豊見城市字名嘉地217-2</t>
    <phoneticPr fontId="4"/>
  </si>
  <si>
    <t>098-856-5581</t>
    <phoneticPr fontId="4"/>
  </si>
  <si>
    <t>友愛園</t>
    <phoneticPr fontId="4"/>
  </si>
  <si>
    <t>901-0243</t>
    <phoneticPr fontId="4"/>
  </si>
  <si>
    <t>098-856-4707</t>
    <phoneticPr fontId="4"/>
  </si>
  <si>
    <t>(社医)友愛会</t>
    <rPh sb="1" eb="2">
      <t>シャ</t>
    </rPh>
    <phoneticPr fontId="4"/>
  </si>
  <si>
    <t>豊見城市字上田25</t>
    <phoneticPr fontId="4"/>
  </si>
  <si>
    <t>098-850-8024</t>
    <phoneticPr fontId="4"/>
  </si>
  <si>
    <t>養生の里</t>
    <phoneticPr fontId="4"/>
  </si>
  <si>
    <t>901-0241</t>
    <phoneticPr fontId="4"/>
  </si>
  <si>
    <t>098-850-2161</t>
    <phoneticPr fontId="4"/>
  </si>
  <si>
    <t>(福)豊寿会</t>
    <phoneticPr fontId="4"/>
  </si>
  <si>
    <t>豊見城市字豊見城344-5</t>
    <phoneticPr fontId="4"/>
  </si>
  <si>
    <t>098-850-3125</t>
    <phoneticPr fontId="4"/>
  </si>
  <si>
    <t>サクラビア</t>
    <phoneticPr fontId="4"/>
  </si>
  <si>
    <t>901-0314</t>
    <phoneticPr fontId="4"/>
  </si>
  <si>
    <t>098-994-8749</t>
    <phoneticPr fontId="4"/>
  </si>
  <si>
    <t>(医)以和貴会</t>
    <phoneticPr fontId="4"/>
  </si>
  <si>
    <t>糸満市字座波371-1</t>
    <phoneticPr fontId="4"/>
  </si>
  <si>
    <t>098-994-6917</t>
    <phoneticPr fontId="4"/>
  </si>
  <si>
    <t>白寿園</t>
    <phoneticPr fontId="4"/>
  </si>
  <si>
    <t>901-0311</t>
    <phoneticPr fontId="4"/>
  </si>
  <si>
    <t>098-992-0088</t>
    <phoneticPr fontId="4"/>
  </si>
  <si>
    <t>(医)白寿会</t>
    <phoneticPr fontId="4"/>
  </si>
  <si>
    <t>糸満市字武富175-1</t>
    <phoneticPr fontId="4"/>
  </si>
  <si>
    <t>098-992-1592</t>
    <phoneticPr fontId="4"/>
  </si>
  <si>
    <t>喜代の里</t>
    <phoneticPr fontId="4"/>
  </si>
  <si>
    <t>901-0411</t>
    <phoneticPr fontId="4"/>
  </si>
  <si>
    <t>098-998-6987</t>
    <phoneticPr fontId="4"/>
  </si>
  <si>
    <t>(医)助和の会</t>
    <phoneticPr fontId="4"/>
  </si>
  <si>
    <t>八重瀬町字友寄42</t>
    <phoneticPr fontId="4"/>
  </si>
  <si>
    <t>098-998-6978</t>
    <phoneticPr fontId="4"/>
  </si>
  <si>
    <t>東風の里</t>
    <phoneticPr fontId="4"/>
  </si>
  <si>
    <t>098-998-9390</t>
    <phoneticPr fontId="4"/>
  </si>
  <si>
    <t>(一社)南部地区医師会</t>
    <rPh sb="1" eb="2">
      <t>イチ</t>
    </rPh>
    <rPh sb="2" eb="3">
      <t>シャ</t>
    </rPh>
    <phoneticPr fontId="4"/>
  </si>
  <si>
    <t>八重瀬町字友寄891-1</t>
    <phoneticPr fontId="4"/>
  </si>
  <si>
    <t>098-998-9393</t>
    <phoneticPr fontId="4"/>
  </si>
  <si>
    <t>おおざと信和苑</t>
    <phoneticPr fontId="4"/>
  </si>
  <si>
    <t>901-1204</t>
    <phoneticPr fontId="4"/>
  </si>
  <si>
    <t>098-946-8101</t>
    <phoneticPr fontId="4"/>
  </si>
  <si>
    <t>(医)信和会</t>
    <phoneticPr fontId="4"/>
  </si>
  <si>
    <t>南城市大里字稲嶺1014</t>
    <rPh sb="5" eb="6">
      <t>アザ</t>
    </rPh>
    <phoneticPr fontId="4"/>
  </si>
  <si>
    <t>098-946-8839</t>
    <phoneticPr fontId="4"/>
  </si>
  <si>
    <t>真徳苑</t>
    <phoneticPr fontId="4"/>
  </si>
  <si>
    <t>901-1414</t>
    <phoneticPr fontId="4"/>
  </si>
  <si>
    <t>098-943-2799</t>
    <phoneticPr fontId="4"/>
  </si>
  <si>
    <t>(医)真徳会</t>
    <phoneticPr fontId="4"/>
  </si>
  <si>
    <t>南城市佐敷
      字津波古西原2309</t>
    <rPh sb="0" eb="3">
      <t>ナンジョウシ</t>
    </rPh>
    <rPh sb="3" eb="5">
      <t>サシキ</t>
    </rPh>
    <rPh sb="12" eb="13">
      <t>アザ</t>
    </rPh>
    <rPh sb="13" eb="16">
      <t>ツハコ</t>
    </rPh>
    <rPh sb="16" eb="18">
      <t>ニシハラ</t>
    </rPh>
    <phoneticPr fontId="4"/>
  </si>
  <si>
    <t>098-943-9902</t>
    <phoneticPr fontId="4"/>
  </si>
  <si>
    <t>うりずん</t>
    <phoneticPr fontId="4"/>
  </si>
  <si>
    <t>901-1301</t>
    <phoneticPr fontId="4"/>
  </si>
  <si>
    <t>098-944-7000</t>
    <phoneticPr fontId="4"/>
  </si>
  <si>
    <t>(医)正清会</t>
    <phoneticPr fontId="4"/>
  </si>
  <si>
    <t>与那原町字板良敷1281-1</t>
    <phoneticPr fontId="4"/>
  </si>
  <si>
    <t>098-944-7003</t>
    <phoneticPr fontId="4"/>
  </si>
  <si>
    <t>嬉野の園</t>
    <phoneticPr fontId="4"/>
  </si>
  <si>
    <t>901-1105</t>
    <phoneticPr fontId="4"/>
  </si>
  <si>
    <t>098-888-1268</t>
    <phoneticPr fontId="4"/>
  </si>
  <si>
    <t>(医)社団輔仁会</t>
    <phoneticPr fontId="4"/>
  </si>
  <si>
    <t>南風原町字新川458-1</t>
    <phoneticPr fontId="4"/>
  </si>
  <si>
    <t>098-882-6500</t>
    <phoneticPr fontId="4"/>
  </si>
  <si>
    <t>かりゆしの里</t>
    <phoneticPr fontId="4"/>
  </si>
  <si>
    <t>901-1115</t>
    <phoneticPr fontId="4"/>
  </si>
  <si>
    <t>098-835-6607</t>
    <phoneticPr fontId="4"/>
  </si>
  <si>
    <t>沖縄医療生活協同組合</t>
    <rPh sb="4" eb="6">
      <t>セイカツ</t>
    </rPh>
    <rPh sb="6" eb="8">
      <t>キョウドウ</t>
    </rPh>
    <phoneticPr fontId="4"/>
  </si>
  <si>
    <t>南風原町字山川256-2</t>
    <phoneticPr fontId="4"/>
  </si>
  <si>
    <t>098-835-6608</t>
    <phoneticPr fontId="4"/>
  </si>
  <si>
    <t>栄寿園</t>
    <phoneticPr fontId="4"/>
  </si>
  <si>
    <t>906-0013</t>
    <phoneticPr fontId="4"/>
  </si>
  <si>
    <t>0980-73-6481</t>
    <phoneticPr fontId="4"/>
  </si>
  <si>
    <t>(福)栄寿の会</t>
    <phoneticPr fontId="4"/>
  </si>
  <si>
    <t>宮古島市平良字下里2662</t>
    <phoneticPr fontId="4"/>
  </si>
  <si>
    <t>0980-73-6483</t>
    <phoneticPr fontId="4"/>
  </si>
  <si>
    <t>シルバーケア悠悠</t>
    <phoneticPr fontId="4"/>
  </si>
  <si>
    <t>906-0302</t>
    <phoneticPr fontId="4"/>
  </si>
  <si>
    <t>0980-74-7000</t>
    <phoneticPr fontId="4"/>
  </si>
  <si>
    <t>(医)アカシア会</t>
    <phoneticPr fontId="4"/>
  </si>
  <si>
    <t>宮古島市下地字嘉手苅660-1</t>
    <phoneticPr fontId="4"/>
  </si>
  <si>
    <t>0980-74-7005</t>
    <phoneticPr fontId="4"/>
  </si>
  <si>
    <t>いしがき太陽の里</t>
    <phoneticPr fontId="4"/>
  </si>
  <si>
    <t>907-0001</t>
    <phoneticPr fontId="4"/>
  </si>
  <si>
    <t>0980-82-0011</t>
    <phoneticPr fontId="4"/>
  </si>
  <si>
    <t>(医)緑の会</t>
    <phoneticPr fontId="4"/>
  </si>
  <si>
    <t>石垣市字大浜1349-81</t>
    <phoneticPr fontId="4"/>
  </si>
  <si>
    <t>0980-82-1604</t>
    <phoneticPr fontId="4"/>
  </si>
  <si>
    <t>聖紫花の杜</t>
    <phoneticPr fontId="4"/>
  </si>
  <si>
    <t>907-0024</t>
    <phoneticPr fontId="4"/>
  </si>
  <si>
    <t>0980-83-5898</t>
    <phoneticPr fontId="4"/>
  </si>
  <si>
    <t>(医)上善会</t>
    <phoneticPr fontId="4"/>
  </si>
  <si>
    <t>石垣市字新川2127-2</t>
    <phoneticPr fontId="4"/>
  </si>
  <si>
    <t>0980-83-5830</t>
    <phoneticPr fontId="4"/>
  </si>
  <si>
    <t>介護老人保健</t>
    <rPh sb="0" eb="2">
      <t>カイゴ</t>
    </rPh>
    <rPh sb="2" eb="4">
      <t>ロウジン</t>
    </rPh>
    <rPh sb="4" eb="6">
      <t>ホケン</t>
    </rPh>
    <phoneticPr fontId="4"/>
  </si>
  <si>
    <t>（６）短期入所療養介護　</t>
    <rPh sb="3" eb="11">
      <t>タンキニュウショリョウヨウカイゴ</t>
    </rPh>
    <phoneticPr fontId="4"/>
  </si>
  <si>
    <t>-</t>
    <phoneticPr fontId="4"/>
  </si>
  <si>
    <t>タピック宮里病院</t>
    <rPh sb="4" eb="6">
      <t>ミヤザト</t>
    </rPh>
    <rPh sb="6" eb="8">
      <t>ビョウイン</t>
    </rPh>
    <phoneticPr fontId="4"/>
  </si>
  <si>
    <t>0980-52-7756</t>
    <phoneticPr fontId="4"/>
  </si>
  <si>
    <t>名護市字宇茂佐1763-2</t>
    <rPh sb="3" eb="4">
      <t>アザ</t>
    </rPh>
    <rPh sb="4" eb="7">
      <t>ウモサ</t>
    </rPh>
    <phoneticPr fontId="4"/>
  </si>
  <si>
    <t>0980-53-6976</t>
    <phoneticPr fontId="4"/>
  </si>
  <si>
    <t>0980-54-1316</t>
    <phoneticPr fontId="4"/>
  </si>
  <si>
    <t>潮平病院</t>
    <rPh sb="0" eb="2">
      <t>シオヒラ</t>
    </rPh>
    <rPh sb="2" eb="4">
      <t>ビョウイン</t>
    </rPh>
    <phoneticPr fontId="4"/>
  </si>
  <si>
    <t>098-937-2054</t>
    <phoneticPr fontId="4"/>
  </si>
  <si>
    <t>(医)心和会</t>
    <rPh sb="3" eb="4">
      <t>ココロ</t>
    </rPh>
    <rPh sb="4" eb="5">
      <t>ワ</t>
    </rPh>
    <rPh sb="5" eb="6">
      <t>カイ</t>
    </rPh>
    <phoneticPr fontId="4"/>
  </si>
  <si>
    <t>沖縄市胡屋1-17-1</t>
    <phoneticPr fontId="4"/>
  </si>
  <si>
    <t>098-937-1905</t>
    <phoneticPr fontId="4"/>
  </si>
  <si>
    <t>かりまた内科病院</t>
    <rPh sb="4" eb="6">
      <t>ナイカ</t>
    </rPh>
    <rPh sb="6" eb="8">
      <t>ビョウイン</t>
    </rPh>
    <phoneticPr fontId="4"/>
  </si>
  <si>
    <t>901-2121</t>
    <phoneticPr fontId="4"/>
  </si>
  <si>
    <t>098-878-5126</t>
    <phoneticPr fontId="4"/>
  </si>
  <si>
    <t>(医)太陽会</t>
    <rPh sb="3" eb="5">
      <t>タイヨウ</t>
    </rPh>
    <phoneticPr fontId="4"/>
  </si>
  <si>
    <t>浦添市内間4-23-21</t>
    <rPh sb="3" eb="5">
      <t>ウチマ</t>
    </rPh>
    <phoneticPr fontId="4"/>
  </si>
  <si>
    <t>098-870-1767</t>
    <phoneticPr fontId="4"/>
  </si>
  <si>
    <t>小禄みなみ診療所</t>
    <rPh sb="0" eb="2">
      <t>オロク</t>
    </rPh>
    <rPh sb="5" eb="8">
      <t>シンリョウジョ</t>
    </rPh>
    <phoneticPr fontId="4"/>
  </si>
  <si>
    <t>901-0147</t>
    <phoneticPr fontId="4"/>
  </si>
  <si>
    <t>098-857-3949</t>
    <phoneticPr fontId="4"/>
  </si>
  <si>
    <t>(医)城南会</t>
    <rPh sb="1" eb="2">
      <t>イ</t>
    </rPh>
    <rPh sb="3" eb="4">
      <t>シロ</t>
    </rPh>
    <rPh sb="4" eb="5">
      <t>ミナミ</t>
    </rPh>
    <phoneticPr fontId="4"/>
  </si>
  <si>
    <t>那覇市宮城1-1-37</t>
    <rPh sb="3" eb="5">
      <t>ミヤギ</t>
    </rPh>
    <phoneticPr fontId="4"/>
  </si>
  <si>
    <t>098-857-4839</t>
    <phoneticPr fontId="4"/>
  </si>
  <si>
    <t>岸本外科医院</t>
    <rPh sb="0" eb="2">
      <t>キシモト</t>
    </rPh>
    <rPh sb="2" eb="4">
      <t>ゲカ</t>
    </rPh>
    <rPh sb="4" eb="6">
      <t>イイン</t>
    </rPh>
    <phoneticPr fontId="4"/>
  </si>
  <si>
    <t>901-0062</t>
    <phoneticPr fontId="4"/>
  </si>
  <si>
    <t>098-884-8430</t>
    <phoneticPr fontId="4"/>
  </si>
  <si>
    <t>那覇市字松川403</t>
    <rPh sb="4" eb="5">
      <t>マツ</t>
    </rPh>
    <rPh sb="5" eb="6">
      <t>カワ</t>
    </rPh>
    <phoneticPr fontId="4"/>
  </si>
  <si>
    <t>仲松胃腸科外科</t>
    <rPh sb="0" eb="2">
      <t>ナカマツ</t>
    </rPh>
    <rPh sb="2" eb="5">
      <t>イチョウカ</t>
    </rPh>
    <rPh sb="5" eb="7">
      <t>ゲカ</t>
    </rPh>
    <phoneticPr fontId="4"/>
  </si>
  <si>
    <t>900-0015</t>
    <phoneticPr fontId="4"/>
  </si>
  <si>
    <t>098-861-3875</t>
    <phoneticPr fontId="4"/>
  </si>
  <si>
    <t>那覇市久茂地2-13-3</t>
    <rPh sb="0" eb="3">
      <t>ナハシ</t>
    </rPh>
    <rPh sb="3" eb="6">
      <t>クモジ</t>
    </rPh>
    <phoneticPr fontId="4"/>
  </si>
  <si>
    <t>南城市佐敷字津波古西原
　　　　　　　　　2309</t>
    <rPh sb="5" eb="6">
      <t>アザ</t>
    </rPh>
    <rPh sb="6" eb="9">
      <t>ツハコ</t>
    </rPh>
    <rPh sb="9" eb="11">
      <t>ニシハラ</t>
    </rPh>
    <phoneticPr fontId="4"/>
  </si>
  <si>
    <t>博愛病院</t>
    <rPh sb="0" eb="2">
      <t>ハクアイ</t>
    </rPh>
    <rPh sb="2" eb="4">
      <t>ビョウイン</t>
    </rPh>
    <phoneticPr fontId="4"/>
  </si>
  <si>
    <t>098-889-4830</t>
    <phoneticPr fontId="4"/>
  </si>
  <si>
    <t>(医)フェニックス</t>
    <rPh sb="1" eb="2">
      <t>イ</t>
    </rPh>
    <phoneticPr fontId="4"/>
  </si>
  <si>
    <t>南風原町字新川485-1</t>
    <rPh sb="5" eb="7">
      <t>アラカワ</t>
    </rPh>
    <phoneticPr fontId="4"/>
  </si>
  <si>
    <t>098-889-4859</t>
    <phoneticPr fontId="4"/>
  </si>
  <si>
    <t>いけむら外科・
　　胃腸科・肛門科</t>
    <rPh sb="4" eb="6">
      <t>ゲカ</t>
    </rPh>
    <rPh sb="10" eb="13">
      <t>イチョウカ</t>
    </rPh>
    <rPh sb="14" eb="17">
      <t>コウモンカ</t>
    </rPh>
    <phoneticPr fontId="4"/>
  </si>
  <si>
    <t>906-0012</t>
    <phoneticPr fontId="4"/>
  </si>
  <si>
    <t>0980-73-6300</t>
    <phoneticPr fontId="4"/>
  </si>
  <si>
    <t>(医)カムラ会</t>
    <rPh sb="1" eb="2">
      <t>イ</t>
    </rPh>
    <phoneticPr fontId="4"/>
  </si>
  <si>
    <t>宮古島市平良字西里978-2</t>
    <rPh sb="7" eb="8">
      <t>ニシ</t>
    </rPh>
    <phoneticPr fontId="4"/>
  </si>
  <si>
    <t>宮古島
リハビリテーション
　　　　　　　病院</t>
    <rPh sb="0" eb="3">
      <t>ミヤコジマ</t>
    </rPh>
    <rPh sb="21" eb="23">
      <t>ビョウイン</t>
    </rPh>
    <phoneticPr fontId="4"/>
  </si>
  <si>
    <t>906-0011</t>
    <phoneticPr fontId="4"/>
  </si>
  <si>
    <t>0980-73-0800</t>
    <phoneticPr fontId="4"/>
  </si>
  <si>
    <t>(医)祐真会</t>
    <rPh sb="1" eb="2">
      <t>イ</t>
    </rPh>
    <rPh sb="3" eb="4">
      <t>ユウ</t>
    </rPh>
    <rPh sb="4" eb="5">
      <t>シン</t>
    </rPh>
    <rPh sb="5" eb="6">
      <t>カイ</t>
    </rPh>
    <phoneticPr fontId="4"/>
  </si>
  <si>
    <t>宮古島市平良
　 字東仲宗根添1898-7</t>
    <rPh sb="9" eb="10">
      <t>アザ</t>
    </rPh>
    <rPh sb="10" eb="11">
      <t>ヒガシ</t>
    </rPh>
    <rPh sb="11" eb="14">
      <t>ナカソネ</t>
    </rPh>
    <rPh sb="14" eb="15">
      <t>ソ</t>
    </rPh>
    <phoneticPr fontId="4"/>
  </si>
  <si>
    <t>0980-73-0807</t>
    <phoneticPr fontId="4"/>
  </si>
  <si>
    <t>（７）介護療養型医療施設</t>
    <rPh sb="3" eb="5">
      <t>カイゴ</t>
    </rPh>
    <rPh sb="5" eb="8">
      <t>リョウヨウガタ</t>
    </rPh>
    <rPh sb="8" eb="10">
      <t>イリョウ</t>
    </rPh>
    <rPh sb="10" eb="12">
      <t>シセツ</t>
    </rPh>
    <phoneticPr fontId="4"/>
  </si>
  <si>
    <t>北山病院</t>
    <rPh sb="0" eb="2">
      <t>ホクザン</t>
    </rPh>
    <rPh sb="2" eb="4">
      <t>ビョウイン</t>
    </rPh>
    <phoneticPr fontId="4"/>
  </si>
  <si>
    <t>0980-56-2339</t>
    <phoneticPr fontId="4"/>
  </si>
  <si>
    <t>0980-56-2340</t>
    <phoneticPr fontId="4"/>
  </si>
  <si>
    <t>宮里病院</t>
    <rPh sb="0" eb="2">
      <t>ミヤザト</t>
    </rPh>
    <rPh sb="2" eb="4">
      <t>ビョウイン</t>
    </rPh>
    <phoneticPr fontId="4"/>
  </si>
  <si>
    <t>名護市字宇茂佐1763-2</t>
    <rPh sb="0" eb="3">
      <t>ナゴシ</t>
    </rPh>
    <rPh sb="3" eb="4">
      <t>アザ</t>
    </rPh>
    <rPh sb="4" eb="7">
      <t>ウモサ</t>
    </rPh>
    <phoneticPr fontId="4"/>
  </si>
  <si>
    <t>(医)心和会</t>
    <rPh sb="4" eb="5">
      <t>ワ</t>
    </rPh>
    <phoneticPr fontId="4"/>
  </si>
  <si>
    <t>沖縄市胡屋1-17-1</t>
    <rPh sb="0" eb="2">
      <t>オキナワ</t>
    </rPh>
    <rPh sb="2" eb="3">
      <t>シ</t>
    </rPh>
    <rPh sb="3" eb="5">
      <t>ゴヤ</t>
    </rPh>
    <phoneticPr fontId="4"/>
  </si>
  <si>
    <t>名嘉病院</t>
    <rPh sb="0" eb="2">
      <t>ナカ</t>
    </rPh>
    <rPh sb="2" eb="4">
      <t>ビョウイン</t>
    </rPh>
    <phoneticPr fontId="4"/>
  </si>
  <si>
    <t>904-0203</t>
    <phoneticPr fontId="4"/>
  </si>
  <si>
    <t>098-956-1161</t>
    <phoneticPr fontId="4"/>
  </si>
  <si>
    <t>(医)仁誠会</t>
    <rPh sb="3" eb="4">
      <t>ジン</t>
    </rPh>
    <rPh sb="4" eb="5">
      <t>マコト</t>
    </rPh>
    <phoneticPr fontId="4"/>
  </si>
  <si>
    <t>嘉手納町字嘉手納258</t>
    <rPh sb="0" eb="3">
      <t>カデナ</t>
    </rPh>
    <rPh sb="3" eb="4">
      <t>チョウ</t>
    </rPh>
    <rPh sb="4" eb="5">
      <t>アザ</t>
    </rPh>
    <rPh sb="5" eb="8">
      <t>カデナ</t>
    </rPh>
    <phoneticPr fontId="4"/>
  </si>
  <si>
    <t>098-956-3201</t>
    <phoneticPr fontId="4"/>
  </si>
  <si>
    <t>屋宜原病院</t>
    <rPh sb="0" eb="3">
      <t>ヤギバル</t>
    </rPh>
    <rPh sb="3" eb="5">
      <t>ビョウイン</t>
    </rPh>
    <phoneticPr fontId="4"/>
  </si>
  <si>
    <t>901-2304</t>
    <phoneticPr fontId="4"/>
  </si>
  <si>
    <t>098-933-1574</t>
    <phoneticPr fontId="4"/>
  </si>
  <si>
    <t>(医)新緑会</t>
    <rPh sb="3" eb="4">
      <t>シン</t>
    </rPh>
    <rPh sb="4" eb="5">
      <t>ミドリ</t>
    </rPh>
    <phoneticPr fontId="4"/>
  </si>
  <si>
    <t>北中城村字屋宜原722</t>
    <rPh sb="0" eb="3">
      <t>キタナカグスク</t>
    </rPh>
    <rPh sb="3" eb="4">
      <t>ソン</t>
    </rPh>
    <rPh sb="4" eb="5">
      <t>アザ</t>
    </rPh>
    <rPh sb="5" eb="8">
      <t>ヤギバル</t>
    </rPh>
    <phoneticPr fontId="4"/>
  </si>
  <si>
    <t>098-932-1215</t>
    <phoneticPr fontId="4"/>
  </si>
  <si>
    <t>池原外科･胃腸科医院</t>
    <rPh sb="0" eb="2">
      <t>イケハラ</t>
    </rPh>
    <rPh sb="2" eb="4">
      <t>ゲカ</t>
    </rPh>
    <rPh sb="5" eb="8">
      <t>イチョウカ</t>
    </rPh>
    <rPh sb="8" eb="10">
      <t>イイン</t>
    </rPh>
    <phoneticPr fontId="4"/>
  </si>
  <si>
    <t>901-2201</t>
    <phoneticPr fontId="4"/>
  </si>
  <si>
    <t>098-893-1531</t>
    <phoneticPr fontId="4"/>
  </si>
  <si>
    <t>(医)悠々会</t>
    <phoneticPr fontId="4"/>
  </si>
  <si>
    <t>宜野湾市新城2-40-27</t>
    <rPh sb="0" eb="4">
      <t>ギノワンシ</t>
    </rPh>
    <rPh sb="4" eb="6">
      <t>シンジョウ</t>
    </rPh>
    <phoneticPr fontId="4"/>
  </si>
  <si>
    <t>098-893-1532</t>
    <phoneticPr fontId="4"/>
  </si>
  <si>
    <t>かりまた内科医院</t>
    <rPh sb="4" eb="6">
      <t>ナイカ</t>
    </rPh>
    <rPh sb="6" eb="8">
      <t>イイン</t>
    </rPh>
    <phoneticPr fontId="4"/>
  </si>
  <si>
    <t>浦添市内間4-23-21</t>
    <rPh sb="0" eb="3">
      <t>ウラソエシ</t>
    </rPh>
    <rPh sb="3" eb="5">
      <t>ウチマ</t>
    </rPh>
    <phoneticPr fontId="4"/>
  </si>
  <si>
    <t>(医)城南会</t>
    <rPh sb="3" eb="4">
      <t>シロ</t>
    </rPh>
    <rPh sb="4" eb="5">
      <t>ミナミ</t>
    </rPh>
    <rPh sb="5" eb="6">
      <t>カイ</t>
    </rPh>
    <phoneticPr fontId="4"/>
  </si>
  <si>
    <t>那覇市宮城1-1-37</t>
    <rPh sb="0" eb="3">
      <t>ナハシ</t>
    </rPh>
    <rPh sb="3" eb="5">
      <t>ミヤギ</t>
    </rPh>
    <phoneticPr fontId="4"/>
  </si>
  <si>
    <t>902-0062</t>
    <phoneticPr fontId="4"/>
  </si>
  <si>
    <t>那覇市字松川403</t>
    <rPh sb="0" eb="3">
      <t>ナハシ</t>
    </rPh>
    <rPh sb="3" eb="4">
      <t>アザ</t>
    </rPh>
    <rPh sb="4" eb="6">
      <t>マツガワ</t>
    </rPh>
    <phoneticPr fontId="4"/>
  </si>
  <si>
    <t>098-886-3515</t>
    <phoneticPr fontId="4"/>
  </si>
  <si>
    <t>友寄クリニック</t>
    <rPh sb="0" eb="2">
      <t>トモヨセ</t>
    </rPh>
    <phoneticPr fontId="4"/>
  </si>
  <si>
    <t>900-0021</t>
    <phoneticPr fontId="4"/>
  </si>
  <si>
    <t>098-855-0852</t>
    <phoneticPr fontId="4"/>
  </si>
  <si>
    <t>那覇市泉崎2-2-6</t>
    <rPh sb="0" eb="3">
      <t>ナハシ</t>
    </rPh>
    <rPh sb="3" eb="5">
      <t>イズミザキ</t>
    </rPh>
    <phoneticPr fontId="4"/>
  </si>
  <si>
    <t>098-855-0853</t>
    <phoneticPr fontId="4"/>
  </si>
  <si>
    <t>098-861-3876</t>
    <phoneticPr fontId="4"/>
  </si>
  <si>
    <t>(医)フェニックス</t>
    <phoneticPr fontId="4"/>
  </si>
  <si>
    <t>南風原町字新川485-1</t>
    <rPh sb="0" eb="3">
      <t>ハエバル</t>
    </rPh>
    <rPh sb="3" eb="4">
      <t>マチ</t>
    </rPh>
    <rPh sb="4" eb="5">
      <t>アザ</t>
    </rPh>
    <rPh sb="5" eb="7">
      <t>アラカワ</t>
    </rPh>
    <phoneticPr fontId="4"/>
  </si>
  <si>
    <t>いけむら
　外科胃腸科肛門科</t>
    <rPh sb="6" eb="8">
      <t>ゲカ</t>
    </rPh>
    <rPh sb="8" eb="11">
      <t>イチョウカ</t>
    </rPh>
    <rPh sb="11" eb="14">
      <t>コウモンカ</t>
    </rPh>
    <phoneticPr fontId="4"/>
  </si>
  <si>
    <t>(医)カムラ会</t>
    <phoneticPr fontId="4"/>
  </si>
  <si>
    <t>宮古島市平良
          字西里978-2</t>
    <rPh sb="0" eb="4">
      <t>ミヤコジマシ</t>
    </rPh>
    <rPh sb="4" eb="6">
      <t>ヒララ</t>
    </rPh>
    <rPh sb="17" eb="18">
      <t>アザ</t>
    </rPh>
    <rPh sb="18" eb="19">
      <t>ニシ</t>
    </rPh>
    <rPh sb="19" eb="20">
      <t>サト</t>
    </rPh>
    <phoneticPr fontId="4"/>
  </si>
  <si>
    <t>0980-73-6301</t>
    <phoneticPr fontId="4"/>
  </si>
  <si>
    <t>宮古島リハビリ
　　　　　温泉病院</t>
    <rPh sb="0" eb="3">
      <t>ミヤコジマ</t>
    </rPh>
    <rPh sb="13" eb="15">
      <t>オンセン</t>
    </rPh>
    <rPh sb="15" eb="17">
      <t>ビョウイン</t>
    </rPh>
    <phoneticPr fontId="4"/>
  </si>
  <si>
    <t>(医)祐真会</t>
    <phoneticPr fontId="4"/>
  </si>
  <si>
    <t>宮古島市平良
　 字東仲宗根添1898-7</t>
    <rPh sb="0" eb="4">
      <t>ミヤコジマシ</t>
    </rPh>
    <rPh sb="4" eb="6">
      <t>ヒララ</t>
    </rPh>
    <rPh sb="9" eb="10">
      <t>アザ</t>
    </rPh>
    <rPh sb="10" eb="11">
      <t>ヒガシ</t>
    </rPh>
    <rPh sb="11" eb="14">
      <t>ナカソネ</t>
    </rPh>
    <rPh sb="14" eb="15">
      <t>ソ</t>
    </rPh>
    <phoneticPr fontId="4"/>
  </si>
  <si>
    <t>介護療養型医療</t>
    <rPh sb="0" eb="2">
      <t>カイゴ</t>
    </rPh>
    <rPh sb="2" eb="5">
      <t>リョウヨウガタ</t>
    </rPh>
    <rPh sb="5" eb="7">
      <t>イリョウ</t>
    </rPh>
    <phoneticPr fontId="4"/>
  </si>
  <si>
    <r>
      <t>（11）認知症対応型共同生活介護事業所</t>
    </r>
    <r>
      <rPr>
        <sz val="9"/>
        <color theme="1"/>
        <rFont val="ＭＳ 明朝"/>
        <family val="1"/>
        <charset val="128"/>
      </rPr>
      <t>（認知症高齢者グループホーム）</t>
    </r>
    <rPh sb="4" eb="6">
      <t>ニンチ</t>
    </rPh>
    <rPh sb="6" eb="7">
      <t>ショウ</t>
    </rPh>
    <rPh sb="7" eb="9">
      <t>タイオウ</t>
    </rPh>
    <rPh sb="9" eb="10">
      <t>カタ</t>
    </rPh>
    <rPh sb="10" eb="12">
      <t>キョウドウ</t>
    </rPh>
    <rPh sb="12" eb="14">
      <t>セイカツ</t>
    </rPh>
    <rPh sb="14" eb="16">
      <t>カイゴ</t>
    </rPh>
    <rPh sb="16" eb="19">
      <t>ジギョウショ</t>
    </rPh>
    <rPh sb="20" eb="22">
      <t>ニンチ</t>
    </rPh>
    <rPh sb="22" eb="23">
      <t>ショウ</t>
    </rPh>
    <rPh sb="23" eb="26">
      <t>コウレイシャ</t>
    </rPh>
    <phoneticPr fontId="4"/>
  </si>
  <si>
    <t>指定年月日</t>
    <rPh sb="0" eb="2">
      <t>シテイ</t>
    </rPh>
    <rPh sb="2" eb="5">
      <t>ネンガッピ</t>
    </rPh>
    <phoneticPr fontId="4"/>
  </si>
  <si>
    <t>TEL兼用</t>
    <rPh sb="3" eb="5">
      <t>ケンヨウ</t>
    </rPh>
    <phoneticPr fontId="4"/>
  </si>
  <si>
    <t>(一社）いがしま</t>
    <rPh sb="1" eb="2">
      <t>イチ</t>
    </rPh>
    <rPh sb="2" eb="3">
      <t>シャ</t>
    </rPh>
    <phoneticPr fontId="4"/>
  </si>
  <si>
    <t>名護市字久志192</t>
    <rPh sb="0" eb="3">
      <t>ナゴシ</t>
    </rPh>
    <rPh sb="3" eb="4">
      <t>アザ</t>
    </rPh>
    <rPh sb="4" eb="6">
      <t>クシ</t>
    </rPh>
    <phoneticPr fontId="4"/>
  </si>
  <si>
    <t>グループホーム
　　　　こころの里</t>
    <rPh sb="16" eb="17">
      <t>サト</t>
    </rPh>
    <phoneticPr fontId="4"/>
  </si>
  <si>
    <t>(株)こころ</t>
    <rPh sb="1" eb="2">
      <t>カブ</t>
    </rPh>
    <phoneticPr fontId="4"/>
  </si>
  <si>
    <t>名護市字伊差川1054</t>
    <rPh sb="4" eb="7">
      <t>イサガワ</t>
    </rPh>
    <phoneticPr fontId="4"/>
  </si>
  <si>
    <t>(有)ＭＡＪＵＮ</t>
    <rPh sb="1" eb="2">
      <t>ユウ</t>
    </rPh>
    <phoneticPr fontId="4"/>
  </si>
  <si>
    <t>904-1201</t>
    <phoneticPr fontId="4"/>
  </si>
  <si>
    <t>伊江村字東江前2337-2</t>
    <rPh sb="0" eb="2">
      <t>イエ</t>
    </rPh>
    <rPh sb="2" eb="3">
      <t>ソン</t>
    </rPh>
    <rPh sb="3" eb="4">
      <t>アザ</t>
    </rPh>
    <rPh sb="4" eb="5">
      <t>ヒガシ</t>
    </rPh>
    <rPh sb="5" eb="6">
      <t>エ</t>
    </rPh>
    <rPh sb="6" eb="7">
      <t>マエ</t>
    </rPh>
    <phoneticPr fontId="4"/>
  </si>
  <si>
    <t>(合)いろはの杜</t>
    <rPh sb="7" eb="8">
      <t>モリ</t>
    </rPh>
    <phoneticPr fontId="4"/>
  </si>
  <si>
    <t>うるま市字仲嶺298-2</t>
    <rPh sb="5" eb="7">
      <t>ナカミネ</t>
    </rPh>
    <phoneticPr fontId="4"/>
  </si>
  <si>
    <t>うるま市兼箇段922</t>
    <rPh sb="4" eb="5">
      <t>カ</t>
    </rPh>
    <phoneticPr fontId="4"/>
  </si>
  <si>
    <t>グループホーム 喜楽</t>
    <rPh sb="9" eb="10">
      <t>ラク</t>
    </rPh>
    <phoneticPr fontId="4"/>
  </si>
  <si>
    <t>904-2222</t>
    <phoneticPr fontId="4"/>
  </si>
  <si>
    <t>グループホーム
　　　　　　美ら徳</t>
    <rPh sb="14" eb="15">
      <t>ビ</t>
    </rPh>
    <rPh sb="16" eb="17">
      <t>トク</t>
    </rPh>
    <phoneticPr fontId="4"/>
  </si>
  <si>
    <t>(特医)沖縄徳洲会</t>
    <rPh sb="1" eb="2">
      <t>トク</t>
    </rPh>
    <rPh sb="4" eb="6">
      <t>オキナワ</t>
    </rPh>
    <rPh sb="6" eb="7">
      <t>トク</t>
    </rPh>
    <rPh sb="7" eb="8">
      <t>シュウ</t>
    </rPh>
    <rPh sb="8" eb="9">
      <t>カイ</t>
    </rPh>
    <phoneticPr fontId="4"/>
  </si>
  <si>
    <t>沖縄市胡屋6-4-19</t>
    <rPh sb="0" eb="2">
      <t>オキナワ</t>
    </rPh>
    <rPh sb="2" eb="3">
      <t>シ</t>
    </rPh>
    <rPh sb="3" eb="4">
      <t>ゴ</t>
    </rPh>
    <rPh sb="4" eb="5">
      <t>ヤ</t>
    </rPh>
    <phoneticPr fontId="4"/>
  </si>
  <si>
    <t>(福)金武あけぼの会</t>
    <rPh sb="3" eb="5">
      <t>キン</t>
    </rPh>
    <phoneticPr fontId="4"/>
  </si>
  <si>
    <t>(有)ｹｱｾﾝﾀｰきらめき</t>
    <rPh sb="1" eb="2">
      <t>ユウ</t>
    </rPh>
    <phoneticPr fontId="4"/>
  </si>
  <si>
    <t>読谷村渡具知37-2</t>
    <rPh sb="3" eb="4">
      <t>ワタ</t>
    </rPh>
    <rPh sb="4" eb="5">
      <t>グ</t>
    </rPh>
    <rPh sb="5" eb="6">
      <t>チ</t>
    </rPh>
    <phoneticPr fontId="4"/>
  </si>
  <si>
    <t>ライフケアホーム
　　　　　　　読谷</t>
    <rPh sb="16" eb="18">
      <t>ヨミタン</t>
    </rPh>
    <phoneticPr fontId="4"/>
  </si>
  <si>
    <t>(医)ライフケア読谷</t>
    <rPh sb="8" eb="10">
      <t>ヨミタン</t>
    </rPh>
    <phoneticPr fontId="4"/>
  </si>
  <si>
    <t>読谷村字長浜1530-1</t>
    <rPh sb="4" eb="6">
      <t>ナガハマ</t>
    </rPh>
    <phoneticPr fontId="4"/>
  </si>
  <si>
    <t>グループホーム
　　　　　　上勢頭</t>
    <rPh sb="14" eb="17">
      <t>カミセド</t>
    </rPh>
    <phoneticPr fontId="4"/>
  </si>
  <si>
    <t>(株)津梁グループ</t>
    <rPh sb="1" eb="2">
      <t>カブ</t>
    </rPh>
    <rPh sb="3" eb="4">
      <t>ツ</t>
    </rPh>
    <rPh sb="4" eb="5">
      <t>リョウ</t>
    </rPh>
    <phoneticPr fontId="4"/>
  </si>
  <si>
    <t>北谷町上勢頭633-1</t>
    <rPh sb="3" eb="6">
      <t>カミセド</t>
    </rPh>
    <phoneticPr fontId="4"/>
  </si>
  <si>
    <t>北谷町宮城1-793</t>
    <rPh sb="3" eb="5">
      <t>ミヤギ</t>
    </rPh>
    <phoneticPr fontId="4"/>
  </si>
  <si>
    <t>認知症対応型
　　グループホーム　
　　　　　　結の郷</t>
    <rPh sb="0" eb="2">
      <t>ニンチ</t>
    </rPh>
    <rPh sb="2" eb="3">
      <t>ショウ</t>
    </rPh>
    <rPh sb="3" eb="6">
      <t>タイオウガタ</t>
    </rPh>
    <rPh sb="24" eb="25">
      <t>ユ</t>
    </rPh>
    <rPh sb="26" eb="27">
      <t>サト</t>
    </rPh>
    <phoneticPr fontId="4"/>
  </si>
  <si>
    <t>北谷町字吉原1180-1</t>
    <rPh sb="0" eb="2">
      <t>チャタン</t>
    </rPh>
    <rPh sb="2" eb="3">
      <t>マチ</t>
    </rPh>
    <rPh sb="3" eb="4">
      <t>アザ</t>
    </rPh>
    <rPh sb="4" eb="6">
      <t>ヨシハラ</t>
    </rPh>
    <phoneticPr fontId="4"/>
  </si>
  <si>
    <t>認知症対応型
　共同生活介護事業所
　　　　　中城愛誠園</t>
    <rPh sb="0" eb="2">
      <t>ニンチ</t>
    </rPh>
    <rPh sb="2" eb="3">
      <t>ショウ</t>
    </rPh>
    <rPh sb="3" eb="5">
      <t>タイオウ</t>
    </rPh>
    <rPh sb="5" eb="6">
      <t>ガタ</t>
    </rPh>
    <rPh sb="8" eb="10">
      <t>キョウドウ</t>
    </rPh>
    <rPh sb="10" eb="12">
      <t>セイカツ</t>
    </rPh>
    <rPh sb="12" eb="14">
      <t>カイゴ</t>
    </rPh>
    <rPh sb="14" eb="17">
      <t>ジギョウショ</t>
    </rPh>
    <rPh sb="23" eb="25">
      <t>ナカグスク</t>
    </rPh>
    <rPh sb="25" eb="26">
      <t>アイ</t>
    </rPh>
    <rPh sb="26" eb="27">
      <t>マコト</t>
    </rPh>
    <rPh sb="27" eb="28">
      <t>エン</t>
    </rPh>
    <phoneticPr fontId="4"/>
  </si>
  <si>
    <t>中城村字当間289-5</t>
    <rPh sb="4" eb="6">
      <t>トウマ</t>
    </rPh>
    <phoneticPr fontId="4"/>
  </si>
  <si>
    <t>(医)おもと会</t>
    <rPh sb="1" eb="2">
      <t>イ</t>
    </rPh>
    <rPh sb="6" eb="7">
      <t>カイ</t>
    </rPh>
    <phoneticPr fontId="4"/>
  </si>
  <si>
    <t>宜野湾市嘉数4-4-10</t>
    <rPh sb="4" eb="6">
      <t>カカズ</t>
    </rPh>
    <phoneticPr fontId="4"/>
  </si>
  <si>
    <t>宜野湾市真栄原3-6-28</t>
    <rPh sb="0" eb="4">
      <t>ギノワンシ</t>
    </rPh>
    <rPh sb="4" eb="5">
      <t>マ</t>
    </rPh>
    <rPh sb="5" eb="6">
      <t>サカエ</t>
    </rPh>
    <rPh sb="6" eb="7">
      <t>ハラ</t>
    </rPh>
    <phoneticPr fontId="4"/>
  </si>
  <si>
    <t>(医)福寿会</t>
    <rPh sb="3" eb="6">
      <t>フクジュカイ</t>
    </rPh>
    <phoneticPr fontId="4"/>
  </si>
  <si>
    <t>西原町字翁長591
　　　　前田産業ﾋﾞﾙ2F</t>
    <rPh sb="4" eb="6">
      <t>オナガ</t>
    </rPh>
    <rPh sb="14" eb="16">
      <t>マエダ</t>
    </rPh>
    <rPh sb="16" eb="18">
      <t>サンギョウ</t>
    </rPh>
    <phoneticPr fontId="4"/>
  </si>
  <si>
    <t>(資)あんど</t>
    <rPh sb="1" eb="2">
      <t>シ</t>
    </rPh>
    <phoneticPr fontId="4"/>
  </si>
  <si>
    <t>浦添市内間4-23-21 3F</t>
    <rPh sb="3" eb="5">
      <t>ウチマ</t>
    </rPh>
    <phoneticPr fontId="4"/>
  </si>
  <si>
    <t>グループホーム
    　　　前田の家</t>
    <rPh sb="15" eb="17">
      <t>マエダ</t>
    </rPh>
    <rPh sb="18" eb="19">
      <t>イエ</t>
    </rPh>
    <phoneticPr fontId="4"/>
  </si>
  <si>
    <t>(有)スマイルケア</t>
    <rPh sb="1" eb="2">
      <t>ユウ</t>
    </rPh>
    <phoneticPr fontId="4"/>
  </si>
  <si>
    <t>浦添市前田547</t>
    <rPh sb="3" eb="5">
      <t>マエダ</t>
    </rPh>
    <phoneticPr fontId="4"/>
  </si>
  <si>
    <t>グループホーム愛</t>
    <rPh sb="7" eb="8">
      <t>アイ</t>
    </rPh>
    <phoneticPr fontId="4"/>
  </si>
  <si>
    <t>(株)しまぶくろ</t>
    <rPh sb="1" eb="2">
      <t>カブ</t>
    </rPh>
    <phoneticPr fontId="4"/>
  </si>
  <si>
    <t>那覇市繁多川2-6-18</t>
    <rPh sb="3" eb="6">
      <t>ハンタガワ</t>
    </rPh>
    <phoneticPr fontId="4"/>
  </si>
  <si>
    <t>(医)禄寿会</t>
    <rPh sb="3" eb="4">
      <t>ロク</t>
    </rPh>
    <phoneticPr fontId="4"/>
  </si>
  <si>
    <t>(特医)葦の会</t>
    <rPh sb="1" eb="2">
      <t>トク</t>
    </rPh>
    <rPh sb="4" eb="5">
      <t>ヨシ</t>
    </rPh>
    <rPh sb="6" eb="7">
      <t>カイ</t>
    </rPh>
    <phoneticPr fontId="4"/>
  </si>
  <si>
    <t>那覇市首里石嶺町2-13-1</t>
    <rPh sb="5" eb="7">
      <t>イシミネ</t>
    </rPh>
    <rPh sb="7" eb="8">
      <t>マチ</t>
    </rPh>
    <phoneticPr fontId="4"/>
  </si>
  <si>
    <t>那覇市識名2-13-57</t>
    <rPh sb="0" eb="3">
      <t>ナハシ</t>
    </rPh>
    <rPh sb="3" eb="5">
      <t>シキナ</t>
    </rPh>
    <phoneticPr fontId="4"/>
  </si>
  <si>
    <t>901-0153</t>
    <phoneticPr fontId="4"/>
  </si>
  <si>
    <t>グループホーム
        サンサン丸</t>
    <rPh sb="20" eb="21">
      <t>マル</t>
    </rPh>
    <phoneticPr fontId="4"/>
  </si>
  <si>
    <t>(有)シルバーケア夢</t>
    <rPh sb="1" eb="2">
      <t>ユウ</t>
    </rPh>
    <rPh sb="9" eb="10">
      <t>ユメ</t>
    </rPh>
    <phoneticPr fontId="4"/>
  </si>
  <si>
    <t>那覇市首里末吉町3-60-1</t>
    <rPh sb="0" eb="3">
      <t>ナハシ</t>
    </rPh>
    <rPh sb="3" eb="5">
      <t>シュリ</t>
    </rPh>
    <rPh sb="5" eb="7">
      <t>スエヨシ</t>
    </rPh>
    <rPh sb="7" eb="8">
      <t>マチ</t>
    </rPh>
    <phoneticPr fontId="4"/>
  </si>
  <si>
    <t>那覇市字大道94-3　4F</t>
    <rPh sb="3" eb="4">
      <t>アザ</t>
    </rPh>
    <rPh sb="4" eb="6">
      <t>ダイドウ</t>
    </rPh>
    <phoneticPr fontId="4"/>
  </si>
  <si>
    <t>902-0064</t>
    <phoneticPr fontId="4"/>
  </si>
  <si>
    <t>那覇市寄宮1-9-5　　　　  
 　 地域包括ｹｱｾﾝﾀｰ　
  　　　　かみはら4F</t>
    <rPh sb="0" eb="3">
      <t>ナハシ</t>
    </rPh>
    <rPh sb="3" eb="5">
      <t>ヨリミヤ</t>
    </rPh>
    <rPh sb="20" eb="22">
      <t>チイキ</t>
    </rPh>
    <rPh sb="22" eb="24">
      <t>ホウカツ</t>
    </rPh>
    <phoneticPr fontId="4"/>
  </si>
  <si>
    <t>(有)百栄</t>
    <rPh sb="3" eb="4">
      <t>ヒャク</t>
    </rPh>
    <rPh sb="4" eb="5">
      <t>エイ</t>
    </rPh>
    <phoneticPr fontId="4"/>
  </si>
  <si>
    <t>那覇市具志2-18-12</t>
    <rPh sb="3" eb="5">
      <t>グシ</t>
    </rPh>
    <phoneticPr fontId="4"/>
  </si>
  <si>
    <t>グループホーム
   ノーマライ心の花　　   
               首里</t>
    <rPh sb="16" eb="17">
      <t>ココロ</t>
    </rPh>
    <rPh sb="18" eb="19">
      <t>ハナ</t>
    </rPh>
    <rPh sb="40" eb="42">
      <t>シュリ</t>
    </rPh>
    <phoneticPr fontId="4"/>
  </si>
  <si>
    <t>(有)ケアライフ武上</t>
    <rPh sb="8" eb="9">
      <t>タケ</t>
    </rPh>
    <rPh sb="9" eb="10">
      <t>ウエ</t>
    </rPh>
    <phoneticPr fontId="4"/>
  </si>
  <si>
    <t>那覇市首里石嶺町
              3-135-2</t>
    <rPh sb="0" eb="3">
      <t>ナハシ</t>
    </rPh>
    <rPh sb="3" eb="5">
      <t>シュリ</t>
    </rPh>
    <rPh sb="5" eb="7">
      <t>イシミネ</t>
    </rPh>
    <rPh sb="7" eb="8">
      <t>マチ</t>
    </rPh>
    <phoneticPr fontId="4"/>
  </si>
  <si>
    <t>那覇市おもろまち3-6-3　   
         　 愛和ﾋﾞﾙ4F</t>
    <rPh sb="29" eb="30">
      <t>アイ</t>
    </rPh>
    <rPh sb="30" eb="31">
      <t>ワ</t>
    </rPh>
    <phoneticPr fontId="4"/>
  </si>
  <si>
    <t>(医)寿仁会</t>
    <rPh sb="1" eb="2">
      <t>イ</t>
    </rPh>
    <rPh sb="3" eb="4">
      <t>コトブキ</t>
    </rPh>
    <rPh sb="4" eb="5">
      <t>ジン</t>
    </rPh>
    <rPh sb="5" eb="6">
      <t>カイ</t>
    </rPh>
    <phoneticPr fontId="4"/>
  </si>
  <si>
    <t>那覇市寄宮2-1-18　　　　　　
　　複合型施設
　　　　 ﾕｰﾄﾋﾟｱ沖縄4F</t>
    <rPh sb="0" eb="3">
      <t>ナハシ</t>
    </rPh>
    <rPh sb="3" eb="5">
      <t>ヨリミヤ</t>
    </rPh>
    <rPh sb="20" eb="23">
      <t>フクゴウガタ</t>
    </rPh>
    <rPh sb="23" eb="25">
      <t>シセツ</t>
    </rPh>
    <rPh sb="37" eb="39">
      <t>オキナワ</t>
    </rPh>
    <phoneticPr fontId="4"/>
  </si>
  <si>
    <t>生協グループホーム　　　
　　　　　　　安謝</t>
    <rPh sb="0" eb="2">
      <t>セイキョウ</t>
    </rPh>
    <rPh sb="20" eb="22">
      <t>アジャ</t>
    </rPh>
    <phoneticPr fontId="4"/>
  </si>
  <si>
    <t>沖縄医療生活協同組合</t>
    <rPh sb="0" eb="2">
      <t>オキナワ</t>
    </rPh>
    <rPh sb="2" eb="4">
      <t>イリョウ</t>
    </rPh>
    <rPh sb="4" eb="6">
      <t>セイカツ</t>
    </rPh>
    <rPh sb="6" eb="8">
      <t>キョウドウ</t>
    </rPh>
    <rPh sb="8" eb="10">
      <t>クミアイ</t>
    </rPh>
    <phoneticPr fontId="4"/>
  </si>
  <si>
    <t>那覇市字安謝250</t>
    <rPh sb="0" eb="3">
      <t>ナハシ</t>
    </rPh>
    <rPh sb="3" eb="4">
      <t>アザ</t>
    </rPh>
    <rPh sb="4" eb="6">
      <t>アジャ</t>
    </rPh>
    <phoneticPr fontId="4"/>
  </si>
  <si>
    <t>(株)アルカディア</t>
    <rPh sb="1" eb="2">
      <t>カブ</t>
    </rPh>
    <phoneticPr fontId="4"/>
  </si>
  <si>
    <t>那覇市松尾2-17-45　　　　　
　　 　開南ﾊﾋﾟﾋﾙｽﾞ2F</t>
    <rPh sb="0" eb="3">
      <t>ナハシ</t>
    </rPh>
    <rPh sb="3" eb="5">
      <t>マツオ</t>
    </rPh>
    <rPh sb="22" eb="23">
      <t>ヒラ</t>
    </rPh>
    <rPh sb="23" eb="24">
      <t>ミナミ</t>
    </rPh>
    <phoneticPr fontId="4"/>
  </si>
  <si>
    <t>三原あけぼのホーム</t>
    <rPh sb="0" eb="2">
      <t>ミハラ</t>
    </rPh>
    <phoneticPr fontId="4"/>
  </si>
  <si>
    <t>那覇市三原1-2-6　　　　
　　三原あけぼの館2F</t>
    <rPh sb="0" eb="3">
      <t>ナハシ</t>
    </rPh>
    <rPh sb="3" eb="5">
      <t>ミハラ</t>
    </rPh>
    <rPh sb="17" eb="19">
      <t>ミハラ</t>
    </rPh>
    <rPh sb="23" eb="24">
      <t>カン</t>
    </rPh>
    <phoneticPr fontId="4"/>
  </si>
  <si>
    <t>グループホーム 　　　　　　　　　
　　　　　　良長園</t>
    <rPh sb="24" eb="25">
      <t>ヨ</t>
    </rPh>
    <rPh sb="25" eb="26">
      <t>ナガ</t>
    </rPh>
    <rPh sb="26" eb="27">
      <t>エン</t>
    </rPh>
    <phoneticPr fontId="4"/>
  </si>
  <si>
    <t>(福)明和会</t>
    <rPh sb="3" eb="4">
      <t>アカ</t>
    </rPh>
    <rPh sb="4" eb="5">
      <t>ワ</t>
    </rPh>
    <rPh sb="5" eb="6">
      <t>カイ</t>
    </rPh>
    <phoneticPr fontId="4"/>
  </si>
  <si>
    <t>豊見城市字金良88</t>
    <rPh sb="0" eb="4">
      <t>トミグスクシ</t>
    </rPh>
    <rPh sb="4" eb="5">
      <t>アザ</t>
    </rPh>
    <rPh sb="5" eb="7">
      <t>カネラ</t>
    </rPh>
    <phoneticPr fontId="4"/>
  </si>
  <si>
    <t>(福)憲寿会</t>
    <rPh sb="5" eb="6">
      <t>カイ</t>
    </rPh>
    <phoneticPr fontId="4"/>
  </si>
  <si>
    <t>糸満市字兼城871-1</t>
    <rPh sb="0" eb="3">
      <t>イトマンシ</t>
    </rPh>
    <rPh sb="3" eb="4">
      <t>アザ</t>
    </rPh>
    <rPh sb="4" eb="6">
      <t>カネグスク</t>
    </rPh>
    <phoneticPr fontId="4"/>
  </si>
  <si>
    <t>(特医)沖縄徳州会</t>
    <rPh sb="1" eb="2">
      <t>トク</t>
    </rPh>
    <phoneticPr fontId="4"/>
  </si>
  <si>
    <t>(株)弘春会</t>
    <rPh sb="1" eb="2">
      <t>カブ</t>
    </rPh>
    <rPh sb="3" eb="4">
      <t>ヒロ</t>
    </rPh>
    <rPh sb="4" eb="5">
      <t>ハル</t>
    </rPh>
    <rPh sb="5" eb="6">
      <t>カイ</t>
    </rPh>
    <phoneticPr fontId="4"/>
  </si>
  <si>
    <t>八重瀬町後原268-3</t>
    <rPh sb="4" eb="5">
      <t>アト</t>
    </rPh>
    <rPh sb="5" eb="6">
      <t>ハラ</t>
    </rPh>
    <phoneticPr fontId="4"/>
  </si>
  <si>
    <t>901-0619</t>
    <phoneticPr fontId="4"/>
  </si>
  <si>
    <t>(医)守礼の会</t>
    <rPh sb="1" eb="2">
      <t>イ</t>
    </rPh>
    <rPh sb="3" eb="5">
      <t>シュレイ</t>
    </rPh>
    <rPh sb="6" eb="7">
      <t>カイ</t>
    </rPh>
    <phoneticPr fontId="4"/>
  </si>
  <si>
    <t>南城市玉城屋嘉部455-1</t>
    <rPh sb="3" eb="5">
      <t>タマグスク</t>
    </rPh>
    <rPh sb="5" eb="6">
      <t>ヤ</t>
    </rPh>
    <phoneticPr fontId="4"/>
  </si>
  <si>
    <t>(福)伸芽福祉会</t>
    <rPh sb="1" eb="2">
      <t>フク</t>
    </rPh>
    <rPh sb="3" eb="4">
      <t>ノ</t>
    </rPh>
    <rPh sb="4" eb="5">
      <t>メ</t>
    </rPh>
    <rPh sb="5" eb="7">
      <t>フクシ</t>
    </rPh>
    <rPh sb="7" eb="8">
      <t>カイ</t>
    </rPh>
    <phoneticPr fontId="4"/>
  </si>
  <si>
    <t>南風原町字喜屋武202-2</t>
    <rPh sb="5" eb="8">
      <t>キャン</t>
    </rPh>
    <phoneticPr fontId="4"/>
  </si>
  <si>
    <t>宮古島市伊良部
      池間添長山1036-8</t>
    <rPh sb="4" eb="7">
      <t>イラブ</t>
    </rPh>
    <rPh sb="14" eb="16">
      <t>イケマ</t>
    </rPh>
    <rPh sb="16" eb="17">
      <t>ソ</t>
    </rPh>
    <rPh sb="17" eb="18">
      <t>ナガ</t>
    </rPh>
    <rPh sb="18" eb="19">
      <t>ヤマ</t>
    </rPh>
    <phoneticPr fontId="4"/>
  </si>
  <si>
    <t>(医)ムサアザ会</t>
    <rPh sb="1" eb="2">
      <t>イ</t>
    </rPh>
    <rPh sb="7" eb="8">
      <t>カイ</t>
    </rPh>
    <phoneticPr fontId="4"/>
  </si>
  <si>
    <t>宮古島市平良西里340</t>
    <rPh sb="4" eb="6">
      <t>タイラ</t>
    </rPh>
    <rPh sb="6" eb="8">
      <t>ニシザト</t>
    </rPh>
    <phoneticPr fontId="4"/>
  </si>
  <si>
    <t>グループホーム来間</t>
    <rPh sb="7" eb="8">
      <t>ク</t>
    </rPh>
    <rPh sb="8" eb="9">
      <t>マ</t>
    </rPh>
    <phoneticPr fontId="4"/>
  </si>
  <si>
    <t>下地診療所(合)</t>
    <rPh sb="0" eb="2">
      <t>シモジ</t>
    </rPh>
    <rPh sb="2" eb="4">
      <t>シンリョウ</t>
    </rPh>
    <rPh sb="4" eb="5">
      <t>ショ</t>
    </rPh>
    <rPh sb="6" eb="7">
      <t>ゴウ</t>
    </rPh>
    <phoneticPr fontId="4"/>
  </si>
  <si>
    <t>宮古島市下地
          字来間189-3</t>
    <rPh sb="4" eb="6">
      <t>シモジ</t>
    </rPh>
    <rPh sb="17" eb="18">
      <t>アザ</t>
    </rPh>
    <rPh sb="18" eb="19">
      <t>ク</t>
    </rPh>
    <rPh sb="19" eb="20">
      <t>マ</t>
    </rPh>
    <phoneticPr fontId="4"/>
  </si>
  <si>
    <t>（12）小規模多機能型居宅介護</t>
    <rPh sb="4" eb="7">
      <t>ショウキボ</t>
    </rPh>
    <rPh sb="7" eb="11">
      <t>タキノウガタ</t>
    </rPh>
    <rPh sb="11" eb="13">
      <t>キョタク</t>
    </rPh>
    <rPh sb="13" eb="15">
      <t>カイゴ</t>
    </rPh>
    <phoneticPr fontId="4"/>
  </si>
  <si>
    <t>小規模多機能型
居宅介護事業所
　　　　　いっしん</t>
    <rPh sb="0" eb="3">
      <t>ショウキボ</t>
    </rPh>
    <rPh sb="3" eb="7">
      <t>タキノウガタ</t>
    </rPh>
    <rPh sb="8" eb="10">
      <t>キョタク</t>
    </rPh>
    <rPh sb="10" eb="12">
      <t>カイゴ</t>
    </rPh>
    <rPh sb="12" eb="15">
      <t>ジギョウショ</t>
    </rPh>
    <phoneticPr fontId="4"/>
  </si>
  <si>
    <t>〒</t>
    <phoneticPr fontId="4"/>
  </si>
  <si>
    <t>905-1318</t>
    <phoneticPr fontId="4"/>
  </si>
  <si>
    <t>Ｔ)</t>
    <phoneticPr fontId="4"/>
  </si>
  <si>
    <t>0980-44-2662</t>
    <phoneticPr fontId="4"/>
  </si>
  <si>
    <t>大宜味村字津波418</t>
    <rPh sb="0" eb="3">
      <t>オオギミ</t>
    </rPh>
    <rPh sb="3" eb="4">
      <t>ソン</t>
    </rPh>
    <rPh sb="4" eb="5">
      <t>アザ</t>
    </rPh>
    <rPh sb="5" eb="7">
      <t>ツハ</t>
    </rPh>
    <phoneticPr fontId="4"/>
  </si>
  <si>
    <t>Ｆ)</t>
    <phoneticPr fontId="4"/>
  </si>
  <si>
    <t>0980-44-2664</t>
    <phoneticPr fontId="4"/>
  </si>
  <si>
    <t>小規模多機能型
居宅介護事業所
　　　　　　あがり</t>
    <rPh sb="0" eb="3">
      <t>ショウキボ</t>
    </rPh>
    <rPh sb="3" eb="7">
      <t>タキノウガタ</t>
    </rPh>
    <rPh sb="8" eb="10">
      <t>キョタク</t>
    </rPh>
    <rPh sb="10" eb="12">
      <t>カイゴ</t>
    </rPh>
    <rPh sb="12" eb="15">
      <t>ジギョウショ</t>
    </rPh>
    <phoneticPr fontId="4"/>
  </si>
  <si>
    <t>905-1205</t>
    <phoneticPr fontId="4"/>
  </si>
  <si>
    <t>0980-43-2344</t>
    <phoneticPr fontId="4"/>
  </si>
  <si>
    <t>東村字慶佐次727-8</t>
    <rPh sb="0" eb="1">
      <t>ヒガシ</t>
    </rPh>
    <rPh sb="1" eb="2">
      <t>ソン</t>
    </rPh>
    <rPh sb="2" eb="3">
      <t>アザ</t>
    </rPh>
    <rPh sb="3" eb="6">
      <t>ケサジ</t>
    </rPh>
    <phoneticPr fontId="4"/>
  </si>
  <si>
    <t>0980-43-2337</t>
    <phoneticPr fontId="4"/>
  </si>
  <si>
    <t>小規模多機能型施設
　　SHIGERU・HOUSE</t>
    <rPh sb="0" eb="3">
      <t>ショウキボ</t>
    </rPh>
    <rPh sb="3" eb="6">
      <t>タキノウ</t>
    </rPh>
    <rPh sb="6" eb="7">
      <t>ガタ</t>
    </rPh>
    <rPh sb="7" eb="9">
      <t>シセツ</t>
    </rPh>
    <phoneticPr fontId="4"/>
  </si>
  <si>
    <t>905-0411</t>
    <phoneticPr fontId="4"/>
  </si>
  <si>
    <t>0980-56-3915</t>
    <phoneticPr fontId="4"/>
  </si>
  <si>
    <t>今帰仁村字天底334-1</t>
    <rPh sb="0" eb="3">
      <t>ナキジン</t>
    </rPh>
    <rPh sb="3" eb="4">
      <t>ソン</t>
    </rPh>
    <rPh sb="4" eb="5">
      <t>アザ</t>
    </rPh>
    <rPh sb="5" eb="6">
      <t>アマ</t>
    </rPh>
    <rPh sb="6" eb="7">
      <t>ソコ</t>
    </rPh>
    <phoneticPr fontId="4"/>
  </si>
  <si>
    <t>0980-56-3931</t>
    <phoneticPr fontId="4"/>
  </si>
  <si>
    <t>ゆがふ
らいふさぽーと
　　どりーむはうす</t>
    <phoneticPr fontId="4"/>
  </si>
  <si>
    <t>905-0212</t>
    <phoneticPr fontId="4"/>
  </si>
  <si>
    <t>0980-47-2800</t>
    <phoneticPr fontId="4"/>
  </si>
  <si>
    <t>(福)真正福祉会</t>
    <rPh sb="1" eb="2">
      <t>フク</t>
    </rPh>
    <rPh sb="3" eb="4">
      <t>シン</t>
    </rPh>
    <rPh sb="4" eb="5">
      <t>セイ</t>
    </rPh>
    <rPh sb="5" eb="7">
      <t>フクシ</t>
    </rPh>
    <rPh sb="7" eb="8">
      <t>カイ</t>
    </rPh>
    <phoneticPr fontId="4"/>
  </si>
  <si>
    <t>本部町字大浜850-5</t>
    <rPh sb="0" eb="2">
      <t>モトブ</t>
    </rPh>
    <rPh sb="2" eb="3">
      <t>チョウ</t>
    </rPh>
    <rPh sb="3" eb="4">
      <t>アザ</t>
    </rPh>
    <rPh sb="4" eb="6">
      <t>オオハマ</t>
    </rPh>
    <phoneticPr fontId="4"/>
  </si>
  <si>
    <t>0980-47-6205</t>
    <phoneticPr fontId="4"/>
  </si>
  <si>
    <t>小規模多機能型
居宅介護事業所
　　　　　さざなみ</t>
    <rPh sb="0" eb="3">
      <t>ショウキボ</t>
    </rPh>
    <rPh sb="3" eb="7">
      <t>タキノウガタ</t>
    </rPh>
    <rPh sb="8" eb="10">
      <t>キョタク</t>
    </rPh>
    <rPh sb="10" eb="12">
      <t>カイゴ</t>
    </rPh>
    <rPh sb="12" eb="15">
      <t>ジギョウショ</t>
    </rPh>
    <phoneticPr fontId="4"/>
  </si>
  <si>
    <t>905-2266</t>
    <phoneticPr fontId="4"/>
  </si>
  <si>
    <t>0980-55-8793</t>
    <phoneticPr fontId="4"/>
  </si>
  <si>
    <t>(福)名護学院</t>
    <rPh sb="1" eb="2">
      <t>フク</t>
    </rPh>
    <rPh sb="3" eb="5">
      <t>ナゴ</t>
    </rPh>
    <rPh sb="5" eb="7">
      <t>ガクイン</t>
    </rPh>
    <phoneticPr fontId="4"/>
  </si>
  <si>
    <t>名護市字瀬嵩12-2</t>
    <rPh sb="0" eb="3">
      <t>ナゴシ</t>
    </rPh>
    <rPh sb="3" eb="4">
      <t>アザ</t>
    </rPh>
    <rPh sb="4" eb="6">
      <t>セダケ</t>
    </rPh>
    <phoneticPr fontId="4"/>
  </si>
  <si>
    <t>0980-51-9008</t>
    <phoneticPr fontId="4"/>
  </si>
  <si>
    <t>でいご園
小規模多機能型
　　居宅介護事業所</t>
    <rPh sb="3" eb="4">
      <t>エン</t>
    </rPh>
    <rPh sb="5" eb="8">
      <t>ショウキボ</t>
    </rPh>
    <rPh sb="8" eb="12">
      <t>タキノウガタ</t>
    </rPh>
    <rPh sb="15" eb="17">
      <t>キョタク</t>
    </rPh>
    <rPh sb="17" eb="19">
      <t>カイゴ</t>
    </rPh>
    <rPh sb="19" eb="22">
      <t>ジギョウショ</t>
    </rPh>
    <phoneticPr fontId="4"/>
  </si>
  <si>
    <t>904-1303</t>
    <phoneticPr fontId="4"/>
  </si>
  <si>
    <t>098-968-8070</t>
    <phoneticPr fontId="4"/>
  </si>
  <si>
    <r>
      <t xml:space="preserve">宜野座村字惣慶1316-3
</t>
    </r>
    <r>
      <rPr>
        <sz val="9"/>
        <color theme="1"/>
        <rFont val="ＭＳ 明朝"/>
        <family val="1"/>
        <charset val="128"/>
      </rPr>
      <t>でいご園ﾃﾞｲｻｰﾋﾞｽｾﾝﾀｰ 2F</t>
    </r>
    <rPh sb="0" eb="3">
      <t>ギノザ</t>
    </rPh>
    <rPh sb="3" eb="4">
      <t>ソン</t>
    </rPh>
    <rPh sb="4" eb="5">
      <t>アザ</t>
    </rPh>
    <rPh sb="5" eb="7">
      <t>ソウケイ</t>
    </rPh>
    <rPh sb="17" eb="18">
      <t>エン</t>
    </rPh>
    <phoneticPr fontId="4"/>
  </si>
  <si>
    <t>098-968-8668</t>
    <phoneticPr fontId="4"/>
  </si>
  <si>
    <t>小規模多機能ホーム
　　　　　　　浜田</t>
    <rPh sb="0" eb="3">
      <t>ショウキボ</t>
    </rPh>
    <rPh sb="3" eb="6">
      <t>タキノウ</t>
    </rPh>
    <rPh sb="17" eb="19">
      <t>ハマダ</t>
    </rPh>
    <phoneticPr fontId="4"/>
  </si>
  <si>
    <t>904-1201</t>
    <phoneticPr fontId="4"/>
  </si>
  <si>
    <t>098-968-0695</t>
    <phoneticPr fontId="4"/>
  </si>
  <si>
    <t>(医)信愛会</t>
    <rPh sb="1" eb="2">
      <t>イ</t>
    </rPh>
    <rPh sb="3" eb="4">
      <t>シン</t>
    </rPh>
    <rPh sb="4" eb="5">
      <t>アイ</t>
    </rPh>
    <rPh sb="5" eb="6">
      <t>カイ</t>
    </rPh>
    <phoneticPr fontId="4"/>
  </si>
  <si>
    <t>金武町字金武8128-3</t>
    <rPh sb="0" eb="2">
      <t>キン</t>
    </rPh>
    <rPh sb="2" eb="3">
      <t>チョウ</t>
    </rPh>
    <rPh sb="3" eb="4">
      <t>アザ</t>
    </rPh>
    <rPh sb="4" eb="6">
      <t>キン</t>
    </rPh>
    <phoneticPr fontId="4"/>
  </si>
  <si>
    <t>-</t>
    <phoneticPr fontId="4"/>
  </si>
  <si>
    <t>ハウス虹の里</t>
    <rPh sb="3" eb="4">
      <t>ニジ</t>
    </rPh>
    <rPh sb="5" eb="6">
      <t>サト</t>
    </rPh>
    <phoneticPr fontId="4"/>
  </si>
  <si>
    <t>098-983-2220</t>
    <phoneticPr fontId="4"/>
  </si>
  <si>
    <t>金武町字金武790</t>
    <rPh sb="0" eb="2">
      <t>キン</t>
    </rPh>
    <rPh sb="2" eb="3">
      <t>チョウ</t>
    </rPh>
    <rPh sb="3" eb="4">
      <t>アザ</t>
    </rPh>
    <rPh sb="4" eb="6">
      <t>キン</t>
    </rPh>
    <phoneticPr fontId="4"/>
  </si>
  <si>
    <t>098-983-2223</t>
    <phoneticPr fontId="4"/>
  </si>
  <si>
    <t>小規模多機能ホーム
　　　石川にじの家</t>
    <rPh sb="0" eb="3">
      <t>ショウキボ</t>
    </rPh>
    <rPh sb="3" eb="6">
      <t>タキノウ</t>
    </rPh>
    <rPh sb="13" eb="15">
      <t>イシカワ</t>
    </rPh>
    <rPh sb="18" eb="19">
      <t>イエ</t>
    </rPh>
    <phoneticPr fontId="4"/>
  </si>
  <si>
    <t>904-1101</t>
    <phoneticPr fontId="4"/>
  </si>
  <si>
    <t>098-989-9487</t>
    <phoneticPr fontId="4"/>
  </si>
  <si>
    <t>うるま市石川東山本町
　　　　　　　1-19-18</t>
    <rPh sb="3" eb="4">
      <t>シ</t>
    </rPh>
    <rPh sb="4" eb="6">
      <t>イシカワ</t>
    </rPh>
    <rPh sb="6" eb="7">
      <t>アガリ</t>
    </rPh>
    <rPh sb="7" eb="8">
      <t>ヤマ</t>
    </rPh>
    <rPh sb="8" eb="10">
      <t>モトマチ</t>
    </rPh>
    <phoneticPr fontId="4"/>
  </si>
  <si>
    <t>098-850-7990</t>
    <phoneticPr fontId="4"/>
  </si>
  <si>
    <t>小規模多機能ホーム
　　　　　　　ゆい</t>
    <rPh sb="0" eb="3">
      <t>ショウキボ</t>
    </rPh>
    <rPh sb="3" eb="6">
      <t>タキノウ</t>
    </rPh>
    <phoneticPr fontId="4"/>
  </si>
  <si>
    <t>904-2245</t>
    <phoneticPr fontId="4"/>
  </si>
  <si>
    <t>098-989-7927</t>
    <phoneticPr fontId="4"/>
  </si>
  <si>
    <t>(有)くりえ</t>
    <rPh sb="1" eb="2">
      <t>ユウ</t>
    </rPh>
    <phoneticPr fontId="4"/>
  </si>
  <si>
    <t>うるま市字赤道248-2</t>
    <rPh sb="3" eb="4">
      <t>シ</t>
    </rPh>
    <rPh sb="4" eb="5">
      <t>アザ</t>
    </rPh>
    <rPh sb="5" eb="7">
      <t>アカミチ</t>
    </rPh>
    <phoneticPr fontId="4"/>
  </si>
  <si>
    <t>098-989-7928</t>
    <phoneticPr fontId="4"/>
  </si>
  <si>
    <t>地域支援ホーム
　　津堅いこいの家</t>
    <rPh sb="0" eb="2">
      <t>チイキ</t>
    </rPh>
    <rPh sb="2" eb="4">
      <t>シエン</t>
    </rPh>
    <rPh sb="10" eb="12">
      <t>ツガタ</t>
    </rPh>
    <rPh sb="16" eb="17">
      <t>イエ</t>
    </rPh>
    <phoneticPr fontId="4"/>
  </si>
  <si>
    <t>904-2317</t>
    <phoneticPr fontId="4"/>
  </si>
  <si>
    <t>098-983-0120</t>
    <phoneticPr fontId="4"/>
  </si>
  <si>
    <t>うるま市字勝連津堅
　　　　　　　　1144</t>
    <rPh sb="3" eb="4">
      <t>シ</t>
    </rPh>
    <rPh sb="4" eb="5">
      <t>アザ</t>
    </rPh>
    <rPh sb="5" eb="7">
      <t>カツレン</t>
    </rPh>
    <rPh sb="7" eb="9">
      <t>ツガタ</t>
    </rPh>
    <phoneticPr fontId="4"/>
  </si>
  <si>
    <t>平愛の里</t>
    <rPh sb="0" eb="1">
      <t>ヘイ</t>
    </rPh>
    <rPh sb="1" eb="2">
      <t>アイ</t>
    </rPh>
    <rPh sb="3" eb="4">
      <t>サト</t>
    </rPh>
    <phoneticPr fontId="4"/>
  </si>
  <si>
    <t>904-2225</t>
    <phoneticPr fontId="4"/>
  </si>
  <si>
    <t>098-894-4070</t>
    <phoneticPr fontId="4"/>
  </si>
  <si>
    <t>(医)平愛会</t>
    <rPh sb="1" eb="2">
      <t>イ</t>
    </rPh>
    <rPh sb="3" eb="4">
      <t>ヒラ</t>
    </rPh>
    <rPh sb="4" eb="5">
      <t>アイ</t>
    </rPh>
    <rPh sb="5" eb="6">
      <t>カイ</t>
    </rPh>
    <phoneticPr fontId="4"/>
  </si>
  <si>
    <t>うるま市字喜屋武626-5</t>
    <rPh sb="3" eb="4">
      <t>シ</t>
    </rPh>
    <rPh sb="4" eb="5">
      <t>アザ</t>
    </rPh>
    <rPh sb="5" eb="8">
      <t>キャン</t>
    </rPh>
    <phoneticPr fontId="4"/>
  </si>
  <si>
    <t>098-894-4515</t>
    <phoneticPr fontId="4"/>
  </si>
  <si>
    <t>小規模
多機能型居宅介護
　　おきなわ長寿苑</t>
    <rPh sb="0" eb="3">
      <t>ショウキボ</t>
    </rPh>
    <rPh sb="4" eb="8">
      <t>タキノウガタ</t>
    </rPh>
    <rPh sb="8" eb="10">
      <t>キョタク</t>
    </rPh>
    <rPh sb="10" eb="12">
      <t>カイゴ</t>
    </rPh>
    <rPh sb="19" eb="21">
      <t>チョウジュ</t>
    </rPh>
    <rPh sb="21" eb="22">
      <t>エン</t>
    </rPh>
    <phoneticPr fontId="4"/>
  </si>
  <si>
    <t>904-2142</t>
    <phoneticPr fontId="4"/>
  </si>
  <si>
    <t>098-921-1356</t>
    <phoneticPr fontId="4"/>
  </si>
  <si>
    <t>沖縄市字登川1415</t>
    <rPh sb="0" eb="2">
      <t>オキナワ</t>
    </rPh>
    <rPh sb="2" eb="3">
      <t>シ</t>
    </rPh>
    <rPh sb="3" eb="4">
      <t>アザ</t>
    </rPh>
    <rPh sb="4" eb="6">
      <t>ノボリカワ</t>
    </rPh>
    <phoneticPr fontId="4"/>
  </si>
  <si>
    <t>098-921-1357</t>
    <phoneticPr fontId="4"/>
  </si>
  <si>
    <t>小規模多機能型
居宅介護事業所
　　　　きづきの家</t>
    <rPh sb="0" eb="3">
      <t>ショウキボ</t>
    </rPh>
    <rPh sb="3" eb="7">
      <t>タキノウガタ</t>
    </rPh>
    <rPh sb="8" eb="10">
      <t>キョタク</t>
    </rPh>
    <rPh sb="10" eb="12">
      <t>カイゴ</t>
    </rPh>
    <rPh sb="12" eb="15">
      <t>ジギョウショ</t>
    </rPh>
    <rPh sb="24" eb="25">
      <t>イエ</t>
    </rPh>
    <phoneticPr fontId="4"/>
  </si>
  <si>
    <t>904-2172</t>
    <phoneticPr fontId="4"/>
  </si>
  <si>
    <t>098-894-9355</t>
    <phoneticPr fontId="4"/>
  </si>
  <si>
    <t>(特)きづき</t>
    <rPh sb="1" eb="2">
      <t>トク</t>
    </rPh>
    <phoneticPr fontId="4"/>
  </si>
  <si>
    <t>沖縄市泡瀬1-21-15</t>
    <rPh sb="0" eb="2">
      <t>オキナワ</t>
    </rPh>
    <rPh sb="2" eb="3">
      <t>シ</t>
    </rPh>
    <rPh sb="3" eb="5">
      <t>アワセ</t>
    </rPh>
    <phoneticPr fontId="4"/>
  </si>
  <si>
    <t>098-937-5530</t>
    <phoneticPr fontId="4"/>
  </si>
  <si>
    <t>小規模多機能ホーム
　　いきがいのまち</t>
    <rPh sb="0" eb="3">
      <t>ショウキボ</t>
    </rPh>
    <rPh sb="3" eb="6">
      <t>タキノウ</t>
    </rPh>
    <phoneticPr fontId="4"/>
  </si>
  <si>
    <t>904-0032</t>
    <phoneticPr fontId="4"/>
  </si>
  <si>
    <t>098-989-7361</t>
    <phoneticPr fontId="4"/>
  </si>
  <si>
    <t>沖縄市諸見里2-10-10</t>
    <rPh sb="0" eb="2">
      <t>オキナワ</t>
    </rPh>
    <rPh sb="2" eb="3">
      <t>シ</t>
    </rPh>
    <rPh sb="3" eb="5">
      <t>ショミ</t>
    </rPh>
    <rPh sb="5" eb="6">
      <t>サト</t>
    </rPh>
    <phoneticPr fontId="4"/>
  </si>
  <si>
    <t>098-989-7393</t>
    <phoneticPr fontId="4"/>
  </si>
  <si>
    <t>多機能介護ごえく</t>
    <rPh sb="0" eb="3">
      <t>タキノウ</t>
    </rPh>
    <rPh sb="3" eb="5">
      <t>カイゴ</t>
    </rPh>
    <phoneticPr fontId="4"/>
  </si>
  <si>
    <t>904-0001</t>
    <phoneticPr fontId="4"/>
  </si>
  <si>
    <t>098-921-0170</t>
    <phoneticPr fontId="4"/>
  </si>
  <si>
    <t>沖縄市越来3-11-20</t>
    <rPh sb="0" eb="2">
      <t>オキナワ</t>
    </rPh>
    <rPh sb="2" eb="3">
      <t>シ</t>
    </rPh>
    <rPh sb="3" eb="5">
      <t>ゴエク</t>
    </rPh>
    <phoneticPr fontId="4"/>
  </si>
  <si>
    <t>098-921-0190</t>
    <phoneticPr fontId="4"/>
  </si>
  <si>
    <t>小規模多機能型
居宅介護事業所
よみたんふれあいの里</t>
    <rPh sb="0" eb="3">
      <t>ショウキボ</t>
    </rPh>
    <rPh sb="3" eb="7">
      <t>タキノウガタ</t>
    </rPh>
    <rPh sb="8" eb="10">
      <t>キョタク</t>
    </rPh>
    <rPh sb="10" eb="12">
      <t>カイゴ</t>
    </rPh>
    <rPh sb="12" eb="15">
      <t>ジギョウショ</t>
    </rPh>
    <rPh sb="25" eb="26">
      <t>サト</t>
    </rPh>
    <phoneticPr fontId="4"/>
  </si>
  <si>
    <t>904-0302</t>
    <phoneticPr fontId="4"/>
  </si>
  <si>
    <t>098-958-7770</t>
    <phoneticPr fontId="4"/>
  </si>
  <si>
    <t>(福)祥永会</t>
    <rPh sb="1" eb="2">
      <t>フク</t>
    </rPh>
    <rPh sb="3" eb="4">
      <t>ショウ</t>
    </rPh>
    <rPh sb="4" eb="5">
      <t>エイ</t>
    </rPh>
    <rPh sb="5" eb="6">
      <t>カイ</t>
    </rPh>
    <phoneticPr fontId="4"/>
  </si>
  <si>
    <t>読谷村字喜名2272-4</t>
    <rPh sb="0" eb="2">
      <t>ヨミタン</t>
    </rPh>
    <rPh sb="2" eb="3">
      <t>ソン</t>
    </rPh>
    <rPh sb="3" eb="4">
      <t>アザ</t>
    </rPh>
    <rPh sb="4" eb="6">
      <t>キナ</t>
    </rPh>
    <phoneticPr fontId="4"/>
  </si>
  <si>
    <t>089-958-7773</t>
    <phoneticPr fontId="4"/>
  </si>
  <si>
    <t>ライフケア古堅
介護多機能センター</t>
    <rPh sb="5" eb="6">
      <t>フル</t>
    </rPh>
    <rPh sb="6" eb="7">
      <t>カタ</t>
    </rPh>
    <rPh sb="8" eb="10">
      <t>カイゴ</t>
    </rPh>
    <rPh sb="10" eb="13">
      <t>タキノウ</t>
    </rPh>
    <phoneticPr fontId="4"/>
  </si>
  <si>
    <t>904-0311</t>
    <phoneticPr fontId="4"/>
  </si>
  <si>
    <t>098-956-4400</t>
    <phoneticPr fontId="4"/>
  </si>
  <si>
    <t>(医)ライフケア読谷</t>
    <rPh sb="1" eb="2">
      <t>イ</t>
    </rPh>
    <rPh sb="8" eb="10">
      <t>ヨミタン</t>
    </rPh>
    <phoneticPr fontId="4"/>
  </si>
  <si>
    <t>読谷村字比謝242-1</t>
    <rPh sb="0" eb="2">
      <t>ヨミタン</t>
    </rPh>
    <rPh sb="2" eb="3">
      <t>ソン</t>
    </rPh>
    <rPh sb="3" eb="4">
      <t>アザ</t>
    </rPh>
    <rPh sb="4" eb="6">
      <t>ヒジャ</t>
    </rPh>
    <phoneticPr fontId="4"/>
  </si>
  <si>
    <t>098-956-4466</t>
    <phoneticPr fontId="4"/>
  </si>
  <si>
    <t>ライフケア読谷
介護多機能センター</t>
    <rPh sb="5" eb="7">
      <t>ヨミタン</t>
    </rPh>
    <rPh sb="8" eb="10">
      <t>カイゴ</t>
    </rPh>
    <rPh sb="10" eb="13">
      <t>タキノウ</t>
    </rPh>
    <phoneticPr fontId="4"/>
  </si>
  <si>
    <t>904-0324</t>
    <phoneticPr fontId="4"/>
  </si>
  <si>
    <t>098-983-9000</t>
    <phoneticPr fontId="4"/>
  </si>
  <si>
    <t>読谷村字長浜1547-1</t>
    <rPh sb="0" eb="2">
      <t>ヨミタン</t>
    </rPh>
    <rPh sb="2" eb="3">
      <t>ソン</t>
    </rPh>
    <rPh sb="3" eb="4">
      <t>アザ</t>
    </rPh>
    <rPh sb="4" eb="6">
      <t>ナガハマ</t>
    </rPh>
    <phoneticPr fontId="4"/>
  </si>
  <si>
    <t>098-982-9010</t>
    <phoneticPr fontId="4"/>
  </si>
  <si>
    <t>小規模多機能ホーム
　　　　比謝川の里</t>
    <rPh sb="0" eb="3">
      <t>ショウキボ</t>
    </rPh>
    <rPh sb="3" eb="6">
      <t>タキノウ</t>
    </rPh>
    <rPh sb="14" eb="16">
      <t>ヒジャ</t>
    </rPh>
    <rPh sb="16" eb="17">
      <t>ガワ</t>
    </rPh>
    <rPh sb="18" eb="19">
      <t>サト</t>
    </rPh>
    <phoneticPr fontId="4"/>
  </si>
  <si>
    <t>904-0204</t>
    <phoneticPr fontId="4"/>
  </si>
  <si>
    <t>098-957-3330</t>
    <phoneticPr fontId="4"/>
  </si>
  <si>
    <t>(福)幸仁会</t>
    <rPh sb="1" eb="2">
      <t>フク</t>
    </rPh>
    <rPh sb="3" eb="5">
      <t>コウジン</t>
    </rPh>
    <rPh sb="5" eb="6">
      <t>カイ</t>
    </rPh>
    <phoneticPr fontId="4"/>
  </si>
  <si>
    <t>嘉手納町水釜6-16-1</t>
    <rPh sb="0" eb="3">
      <t>カデナ</t>
    </rPh>
    <rPh sb="3" eb="4">
      <t>チョウ</t>
    </rPh>
    <rPh sb="4" eb="6">
      <t>ミズガマ</t>
    </rPh>
    <phoneticPr fontId="4"/>
  </si>
  <si>
    <t>小規模多機能介護
　　　　　ちゃたん</t>
    <rPh sb="0" eb="3">
      <t>ショウキボ</t>
    </rPh>
    <rPh sb="3" eb="6">
      <t>タキノウ</t>
    </rPh>
    <rPh sb="6" eb="8">
      <t>カイゴ</t>
    </rPh>
    <phoneticPr fontId="4"/>
  </si>
  <si>
    <t>904-0113</t>
    <phoneticPr fontId="4"/>
  </si>
  <si>
    <t>098-936-2580</t>
    <phoneticPr fontId="4"/>
  </si>
  <si>
    <t>北谷町宮城1-793</t>
    <rPh sb="0" eb="2">
      <t>チャタン</t>
    </rPh>
    <rPh sb="2" eb="3">
      <t>チョウ</t>
    </rPh>
    <rPh sb="3" eb="5">
      <t>ミヤギ</t>
    </rPh>
    <phoneticPr fontId="4"/>
  </si>
  <si>
    <t>098-936-2500</t>
    <phoneticPr fontId="4"/>
  </si>
  <si>
    <t>小規模多機能ホーム
 若松きたなかぐすく</t>
    <rPh sb="0" eb="3">
      <t>ショウキボ</t>
    </rPh>
    <rPh sb="3" eb="6">
      <t>タキノウ</t>
    </rPh>
    <rPh sb="11" eb="13">
      <t>ワカマツ</t>
    </rPh>
    <phoneticPr fontId="4"/>
  </si>
  <si>
    <t>901-2316</t>
    <phoneticPr fontId="4"/>
  </si>
  <si>
    <t>098-982-0181</t>
    <phoneticPr fontId="4"/>
  </si>
  <si>
    <t>(特医)アガペ会</t>
    <rPh sb="1" eb="2">
      <t>トク</t>
    </rPh>
    <rPh sb="2" eb="3">
      <t>イ</t>
    </rPh>
    <rPh sb="7" eb="8">
      <t>カイ</t>
    </rPh>
    <phoneticPr fontId="4"/>
  </si>
  <si>
    <t>北中城村字安谷屋
　　　　　　　1346-1</t>
    <rPh sb="0" eb="3">
      <t>キタナカグスク</t>
    </rPh>
    <rPh sb="3" eb="4">
      <t>ソン</t>
    </rPh>
    <rPh sb="4" eb="5">
      <t>アザ</t>
    </rPh>
    <rPh sb="5" eb="8">
      <t>アダニヤ</t>
    </rPh>
    <phoneticPr fontId="4"/>
  </si>
  <si>
    <t>098-982-0183</t>
    <phoneticPr fontId="4"/>
  </si>
  <si>
    <t>小規模多機能型
 　 居宅介護いなほ</t>
    <rPh sb="0" eb="3">
      <t>ショウキボ</t>
    </rPh>
    <rPh sb="3" eb="7">
      <t>タキノウガタ</t>
    </rPh>
    <rPh sb="11" eb="13">
      <t>キョタク</t>
    </rPh>
    <rPh sb="13" eb="15">
      <t>カイゴ</t>
    </rPh>
    <phoneticPr fontId="4"/>
  </si>
  <si>
    <t>901-2405</t>
    <phoneticPr fontId="4"/>
  </si>
  <si>
    <t>098-942-3560</t>
    <phoneticPr fontId="4"/>
  </si>
  <si>
    <t>中城村字屋宜215-18</t>
    <rPh sb="0" eb="2">
      <t>ナカグスク</t>
    </rPh>
    <rPh sb="2" eb="3">
      <t>ソン</t>
    </rPh>
    <rPh sb="3" eb="4">
      <t>アザ</t>
    </rPh>
    <rPh sb="4" eb="6">
      <t>ヤギ</t>
    </rPh>
    <phoneticPr fontId="4"/>
  </si>
  <si>
    <t>098-942-3570</t>
    <phoneticPr fontId="4"/>
  </si>
  <si>
    <t>小規模多機能
　　　　なかぐすく</t>
    <rPh sb="0" eb="3">
      <t>ショウキボ</t>
    </rPh>
    <rPh sb="3" eb="6">
      <t>タキノウ</t>
    </rPh>
    <phoneticPr fontId="4"/>
  </si>
  <si>
    <t>901-2412</t>
    <phoneticPr fontId="4"/>
  </si>
  <si>
    <t>098-943-4123</t>
    <phoneticPr fontId="4"/>
  </si>
  <si>
    <t>中城村字奥間911-1</t>
    <rPh sb="0" eb="2">
      <t>ナカグスク</t>
    </rPh>
    <rPh sb="2" eb="3">
      <t>ソン</t>
    </rPh>
    <rPh sb="3" eb="4">
      <t>アザ</t>
    </rPh>
    <rPh sb="4" eb="6">
      <t>オクマ</t>
    </rPh>
    <phoneticPr fontId="4"/>
  </si>
  <si>
    <t>098-943-4125</t>
    <phoneticPr fontId="4"/>
  </si>
  <si>
    <t>小規模多機能型
居宅介護事業所
　　　　あいせい園</t>
    <rPh sb="0" eb="3">
      <t>ショウキボ</t>
    </rPh>
    <rPh sb="3" eb="7">
      <t>タキノウガタ</t>
    </rPh>
    <rPh sb="8" eb="10">
      <t>キョタク</t>
    </rPh>
    <rPh sb="10" eb="12">
      <t>カイゴ</t>
    </rPh>
    <rPh sb="12" eb="15">
      <t>ジギョウショ</t>
    </rPh>
    <rPh sb="24" eb="25">
      <t>エン</t>
    </rPh>
    <phoneticPr fontId="4"/>
  </si>
  <si>
    <t>901-2224</t>
    <phoneticPr fontId="4"/>
  </si>
  <si>
    <t>098-897-8231</t>
    <phoneticPr fontId="4"/>
  </si>
  <si>
    <t>(福)善隣福祉会</t>
    <rPh sb="1" eb="2">
      <t>フク</t>
    </rPh>
    <rPh sb="3" eb="4">
      <t>ゼン</t>
    </rPh>
    <rPh sb="4" eb="5">
      <t>リン</t>
    </rPh>
    <rPh sb="5" eb="7">
      <t>フクシ</t>
    </rPh>
    <rPh sb="7" eb="8">
      <t>カイ</t>
    </rPh>
    <phoneticPr fontId="4"/>
  </si>
  <si>
    <t>宜野湾市字真志喜550</t>
    <rPh sb="0" eb="4">
      <t>ギノワンシ</t>
    </rPh>
    <rPh sb="4" eb="5">
      <t>アザ</t>
    </rPh>
    <rPh sb="5" eb="8">
      <t>マシキ</t>
    </rPh>
    <phoneticPr fontId="4"/>
  </si>
  <si>
    <t>098-898-2299</t>
    <phoneticPr fontId="4"/>
  </si>
  <si>
    <t>小規模多機能 きずな</t>
    <rPh sb="0" eb="3">
      <t>ショウキボ</t>
    </rPh>
    <rPh sb="3" eb="6">
      <t>タキノウ</t>
    </rPh>
    <phoneticPr fontId="4"/>
  </si>
  <si>
    <t>901-2202</t>
    <phoneticPr fontId="4"/>
  </si>
  <si>
    <t>098-893-5454</t>
    <phoneticPr fontId="4"/>
  </si>
  <si>
    <t>(有)絆</t>
    <rPh sb="1" eb="2">
      <t>ユウ</t>
    </rPh>
    <rPh sb="3" eb="4">
      <t>キズナ</t>
    </rPh>
    <phoneticPr fontId="4"/>
  </si>
  <si>
    <t>宜野湾市普天間2-31-7</t>
    <rPh sb="0" eb="4">
      <t>ギノワンシ</t>
    </rPh>
    <rPh sb="4" eb="7">
      <t>フテンマ</t>
    </rPh>
    <phoneticPr fontId="4"/>
  </si>
  <si>
    <t>098-896-1167</t>
    <phoneticPr fontId="4"/>
  </si>
  <si>
    <t>小規模多機能ホーム
　　 　若松ぎのわん</t>
    <rPh sb="0" eb="3">
      <t>ショウキボ</t>
    </rPh>
    <rPh sb="3" eb="6">
      <t>タキノウ</t>
    </rPh>
    <rPh sb="14" eb="16">
      <t>ワカマツ</t>
    </rPh>
    <phoneticPr fontId="4"/>
  </si>
  <si>
    <t>901-2206</t>
    <phoneticPr fontId="4"/>
  </si>
  <si>
    <t>098-892-1673</t>
    <phoneticPr fontId="4"/>
  </si>
  <si>
    <t>宜野湾市愛知2-3-2</t>
    <rPh sb="0" eb="4">
      <t>ギノワンシ</t>
    </rPh>
    <rPh sb="4" eb="6">
      <t>アイチ</t>
    </rPh>
    <phoneticPr fontId="4"/>
  </si>
  <si>
    <t>098-943-1085</t>
    <phoneticPr fontId="4"/>
  </si>
  <si>
    <t>小規模ホーム
　　　　　こすもす</t>
    <rPh sb="0" eb="3">
      <t>ショウキボ</t>
    </rPh>
    <phoneticPr fontId="4"/>
  </si>
  <si>
    <t>901-2226</t>
    <phoneticPr fontId="4"/>
  </si>
  <si>
    <t>098-897-2887</t>
    <phoneticPr fontId="4"/>
  </si>
  <si>
    <t>宜野湾市嘉数4-4-10</t>
    <rPh sb="0" eb="4">
      <t>ギノワンシ</t>
    </rPh>
    <rPh sb="4" eb="6">
      <t>カカズ</t>
    </rPh>
    <phoneticPr fontId="4"/>
  </si>
  <si>
    <t>オアシス330</t>
    <phoneticPr fontId="4"/>
  </si>
  <si>
    <t>901-2104</t>
    <phoneticPr fontId="4"/>
  </si>
  <si>
    <t>098-877-1165</t>
    <phoneticPr fontId="4"/>
  </si>
  <si>
    <t>(医)福寿会</t>
    <rPh sb="1" eb="2">
      <t>イ</t>
    </rPh>
    <rPh sb="3" eb="5">
      <t>フクジュ</t>
    </rPh>
    <rPh sb="5" eb="6">
      <t>カイ</t>
    </rPh>
    <phoneticPr fontId="4"/>
  </si>
  <si>
    <t>浦添市当山2-28-6</t>
    <rPh sb="0" eb="3">
      <t>ウラソエシ</t>
    </rPh>
    <rPh sb="3" eb="5">
      <t>トウヤマ</t>
    </rPh>
    <phoneticPr fontId="4"/>
  </si>
  <si>
    <t>098-878-0565</t>
    <phoneticPr fontId="4"/>
  </si>
  <si>
    <t>小規模
多機能型居宅介護
　　　　　前田の家</t>
    <rPh sb="0" eb="3">
      <t>ショウキボ</t>
    </rPh>
    <rPh sb="4" eb="7">
      <t>タキノウ</t>
    </rPh>
    <rPh sb="7" eb="8">
      <t>ガタ</t>
    </rPh>
    <rPh sb="8" eb="10">
      <t>キョタク</t>
    </rPh>
    <rPh sb="10" eb="12">
      <t>カイゴ</t>
    </rPh>
    <rPh sb="18" eb="20">
      <t>マエダ</t>
    </rPh>
    <rPh sb="21" eb="22">
      <t>イエ</t>
    </rPh>
    <phoneticPr fontId="4"/>
  </si>
  <si>
    <t>901-2102</t>
    <phoneticPr fontId="4"/>
  </si>
  <si>
    <t>098-879-8502</t>
    <phoneticPr fontId="4"/>
  </si>
  <si>
    <t>浦添市前田547
　前田高齢者複合施設1F</t>
    <rPh sb="0" eb="3">
      <t>ウシ</t>
    </rPh>
    <rPh sb="3" eb="5">
      <t>マエダ</t>
    </rPh>
    <rPh sb="10" eb="12">
      <t>マエダ</t>
    </rPh>
    <rPh sb="12" eb="15">
      <t>コウレイシャ</t>
    </rPh>
    <rPh sb="15" eb="17">
      <t>フクゴウ</t>
    </rPh>
    <rPh sb="17" eb="19">
      <t>シセツ</t>
    </rPh>
    <phoneticPr fontId="4"/>
  </si>
  <si>
    <t>098-878-4777</t>
    <phoneticPr fontId="4"/>
  </si>
  <si>
    <t>小規模多機能型
居宅介護事業所
　　　　　すりずり</t>
    <rPh sb="0" eb="3">
      <t>ショウキボ</t>
    </rPh>
    <rPh sb="3" eb="7">
      <t>タキノウガタ</t>
    </rPh>
    <rPh sb="8" eb="10">
      <t>キョタク</t>
    </rPh>
    <rPh sb="10" eb="12">
      <t>カイゴ</t>
    </rPh>
    <rPh sb="12" eb="15">
      <t>ジギョウショ</t>
    </rPh>
    <phoneticPr fontId="4"/>
  </si>
  <si>
    <t>901-2112</t>
    <phoneticPr fontId="4"/>
  </si>
  <si>
    <t>098-963-8002</t>
    <phoneticPr fontId="4"/>
  </si>
  <si>
    <t>(特)すりずり</t>
    <rPh sb="1" eb="2">
      <t>トク</t>
    </rPh>
    <phoneticPr fontId="4"/>
  </si>
  <si>
    <t>浦添市字沢岻1110-2</t>
    <rPh sb="0" eb="2">
      <t>ウラソエ</t>
    </rPh>
    <rPh sb="2" eb="3">
      <t>シ</t>
    </rPh>
    <rPh sb="3" eb="4">
      <t>アザ</t>
    </rPh>
    <rPh sb="4" eb="6">
      <t>タクシ</t>
    </rPh>
    <phoneticPr fontId="4"/>
  </si>
  <si>
    <t>098-963-8003</t>
    <phoneticPr fontId="4"/>
  </si>
  <si>
    <t>小規模多機能ホーム
　　　　　　　あん</t>
    <rPh sb="0" eb="3">
      <t>ショウキボ</t>
    </rPh>
    <rPh sb="3" eb="6">
      <t>タキノウ</t>
    </rPh>
    <phoneticPr fontId="4"/>
  </si>
  <si>
    <t>901-2113</t>
    <phoneticPr fontId="4"/>
  </si>
  <si>
    <t>098-988-0733</t>
    <phoneticPr fontId="4"/>
  </si>
  <si>
    <t>浦添市大平1-34-8</t>
    <rPh sb="0" eb="3">
      <t>ウラソエシ</t>
    </rPh>
    <rPh sb="3" eb="5">
      <t>オオヒラ</t>
    </rPh>
    <phoneticPr fontId="4"/>
  </si>
  <si>
    <t>長寿庵
小規模多機能型
　　居宅介護事業所</t>
    <rPh sb="0" eb="2">
      <t>チョウジュ</t>
    </rPh>
    <rPh sb="2" eb="3">
      <t>アン</t>
    </rPh>
    <rPh sb="4" eb="7">
      <t>ショウキボ</t>
    </rPh>
    <rPh sb="7" eb="11">
      <t>タキノウガタ</t>
    </rPh>
    <rPh sb="14" eb="16">
      <t>キョタク</t>
    </rPh>
    <rPh sb="16" eb="18">
      <t>カイゴ</t>
    </rPh>
    <rPh sb="18" eb="21">
      <t>ジギョウショ</t>
    </rPh>
    <phoneticPr fontId="4"/>
  </si>
  <si>
    <t>901-2133</t>
    <phoneticPr fontId="4"/>
  </si>
  <si>
    <t>098-875-3136</t>
    <phoneticPr fontId="4"/>
  </si>
  <si>
    <t>(有)アメニティ</t>
    <rPh sb="1" eb="2">
      <t>ユウ</t>
    </rPh>
    <phoneticPr fontId="4"/>
  </si>
  <si>
    <t>浦添市城間4-25-12</t>
    <rPh sb="0" eb="3">
      <t>ウラソエシ</t>
    </rPh>
    <rPh sb="3" eb="5">
      <t>シロマ</t>
    </rPh>
    <phoneticPr fontId="4"/>
  </si>
  <si>
    <t>098-875-0402</t>
    <phoneticPr fontId="4"/>
  </si>
  <si>
    <t>小規模多機能型
居宅介護事業所
　　　　　くくば原</t>
    <rPh sb="0" eb="3">
      <t>ショウキボ</t>
    </rPh>
    <rPh sb="3" eb="7">
      <t>タキノウガタ</t>
    </rPh>
    <rPh sb="8" eb="10">
      <t>キョタク</t>
    </rPh>
    <rPh sb="10" eb="12">
      <t>カイゴ</t>
    </rPh>
    <rPh sb="12" eb="15">
      <t>ジギョウショ</t>
    </rPh>
    <rPh sb="24" eb="25">
      <t>ハラ</t>
    </rPh>
    <phoneticPr fontId="4"/>
  </si>
  <si>
    <t>098-832-9980</t>
    <phoneticPr fontId="4"/>
  </si>
  <si>
    <t>(有)コンフォート</t>
    <rPh sb="1" eb="2">
      <t>ユウ</t>
    </rPh>
    <phoneticPr fontId="4"/>
  </si>
  <si>
    <t>那覇市字国場927-1</t>
    <phoneticPr fontId="4"/>
  </si>
  <si>
    <t>小規模多機能型
居宅介護事業所
　　　　　花日和2号</t>
    <rPh sb="0" eb="3">
      <t>ショウキボ</t>
    </rPh>
    <rPh sb="3" eb="7">
      <t>タキノウガタ</t>
    </rPh>
    <rPh sb="8" eb="10">
      <t>キョタク</t>
    </rPh>
    <rPh sb="10" eb="12">
      <t>カイゴ</t>
    </rPh>
    <rPh sb="12" eb="15">
      <t>ジギョウショ</t>
    </rPh>
    <rPh sb="21" eb="22">
      <t>ハナ</t>
    </rPh>
    <rPh sb="22" eb="24">
      <t>ビヨリ</t>
    </rPh>
    <rPh sb="25" eb="26">
      <t>ゴウ</t>
    </rPh>
    <phoneticPr fontId="4"/>
  </si>
  <si>
    <t>098-851-7487</t>
    <phoneticPr fontId="4"/>
  </si>
  <si>
    <t>(福)まつみ福祉会</t>
    <phoneticPr fontId="4"/>
  </si>
  <si>
    <t>那覇市古波蔵1-30-1</t>
    <rPh sb="0" eb="3">
      <t>ナハシ</t>
    </rPh>
    <rPh sb="3" eb="6">
      <t>コハグラ</t>
    </rPh>
    <phoneticPr fontId="4"/>
  </si>
  <si>
    <t>098-851-7833</t>
    <phoneticPr fontId="4"/>
  </si>
  <si>
    <t>小規模
多機能型居宅介護
　　　　　　　ノア</t>
    <rPh sb="0" eb="3">
      <t>ショウキボ</t>
    </rPh>
    <rPh sb="4" eb="8">
      <t>タキノウガタ</t>
    </rPh>
    <rPh sb="8" eb="10">
      <t>キョタク</t>
    </rPh>
    <rPh sb="10" eb="12">
      <t>カイゴ</t>
    </rPh>
    <phoneticPr fontId="4"/>
  </si>
  <si>
    <t>098-885-2771</t>
    <phoneticPr fontId="4"/>
  </si>
  <si>
    <t>(特医)葦の会</t>
    <rPh sb="1" eb="2">
      <t>トク</t>
    </rPh>
    <rPh sb="2" eb="3">
      <t>イ</t>
    </rPh>
    <rPh sb="4" eb="5">
      <t>アシ</t>
    </rPh>
    <rPh sb="6" eb="7">
      <t>カイ</t>
    </rPh>
    <phoneticPr fontId="4"/>
  </si>
  <si>
    <t>那覇市首里石嶺町
　　　　　　　2-13-1</t>
    <rPh sb="0" eb="3">
      <t>ナハシ</t>
    </rPh>
    <rPh sb="3" eb="5">
      <t>シュリ</t>
    </rPh>
    <rPh sb="5" eb="7">
      <t>イシミネ</t>
    </rPh>
    <rPh sb="7" eb="8">
      <t>チョウ</t>
    </rPh>
    <phoneticPr fontId="4"/>
  </si>
  <si>
    <t>098-886-5988</t>
    <phoneticPr fontId="4"/>
  </si>
  <si>
    <t>小規模多機能型施設
　　　　　ＭＯＭＯ</t>
    <rPh sb="0" eb="3">
      <t>ショウキボ</t>
    </rPh>
    <rPh sb="3" eb="7">
      <t>タキノウガタ</t>
    </rPh>
    <rPh sb="7" eb="9">
      <t>シセツ</t>
    </rPh>
    <phoneticPr fontId="4"/>
  </si>
  <si>
    <t>901-0147</t>
    <phoneticPr fontId="4"/>
  </si>
  <si>
    <t>098-857-8677</t>
    <phoneticPr fontId="4"/>
  </si>
  <si>
    <t>(医)城南会</t>
    <rPh sb="1" eb="2">
      <t>イ</t>
    </rPh>
    <rPh sb="3" eb="5">
      <t>ジョウナン</t>
    </rPh>
    <rPh sb="5" eb="6">
      <t>カイ</t>
    </rPh>
    <phoneticPr fontId="4"/>
  </si>
  <si>
    <t>098-857-4839</t>
    <phoneticPr fontId="4"/>
  </si>
  <si>
    <t>小規模多機能型施設
　　　　　　　城西</t>
    <rPh sb="0" eb="3">
      <t>ショウキボ</t>
    </rPh>
    <rPh sb="3" eb="7">
      <t>タキノウガタ</t>
    </rPh>
    <rPh sb="7" eb="9">
      <t>シセツ</t>
    </rPh>
    <rPh sb="17" eb="19">
      <t>ジョウセイ</t>
    </rPh>
    <phoneticPr fontId="4"/>
  </si>
  <si>
    <t>903-0826</t>
    <phoneticPr fontId="4"/>
  </si>
  <si>
    <t>098-885-6635</t>
    <phoneticPr fontId="4"/>
  </si>
  <si>
    <t>那覇市首里寒川町
　　　　　　　2-19-5</t>
    <rPh sb="0" eb="3">
      <t>ナハシ</t>
    </rPh>
    <rPh sb="3" eb="5">
      <t>シュリ</t>
    </rPh>
    <rPh sb="5" eb="7">
      <t>サムカワ</t>
    </rPh>
    <rPh sb="7" eb="8">
      <t>チョウ</t>
    </rPh>
    <phoneticPr fontId="4"/>
  </si>
  <si>
    <t>098-943-3402</t>
    <phoneticPr fontId="4"/>
  </si>
  <si>
    <t>小規模多機能型施設
　　　　　デイ長田</t>
    <rPh sb="0" eb="3">
      <t>ショウキボ</t>
    </rPh>
    <rPh sb="3" eb="7">
      <t>タキノウガタ</t>
    </rPh>
    <rPh sb="7" eb="9">
      <t>シセツ</t>
    </rPh>
    <rPh sb="17" eb="19">
      <t>ナガタ</t>
    </rPh>
    <phoneticPr fontId="4"/>
  </si>
  <si>
    <t>902-0077</t>
    <phoneticPr fontId="4"/>
  </si>
  <si>
    <t>098-854-5401</t>
    <phoneticPr fontId="4"/>
  </si>
  <si>
    <t>那覇市長田1-13-54</t>
    <rPh sb="0" eb="3">
      <t>ナハシ</t>
    </rPh>
    <rPh sb="3" eb="5">
      <t>ナガタ</t>
    </rPh>
    <phoneticPr fontId="4"/>
  </si>
  <si>
    <t>098-854-5402</t>
    <phoneticPr fontId="4"/>
  </si>
  <si>
    <t>小規模
多機能型ホーム
　　　　　　　安岡</t>
    <rPh sb="0" eb="3">
      <t>ショウキボ</t>
    </rPh>
    <rPh sb="4" eb="8">
      <t>タキノウガタ</t>
    </rPh>
    <rPh sb="19" eb="21">
      <t>ヤスオカ</t>
    </rPh>
    <phoneticPr fontId="4"/>
  </si>
  <si>
    <t>900-0003</t>
    <phoneticPr fontId="4"/>
  </si>
  <si>
    <t>098-943-6388</t>
    <phoneticPr fontId="4"/>
  </si>
  <si>
    <t>銘苅(合)</t>
    <rPh sb="0" eb="2">
      <t>メカル</t>
    </rPh>
    <rPh sb="3" eb="4">
      <t>ゴウ</t>
    </rPh>
    <phoneticPr fontId="4"/>
  </si>
  <si>
    <t>那覇市字安謝619-1</t>
    <rPh sb="0" eb="3">
      <t>ナハシ</t>
    </rPh>
    <rPh sb="3" eb="4">
      <t>アザ</t>
    </rPh>
    <rPh sb="4" eb="6">
      <t>アジャ</t>
    </rPh>
    <phoneticPr fontId="4"/>
  </si>
  <si>
    <t>小規模
多機能型ホーム
　　　　　　　若狭</t>
    <rPh sb="0" eb="3">
      <t>ショウキボ</t>
    </rPh>
    <rPh sb="4" eb="8">
      <t>タキノウガタ</t>
    </rPh>
    <rPh sb="19" eb="21">
      <t>ワカサ</t>
    </rPh>
    <phoneticPr fontId="4"/>
  </si>
  <si>
    <t>900-0031</t>
    <phoneticPr fontId="4"/>
  </si>
  <si>
    <t>098-951-0550</t>
    <phoneticPr fontId="4"/>
  </si>
  <si>
    <t>(有)ヘルスサポート</t>
    <rPh sb="1" eb="2">
      <t>ユウ</t>
    </rPh>
    <phoneticPr fontId="4"/>
  </si>
  <si>
    <t>那覇市若狭3-4-10 2F</t>
    <rPh sb="0" eb="3">
      <t>ナハシ</t>
    </rPh>
    <rPh sb="3" eb="5">
      <t>ワカサ</t>
    </rPh>
    <phoneticPr fontId="4"/>
  </si>
  <si>
    <t>098-951-0554</t>
    <phoneticPr fontId="4"/>
  </si>
  <si>
    <t>小規模多機能
居宅介護事業所
　あしみじ具志の家</t>
    <rPh sb="0" eb="3">
      <t>ショウキボ</t>
    </rPh>
    <rPh sb="3" eb="6">
      <t>タキノウ</t>
    </rPh>
    <rPh sb="7" eb="9">
      <t>キョタク</t>
    </rPh>
    <rPh sb="9" eb="11">
      <t>カイゴ</t>
    </rPh>
    <rPh sb="11" eb="14">
      <t>ジギョウショ</t>
    </rPh>
    <rPh sb="20" eb="22">
      <t>グシ</t>
    </rPh>
    <rPh sb="23" eb="24">
      <t>イエ</t>
    </rPh>
    <phoneticPr fontId="4"/>
  </si>
  <si>
    <t>901-0146</t>
    <phoneticPr fontId="4"/>
  </si>
  <si>
    <t>098-851-9418</t>
    <phoneticPr fontId="4"/>
  </si>
  <si>
    <t>(有)あしみじ</t>
    <rPh sb="1" eb="2">
      <t>ユウ</t>
    </rPh>
    <phoneticPr fontId="4"/>
  </si>
  <si>
    <t>那覇市具志2-14-13</t>
    <rPh sb="0" eb="3">
      <t>ナハシ</t>
    </rPh>
    <rPh sb="3" eb="5">
      <t>グシ</t>
    </rPh>
    <phoneticPr fontId="4"/>
  </si>
  <si>
    <t>098-851-9419</t>
    <phoneticPr fontId="4"/>
  </si>
  <si>
    <t>小規模
多機能ケアホーム
　　　　　うえの家</t>
    <rPh sb="0" eb="3">
      <t>ショウキボ</t>
    </rPh>
    <rPh sb="4" eb="7">
      <t>タキノウ</t>
    </rPh>
    <rPh sb="21" eb="22">
      <t>イエ</t>
    </rPh>
    <phoneticPr fontId="4"/>
  </si>
  <si>
    <t>900-0011</t>
    <phoneticPr fontId="4"/>
  </si>
  <si>
    <t>098-951-3610</t>
    <phoneticPr fontId="4"/>
  </si>
  <si>
    <t>(医)天仁会</t>
    <rPh sb="1" eb="2">
      <t>イ</t>
    </rPh>
    <rPh sb="3" eb="4">
      <t>テン</t>
    </rPh>
    <rPh sb="4" eb="5">
      <t>ジン</t>
    </rPh>
    <rPh sb="5" eb="6">
      <t>カイ</t>
    </rPh>
    <phoneticPr fontId="4"/>
  </si>
  <si>
    <t>那覇市字上之屋408-4</t>
    <rPh sb="0" eb="3">
      <t>ナハシ</t>
    </rPh>
    <rPh sb="3" eb="4">
      <t>アザ</t>
    </rPh>
    <rPh sb="4" eb="7">
      <t>ウエノヤ</t>
    </rPh>
    <phoneticPr fontId="4"/>
  </si>
  <si>
    <t>098-951-3625</t>
    <phoneticPr fontId="4"/>
  </si>
  <si>
    <t>小規模多機能ホーム
　　　　　すずらん</t>
    <rPh sb="0" eb="3">
      <t>ショウキボ</t>
    </rPh>
    <rPh sb="3" eb="6">
      <t>タキノウ</t>
    </rPh>
    <phoneticPr fontId="4"/>
  </si>
  <si>
    <t>902-0064</t>
    <phoneticPr fontId="4"/>
  </si>
  <si>
    <t>098-855-5377</t>
    <phoneticPr fontId="4"/>
  </si>
  <si>
    <r>
      <t xml:space="preserve">那覇市寄宮1-9-5
</t>
    </r>
    <r>
      <rPr>
        <sz val="9"/>
        <color theme="1"/>
        <rFont val="ＭＳ 明朝"/>
        <family val="1"/>
        <charset val="128"/>
      </rPr>
      <t>地域包括ｹｱｾﾝﾀｰかみはら4F</t>
    </r>
    <rPh sb="0" eb="3">
      <t>ナハシ</t>
    </rPh>
    <rPh sb="3" eb="5">
      <t>ヨリミヤ</t>
    </rPh>
    <rPh sb="11" eb="13">
      <t>チイキ</t>
    </rPh>
    <rPh sb="13" eb="15">
      <t>ホウカツ</t>
    </rPh>
    <phoneticPr fontId="4"/>
  </si>
  <si>
    <t>098-855-7771</t>
    <phoneticPr fontId="4"/>
  </si>
  <si>
    <t>小規模多機能ホーム
　　　　　　　大道</t>
    <rPh sb="0" eb="3">
      <t>ショウキボ</t>
    </rPh>
    <rPh sb="3" eb="6">
      <t>タキノウ</t>
    </rPh>
    <rPh sb="17" eb="19">
      <t>ダイドウ</t>
    </rPh>
    <phoneticPr fontId="4"/>
  </si>
  <si>
    <t>902-0066</t>
    <phoneticPr fontId="4"/>
  </si>
  <si>
    <t>098-885-0018</t>
    <phoneticPr fontId="4"/>
  </si>
  <si>
    <t>(医)陽心会</t>
    <rPh sb="1" eb="2">
      <t>イ</t>
    </rPh>
    <rPh sb="3" eb="4">
      <t>ヨウ</t>
    </rPh>
    <rPh sb="4" eb="5">
      <t>シン</t>
    </rPh>
    <rPh sb="5" eb="6">
      <t>カイ</t>
    </rPh>
    <phoneticPr fontId="4"/>
  </si>
  <si>
    <t>那覇市字大道94-3 2F</t>
    <rPh sb="0" eb="3">
      <t>ナハシ</t>
    </rPh>
    <rPh sb="3" eb="4">
      <t>アザ</t>
    </rPh>
    <rPh sb="4" eb="6">
      <t>ダイドウ</t>
    </rPh>
    <phoneticPr fontId="4"/>
  </si>
  <si>
    <t>098-885-0064</t>
    <phoneticPr fontId="4"/>
  </si>
  <si>
    <t>小規模多機能ホーム
　　　　　　　　辻</t>
    <rPh sb="0" eb="3">
      <t>ショウキボ</t>
    </rPh>
    <rPh sb="3" eb="6">
      <t>タキノウ</t>
    </rPh>
    <rPh sb="18" eb="19">
      <t>ツジ</t>
    </rPh>
    <phoneticPr fontId="4"/>
  </si>
  <si>
    <t>900-0037</t>
    <phoneticPr fontId="4"/>
  </si>
  <si>
    <t>098-951-0070</t>
    <phoneticPr fontId="4"/>
  </si>
  <si>
    <t>那覇市辻1-6-25</t>
    <rPh sb="0" eb="3">
      <t>ナハシ</t>
    </rPh>
    <rPh sb="3" eb="4">
      <t>ツジ</t>
    </rPh>
    <phoneticPr fontId="4"/>
  </si>
  <si>
    <t>小規模多機能ホーム
　　　　　はれる家</t>
    <rPh sb="0" eb="3">
      <t>ショウキボ</t>
    </rPh>
    <rPh sb="3" eb="6">
      <t>タキノウ</t>
    </rPh>
    <rPh sb="18" eb="19">
      <t>イエ</t>
    </rPh>
    <phoneticPr fontId="4"/>
  </si>
  <si>
    <t>098-885-8068</t>
    <phoneticPr fontId="4"/>
  </si>
  <si>
    <t>那覇市首里石嶺町4-57</t>
    <rPh sb="0" eb="3">
      <t>ナハシ</t>
    </rPh>
    <rPh sb="3" eb="5">
      <t>シュリ</t>
    </rPh>
    <rPh sb="5" eb="7">
      <t>イシミネ</t>
    </rPh>
    <rPh sb="7" eb="8">
      <t>チョウ</t>
    </rPh>
    <phoneticPr fontId="4"/>
  </si>
  <si>
    <t>098-885-8077</t>
    <phoneticPr fontId="4"/>
  </si>
  <si>
    <t>小規模多機能ホーム
　　　　　　　牧志</t>
    <rPh sb="0" eb="3">
      <t>ショウキボ</t>
    </rPh>
    <rPh sb="3" eb="6">
      <t>タキノウ</t>
    </rPh>
    <rPh sb="17" eb="19">
      <t>マキシ</t>
    </rPh>
    <phoneticPr fontId="4"/>
  </si>
  <si>
    <t>900-0013</t>
    <phoneticPr fontId="4"/>
  </si>
  <si>
    <t>098-951-0025</t>
    <phoneticPr fontId="4"/>
  </si>
  <si>
    <t>(福)陽風会</t>
    <rPh sb="3" eb="4">
      <t>ヨウ</t>
    </rPh>
    <rPh sb="4" eb="5">
      <t>フウ</t>
    </rPh>
    <rPh sb="5" eb="6">
      <t>カイ</t>
    </rPh>
    <phoneticPr fontId="4"/>
  </si>
  <si>
    <t>那覇市牧志3-8-10</t>
    <rPh sb="0" eb="3">
      <t>ナハシ</t>
    </rPh>
    <rPh sb="3" eb="5">
      <t>マキシ</t>
    </rPh>
    <phoneticPr fontId="4"/>
  </si>
  <si>
    <t>098-951-0125</t>
    <phoneticPr fontId="4"/>
  </si>
  <si>
    <t>小規模多機能ホーム
　　　　　　　三原</t>
    <rPh sb="0" eb="3">
      <t>ショウキボ</t>
    </rPh>
    <rPh sb="3" eb="6">
      <t>タキノウ</t>
    </rPh>
    <rPh sb="17" eb="19">
      <t>ミハラ</t>
    </rPh>
    <phoneticPr fontId="4"/>
  </si>
  <si>
    <t>902-0063</t>
    <phoneticPr fontId="4"/>
  </si>
  <si>
    <t>098-840-0027</t>
    <phoneticPr fontId="4"/>
  </si>
  <si>
    <t>那覇市三原2-8-10</t>
    <rPh sb="0" eb="3">
      <t>ナハシ</t>
    </rPh>
    <rPh sb="3" eb="4">
      <t>サン</t>
    </rPh>
    <rPh sb="4" eb="5">
      <t>ハラ</t>
    </rPh>
    <phoneticPr fontId="4"/>
  </si>
  <si>
    <t>小規模多機能ホーム
　　　　　　　寄宮</t>
    <rPh sb="0" eb="3">
      <t>ショウキボ</t>
    </rPh>
    <rPh sb="3" eb="6">
      <t>タキノウ</t>
    </rPh>
    <rPh sb="17" eb="19">
      <t>ヨリミヤ</t>
    </rPh>
    <phoneticPr fontId="4"/>
  </si>
  <si>
    <t>098-836-2525</t>
    <phoneticPr fontId="4"/>
  </si>
  <si>
    <t>那覇市寄宮1-16-12</t>
    <rPh sb="0" eb="3">
      <t>ナハシ</t>
    </rPh>
    <rPh sb="3" eb="5">
      <t>ヨリミヤ</t>
    </rPh>
    <phoneticPr fontId="4"/>
  </si>
  <si>
    <t>098-833-1516</t>
    <phoneticPr fontId="4"/>
  </si>
  <si>
    <t>デイサービス
　　　　　はんた塾</t>
    <rPh sb="15" eb="16">
      <t>ジュク</t>
    </rPh>
    <phoneticPr fontId="4"/>
  </si>
  <si>
    <t>902-0071</t>
    <phoneticPr fontId="4"/>
  </si>
  <si>
    <t>098-853-3832</t>
    <phoneticPr fontId="4"/>
  </si>
  <si>
    <t>那覇市繁多川5-3-1
　　　　　玉城ｱﾊﾟｰﾄ1F</t>
    <rPh sb="0" eb="3">
      <t>ナハシ</t>
    </rPh>
    <rPh sb="3" eb="6">
      <t>ハンタガワ</t>
    </rPh>
    <rPh sb="17" eb="19">
      <t>タマキ</t>
    </rPh>
    <phoneticPr fontId="4"/>
  </si>
  <si>
    <t>小規模多機能型
居宅介護事業所
　　　　　　花日和</t>
    <rPh sb="0" eb="3">
      <t>ショウキボ</t>
    </rPh>
    <rPh sb="3" eb="7">
      <t>タキノウガタ</t>
    </rPh>
    <rPh sb="8" eb="10">
      <t>キョタク</t>
    </rPh>
    <rPh sb="10" eb="12">
      <t>カイゴ</t>
    </rPh>
    <rPh sb="12" eb="15">
      <t>ジギョウショ</t>
    </rPh>
    <rPh sb="22" eb="23">
      <t>ハナ</t>
    </rPh>
    <rPh sb="23" eb="25">
      <t>ビヨリ</t>
    </rPh>
    <phoneticPr fontId="4"/>
  </si>
  <si>
    <t>901-0213</t>
    <phoneticPr fontId="4"/>
  </si>
  <si>
    <t>098-850-2246</t>
    <phoneticPr fontId="4"/>
  </si>
  <si>
    <t>(福)まつみ福祉会</t>
    <rPh sb="1" eb="2">
      <t>フク</t>
    </rPh>
    <rPh sb="6" eb="8">
      <t>フクシ</t>
    </rPh>
    <rPh sb="8" eb="9">
      <t>カイ</t>
    </rPh>
    <phoneticPr fontId="4"/>
  </si>
  <si>
    <t>豊見城市字高嶺395-44</t>
    <rPh sb="0" eb="4">
      <t>トミグスクシ</t>
    </rPh>
    <rPh sb="4" eb="5">
      <t>アザ</t>
    </rPh>
    <rPh sb="5" eb="7">
      <t>タカミネ</t>
    </rPh>
    <phoneticPr fontId="4"/>
  </si>
  <si>
    <t>098-850-2247</t>
    <phoneticPr fontId="4"/>
  </si>
  <si>
    <t>小規模多機能型
居宅介護事業所
　　かじまやぁぬ花</t>
    <rPh sb="0" eb="3">
      <t>ショウキボ</t>
    </rPh>
    <rPh sb="3" eb="7">
      <t>タキノウガタ</t>
    </rPh>
    <rPh sb="8" eb="10">
      <t>キョタク</t>
    </rPh>
    <rPh sb="10" eb="12">
      <t>カイゴ</t>
    </rPh>
    <rPh sb="12" eb="15">
      <t>ジギョウショ</t>
    </rPh>
    <phoneticPr fontId="4"/>
  </si>
  <si>
    <t>901-0361</t>
    <phoneticPr fontId="4"/>
  </si>
  <si>
    <t>098-996-2171</t>
    <phoneticPr fontId="4"/>
  </si>
  <si>
    <t>糸満市字糸満1449-3</t>
    <rPh sb="0" eb="2">
      <t>イトマン</t>
    </rPh>
    <rPh sb="2" eb="3">
      <t>シ</t>
    </rPh>
    <rPh sb="3" eb="4">
      <t>アザ</t>
    </rPh>
    <rPh sb="4" eb="6">
      <t>イトマン</t>
    </rPh>
    <phoneticPr fontId="4"/>
  </si>
  <si>
    <t>098-996-2393</t>
    <phoneticPr fontId="4"/>
  </si>
  <si>
    <t>ちゅら島
小規模多機能型
　　居宅介護事業所</t>
    <rPh sb="3" eb="4">
      <t>シマ</t>
    </rPh>
    <rPh sb="5" eb="8">
      <t>ショウキボ</t>
    </rPh>
    <rPh sb="8" eb="12">
      <t>タキノウガタ</t>
    </rPh>
    <rPh sb="15" eb="17">
      <t>キョタク</t>
    </rPh>
    <rPh sb="17" eb="19">
      <t>カイゴ</t>
    </rPh>
    <rPh sb="19" eb="22">
      <t>ジギョウショ</t>
    </rPh>
    <phoneticPr fontId="4"/>
  </si>
  <si>
    <t>901-0401</t>
    <phoneticPr fontId="4"/>
  </si>
  <si>
    <t>098-998-9013</t>
    <phoneticPr fontId="4"/>
  </si>
  <si>
    <t>八重瀬町字東風平
　　　　　　　1348-1</t>
    <rPh sb="0" eb="3">
      <t>ヤエセ</t>
    </rPh>
    <rPh sb="3" eb="4">
      <t>チョウ</t>
    </rPh>
    <rPh sb="4" eb="5">
      <t>アザ</t>
    </rPh>
    <rPh sb="5" eb="8">
      <t>コチンダ</t>
    </rPh>
    <phoneticPr fontId="4"/>
  </si>
  <si>
    <t>東雲の丘
指定小規模多機能型
　　居宅介護事業所</t>
    <rPh sb="0" eb="2">
      <t>シノノメ</t>
    </rPh>
    <rPh sb="3" eb="4">
      <t>オカ</t>
    </rPh>
    <rPh sb="5" eb="7">
      <t>シテイ</t>
    </rPh>
    <rPh sb="7" eb="10">
      <t>ショウキボ</t>
    </rPh>
    <rPh sb="10" eb="14">
      <t>タキノウガタ</t>
    </rPh>
    <rPh sb="17" eb="19">
      <t>キョタク</t>
    </rPh>
    <rPh sb="19" eb="21">
      <t>カイゴ</t>
    </rPh>
    <rPh sb="21" eb="24">
      <t>ジギョウショ</t>
    </rPh>
    <phoneticPr fontId="4"/>
  </si>
  <si>
    <t>901-1203</t>
    <phoneticPr fontId="4"/>
  </si>
  <si>
    <t>098-946-2051</t>
    <phoneticPr fontId="4"/>
  </si>
  <si>
    <t>098-946-1128</t>
    <phoneticPr fontId="4"/>
  </si>
  <si>
    <t>小規模多機能型
　　　　ホーム真心</t>
    <rPh sb="0" eb="3">
      <t>ショウキボ</t>
    </rPh>
    <rPh sb="3" eb="6">
      <t>タキノウ</t>
    </rPh>
    <rPh sb="6" eb="7">
      <t>ガタ</t>
    </rPh>
    <rPh sb="15" eb="17">
      <t>マゴコロ</t>
    </rPh>
    <phoneticPr fontId="4"/>
  </si>
  <si>
    <t>901-1415</t>
    <phoneticPr fontId="4"/>
  </si>
  <si>
    <t>098-947-3556</t>
    <phoneticPr fontId="4"/>
  </si>
  <si>
    <t>(医)真徳会</t>
    <rPh sb="1" eb="2">
      <t>イ</t>
    </rPh>
    <rPh sb="3" eb="5">
      <t>シントク</t>
    </rPh>
    <rPh sb="5" eb="6">
      <t>カイ</t>
    </rPh>
    <phoneticPr fontId="4"/>
  </si>
  <si>
    <t>南城市佐敷新開1-344</t>
    <rPh sb="0" eb="3">
      <t>ナンジョウシ</t>
    </rPh>
    <rPh sb="3" eb="5">
      <t>サシキ</t>
    </rPh>
    <rPh sb="5" eb="7">
      <t>シンカイ</t>
    </rPh>
    <phoneticPr fontId="4"/>
  </si>
  <si>
    <t>098-947-0336</t>
    <phoneticPr fontId="4"/>
  </si>
  <si>
    <t>小規模多機能ホーム
　　　　　　たづな</t>
    <rPh sb="0" eb="3">
      <t>ショウキボ</t>
    </rPh>
    <rPh sb="3" eb="6">
      <t>タキノウ</t>
    </rPh>
    <phoneticPr fontId="4"/>
  </si>
  <si>
    <t>901-1303</t>
  </si>
  <si>
    <t>098-945-8441</t>
    <phoneticPr fontId="4"/>
  </si>
  <si>
    <t>(医)和の会</t>
    <rPh sb="1" eb="2">
      <t>イ</t>
    </rPh>
    <rPh sb="3" eb="4">
      <t>ワ</t>
    </rPh>
    <rPh sb="5" eb="6">
      <t>カイ</t>
    </rPh>
    <phoneticPr fontId="4"/>
  </si>
  <si>
    <t>与那原町字与那原
　　　　　　　1792-1</t>
    <phoneticPr fontId="4"/>
  </si>
  <si>
    <t>098-944-5710</t>
    <phoneticPr fontId="4"/>
  </si>
  <si>
    <t>小規模多機能ホーム
　　　　　はえばる</t>
    <rPh sb="0" eb="3">
      <t>ショウキボ</t>
    </rPh>
    <rPh sb="3" eb="6">
      <t>タキノウ</t>
    </rPh>
    <phoneticPr fontId="4"/>
  </si>
  <si>
    <t>901-1117</t>
    <phoneticPr fontId="4"/>
  </si>
  <si>
    <t>098-889-8790</t>
    <phoneticPr fontId="4"/>
  </si>
  <si>
    <t>南風原町字津嘉山675-35</t>
    <rPh sb="4" eb="5">
      <t>アザ</t>
    </rPh>
    <rPh sb="5" eb="8">
      <t>ツカザン</t>
    </rPh>
    <phoneticPr fontId="4"/>
  </si>
  <si>
    <t>098-889-8791</t>
    <phoneticPr fontId="4"/>
  </si>
  <si>
    <t>小規模多機能型
居宅介護事業所
　　　　　球美の家</t>
    <rPh sb="0" eb="3">
      <t>ショウキボ</t>
    </rPh>
    <rPh sb="3" eb="7">
      <t>タキノウガタ</t>
    </rPh>
    <rPh sb="8" eb="10">
      <t>キョタク</t>
    </rPh>
    <rPh sb="10" eb="12">
      <t>カイゴ</t>
    </rPh>
    <rPh sb="12" eb="15">
      <t>ジギョウショ</t>
    </rPh>
    <rPh sb="21" eb="22">
      <t>キュウ</t>
    </rPh>
    <rPh sb="22" eb="23">
      <t>ミ</t>
    </rPh>
    <rPh sb="24" eb="25">
      <t>イエ</t>
    </rPh>
    <phoneticPr fontId="4"/>
  </si>
  <si>
    <t>久米島町字嘉手苅533-1</t>
    <rPh sb="4" eb="5">
      <t>アザ</t>
    </rPh>
    <rPh sb="5" eb="8">
      <t>カデカル</t>
    </rPh>
    <phoneticPr fontId="4"/>
  </si>
  <si>
    <t>総合ケアセンター
座間味偕生園
小規模多機能型ﾎｰﾑ</t>
    <rPh sb="0" eb="2">
      <t>ソウゴウ</t>
    </rPh>
    <rPh sb="9" eb="12">
      <t>ザマミ</t>
    </rPh>
    <rPh sb="12" eb="13">
      <t>カイ</t>
    </rPh>
    <rPh sb="13" eb="14">
      <t>セイ</t>
    </rPh>
    <rPh sb="14" eb="15">
      <t>エン</t>
    </rPh>
    <rPh sb="16" eb="19">
      <t>ショウキボ</t>
    </rPh>
    <rPh sb="19" eb="23">
      <t>タキノウガタ</t>
    </rPh>
    <phoneticPr fontId="4"/>
  </si>
  <si>
    <t>901-3400</t>
    <phoneticPr fontId="4"/>
  </si>
  <si>
    <t>098-987-3560</t>
    <phoneticPr fontId="4"/>
  </si>
  <si>
    <t>座間味村座間味
　　　　　西原434-10</t>
    <rPh sb="0" eb="3">
      <t>ザマミ</t>
    </rPh>
    <rPh sb="3" eb="4">
      <t>ソン</t>
    </rPh>
    <rPh sb="4" eb="7">
      <t>ザマミ</t>
    </rPh>
    <rPh sb="13" eb="15">
      <t>ニシハラ</t>
    </rPh>
    <phoneticPr fontId="4"/>
  </si>
  <si>
    <t>098-987-3561</t>
    <phoneticPr fontId="4"/>
  </si>
  <si>
    <t>小規模多機能型
居宅介護事業所
　　憩いの家いずみ</t>
    <rPh sb="0" eb="3">
      <t>ショウキボ</t>
    </rPh>
    <rPh sb="3" eb="7">
      <t>タキノウガタ</t>
    </rPh>
    <rPh sb="8" eb="10">
      <t>キョタク</t>
    </rPh>
    <rPh sb="10" eb="12">
      <t>カイゴ</t>
    </rPh>
    <rPh sb="12" eb="15">
      <t>ジギョウショ</t>
    </rPh>
    <rPh sb="18" eb="19">
      <t>イコイ</t>
    </rPh>
    <rPh sb="21" eb="22">
      <t>イエ</t>
    </rPh>
    <phoneticPr fontId="4"/>
  </si>
  <si>
    <t>906-0502</t>
    <phoneticPr fontId="4"/>
  </si>
  <si>
    <t>0980-78-6260</t>
    <phoneticPr fontId="4"/>
  </si>
  <si>
    <t>(特)あゆみの会</t>
    <rPh sb="1" eb="2">
      <t>トク</t>
    </rPh>
    <rPh sb="7" eb="8">
      <t>カイ</t>
    </rPh>
    <phoneticPr fontId="4"/>
  </si>
  <si>
    <t>宮古島市伊良部
　　　　　字池間添265</t>
    <rPh sb="0" eb="4">
      <t>ミヤコジマシ</t>
    </rPh>
    <rPh sb="4" eb="7">
      <t>イラブ</t>
    </rPh>
    <rPh sb="13" eb="14">
      <t>アザ</t>
    </rPh>
    <rPh sb="14" eb="16">
      <t>イケマ</t>
    </rPh>
    <rPh sb="16" eb="17">
      <t>ソ</t>
    </rPh>
    <phoneticPr fontId="4"/>
  </si>
  <si>
    <t>0980-78-6261</t>
    <phoneticPr fontId="4"/>
  </si>
  <si>
    <t>小規模多機能型
居宅介護事業所
　きゅ～ぬふから舎</t>
    <rPh sb="0" eb="3">
      <t>ショウキボ</t>
    </rPh>
    <rPh sb="3" eb="7">
      <t>タキノウガタ</t>
    </rPh>
    <rPh sb="8" eb="10">
      <t>キョタク</t>
    </rPh>
    <rPh sb="10" eb="12">
      <t>カイゴ</t>
    </rPh>
    <rPh sb="12" eb="15">
      <t>ジギョウショ</t>
    </rPh>
    <rPh sb="24" eb="25">
      <t>ヤ</t>
    </rPh>
    <phoneticPr fontId="4"/>
  </si>
  <si>
    <t>906-0421</t>
    <phoneticPr fontId="4"/>
  </si>
  <si>
    <t>0980-75-2870</t>
    <phoneticPr fontId="4"/>
  </si>
  <si>
    <t>(特)いけま
　　福祉支援センター</t>
    <rPh sb="1" eb="2">
      <t>トク</t>
    </rPh>
    <rPh sb="9" eb="11">
      <t>フクシ</t>
    </rPh>
    <rPh sb="11" eb="13">
      <t>シエン</t>
    </rPh>
    <phoneticPr fontId="4"/>
  </si>
  <si>
    <t>宮古島市平良
　　　　　字池間90-6</t>
    <rPh sb="0" eb="4">
      <t>ミヤコジマシ</t>
    </rPh>
    <rPh sb="4" eb="6">
      <t>タイラ</t>
    </rPh>
    <rPh sb="12" eb="13">
      <t>アザ</t>
    </rPh>
    <rPh sb="13" eb="15">
      <t>イケマ</t>
    </rPh>
    <phoneticPr fontId="4"/>
  </si>
  <si>
    <t>0980-75-2872</t>
    <phoneticPr fontId="4"/>
  </si>
  <si>
    <t>小規模多機能型
居宅介護事業所
　　　　　和みの里</t>
    <rPh sb="0" eb="3">
      <t>ショウキボ</t>
    </rPh>
    <rPh sb="3" eb="7">
      <t>タキノウガタ</t>
    </rPh>
    <rPh sb="8" eb="10">
      <t>キョタク</t>
    </rPh>
    <rPh sb="10" eb="12">
      <t>カイゴ</t>
    </rPh>
    <rPh sb="12" eb="15">
      <t>ジギョウショ</t>
    </rPh>
    <rPh sb="21" eb="22">
      <t>ナゴ</t>
    </rPh>
    <rPh sb="24" eb="25">
      <t>サト</t>
    </rPh>
    <phoneticPr fontId="4"/>
  </si>
  <si>
    <t>906-0503</t>
    <phoneticPr fontId="4"/>
  </si>
  <si>
    <t>0980-74-5888</t>
    <phoneticPr fontId="4"/>
  </si>
  <si>
    <t>(特)和みの里</t>
    <rPh sb="1" eb="2">
      <t>トク</t>
    </rPh>
    <rPh sb="3" eb="4">
      <t>ナゴ</t>
    </rPh>
    <rPh sb="6" eb="7">
      <t>サト</t>
    </rPh>
    <phoneticPr fontId="4"/>
  </si>
  <si>
    <t>宮古島市伊良部
　　　　字伊良部98-2</t>
    <rPh sb="0" eb="4">
      <t>ミヤコジマシ</t>
    </rPh>
    <rPh sb="4" eb="7">
      <t>イラブ</t>
    </rPh>
    <rPh sb="12" eb="13">
      <t>アザ</t>
    </rPh>
    <rPh sb="13" eb="16">
      <t>イラブ</t>
    </rPh>
    <phoneticPr fontId="4"/>
  </si>
  <si>
    <t>0980-78-5880</t>
    <phoneticPr fontId="4"/>
  </si>
  <si>
    <t>小規模多機能型
居宅介護事業所
　　　　　ぷくんみ</t>
    <rPh sb="0" eb="3">
      <t>ショウキボ</t>
    </rPh>
    <rPh sb="3" eb="7">
      <t>タキノウガタ</t>
    </rPh>
    <rPh sb="8" eb="10">
      <t>キョタク</t>
    </rPh>
    <rPh sb="10" eb="12">
      <t>カイゴ</t>
    </rPh>
    <rPh sb="12" eb="15">
      <t>ジギョウショ</t>
    </rPh>
    <phoneticPr fontId="4"/>
  </si>
  <si>
    <t>906-0102</t>
    <phoneticPr fontId="4"/>
  </si>
  <si>
    <t>0980-77-7064</t>
    <phoneticPr fontId="4"/>
  </si>
  <si>
    <t>(一社)あたらす福祉</t>
    <rPh sb="1" eb="2">
      <t>１</t>
    </rPh>
    <rPh sb="2" eb="3">
      <t>シャ</t>
    </rPh>
    <rPh sb="8" eb="10">
      <t>フクシ</t>
    </rPh>
    <phoneticPr fontId="4"/>
  </si>
  <si>
    <t>宮古島市字城辺
　　　　　　字新城606</t>
    <rPh sb="0" eb="4">
      <t>ミヤコジマシ</t>
    </rPh>
    <rPh sb="4" eb="5">
      <t>アザ</t>
    </rPh>
    <rPh sb="5" eb="7">
      <t>ジョウヘン</t>
    </rPh>
    <rPh sb="14" eb="15">
      <t>アザ</t>
    </rPh>
    <rPh sb="15" eb="17">
      <t>シンジョウ</t>
    </rPh>
    <phoneticPr fontId="4"/>
  </si>
  <si>
    <t>ともの家</t>
    <rPh sb="3" eb="4">
      <t>イエ</t>
    </rPh>
    <phoneticPr fontId="4"/>
  </si>
  <si>
    <t>906-0012</t>
    <phoneticPr fontId="4"/>
  </si>
  <si>
    <t>0980-73-2110</t>
    <phoneticPr fontId="4"/>
  </si>
  <si>
    <t>(特)萌え</t>
    <rPh sb="1" eb="2">
      <t>トク</t>
    </rPh>
    <rPh sb="3" eb="4">
      <t>モ</t>
    </rPh>
    <phoneticPr fontId="4"/>
  </si>
  <si>
    <t>宮古島市字平良西里162</t>
    <rPh sb="4" eb="5">
      <t>アザ</t>
    </rPh>
    <rPh sb="5" eb="7">
      <t>タイラ</t>
    </rPh>
    <rPh sb="7" eb="9">
      <t>ニシザト</t>
    </rPh>
    <phoneticPr fontId="4"/>
  </si>
  <si>
    <t>0980-75-5666</t>
    <phoneticPr fontId="4"/>
  </si>
  <si>
    <t>宮古島市社協
小規模多機能型
居宅介護事業所
　　　　　きゃーぎ</t>
    <rPh sb="0" eb="4">
      <t>ミヤコジマシ</t>
    </rPh>
    <rPh sb="4" eb="5">
      <t>シャ</t>
    </rPh>
    <rPh sb="5" eb="6">
      <t>キョウ</t>
    </rPh>
    <rPh sb="7" eb="10">
      <t>ショウキボ</t>
    </rPh>
    <rPh sb="10" eb="14">
      <t>タキノウガタ</t>
    </rPh>
    <rPh sb="15" eb="17">
      <t>キョタク</t>
    </rPh>
    <rPh sb="17" eb="19">
      <t>カイゴ</t>
    </rPh>
    <rPh sb="19" eb="22">
      <t>ジギョウショ</t>
    </rPh>
    <phoneticPr fontId="4"/>
  </si>
  <si>
    <t>906-0105</t>
    <phoneticPr fontId="4"/>
  </si>
  <si>
    <t>0980-74-4007</t>
    <phoneticPr fontId="4"/>
  </si>
  <si>
    <t>(福)宮古島市
　　社会福祉協議会</t>
    <rPh sb="1" eb="2">
      <t>フク</t>
    </rPh>
    <rPh sb="3" eb="7">
      <t>ミヤコジマシ</t>
    </rPh>
    <rPh sb="10" eb="12">
      <t>シャカイ</t>
    </rPh>
    <rPh sb="12" eb="14">
      <t>フクシ</t>
    </rPh>
    <rPh sb="14" eb="17">
      <t>キョウギカイ</t>
    </rPh>
    <phoneticPr fontId="4"/>
  </si>
  <si>
    <t>宮古島市城辺
　　　　字長間1419-1</t>
    <rPh sb="0" eb="4">
      <t>ミヤコジマシ</t>
    </rPh>
    <rPh sb="4" eb="6">
      <t>ジョウヘン</t>
    </rPh>
    <rPh sb="11" eb="12">
      <t>アザ</t>
    </rPh>
    <rPh sb="12" eb="13">
      <t>チョウ</t>
    </rPh>
    <rPh sb="13" eb="14">
      <t>マ</t>
    </rPh>
    <phoneticPr fontId="4"/>
  </si>
  <si>
    <t>0980-74-4008</t>
    <phoneticPr fontId="4"/>
  </si>
  <si>
    <t>宮古島市社協
小規模多機能型
居宅介護事業所
　　　　　たかやま</t>
    <rPh sb="0" eb="4">
      <t>ミヤコジマシ</t>
    </rPh>
    <rPh sb="4" eb="5">
      <t>シャ</t>
    </rPh>
    <rPh sb="5" eb="6">
      <t>キョウ</t>
    </rPh>
    <rPh sb="7" eb="10">
      <t>ショウキボ</t>
    </rPh>
    <rPh sb="10" eb="14">
      <t>タキノウガタ</t>
    </rPh>
    <rPh sb="15" eb="17">
      <t>キョタク</t>
    </rPh>
    <rPh sb="17" eb="19">
      <t>カイゴ</t>
    </rPh>
    <rPh sb="19" eb="22">
      <t>ジギョウショ</t>
    </rPh>
    <phoneticPr fontId="4"/>
  </si>
  <si>
    <t>906-0202</t>
    <phoneticPr fontId="4"/>
  </si>
  <si>
    <t>0980-76-2849</t>
    <phoneticPr fontId="4"/>
  </si>
  <si>
    <t>宮古島市上野字新里
　　　　　　 　420-3</t>
    <rPh sb="0" eb="4">
      <t>ミヤコジマシ</t>
    </rPh>
    <rPh sb="4" eb="6">
      <t>ウエノ</t>
    </rPh>
    <rPh sb="6" eb="7">
      <t>アザ</t>
    </rPh>
    <rPh sb="7" eb="9">
      <t>シンザト</t>
    </rPh>
    <phoneticPr fontId="4"/>
  </si>
  <si>
    <t>0980-76-2881</t>
    <phoneticPr fontId="4"/>
  </si>
  <si>
    <t>あかゆら
小規模多機能型
　　居宅介護事業所</t>
    <rPh sb="5" eb="8">
      <t>ショウキボ</t>
    </rPh>
    <rPh sb="8" eb="12">
      <t>タキノウガタ</t>
    </rPh>
    <rPh sb="15" eb="17">
      <t>キョタク</t>
    </rPh>
    <rPh sb="17" eb="19">
      <t>カイゴ</t>
    </rPh>
    <rPh sb="19" eb="22">
      <t>ジギョウショ</t>
    </rPh>
    <phoneticPr fontId="4"/>
  </si>
  <si>
    <t>907-0013</t>
    <phoneticPr fontId="4"/>
  </si>
  <si>
    <t>0980-84-1380</t>
    <phoneticPr fontId="4"/>
  </si>
  <si>
    <t>石垣市浜崎町2-2-8</t>
    <phoneticPr fontId="4"/>
  </si>
  <si>
    <t>0980-84-1381</t>
    <phoneticPr fontId="4"/>
  </si>
  <si>
    <t>小規模多機能ホーム
　　　　つむぎの郷</t>
    <rPh sb="0" eb="3">
      <t>ショウキボ</t>
    </rPh>
    <rPh sb="3" eb="6">
      <t>タキノウ</t>
    </rPh>
    <rPh sb="18" eb="19">
      <t>サト</t>
    </rPh>
    <phoneticPr fontId="4"/>
  </si>
  <si>
    <t>907-0001</t>
    <phoneticPr fontId="4"/>
  </si>
  <si>
    <t>0980-84-1362</t>
    <phoneticPr fontId="4"/>
  </si>
  <si>
    <t>(医)緑の会</t>
    <phoneticPr fontId="4"/>
  </si>
  <si>
    <t>石垣市字大浜1349-77</t>
    <rPh sb="0" eb="3">
      <t>イシガキシ</t>
    </rPh>
    <rPh sb="3" eb="4">
      <t>アザ</t>
    </rPh>
    <rPh sb="4" eb="6">
      <t>オオハマ</t>
    </rPh>
    <phoneticPr fontId="4"/>
  </si>
  <si>
    <t>0980-84-1363</t>
    <phoneticPr fontId="4"/>
  </si>
  <si>
    <t>小規模多機能型
居宅介護事業所
　　　すむづれの家</t>
    <rPh sb="0" eb="3">
      <t>ショウキボ</t>
    </rPh>
    <rPh sb="3" eb="6">
      <t>タキノウ</t>
    </rPh>
    <rPh sb="6" eb="7">
      <t>ガタ</t>
    </rPh>
    <rPh sb="8" eb="10">
      <t>キョタク</t>
    </rPh>
    <rPh sb="10" eb="12">
      <t>カイゴ</t>
    </rPh>
    <rPh sb="12" eb="15">
      <t>ジギョウショ</t>
    </rPh>
    <rPh sb="24" eb="25">
      <t>イエ</t>
    </rPh>
    <phoneticPr fontId="4"/>
  </si>
  <si>
    <t>907-1751</t>
    <phoneticPr fontId="4"/>
  </si>
  <si>
    <t>0980-85-8580</t>
    <phoneticPr fontId="4"/>
  </si>
  <si>
    <t>(特)すむづれの会</t>
    <rPh sb="1" eb="2">
      <t>トク</t>
    </rPh>
    <rPh sb="8" eb="9">
      <t>カイ</t>
    </rPh>
    <phoneticPr fontId="4"/>
  </si>
  <si>
    <t>竹富町字波照間2750-1</t>
    <rPh sb="0" eb="2">
      <t>タケトミ</t>
    </rPh>
    <rPh sb="2" eb="3">
      <t>チョウ</t>
    </rPh>
    <rPh sb="3" eb="4">
      <t>アザ</t>
    </rPh>
    <rPh sb="4" eb="7">
      <t>ハテルマ</t>
    </rPh>
    <phoneticPr fontId="4"/>
  </si>
  <si>
    <t>小規模多機能</t>
    <rPh sb="0" eb="3">
      <t>ショウキボ</t>
    </rPh>
    <rPh sb="3" eb="6">
      <t>タキノウ</t>
    </rPh>
    <phoneticPr fontId="4"/>
  </si>
  <si>
    <r>
      <t>（13）老人デイサービスセンター
　　　</t>
    </r>
    <r>
      <rPr>
        <sz val="8"/>
        <color theme="1"/>
        <rFont val="ＭＳ 明朝"/>
        <family val="1"/>
        <charset val="128"/>
      </rPr>
      <t>（※老人デイサービスセンターについては、沖縄県老人福祉施設協議会の会員施設を掲載範囲とする。）</t>
    </r>
    <rPh sb="4" eb="6">
      <t>ロウジン</t>
    </rPh>
    <phoneticPr fontId="4"/>
  </si>
  <si>
    <t>北斗園
デイサービスセンター</t>
    <phoneticPr fontId="4"/>
  </si>
  <si>
    <t>〒</t>
  </si>
  <si>
    <t>905-1411</t>
    <phoneticPr fontId="4"/>
  </si>
  <si>
    <t>0980-41-2239</t>
    <phoneticPr fontId="4"/>
  </si>
  <si>
    <t>(福)容山会</t>
    <phoneticPr fontId="4"/>
  </si>
  <si>
    <t>国頭村字辺土名1692</t>
    <phoneticPr fontId="4"/>
  </si>
  <si>
    <t>Ｆ)</t>
  </si>
  <si>
    <t>0980-41-5995</t>
    <phoneticPr fontId="4"/>
  </si>
  <si>
    <t>デイサービスセンター
　　　　　　やんばる</t>
    <phoneticPr fontId="4"/>
  </si>
  <si>
    <t>0980-44-2033</t>
    <phoneticPr fontId="4"/>
  </si>
  <si>
    <t>(福)一心福祉会</t>
    <phoneticPr fontId="4"/>
  </si>
  <si>
    <t>大宜味村字津波1971-35</t>
    <phoneticPr fontId="4"/>
  </si>
  <si>
    <t>0980-44-2297</t>
    <phoneticPr fontId="4"/>
  </si>
  <si>
    <t>乙羽園
デイサービスセンター</t>
    <phoneticPr fontId="4"/>
  </si>
  <si>
    <t>0980-56-1156</t>
    <phoneticPr fontId="4"/>
  </si>
  <si>
    <t>(福)乙羽会</t>
    <phoneticPr fontId="4"/>
  </si>
  <si>
    <t>今帰仁村字天底222</t>
    <phoneticPr fontId="4"/>
  </si>
  <si>
    <t>0980-56-1123</t>
    <phoneticPr fontId="4"/>
  </si>
  <si>
    <t>今帰仁村社協
　指定通所介護事業所</t>
    <phoneticPr fontId="4"/>
  </si>
  <si>
    <t>0980-56-4805</t>
    <phoneticPr fontId="4"/>
  </si>
  <si>
    <t>(福)今帰仁村
　　社会福祉協議会</t>
    <phoneticPr fontId="4"/>
  </si>
  <si>
    <t>今帰仁村字天底62</t>
    <phoneticPr fontId="4"/>
  </si>
  <si>
    <t>0980-56-4014</t>
    <phoneticPr fontId="4"/>
  </si>
  <si>
    <t>本部町社協
デイサービスセンター</t>
    <phoneticPr fontId="4"/>
  </si>
  <si>
    <t>0980-47-6633</t>
    <phoneticPr fontId="4"/>
  </si>
  <si>
    <t>(福)本部町
　　社会福祉協議会</t>
    <phoneticPr fontId="4"/>
  </si>
  <si>
    <t>本部町字大浜881-4</t>
    <phoneticPr fontId="4"/>
  </si>
  <si>
    <t>0980-47-6701</t>
    <phoneticPr fontId="4"/>
  </si>
  <si>
    <t>老人デイサービス
　　　センター本部園</t>
    <phoneticPr fontId="4"/>
  </si>
  <si>
    <t>905-0213</t>
    <phoneticPr fontId="4"/>
  </si>
  <si>
    <t>0980-47-4525</t>
    <phoneticPr fontId="4"/>
  </si>
  <si>
    <t>(福)常盤会</t>
    <phoneticPr fontId="4"/>
  </si>
  <si>
    <t>本部町字谷茶310</t>
    <phoneticPr fontId="4"/>
  </si>
  <si>
    <t>かりゆしぬ村
　　　通所介護事業所</t>
    <phoneticPr fontId="4"/>
  </si>
  <si>
    <t>905-0006</t>
    <phoneticPr fontId="4"/>
  </si>
  <si>
    <t>0980-53-0183</t>
    <phoneticPr fontId="4"/>
  </si>
  <si>
    <t>(福)松籟会</t>
    <phoneticPr fontId="4"/>
  </si>
  <si>
    <t>名護市字宇茂佐1873-1</t>
    <phoneticPr fontId="4"/>
  </si>
  <si>
    <t>0980-53-1938</t>
    <phoneticPr fontId="4"/>
  </si>
  <si>
    <t>二見の里
　　　通所介護事業所</t>
    <rPh sb="8" eb="10">
      <t>ツウショ</t>
    </rPh>
    <rPh sb="10" eb="12">
      <t>カイゴ</t>
    </rPh>
    <rPh sb="12" eb="15">
      <t>ジギョウショ</t>
    </rPh>
    <phoneticPr fontId="4"/>
  </si>
  <si>
    <t>905-2269</t>
    <phoneticPr fontId="4"/>
  </si>
  <si>
    <t>0980-55-8788</t>
    <phoneticPr fontId="4"/>
  </si>
  <si>
    <t>(福)名護学院</t>
    <phoneticPr fontId="4"/>
  </si>
  <si>
    <t>名護市字二見241-7</t>
    <phoneticPr fontId="4"/>
  </si>
  <si>
    <t>0980-55-8770</t>
    <phoneticPr fontId="4"/>
  </si>
  <si>
    <t>デイサービスセンター
　　　　　　瑞穂の郷</t>
    <phoneticPr fontId="4"/>
  </si>
  <si>
    <t>905-1146</t>
    <phoneticPr fontId="4"/>
  </si>
  <si>
    <t>0980-58-1631</t>
    <phoneticPr fontId="4"/>
  </si>
  <si>
    <t>名護市字親川571</t>
    <phoneticPr fontId="4"/>
  </si>
  <si>
    <t>0980-58-1709</t>
    <phoneticPr fontId="4"/>
  </si>
  <si>
    <t>羽地苑通所介護事業所</t>
    <phoneticPr fontId="4"/>
  </si>
  <si>
    <t>905-1155</t>
    <phoneticPr fontId="4"/>
  </si>
  <si>
    <t>0980-54-6631</t>
    <phoneticPr fontId="4"/>
  </si>
  <si>
    <t>(福)翠泉会</t>
    <phoneticPr fontId="4"/>
  </si>
  <si>
    <t>名護市字我部祖河829</t>
    <phoneticPr fontId="4"/>
  </si>
  <si>
    <t>0980-54-6632</t>
    <phoneticPr fontId="4"/>
  </si>
  <si>
    <t>デイサービスセンター
　　　　　　谷茶の丘</t>
    <phoneticPr fontId="4"/>
  </si>
  <si>
    <t>904-0412</t>
    <phoneticPr fontId="4"/>
  </si>
  <si>
    <t>098-966-2323</t>
    <phoneticPr fontId="4"/>
  </si>
  <si>
    <t>(福)ゆうなの会</t>
    <phoneticPr fontId="4"/>
  </si>
  <si>
    <t>恩納村字谷茶1919-7</t>
    <phoneticPr fontId="4"/>
  </si>
  <si>
    <t>098-966-8162</t>
    <phoneticPr fontId="4"/>
  </si>
  <si>
    <t>宜野座村
　　　通所介護事業所</t>
    <phoneticPr fontId="4"/>
  </si>
  <si>
    <t>098-968-4482</t>
    <phoneticPr fontId="4"/>
  </si>
  <si>
    <t>(福)宜野座村
　　社会福祉協議会</t>
    <phoneticPr fontId="4"/>
  </si>
  <si>
    <t>宜野座村字惣慶1898</t>
    <phoneticPr fontId="4"/>
  </si>
  <si>
    <t>098-968-5884</t>
    <phoneticPr fontId="4"/>
  </si>
  <si>
    <t>でいご園
デイサービスセンター</t>
    <phoneticPr fontId="4"/>
  </si>
  <si>
    <t>098-968-8364</t>
    <phoneticPr fontId="4"/>
  </si>
  <si>
    <t>(福)清明会</t>
    <rPh sb="1" eb="2">
      <t>フク</t>
    </rPh>
    <phoneticPr fontId="4"/>
  </si>
  <si>
    <t>宜野座村字惣慶1295</t>
    <phoneticPr fontId="4"/>
  </si>
  <si>
    <t>光が丘
デイサービスセンター</t>
    <phoneticPr fontId="4"/>
  </si>
  <si>
    <t>904-1202</t>
    <phoneticPr fontId="4"/>
  </si>
  <si>
    <t>098-968-4486</t>
    <phoneticPr fontId="4"/>
  </si>
  <si>
    <t>(福)金武あけぼの会</t>
    <phoneticPr fontId="4"/>
  </si>
  <si>
    <t>金武町字伊芸1292-1</t>
    <phoneticPr fontId="4"/>
  </si>
  <si>
    <t>098-968-4496</t>
    <phoneticPr fontId="4"/>
  </si>
  <si>
    <t>デイサービスセンター
　　　　　　いえしま</t>
    <phoneticPr fontId="4"/>
  </si>
  <si>
    <t>905-0502</t>
    <phoneticPr fontId="4"/>
  </si>
  <si>
    <t>0980-49-5502</t>
    <phoneticPr fontId="4"/>
  </si>
  <si>
    <t>(福)麗峰会</t>
    <phoneticPr fontId="4"/>
  </si>
  <si>
    <t>伊江村字東江前2303-1</t>
    <phoneticPr fontId="4"/>
  </si>
  <si>
    <t>0980-49-5504</t>
    <phoneticPr fontId="4"/>
  </si>
  <si>
    <t>デイサービスセンター
　　　　　　チヂン園</t>
    <phoneticPr fontId="4"/>
  </si>
  <si>
    <t>905-0603</t>
    <phoneticPr fontId="4"/>
  </si>
  <si>
    <t>0980-50-7070</t>
    <phoneticPr fontId="4"/>
  </si>
  <si>
    <t>(福)いぜな会</t>
    <phoneticPr fontId="4"/>
  </si>
  <si>
    <t>伊是名村字仲田1687-51</t>
    <phoneticPr fontId="4"/>
  </si>
  <si>
    <t>0980-45-2274</t>
    <phoneticPr fontId="4"/>
  </si>
  <si>
    <t>伊平屋村高齢者
　　生活福祉センター</t>
    <phoneticPr fontId="4"/>
  </si>
  <si>
    <t>905-0703</t>
    <phoneticPr fontId="4"/>
  </si>
  <si>
    <t>　0980-46-2339　</t>
    <phoneticPr fontId="4"/>
  </si>
  <si>
    <t>(福)伊平屋村
　　社会福祉協議会</t>
    <phoneticPr fontId="4"/>
  </si>
  <si>
    <t>伊平屋村字我喜屋300</t>
    <phoneticPr fontId="4"/>
  </si>
  <si>
    <t>0980-46-2340</t>
    <phoneticPr fontId="4"/>
  </si>
  <si>
    <t>具志川厚生園
　　　通所介護事業所</t>
    <phoneticPr fontId="4"/>
  </si>
  <si>
    <t>904-2202</t>
    <phoneticPr fontId="4"/>
  </si>
  <si>
    <t>098-972-2888</t>
    <phoneticPr fontId="4"/>
  </si>
  <si>
    <t>うるま市字天願1983</t>
    <phoneticPr fontId="4"/>
  </si>
  <si>
    <t>098-972-2899</t>
    <phoneticPr fontId="4"/>
  </si>
  <si>
    <t>通所介護事業所
　　　　　　与勝の里</t>
    <phoneticPr fontId="4"/>
  </si>
  <si>
    <t>904-2311</t>
    <phoneticPr fontId="4"/>
  </si>
  <si>
    <t>098-978-4434</t>
    <phoneticPr fontId="4"/>
  </si>
  <si>
    <t>(福)与勝福祉会</t>
    <phoneticPr fontId="4"/>
  </si>
  <si>
    <t>うるま市勝連字
　　　　　南風原4902</t>
    <phoneticPr fontId="4"/>
  </si>
  <si>
    <t>098-978-4437</t>
    <phoneticPr fontId="4"/>
  </si>
  <si>
    <t>デイサービスセンター
　　　　　あやはし苑</t>
    <phoneticPr fontId="4"/>
  </si>
  <si>
    <t>904-2304</t>
    <phoneticPr fontId="4"/>
  </si>
  <si>
    <t>098-978-5566</t>
    <phoneticPr fontId="4"/>
  </si>
  <si>
    <t>(福)中陽福祉会</t>
    <phoneticPr fontId="4"/>
  </si>
  <si>
    <t>うるま市与那城字
　　　　　屋慶名1410</t>
    <phoneticPr fontId="4"/>
  </si>
  <si>
    <t>098-978-5558</t>
    <phoneticPr fontId="4"/>
  </si>
  <si>
    <t>デイサービスセンター
　　　　　　　　　輝</t>
    <phoneticPr fontId="4"/>
  </si>
  <si>
    <t>904-2212</t>
    <phoneticPr fontId="4"/>
  </si>
  <si>
    <t>098-973-6824</t>
    <phoneticPr fontId="4"/>
  </si>
  <si>
    <t>(福)文光福祉会</t>
    <phoneticPr fontId="4"/>
  </si>
  <si>
    <t>うるま市字赤野1406-1</t>
    <phoneticPr fontId="4"/>
  </si>
  <si>
    <t>デイサービスみはら</t>
    <phoneticPr fontId="4"/>
  </si>
  <si>
    <t>904-2213</t>
    <phoneticPr fontId="4"/>
  </si>
  <si>
    <t>098-989-4077</t>
    <phoneticPr fontId="4"/>
  </si>
  <si>
    <t>(福)美原福祉会</t>
    <phoneticPr fontId="4"/>
  </si>
  <si>
    <t>うるま市田場356-2</t>
    <rPh sb="4" eb="6">
      <t>タバ</t>
    </rPh>
    <phoneticPr fontId="4"/>
  </si>
  <si>
    <t>098-989-4078</t>
    <phoneticPr fontId="4"/>
  </si>
  <si>
    <t>楽寿園
デイサービスセンター</t>
    <phoneticPr fontId="4"/>
  </si>
  <si>
    <t>904-1114</t>
    <phoneticPr fontId="4"/>
  </si>
  <si>
    <t>098-965-6308</t>
    <phoneticPr fontId="4"/>
  </si>
  <si>
    <t>(福)育賛会</t>
    <phoneticPr fontId="4"/>
  </si>
  <si>
    <t>うるま市石川字嘉手苅
　　　　　　　　961-17</t>
    <phoneticPr fontId="4"/>
  </si>
  <si>
    <t>098-982-5590</t>
    <phoneticPr fontId="4"/>
  </si>
  <si>
    <t>沖縄一条園
デイサービスセンター</t>
    <phoneticPr fontId="4"/>
  </si>
  <si>
    <t>904-2174</t>
    <phoneticPr fontId="4"/>
  </si>
  <si>
    <t>098-933-9955</t>
    <phoneticPr fontId="4"/>
  </si>
  <si>
    <t>(福)榕樹会</t>
    <phoneticPr fontId="4"/>
  </si>
  <si>
    <t>沖縄市与儀3-5-10</t>
    <phoneticPr fontId="4"/>
  </si>
  <si>
    <t>098-932-9378</t>
    <phoneticPr fontId="4"/>
  </si>
  <si>
    <t>ケアサービスセンター
　　　　　　　　琉和</t>
    <phoneticPr fontId="4"/>
  </si>
  <si>
    <t>904-2142</t>
    <phoneticPr fontId="4"/>
  </si>
  <si>
    <t>098-929-1210</t>
    <phoneticPr fontId="4"/>
  </si>
  <si>
    <t>(福)希愛会</t>
    <phoneticPr fontId="4"/>
  </si>
  <si>
    <t>沖縄市登川2-7-4</t>
    <phoneticPr fontId="4"/>
  </si>
  <si>
    <t>098-989-1683</t>
    <phoneticPr fontId="4"/>
  </si>
  <si>
    <t>老人
デイサービスセンター
　　　おきなわ長寿苑</t>
    <phoneticPr fontId="4"/>
  </si>
  <si>
    <t>098-939-4165</t>
    <phoneticPr fontId="4"/>
  </si>
  <si>
    <t>(福)おきなわ長寿会</t>
    <phoneticPr fontId="4"/>
  </si>
  <si>
    <t>沖縄市字登川1403</t>
    <phoneticPr fontId="4"/>
  </si>
  <si>
    <t>098-939-4672</t>
    <phoneticPr fontId="4"/>
  </si>
  <si>
    <t>よみたん生き活き健康
デイサービスセンター</t>
    <phoneticPr fontId="4"/>
  </si>
  <si>
    <t>098-957-3366</t>
    <phoneticPr fontId="4"/>
  </si>
  <si>
    <t>(福)読谷村
　　社会福祉協議会</t>
    <phoneticPr fontId="4"/>
  </si>
  <si>
    <t>読谷村字都屋167-2</t>
    <phoneticPr fontId="4"/>
  </si>
  <si>
    <t>098-957-1761</t>
    <phoneticPr fontId="4"/>
  </si>
  <si>
    <t>読谷の里
デイサービスセンター</t>
    <phoneticPr fontId="4"/>
  </si>
  <si>
    <t>098-957-5000</t>
    <phoneticPr fontId="4"/>
  </si>
  <si>
    <t>(福)祥永会</t>
    <phoneticPr fontId="4"/>
  </si>
  <si>
    <t>読谷村字座喜味1875-1</t>
    <phoneticPr fontId="4"/>
  </si>
  <si>
    <t>098-956-0022</t>
    <phoneticPr fontId="4"/>
  </si>
  <si>
    <t>デイサービスセンター
比謝川の里ロータリー</t>
    <phoneticPr fontId="4"/>
  </si>
  <si>
    <t>904-0203</t>
    <phoneticPr fontId="4"/>
  </si>
  <si>
    <t>098-957-3500</t>
    <phoneticPr fontId="4"/>
  </si>
  <si>
    <t>(福)幸仁会</t>
    <phoneticPr fontId="4"/>
  </si>
  <si>
    <t>嘉手納町字嘉手納290-4</t>
    <phoneticPr fontId="4"/>
  </si>
  <si>
    <t>比謝川の里
デイサービスセンター</t>
    <phoneticPr fontId="4"/>
  </si>
  <si>
    <t>904-0201</t>
    <phoneticPr fontId="4"/>
  </si>
  <si>
    <t>098-957-3838</t>
    <phoneticPr fontId="4"/>
  </si>
  <si>
    <t>嘉手納町字久得242-2</t>
    <phoneticPr fontId="4"/>
  </si>
  <si>
    <t>098-957-3311</t>
    <phoneticPr fontId="4"/>
  </si>
  <si>
    <t>北谷町社協
　指定通所介護事業所</t>
    <phoneticPr fontId="4"/>
  </si>
  <si>
    <t>904-0103</t>
    <phoneticPr fontId="4"/>
  </si>
  <si>
    <t>098-936-3006</t>
    <phoneticPr fontId="4"/>
  </si>
  <si>
    <t>(福)北谷町
　　社会福祉協議会</t>
    <phoneticPr fontId="4"/>
  </si>
  <si>
    <t>北谷町字桑江731</t>
    <phoneticPr fontId="4"/>
  </si>
  <si>
    <t>098-936-4440</t>
    <phoneticPr fontId="4"/>
  </si>
  <si>
    <t>愛の村
デイサービスセンター</t>
    <phoneticPr fontId="4"/>
  </si>
  <si>
    <t>901-2301</t>
    <phoneticPr fontId="4"/>
  </si>
  <si>
    <t>098-930-4308</t>
    <phoneticPr fontId="4"/>
  </si>
  <si>
    <t>北中城村字島袋1394</t>
    <phoneticPr fontId="4"/>
  </si>
  <si>
    <t>098-932-4318</t>
    <phoneticPr fontId="4"/>
  </si>
  <si>
    <t>通所介護事業所
　　愛誠園東センター</t>
    <phoneticPr fontId="4"/>
  </si>
  <si>
    <t>901-2406</t>
    <phoneticPr fontId="4"/>
  </si>
  <si>
    <t>098-870-3870</t>
    <phoneticPr fontId="4"/>
  </si>
  <si>
    <t>(福)善隣福祉会</t>
    <phoneticPr fontId="4"/>
  </si>
  <si>
    <t>中城村字当間289-1</t>
    <rPh sb="3" eb="4">
      <t>アザ</t>
    </rPh>
    <phoneticPr fontId="4"/>
  </si>
  <si>
    <t>098-870-3871</t>
    <phoneticPr fontId="4"/>
  </si>
  <si>
    <t>老人
デイサービスセンター
　　　　　　オアシス</t>
    <phoneticPr fontId="4"/>
  </si>
  <si>
    <t>901-2404</t>
    <phoneticPr fontId="4"/>
  </si>
  <si>
    <t>098-870-3434</t>
    <phoneticPr fontId="4"/>
  </si>
  <si>
    <t>(福)いなほ会</t>
    <phoneticPr fontId="4"/>
  </si>
  <si>
    <t>中城村字添石363</t>
    <phoneticPr fontId="4"/>
  </si>
  <si>
    <t>098-895-5158</t>
    <phoneticPr fontId="4"/>
  </si>
  <si>
    <t>福寿園
デイサービスセンター</t>
    <rPh sb="0" eb="2">
      <t>フクジュ</t>
    </rPh>
    <rPh sb="2" eb="3">
      <t>エン</t>
    </rPh>
    <phoneticPr fontId="4"/>
  </si>
  <si>
    <t>901-2205</t>
    <phoneticPr fontId="4"/>
  </si>
  <si>
    <t>098-917-2344</t>
    <phoneticPr fontId="4"/>
  </si>
  <si>
    <t>(福)喜寿会</t>
    <rPh sb="3" eb="4">
      <t>ヨロコ</t>
    </rPh>
    <rPh sb="4" eb="5">
      <t>ジュ</t>
    </rPh>
    <phoneticPr fontId="4"/>
  </si>
  <si>
    <t>宜野湾市赤道2-7-2</t>
    <rPh sb="4" eb="6">
      <t>アカミチ</t>
    </rPh>
    <phoneticPr fontId="4"/>
  </si>
  <si>
    <t>098-917-2710</t>
    <phoneticPr fontId="4"/>
  </si>
  <si>
    <t>愛誠園通所介護事業所</t>
    <phoneticPr fontId="4"/>
  </si>
  <si>
    <t>901-2223</t>
    <phoneticPr fontId="4"/>
  </si>
  <si>
    <t>宜野湾市大山3-31-1</t>
    <phoneticPr fontId="4"/>
  </si>
  <si>
    <t>デイサービスセンター
　　　　　　守礼の里</t>
    <phoneticPr fontId="4"/>
  </si>
  <si>
    <t>903-0101</t>
    <phoneticPr fontId="4"/>
  </si>
  <si>
    <t>098-945-0030</t>
    <phoneticPr fontId="4"/>
  </si>
  <si>
    <t>(福)がじゅまる会</t>
    <phoneticPr fontId="4"/>
  </si>
  <si>
    <t>西原町字掛久保346</t>
    <phoneticPr fontId="4"/>
  </si>
  <si>
    <t>098-945-0172</t>
    <phoneticPr fontId="4"/>
  </si>
  <si>
    <t>浦添市
デイサービスセンター
　　　　　　　　　泉</t>
    <phoneticPr fontId="4"/>
  </si>
  <si>
    <t>901-2103</t>
    <phoneticPr fontId="4"/>
  </si>
  <si>
    <t>098-870-7002</t>
    <phoneticPr fontId="4"/>
  </si>
  <si>
    <t>(福)浦添市
　　社会福祉協議会</t>
    <phoneticPr fontId="4"/>
  </si>
  <si>
    <t>浦添市仲間1-10-7</t>
    <phoneticPr fontId="4"/>
  </si>
  <si>
    <t>098-870-7171</t>
    <phoneticPr fontId="4"/>
  </si>
  <si>
    <t>通所介護事業所
　　　　　ゆいぽーと</t>
    <phoneticPr fontId="4"/>
  </si>
  <si>
    <t>098-877-0977</t>
    <phoneticPr fontId="4"/>
  </si>
  <si>
    <t>(福)沖縄コロニー</t>
    <phoneticPr fontId="4"/>
  </si>
  <si>
    <t>浦添市字前田997</t>
    <phoneticPr fontId="4"/>
  </si>
  <si>
    <t>098-879-5066</t>
    <phoneticPr fontId="4"/>
  </si>
  <si>
    <t>しらゆりの園
デイサービスセンター
　　　　　おもろまち</t>
    <phoneticPr fontId="4"/>
  </si>
  <si>
    <t>900-0006</t>
    <phoneticPr fontId="4"/>
  </si>
  <si>
    <t>098-861-0105</t>
    <phoneticPr fontId="4"/>
  </si>
  <si>
    <t>(福)立命会</t>
    <phoneticPr fontId="4"/>
  </si>
  <si>
    <t>那覇市おもろまち2-6-36</t>
    <phoneticPr fontId="4"/>
  </si>
  <si>
    <t>098-861-0136</t>
    <phoneticPr fontId="4"/>
  </si>
  <si>
    <t>通所介護事業所
　　　　　　つじまち</t>
    <rPh sb="0" eb="2">
      <t>ツウショ</t>
    </rPh>
    <rPh sb="2" eb="4">
      <t>カイゴ</t>
    </rPh>
    <rPh sb="4" eb="7">
      <t>ジギョウショ</t>
    </rPh>
    <phoneticPr fontId="4"/>
  </si>
  <si>
    <t>098-866-7200</t>
    <phoneticPr fontId="4"/>
  </si>
  <si>
    <t>(福)麗峰会</t>
    <rPh sb="5" eb="6">
      <t>カイ</t>
    </rPh>
    <phoneticPr fontId="4"/>
  </si>
  <si>
    <t>那覇市辻2-27-1</t>
    <rPh sb="3" eb="4">
      <t>ツジ</t>
    </rPh>
    <phoneticPr fontId="4"/>
  </si>
  <si>
    <t>098-866-7203</t>
    <phoneticPr fontId="4"/>
  </si>
  <si>
    <t>デイサービスセンター
　　　　　　おもと園</t>
    <phoneticPr fontId="4"/>
  </si>
  <si>
    <t>902-0067</t>
    <phoneticPr fontId="4"/>
  </si>
  <si>
    <t>098-867-7010</t>
    <phoneticPr fontId="4"/>
  </si>
  <si>
    <t>(福)おもと会</t>
    <phoneticPr fontId="4"/>
  </si>
  <si>
    <t>那覇市安里1-7-3</t>
    <phoneticPr fontId="4"/>
  </si>
  <si>
    <t>098-866-5161</t>
    <phoneticPr fontId="4"/>
  </si>
  <si>
    <t>繁多川偕生園
デイサービスセンター</t>
    <phoneticPr fontId="4"/>
  </si>
  <si>
    <t>098-833-0550</t>
    <phoneticPr fontId="4"/>
  </si>
  <si>
    <t>(福)偕生会</t>
    <phoneticPr fontId="4"/>
  </si>
  <si>
    <t>那覇市繁多川1-6-16</t>
    <phoneticPr fontId="4"/>
  </si>
  <si>
    <t>098-833-0533</t>
    <phoneticPr fontId="4"/>
  </si>
  <si>
    <t>デイサービスセンター
　　　　　せんりょう</t>
    <phoneticPr fontId="4"/>
  </si>
  <si>
    <t>902-0078</t>
    <phoneticPr fontId="4"/>
  </si>
  <si>
    <t>098-855-4165</t>
    <phoneticPr fontId="4"/>
  </si>
  <si>
    <t>(福)ゆうなの会</t>
    <phoneticPr fontId="4"/>
  </si>
  <si>
    <t>那覇市識名2-13-57</t>
    <rPh sb="0" eb="2">
      <t>ナハ</t>
    </rPh>
    <rPh sb="2" eb="3">
      <t>シ</t>
    </rPh>
    <rPh sb="3" eb="5">
      <t>シキナ</t>
    </rPh>
    <phoneticPr fontId="4"/>
  </si>
  <si>
    <t>098-833-6421</t>
    <phoneticPr fontId="4"/>
  </si>
  <si>
    <t>デイサービス
　　　　　あしびなー</t>
    <phoneticPr fontId="4"/>
  </si>
  <si>
    <t>901-0155</t>
    <phoneticPr fontId="4"/>
  </si>
  <si>
    <t>098-859-8383</t>
    <phoneticPr fontId="4"/>
  </si>
  <si>
    <t>(福)那覇市
　　社会福祉協議会</t>
    <phoneticPr fontId="4"/>
  </si>
  <si>
    <t>那覇市金城3-5-4</t>
    <phoneticPr fontId="4"/>
  </si>
  <si>
    <t>098-859-8388</t>
    <phoneticPr fontId="4"/>
  </si>
  <si>
    <t>デイサービスセンター
　　　　　　　　大名</t>
    <phoneticPr fontId="4"/>
  </si>
  <si>
    <t>903-0802</t>
    <phoneticPr fontId="4"/>
  </si>
  <si>
    <t>098-884-9188</t>
    <phoneticPr fontId="4"/>
  </si>
  <si>
    <t>那覇市首里大名町1-43-2</t>
    <phoneticPr fontId="4"/>
  </si>
  <si>
    <t>098-885-1186</t>
    <phoneticPr fontId="4"/>
  </si>
  <si>
    <t>那覇偕生園
デイサービスセンター</t>
    <phoneticPr fontId="4"/>
  </si>
  <si>
    <t>098-886-2867</t>
    <phoneticPr fontId="4"/>
  </si>
  <si>
    <t>(福)偕生会</t>
  </si>
  <si>
    <t>那覇市首里石嶺町4-390</t>
    <phoneticPr fontId="4"/>
  </si>
  <si>
    <t>098-886-7136</t>
    <phoneticPr fontId="4"/>
  </si>
  <si>
    <t>デイサービスセンター
　　　　　　　すみれ</t>
    <phoneticPr fontId="4"/>
  </si>
  <si>
    <t>901-0215</t>
    <phoneticPr fontId="4"/>
  </si>
  <si>
    <t>098-851-0101</t>
    <phoneticPr fontId="4"/>
  </si>
  <si>
    <t>豊見城市字渡嘉敷150</t>
    <phoneticPr fontId="4"/>
  </si>
  <si>
    <t>098-851-0200</t>
    <phoneticPr fontId="4"/>
  </si>
  <si>
    <t>豊見城偕生園
デイサービスセンター</t>
    <phoneticPr fontId="4"/>
  </si>
  <si>
    <t>901-0244</t>
    <phoneticPr fontId="4"/>
  </si>
  <si>
    <t>098-987-9174</t>
    <phoneticPr fontId="4"/>
  </si>
  <si>
    <t>豊見城市字宜保148
　　　　仲元ﾏﾝｼｮﾝ 101</t>
    <phoneticPr fontId="4"/>
  </si>
  <si>
    <t>098-987-7420</t>
    <phoneticPr fontId="4"/>
  </si>
  <si>
    <t>良長園通所介護事業所</t>
    <phoneticPr fontId="4"/>
  </si>
  <si>
    <t>901-0204</t>
    <phoneticPr fontId="4"/>
  </si>
  <si>
    <t>098-856-4132</t>
    <phoneticPr fontId="4"/>
  </si>
  <si>
    <t>(福)明和会</t>
    <phoneticPr fontId="4"/>
  </si>
  <si>
    <t>豊見城市字金良88</t>
    <phoneticPr fontId="4"/>
  </si>
  <si>
    <t>098-856-4424</t>
    <phoneticPr fontId="4"/>
  </si>
  <si>
    <t>いとまんシャトー
指定通所介護センター</t>
    <phoneticPr fontId="4"/>
  </si>
  <si>
    <t>901-0325</t>
    <phoneticPr fontId="4"/>
  </si>
  <si>
    <t>098-995-0008</t>
    <phoneticPr fontId="4"/>
  </si>
  <si>
    <t>(福)愛の園福祉会</t>
    <phoneticPr fontId="4"/>
  </si>
  <si>
    <t>糸満市字大里927-2</t>
    <phoneticPr fontId="4"/>
  </si>
  <si>
    <t>098-995-2358</t>
    <phoneticPr fontId="4"/>
  </si>
  <si>
    <t>沖縄偕生園
デイサービスセンター</t>
    <phoneticPr fontId="4"/>
  </si>
  <si>
    <t>糸満市字小波蔵321</t>
    <phoneticPr fontId="4"/>
  </si>
  <si>
    <t>かねぐすく
デイサービスセンター</t>
    <phoneticPr fontId="4"/>
  </si>
  <si>
    <t>901-0303</t>
    <phoneticPr fontId="4"/>
  </si>
  <si>
    <t>098-994-5377</t>
    <phoneticPr fontId="4"/>
  </si>
  <si>
    <t>(福)憲寿会</t>
    <phoneticPr fontId="4"/>
  </si>
  <si>
    <t>糸満市字兼城871-1</t>
    <rPh sb="3" eb="4">
      <t>アザ</t>
    </rPh>
    <phoneticPr fontId="4"/>
  </si>
  <si>
    <t>098-994-5366</t>
    <phoneticPr fontId="4"/>
  </si>
  <si>
    <t>老人デイサービス
　　センターソフィア</t>
    <phoneticPr fontId="4"/>
  </si>
  <si>
    <t>901-0301</t>
    <phoneticPr fontId="4"/>
  </si>
  <si>
    <t>098-994-8996</t>
    <phoneticPr fontId="4"/>
  </si>
  <si>
    <t>(福)以和貴会</t>
    <phoneticPr fontId="4"/>
  </si>
  <si>
    <t>糸満市字阿波根1029-10</t>
    <phoneticPr fontId="4"/>
  </si>
  <si>
    <t>098-994-0062</t>
    <phoneticPr fontId="4"/>
  </si>
  <si>
    <t>指定通所介護事業所
　　　　　　　えーじ</t>
    <phoneticPr fontId="4"/>
  </si>
  <si>
    <t>901-0405</t>
    <phoneticPr fontId="4"/>
  </si>
  <si>
    <t>098-835-7878</t>
    <phoneticPr fontId="4"/>
  </si>
  <si>
    <t>八重瀬町字伊覇60-7</t>
    <phoneticPr fontId="4"/>
  </si>
  <si>
    <t>098-835-7888</t>
    <phoneticPr fontId="4"/>
  </si>
  <si>
    <t>転生園
　指定通所介護事業所</t>
    <phoneticPr fontId="4"/>
  </si>
  <si>
    <t>(福)転生会</t>
    <phoneticPr fontId="4"/>
  </si>
  <si>
    <t>八重瀬町字安里670</t>
    <phoneticPr fontId="4"/>
  </si>
  <si>
    <t>ときわ苑
デイサービスセンター</t>
    <phoneticPr fontId="4"/>
  </si>
  <si>
    <t>901-0414</t>
    <phoneticPr fontId="4"/>
  </si>
  <si>
    <t>098-998-8899</t>
    <phoneticPr fontId="4"/>
  </si>
  <si>
    <t>八重瀬町字当銘378-1</t>
    <phoneticPr fontId="4"/>
  </si>
  <si>
    <t>098-998-8099</t>
    <phoneticPr fontId="4"/>
  </si>
  <si>
    <t>小谷園
デイサービスセンター</t>
    <phoneticPr fontId="4"/>
  </si>
  <si>
    <t>901-1413</t>
    <phoneticPr fontId="4"/>
  </si>
  <si>
    <t>098-947-0990</t>
    <phoneticPr fontId="4"/>
  </si>
  <si>
    <t>(福)喜寿会</t>
    <phoneticPr fontId="4"/>
  </si>
  <si>
    <t>南城市佐敷字小谷238-1</t>
    <phoneticPr fontId="4"/>
  </si>
  <si>
    <t>098-947-0993</t>
    <phoneticPr fontId="4"/>
  </si>
  <si>
    <t>東雲の丘
デイサービスセンター</t>
    <phoneticPr fontId="4"/>
  </si>
  <si>
    <t>(福)憲章会</t>
    <phoneticPr fontId="4"/>
  </si>
  <si>
    <t>南城市大里字大城1392</t>
    <phoneticPr fontId="4"/>
  </si>
  <si>
    <t>しらゆりの園
デイサービスおおざと</t>
    <phoneticPr fontId="4"/>
  </si>
  <si>
    <t>南城市知念字古堅
　　　　　　　　820-1</t>
    <rPh sb="6" eb="7">
      <t>フル</t>
    </rPh>
    <rPh sb="7" eb="8">
      <t>カタ</t>
    </rPh>
    <phoneticPr fontId="4"/>
  </si>
  <si>
    <t>南城市社協
大里いきいき
デイサービスセンター</t>
    <phoneticPr fontId="4"/>
  </si>
  <si>
    <t>901-1206</t>
    <phoneticPr fontId="4"/>
  </si>
  <si>
    <t>098-946-2256</t>
    <phoneticPr fontId="4"/>
  </si>
  <si>
    <t>(福)南城市
　　社会福祉協議会</t>
    <phoneticPr fontId="4"/>
  </si>
  <si>
    <t>南城市大里字仲間918</t>
    <phoneticPr fontId="4"/>
  </si>
  <si>
    <t>098-946-1175</t>
    <phoneticPr fontId="4"/>
  </si>
  <si>
    <t>南城市社協知念
デイサービスセンター
　　　　　　ゆいゆい</t>
    <phoneticPr fontId="4"/>
  </si>
  <si>
    <t>901-1511</t>
    <phoneticPr fontId="4"/>
  </si>
  <si>
    <t>098-948-7657</t>
    <phoneticPr fontId="4"/>
  </si>
  <si>
    <t>南城市知念字久手堅453</t>
    <phoneticPr fontId="4"/>
  </si>
  <si>
    <t>098-948-7990</t>
    <phoneticPr fontId="4"/>
  </si>
  <si>
    <t>老人
デイサービスセンター
　　　　　　　　朝日</t>
    <phoneticPr fontId="4"/>
  </si>
  <si>
    <t>901-0607</t>
    <phoneticPr fontId="4"/>
  </si>
  <si>
    <t>098-948-3011</t>
    <phoneticPr fontId="4"/>
  </si>
  <si>
    <t>南城市玉城字喜良原526</t>
    <phoneticPr fontId="4"/>
  </si>
  <si>
    <t>098-948-7638</t>
    <phoneticPr fontId="4"/>
  </si>
  <si>
    <t>与那原日の出園
デイサービスセンター</t>
    <phoneticPr fontId="4"/>
  </si>
  <si>
    <t>901-1303</t>
    <phoneticPr fontId="4"/>
  </si>
  <si>
    <t>098-946-5134</t>
    <phoneticPr fontId="4"/>
  </si>
  <si>
    <t>(福)南島会</t>
    <phoneticPr fontId="4"/>
  </si>
  <si>
    <t>与那原町字与那原3782-1</t>
    <phoneticPr fontId="4"/>
  </si>
  <si>
    <t>098-945-3010</t>
    <phoneticPr fontId="4"/>
  </si>
  <si>
    <t>嬉の里
デイサービスセンター</t>
    <phoneticPr fontId="4"/>
  </si>
  <si>
    <t>901-1105</t>
    <phoneticPr fontId="4"/>
  </si>
  <si>
    <t>098-888-0591</t>
    <phoneticPr fontId="4"/>
  </si>
  <si>
    <t>(福)千尋会</t>
    <phoneticPr fontId="4"/>
  </si>
  <si>
    <t>南風原町字新川538</t>
    <phoneticPr fontId="4"/>
  </si>
  <si>
    <t>098-889-8420</t>
    <phoneticPr fontId="4"/>
  </si>
  <si>
    <t>あぐに
　指定通所介護事業所</t>
    <phoneticPr fontId="4"/>
  </si>
  <si>
    <t>901-3702</t>
    <phoneticPr fontId="4"/>
  </si>
  <si>
    <t>098-988-2082</t>
    <phoneticPr fontId="4"/>
  </si>
  <si>
    <t>(福)粟国福祉会</t>
    <phoneticPr fontId="4"/>
  </si>
  <si>
    <t>粟国村字東1796</t>
    <phoneticPr fontId="4"/>
  </si>
  <si>
    <t>098-988-2083</t>
    <phoneticPr fontId="4"/>
  </si>
  <si>
    <t>南大東村高齢者
　　生活福祉センター</t>
    <phoneticPr fontId="4"/>
  </si>
  <si>
    <t>901-3804</t>
    <phoneticPr fontId="4"/>
  </si>
  <si>
    <t>0980-22-2226</t>
    <phoneticPr fontId="4"/>
  </si>
  <si>
    <t>(福)南大東村
　　社会福祉協議会</t>
    <phoneticPr fontId="4"/>
  </si>
  <si>
    <t>南大東村字南144-1</t>
    <phoneticPr fontId="4"/>
  </si>
  <si>
    <t>0980-22-2390</t>
    <phoneticPr fontId="4"/>
  </si>
  <si>
    <t>長生園
　指定通所介護事業所</t>
    <phoneticPr fontId="4"/>
  </si>
  <si>
    <t>906-0302</t>
    <phoneticPr fontId="4"/>
  </si>
  <si>
    <t>0980-76-3330</t>
    <phoneticPr fontId="4"/>
  </si>
  <si>
    <t>(福)大立福祉会</t>
    <phoneticPr fontId="4"/>
  </si>
  <si>
    <t>宮古島市下地
　　　　字嘉手苅660-2</t>
    <phoneticPr fontId="4"/>
  </si>
  <si>
    <t>0980-76-3339</t>
    <phoneticPr fontId="4"/>
  </si>
  <si>
    <t>宮古厚生園
　指定通所介護事業所</t>
    <phoneticPr fontId="4"/>
  </si>
  <si>
    <t>宮古島市平良
　　　字西仲宗根745-7</t>
    <phoneticPr fontId="4"/>
  </si>
  <si>
    <t>多良間村高齢者
　　生活福祉センター</t>
    <phoneticPr fontId="4"/>
  </si>
  <si>
    <t>906-0602</t>
    <phoneticPr fontId="4"/>
  </si>
  <si>
    <t>0980-79-2317</t>
    <phoneticPr fontId="4"/>
  </si>
  <si>
    <t>(福)多良間村
　　社会福祉協議会</t>
    <phoneticPr fontId="4"/>
  </si>
  <si>
    <t>多良間村字仲筋160</t>
    <phoneticPr fontId="4"/>
  </si>
  <si>
    <t>0980-79-2314</t>
    <phoneticPr fontId="4"/>
  </si>
  <si>
    <t>デイサービスセンター
　　　　　　ゆりヶ浜</t>
    <phoneticPr fontId="4"/>
  </si>
  <si>
    <t>907-0243</t>
    <phoneticPr fontId="4"/>
  </si>
  <si>
    <t>0980-84-4377</t>
    <phoneticPr fontId="4"/>
  </si>
  <si>
    <t>(福)希望ヶ丘</t>
    <phoneticPr fontId="4"/>
  </si>
  <si>
    <t>石垣市宮良1-16</t>
    <phoneticPr fontId="4"/>
  </si>
  <si>
    <t>0980-86-7185</t>
    <phoneticPr fontId="4"/>
  </si>
  <si>
    <t>なごみの里
デイサービスセンター</t>
    <phoneticPr fontId="4"/>
  </si>
  <si>
    <t>0980-86-8370</t>
    <phoneticPr fontId="4"/>
  </si>
  <si>
    <t>(福)沖縄松楓会</t>
    <phoneticPr fontId="4"/>
  </si>
  <si>
    <t>石垣市宮良1131-2</t>
    <phoneticPr fontId="4"/>
  </si>
  <si>
    <t>（15）- ①地域包括支援センター</t>
    <rPh sb="7" eb="9">
      <t>チイキ</t>
    </rPh>
    <rPh sb="9" eb="11">
      <t>ホウカツ</t>
    </rPh>
    <rPh sb="11" eb="13">
      <t>シエン</t>
    </rPh>
    <phoneticPr fontId="4"/>
  </si>
  <si>
    <t>905-0017</t>
    <phoneticPr fontId="4"/>
  </si>
  <si>
    <t>うるま市
地域包括支援センター具志川北</t>
    <rPh sb="15" eb="18">
      <t>グシカワ</t>
    </rPh>
    <rPh sb="18" eb="19">
      <t>キタ</t>
    </rPh>
    <phoneticPr fontId="4"/>
  </si>
  <si>
    <t>うるま市栄野比462</t>
    <rPh sb="3" eb="4">
      <t>シ</t>
    </rPh>
    <rPh sb="4" eb="5">
      <t>サカエ</t>
    </rPh>
    <rPh sb="5" eb="6">
      <t>ノ</t>
    </rPh>
    <rPh sb="6" eb="7">
      <t>ヒ</t>
    </rPh>
    <phoneticPr fontId="4"/>
  </si>
  <si>
    <t>うるま市
地域包括支援センター具志川ひがし</t>
    <rPh sb="15" eb="18">
      <t>グシカワ</t>
    </rPh>
    <phoneticPr fontId="4"/>
  </si>
  <si>
    <t>うるま市宮里265-4</t>
    <rPh sb="4" eb="6">
      <t>ミヤザト</t>
    </rPh>
    <phoneticPr fontId="4"/>
  </si>
  <si>
    <t>098-983-0088</t>
    <phoneticPr fontId="4"/>
  </si>
  <si>
    <t>うるま市与那城屋慶名1410　
　　　　　　　　　　　1F</t>
    <rPh sb="3" eb="4">
      <t>シ</t>
    </rPh>
    <rPh sb="4" eb="7">
      <t>ヨナシロ</t>
    </rPh>
    <rPh sb="7" eb="10">
      <t>ヤケナ</t>
    </rPh>
    <phoneticPr fontId="4"/>
  </si>
  <si>
    <t>098-983-0073</t>
    <phoneticPr fontId="4"/>
  </si>
  <si>
    <t>沖縄市
地域包括支援センター北部</t>
    <rPh sb="14" eb="16">
      <t>ホクブ</t>
    </rPh>
    <phoneticPr fontId="4"/>
  </si>
  <si>
    <t>沖縄市字登川1402</t>
    <rPh sb="3" eb="4">
      <t>アザ</t>
    </rPh>
    <rPh sb="4" eb="6">
      <t>ノボリカワ</t>
    </rPh>
    <phoneticPr fontId="4"/>
  </si>
  <si>
    <t>沖縄市
地域包括支援センター中部北</t>
    <rPh sb="14" eb="16">
      <t>チュウブ</t>
    </rPh>
    <rPh sb="16" eb="17">
      <t>キタ</t>
    </rPh>
    <phoneticPr fontId="4"/>
  </si>
  <si>
    <t>904-2155</t>
    <phoneticPr fontId="4"/>
  </si>
  <si>
    <t>沖縄市美原2-3-1</t>
    <rPh sb="0" eb="3">
      <t>オキナワシ</t>
    </rPh>
    <rPh sb="3" eb="5">
      <t>ミハラ</t>
    </rPh>
    <phoneticPr fontId="4"/>
  </si>
  <si>
    <t>沖縄市
地域包括支援センター中部南</t>
    <rPh sb="14" eb="16">
      <t>チュウブ</t>
    </rPh>
    <rPh sb="16" eb="17">
      <t>ミナミ</t>
    </rPh>
    <phoneticPr fontId="4"/>
  </si>
  <si>
    <t>沖縄市照屋2-22-30</t>
    <rPh sb="3" eb="5">
      <t>テルヤ</t>
    </rPh>
    <phoneticPr fontId="4"/>
  </si>
  <si>
    <t>沖縄市
地域包括支援センター東部北</t>
    <rPh sb="14" eb="16">
      <t>トウブ</t>
    </rPh>
    <rPh sb="16" eb="17">
      <t>キタ</t>
    </rPh>
    <phoneticPr fontId="4"/>
  </si>
  <si>
    <t>904-8501</t>
    <phoneticPr fontId="4"/>
  </si>
  <si>
    <t>沖縄市海邦1-15-26</t>
    <rPh sb="3" eb="5">
      <t>カイホウ</t>
    </rPh>
    <phoneticPr fontId="4"/>
  </si>
  <si>
    <t>沖縄市
地域包括支援センター東部南</t>
    <rPh sb="14" eb="16">
      <t>トウブ</t>
    </rPh>
    <rPh sb="16" eb="17">
      <t>ミナミ</t>
    </rPh>
    <phoneticPr fontId="4"/>
  </si>
  <si>
    <t>904-2171</t>
    <phoneticPr fontId="4"/>
  </si>
  <si>
    <t>沖縄市高原1-1-38</t>
    <rPh sb="0" eb="3">
      <t>オキナワシ</t>
    </rPh>
    <rPh sb="3" eb="5">
      <t>タカハラ</t>
    </rPh>
    <phoneticPr fontId="4"/>
  </si>
  <si>
    <t>沖縄市
地域包括支援センター西部北</t>
    <rPh sb="14" eb="16">
      <t>セイブ</t>
    </rPh>
    <rPh sb="16" eb="17">
      <t>キタ</t>
    </rPh>
    <phoneticPr fontId="4"/>
  </si>
  <si>
    <t>沖縄市胡屋7-1-28</t>
    <rPh sb="0" eb="3">
      <t>オキナワシ</t>
    </rPh>
    <rPh sb="3" eb="5">
      <t>ゴヤ</t>
    </rPh>
    <phoneticPr fontId="4"/>
  </si>
  <si>
    <t>沖縄市
地域包括支援センター西部南</t>
    <rPh sb="14" eb="16">
      <t>セイブ</t>
    </rPh>
    <rPh sb="16" eb="17">
      <t>ミナミ</t>
    </rPh>
    <phoneticPr fontId="4"/>
  </si>
  <si>
    <t>沖縄市南桃原1-9-3</t>
    <rPh sb="0" eb="3">
      <t>オキナワシ</t>
    </rPh>
    <rPh sb="3" eb="4">
      <t>ミナミ</t>
    </rPh>
    <rPh sb="4" eb="6">
      <t>トウバル</t>
    </rPh>
    <phoneticPr fontId="4"/>
  </si>
  <si>
    <t>沖縄市
地域包括支援センター基幹型</t>
    <rPh sb="14" eb="17">
      <t>キカンガタ</t>
    </rPh>
    <phoneticPr fontId="4"/>
  </si>
  <si>
    <t>098-939-1212</t>
    <phoneticPr fontId="4"/>
  </si>
  <si>
    <t>098-939-7739</t>
    <phoneticPr fontId="4"/>
  </si>
  <si>
    <t>嘉手納町字嘉手納588</t>
    <rPh sb="4" eb="5">
      <t>アザ</t>
    </rPh>
    <phoneticPr fontId="4"/>
  </si>
  <si>
    <t>宜野湾市真栄原3-20-12</t>
    <rPh sb="4" eb="7">
      <t>マエハラ</t>
    </rPh>
    <phoneticPr fontId="4"/>
  </si>
  <si>
    <t>901-2501</t>
    <phoneticPr fontId="4"/>
  </si>
  <si>
    <t>地域支援課</t>
    <rPh sb="0" eb="2">
      <t>チイキ</t>
    </rPh>
    <rPh sb="2" eb="4">
      <t>シエン</t>
    </rPh>
    <rPh sb="4" eb="5">
      <t>カ</t>
    </rPh>
    <phoneticPr fontId="4"/>
  </si>
  <si>
    <t>浦添市西原2-3-7　1F</t>
    <rPh sb="0" eb="3">
      <t>ウラソエシ</t>
    </rPh>
    <rPh sb="3" eb="5">
      <t>ニシハラ</t>
    </rPh>
    <phoneticPr fontId="4"/>
  </si>
  <si>
    <t xml:space="preserve">浦添市伊祖4-16-1 
　　　　ｱﾙｶﾃﾞｨｱﾋﾞﾙ6F </t>
    <rPh sb="3" eb="5">
      <t>イソ</t>
    </rPh>
    <phoneticPr fontId="4"/>
  </si>
  <si>
    <t>浦添市
地域包括支援センター「仁（じん）」</t>
    <rPh sb="15" eb="16">
      <t>ジン</t>
    </rPh>
    <phoneticPr fontId="4"/>
  </si>
  <si>
    <t xml:space="preserve">浦添市城間1-37-1 </t>
    <rPh sb="3" eb="4">
      <t>シロ</t>
    </rPh>
    <phoneticPr fontId="4"/>
  </si>
  <si>
    <t>那覇市安里1-7-3 7F</t>
    <rPh sb="0" eb="3">
      <t>ナハシ</t>
    </rPh>
    <rPh sb="3" eb="5">
      <t>アサト</t>
    </rPh>
    <phoneticPr fontId="4"/>
  </si>
  <si>
    <t>那覇市首里石嶺町2-97-1</t>
    <rPh sb="0" eb="3">
      <t>ナハシ</t>
    </rPh>
    <rPh sb="3" eb="5">
      <t>シュリ</t>
    </rPh>
    <rPh sb="5" eb="7">
      <t>イシミネ</t>
    </rPh>
    <rPh sb="7" eb="8">
      <t>チョウ</t>
    </rPh>
    <phoneticPr fontId="4"/>
  </si>
  <si>
    <t>那覇市おもろまち3-6-3
　　　　　　　　　 3F</t>
    <rPh sb="0" eb="3">
      <t>ナハシ</t>
    </rPh>
    <phoneticPr fontId="4"/>
  </si>
  <si>
    <t>那覇市字小禄551-1</t>
    <rPh sb="0" eb="3">
      <t>ナハシ</t>
    </rPh>
    <rPh sb="3" eb="4">
      <t>アザ</t>
    </rPh>
    <rPh sb="4" eb="6">
      <t>オロク</t>
    </rPh>
    <phoneticPr fontId="4"/>
  </si>
  <si>
    <t>那覇市金城2-2-7</t>
    <rPh sb="0" eb="3">
      <t>ナハシ</t>
    </rPh>
    <rPh sb="3" eb="5">
      <t>キンジョウ</t>
    </rPh>
    <phoneticPr fontId="4"/>
  </si>
  <si>
    <t>那覇市
地域包括支援センター古波蔵</t>
    <rPh sb="14" eb="17">
      <t>コハグラ</t>
    </rPh>
    <phoneticPr fontId="4"/>
  </si>
  <si>
    <t>那覇市古波蔵4-13-3</t>
    <rPh sb="0" eb="2">
      <t>ナハ</t>
    </rPh>
    <rPh sb="2" eb="3">
      <t>シ</t>
    </rPh>
    <rPh sb="3" eb="6">
      <t>コハグラ</t>
    </rPh>
    <phoneticPr fontId="4"/>
  </si>
  <si>
    <t>那覇市識名3-15-2 101</t>
    <rPh sb="0" eb="3">
      <t>ナハシ</t>
    </rPh>
    <rPh sb="3" eb="5">
      <t>シキナ</t>
    </rPh>
    <phoneticPr fontId="4"/>
  </si>
  <si>
    <t>那覇市繁多川3-8-13</t>
    <rPh sb="0" eb="3">
      <t>ナハシ</t>
    </rPh>
    <rPh sb="3" eb="6">
      <t>ハンタガワ</t>
    </rPh>
    <phoneticPr fontId="4"/>
  </si>
  <si>
    <t>那覇市松尾2-16-45</t>
    <rPh sb="0" eb="3">
      <t>ナハシ</t>
    </rPh>
    <rPh sb="3" eb="5">
      <t>マツオ</t>
    </rPh>
    <phoneticPr fontId="4"/>
  </si>
  <si>
    <t>那覇市字松川301-4</t>
    <rPh sb="0" eb="3">
      <t>ナハシ</t>
    </rPh>
    <rPh sb="3" eb="4">
      <t>アザ</t>
    </rPh>
    <rPh sb="4" eb="6">
      <t>マツガワ</t>
    </rPh>
    <phoneticPr fontId="4"/>
  </si>
  <si>
    <t>那覇市若狭2-1-10</t>
    <rPh sb="0" eb="3">
      <t>ナハシ</t>
    </rPh>
    <rPh sb="3" eb="5">
      <t>ワカサ</t>
    </rPh>
    <phoneticPr fontId="4"/>
  </si>
  <si>
    <t>生きがい推進課</t>
    <rPh sb="0" eb="1">
      <t>イ</t>
    </rPh>
    <rPh sb="4" eb="6">
      <t>スイシン</t>
    </rPh>
    <phoneticPr fontId="4"/>
  </si>
  <si>
    <t>久米島町字比嘉2870</t>
    <rPh sb="4" eb="5">
      <t>アザ</t>
    </rPh>
    <phoneticPr fontId="4"/>
  </si>
  <si>
    <t>渡嘉敷村字渡嘉敷183</t>
    <rPh sb="4" eb="5">
      <t>アザ</t>
    </rPh>
    <phoneticPr fontId="4"/>
  </si>
  <si>
    <t>座間味村字座間味109</t>
    <rPh sb="4" eb="5">
      <t>アザ</t>
    </rPh>
    <phoneticPr fontId="4"/>
  </si>
  <si>
    <t>粟国村字東367</t>
    <rPh sb="3" eb="4">
      <t>アザ</t>
    </rPh>
    <phoneticPr fontId="4"/>
  </si>
  <si>
    <t>南大東村字南144-1</t>
    <rPh sb="4" eb="5">
      <t>アザ</t>
    </rPh>
    <phoneticPr fontId="4"/>
  </si>
  <si>
    <t>北大東村字中野212</t>
    <rPh sb="4" eb="5">
      <t>アザ</t>
    </rPh>
    <phoneticPr fontId="4"/>
  </si>
  <si>
    <t>宮古島市
地域包括支援センターひらら</t>
    <rPh sb="0" eb="3">
      <t>ミヤコジマ</t>
    </rPh>
    <phoneticPr fontId="4"/>
  </si>
  <si>
    <t>宮古島市平良字下里1071
　　 サンライズ大原105</t>
    <rPh sb="7" eb="9">
      <t>シモザト</t>
    </rPh>
    <rPh sb="22" eb="24">
      <t>オオハラ</t>
    </rPh>
    <phoneticPr fontId="4"/>
  </si>
  <si>
    <t>宮古島市
地域包括支援センターみやこ</t>
    <rPh sb="0" eb="3">
      <t>ミヤコジマ</t>
    </rPh>
    <phoneticPr fontId="4"/>
  </si>
  <si>
    <t>多良間村字仲筋99-2</t>
    <rPh sb="4" eb="5">
      <t>アザ</t>
    </rPh>
    <phoneticPr fontId="4"/>
  </si>
  <si>
    <t>与那国町字与那国129</t>
    <rPh sb="4" eb="5">
      <t>アザ</t>
    </rPh>
    <phoneticPr fontId="4"/>
  </si>
  <si>
    <r>
      <t>（15）- ②地域包括支援センター（</t>
    </r>
    <r>
      <rPr>
        <sz val="10"/>
        <rFont val="ＭＳ 明朝"/>
        <family val="1"/>
        <charset val="128"/>
      </rPr>
      <t>ブランチ）</t>
    </r>
    <rPh sb="7" eb="9">
      <t>チイキ</t>
    </rPh>
    <rPh sb="9" eb="11">
      <t>ホウカツ</t>
    </rPh>
    <rPh sb="11" eb="13">
      <t>シエン</t>
    </rPh>
    <phoneticPr fontId="4"/>
  </si>
  <si>
    <t>糸満市
地域相談センター
　　いとまんシャトー</t>
    <rPh sb="0" eb="3">
      <t>イトマンシ</t>
    </rPh>
    <rPh sb="4" eb="6">
      <t>チイキ</t>
    </rPh>
    <rPh sb="6" eb="8">
      <t>ソウダン</t>
    </rPh>
    <phoneticPr fontId="4"/>
  </si>
  <si>
    <t>〒</t>
    <phoneticPr fontId="4"/>
  </si>
  <si>
    <t>901-0325</t>
    <phoneticPr fontId="4"/>
  </si>
  <si>
    <t>Ｔ)</t>
    <phoneticPr fontId="4"/>
  </si>
  <si>
    <t>098-995-2208</t>
    <phoneticPr fontId="4"/>
  </si>
  <si>
    <r>
      <t xml:space="preserve">(福)愛の園福祉会
</t>
    </r>
    <r>
      <rPr>
        <sz val="8"/>
        <color indexed="8"/>
        <rFont val="ＭＳ 明朝"/>
        <family val="1"/>
        <charset val="128"/>
      </rPr>
      <t>(特養)いとまんｼｬﾄｰ</t>
    </r>
    <rPh sb="1" eb="2">
      <t>フク</t>
    </rPh>
    <rPh sb="3" eb="4">
      <t>アイ</t>
    </rPh>
    <rPh sb="5" eb="6">
      <t>ソノ</t>
    </rPh>
    <rPh sb="6" eb="8">
      <t>フクシ</t>
    </rPh>
    <rPh sb="8" eb="9">
      <t>カイ</t>
    </rPh>
    <rPh sb="11" eb="13">
      <t>トクヨウ</t>
    </rPh>
    <phoneticPr fontId="4"/>
  </si>
  <si>
    <t>糸満市字大里927-2</t>
    <rPh sb="0" eb="3">
      <t>イトマンシ</t>
    </rPh>
    <rPh sb="3" eb="4">
      <t>アザ</t>
    </rPh>
    <rPh sb="4" eb="6">
      <t>オオサト</t>
    </rPh>
    <phoneticPr fontId="4"/>
  </si>
  <si>
    <t>Ｆ)</t>
    <phoneticPr fontId="4"/>
  </si>
  <si>
    <t>098-995-2358</t>
    <phoneticPr fontId="4"/>
  </si>
  <si>
    <t>糸満市
地域相談センター
　　　　　沖縄偕生園</t>
    <rPh sb="6" eb="8">
      <t>ソウダン</t>
    </rPh>
    <rPh sb="18" eb="20">
      <t>オキナワ</t>
    </rPh>
    <rPh sb="20" eb="21">
      <t>カイ</t>
    </rPh>
    <rPh sb="21" eb="22">
      <t>セイ</t>
    </rPh>
    <rPh sb="22" eb="23">
      <t>エン</t>
    </rPh>
    <phoneticPr fontId="4"/>
  </si>
  <si>
    <t>901-0341</t>
    <phoneticPr fontId="4"/>
  </si>
  <si>
    <t>098-852-4100</t>
    <phoneticPr fontId="4"/>
  </si>
  <si>
    <t>糸満市字小波蔵321</t>
    <rPh sb="3" eb="4">
      <t>アザ</t>
    </rPh>
    <rPh sb="4" eb="7">
      <t>コハグラ</t>
    </rPh>
    <phoneticPr fontId="4"/>
  </si>
  <si>
    <t>098-852-4104</t>
    <phoneticPr fontId="4"/>
  </si>
  <si>
    <t>糸満市
地域相談センター社協</t>
    <rPh sb="0" eb="3">
      <t>イトマンシ</t>
    </rPh>
    <rPh sb="4" eb="6">
      <t>チイキ</t>
    </rPh>
    <rPh sb="6" eb="8">
      <t>ソウダン</t>
    </rPh>
    <rPh sb="12" eb="13">
      <t>シャ</t>
    </rPh>
    <rPh sb="13" eb="14">
      <t>キョウ</t>
    </rPh>
    <phoneticPr fontId="4"/>
  </si>
  <si>
    <t>901-0362</t>
    <phoneticPr fontId="4"/>
  </si>
  <si>
    <t>098-994-0563</t>
    <phoneticPr fontId="4"/>
  </si>
  <si>
    <t>(福)糸満市
　　社会福祉協議会</t>
    <rPh sb="1" eb="2">
      <t>フク</t>
    </rPh>
    <rPh sb="3" eb="6">
      <t>イトマンシ</t>
    </rPh>
    <rPh sb="9" eb="11">
      <t>シャカイ</t>
    </rPh>
    <rPh sb="11" eb="13">
      <t>フクシ</t>
    </rPh>
    <rPh sb="13" eb="16">
      <t>キョウギカイ</t>
    </rPh>
    <phoneticPr fontId="4"/>
  </si>
  <si>
    <t>糸満市字真栄里857</t>
    <rPh sb="0" eb="3">
      <t>イトマンシ</t>
    </rPh>
    <rPh sb="3" eb="4">
      <t>アザ</t>
    </rPh>
    <rPh sb="4" eb="7">
      <t>マエザト</t>
    </rPh>
    <phoneticPr fontId="4"/>
  </si>
  <si>
    <t>098-994-0562</t>
    <phoneticPr fontId="4"/>
  </si>
  <si>
    <t>糸満市
地域相談センター西崎</t>
    <rPh sb="0" eb="3">
      <t>イトマンシ</t>
    </rPh>
    <rPh sb="4" eb="6">
      <t>チイキ</t>
    </rPh>
    <rPh sb="6" eb="8">
      <t>ソウダン</t>
    </rPh>
    <rPh sb="12" eb="14">
      <t>ニシザキ</t>
    </rPh>
    <phoneticPr fontId="4"/>
  </si>
  <si>
    <t>901-0306</t>
    <phoneticPr fontId="4"/>
  </si>
  <si>
    <t>098-994-4600</t>
    <phoneticPr fontId="4"/>
  </si>
  <si>
    <t>(医)以和貴会</t>
    <rPh sb="1" eb="2">
      <t>イ</t>
    </rPh>
    <rPh sb="3" eb="4">
      <t>イ</t>
    </rPh>
    <rPh sb="4" eb="5">
      <t>ワ</t>
    </rPh>
    <rPh sb="5" eb="7">
      <t>キカイ</t>
    </rPh>
    <phoneticPr fontId="4"/>
  </si>
  <si>
    <t xml:space="preserve">糸満市西崎町3-379 </t>
    <rPh sb="0" eb="3">
      <t>イトマンシ</t>
    </rPh>
    <rPh sb="3" eb="5">
      <t>ニシザキ</t>
    </rPh>
    <rPh sb="5" eb="6">
      <t>マチ</t>
    </rPh>
    <phoneticPr fontId="4"/>
  </si>
  <si>
    <t>098-994-6931</t>
    <phoneticPr fontId="4"/>
  </si>
  <si>
    <t>糸満市
地域相談センター
　　　　　　　白寿園</t>
    <rPh sb="0" eb="3">
      <t>イトマンシ</t>
    </rPh>
    <rPh sb="4" eb="6">
      <t>チイキ</t>
    </rPh>
    <rPh sb="6" eb="8">
      <t>ソウダン</t>
    </rPh>
    <rPh sb="20" eb="21">
      <t>ハク</t>
    </rPh>
    <rPh sb="21" eb="22">
      <t>ジュ</t>
    </rPh>
    <rPh sb="22" eb="23">
      <t>エン</t>
    </rPh>
    <phoneticPr fontId="4"/>
  </si>
  <si>
    <t>901-0311</t>
    <phoneticPr fontId="4"/>
  </si>
  <si>
    <t>098-995-4165</t>
    <phoneticPr fontId="4"/>
  </si>
  <si>
    <r>
      <t xml:space="preserve">(医) 白寿会
</t>
    </r>
    <r>
      <rPr>
        <sz val="8"/>
        <color indexed="8"/>
        <rFont val="ＭＳ 明朝"/>
        <family val="1"/>
        <charset val="128"/>
      </rPr>
      <t>(老健)白寿園</t>
    </r>
    <rPh sb="1" eb="2">
      <t>イ</t>
    </rPh>
    <rPh sb="4" eb="6">
      <t>ハクジュ</t>
    </rPh>
    <rPh sb="6" eb="7">
      <t>カイ</t>
    </rPh>
    <rPh sb="9" eb="10">
      <t>ロウ</t>
    </rPh>
    <rPh sb="10" eb="11">
      <t>ケン</t>
    </rPh>
    <rPh sb="12" eb="14">
      <t>ハクジュ</t>
    </rPh>
    <rPh sb="14" eb="15">
      <t>エン</t>
    </rPh>
    <phoneticPr fontId="4"/>
  </si>
  <si>
    <t>糸満市字武富175-1</t>
    <rPh sb="0" eb="3">
      <t>イトマンシ</t>
    </rPh>
    <rPh sb="3" eb="4">
      <t>アザ</t>
    </rPh>
    <rPh sb="4" eb="6">
      <t>タケトミ</t>
    </rPh>
    <phoneticPr fontId="4"/>
  </si>
  <si>
    <t>098-992-1592</t>
    <phoneticPr fontId="4"/>
  </si>
  <si>
    <t>（14）在宅(老人)介護支援センター</t>
    <rPh sb="4" eb="6">
      <t>ザイタク</t>
    </rPh>
    <rPh sb="7" eb="9">
      <t>ロウジン</t>
    </rPh>
    <rPh sb="10" eb="12">
      <t>カイゴ</t>
    </rPh>
    <rPh sb="12" eb="14">
      <t>シエン</t>
    </rPh>
    <phoneticPr fontId="4"/>
  </si>
  <si>
    <t>開設年月日</t>
    <rPh sb="0" eb="2">
      <t>カイセツ</t>
    </rPh>
    <rPh sb="2" eb="3">
      <t>ネン</t>
    </rPh>
    <rPh sb="3" eb="5">
      <t>ツキヒ</t>
    </rPh>
    <phoneticPr fontId="4"/>
  </si>
  <si>
    <t>本部町
在宅介護支援センター
　　　　　　　本部園</t>
    <phoneticPr fontId="4"/>
  </si>
  <si>
    <t>0980-47-7858</t>
    <phoneticPr fontId="4"/>
  </si>
  <si>
    <r>
      <t xml:space="preserve">(福)常磐会
</t>
    </r>
    <r>
      <rPr>
        <sz val="8"/>
        <color theme="1"/>
        <rFont val="ＭＳ 明朝"/>
        <family val="1"/>
        <charset val="128"/>
      </rPr>
      <t>(特養)本部園</t>
    </r>
    <rPh sb="1" eb="2">
      <t>フク</t>
    </rPh>
    <rPh sb="3" eb="5">
      <t>ジョウバン</t>
    </rPh>
    <rPh sb="5" eb="6">
      <t>カイ</t>
    </rPh>
    <rPh sb="8" eb="9">
      <t>トク</t>
    </rPh>
    <rPh sb="9" eb="10">
      <t>ヨウ</t>
    </rPh>
    <rPh sb="11" eb="13">
      <t>モトブ</t>
    </rPh>
    <rPh sb="13" eb="14">
      <t>エン</t>
    </rPh>
    <phoneticPr fontId="4"/>
  </si>
  <si>
    <t>本部町字谷茶301</t>
    <phoneticPr fontId="4"/>
  </si>
  <si>
    <t>名護市
在宅介護支援センター
　　　　かりゆしぬ村</t>
    <phoneticPr fontId="4"/>
  </si>
  <si>
    <t>0980-52-7905</t>
    <phoneticPr fontId="4"/>
  </si>
  <si>
    <r>
      <t xml:space="preserve">(福)松籟会
</t>
    </r>
    <r>
      <rPr>
        <sz val="8"/>
        <color theme="1"/>
        <rFont val="ＭＳ 明朝"/>
        <family val="1"/>
        <charset val="128"/>
      </rPr>
      <t>(特養)かりゆしぬ村</t>
    </r>
    <rPh sb="1" eb="2">
      <t>フク</t>
    </rPh>
    <rPh sb="3" eb="5">
      <t>ショウライ</t>
    </rPh>
    <rPh sb="5" eb="6">
      <t>カイ</t>
    </rPh>
    <rPh sb="8" eb="9">
      <t>トク</t>
    </rPh>
    <rPh sb="9" eb="10">
      <t>ヨウ</t>
    </rPh>
    <rPh sb="16" eb="17">
      <t>ムラ</t>
    </rPh>
    <phoneticPr fontId="4"/>
  </si>
  <si>
    <t>0980-53-0718</t>
    <phoneticPr fontId="4"/>
  </si>
  <si>
    <t>名護市
在宅介護支援センター
　　　　　　二見の里</t>
    <phoneticPr fontId="4"/>
  </si>
  <si>
    <t>名護市
在宅介護支援センター
　　　　　　瑞穂の郷</t>
    <phoneticPr fontId="4"/>
  </si>
  <si>
    <t>名護市
在宅介護支援センター
　　　　　　みやざと</t>
    <phoneticPr fontId="4"/>
  </si>
  <si>
    <t>0980-53-7770</t>
    <phoneticPr fontId="4"/>
  </si>
  <si>
    <t>(医)タピック</t>
    <rPh sb="1" eb="2">
      <t>イ</t>
    </rPh>
    <phoneticPr fontId="4"/>
  </si>
  <si>
    <t>名護市字宇茂佐1763-2</t>
    <phoneticPr fontId="4"/>
  </si>
  <si>
    <t>伊江村
在宅介護支援センター
　　　　　　いえしま</t>
    <phoneticPr fontId="4"/>
  </si>
  <si>
    <t>0980-49-5503</t>
    <phoneticPr fontId="4"/>
  </si>
  <si>
    <r>
      <t xml:space="preserve">(福)麗峰会
</t>
    </r>
    <r>
      <rPr>
        <sz val="8"/>
        <color theme="1"/>
        <rFont val="ＭＳ 明朝"/>
        <family val="1"/>
        <charset val="128"/>
      </rPr>
      <t>(特養)いえしま</t>
    </r>
    <rPh sb="1" eb="2">
      <t>フク</t>
    </rPh>
    <rPh sb="3" eb="4">
      <t>レイ</t>
    </rPh>
    <rPh sb="4" eb="5">
      <t>ミネ</t>
    </rPh>
    <rPh sb="5" eb="6">
      <t>カイ</t>
    </rPh>
    <rPh sb="8" eb="10">
      <t>トクヨウ</t>
    </rPh>
    <phoneticPr fontId="4"/>
  </si>
  <si>
    <t>伊江村字東江2303-1</t>
    <phoneticPr fontId="4"/>
  </si>
  <si>
    <t>うるま市
高齢者相談センター
　　　　　　よなしろ</t>
    <phoneticPr fontId="4"/>
  </si>
  <si>
    <r>
      <t xml:space="preserve">(福)中陽福祉会
</t>
    </r>
    <r>
      <rPr>
        <sz val="8"/>
        <color theme="1"/>
        <rFont val="ＭＳ 明朝"/>
        <family val="1"/>
        <charset val="128"/>
      </rPr>
      <t>(特養)あやはし苑</t>
    </r>
    <rPh sb="1" eb="2">
      <t>フク</t>
    </rPh>
    <rPh sb="3" eb="4">
      <t>ナカ</t>
    </rPh>
    <rPh sb="4" eb="5">
      <t>ヨウ</t>
    </rPh>
    <rPh sb="5" eb="7">
      <t>フクシ</t>
    </rPh>
    <rPh sb="7" eb="8">
      <t>カイ</t>
    </rPh>
    <rPh sb="10" eb="12">
      <t>トクヨウ</t>
    </rPh>
    <rPh sb="17" eb="18">
      <t>エン</t>
    </rPh>
    <phoneticPr fontId="4"/>
  </si>
  <si>
    <t>うるま市与那城
　　　　　　屋慶名1410</t>
    <phoneticPr fontId="4"/>
  </si>
  <si>
    <t>〒</t>
    <phoneticPr fontId="4"/>
  </si>
  <si>
    <t>Ｔ)</t>
    <phoneticPr fontId="4"/>
  </si>
  <si>
    <t>Ｆ)</t>
    <phoneticPr fontId="4"/>
  </si>
  <si>
    <t>Ｆ)</t>
    <phoneticPr fontId="4"/>
  </si>
  <si>
    <t>豊見城市
在宅支援センター
　　　　　とよみの杜</t>
    <phoneticPr fontId="4"/>
  </si>
  <si>
    <t>901-0215</t>
    <phoneticPr fontId="4"/>
  </si>
  <si>
    <t>Ｔ)</t>
    <phoneticPr fontId="4"/>
  </si>
  <si>
    <t>098-851-1874</t>
    <phoneticPr fontId="4"/>
  </si>
  <si>
    <t>豊見城市字渡嘉敷150</t>
    <rPh sb="4" eb="5">
      <t>アザ</t>
    </rPh>
    <phoneticPr fontId="4"/>
  </si>
  <si>
    <t>098-851-0200</t>
    <phoneticPr fontId="4"/>
  </si>
  <si>
    <t>豊見城市
在宅介護支援センター
　　　　　　　　友愛</t>
    <phoneticPr fontId="4"/>
  </si>
  <si>
    <t>901-0243</t>
    <phoneticPr fontId="4"/>
  </si>
  <si>
    <t>098-850-1324</t>
    <phoneticPr fontId="4"/>
  </si>
  <si>
    <r>
      <t xml:space="preserve">(医)友愛会
</t>
    </r>
    <r>
      <rPr>
        <sz val="8"/>
        <color theme="1"/>
        <rFont val="ＭＳ 明朝"/>
        <family val="1"/>
        <charset val="128"/>
      </rPr>
      <t>(老健)友愛園</t>
    </r>
    <rPh sb="1" eb="2">
      <t>イ</t>
    </rPh>
    <rPh sb="3" eb="5">
      <t>ユウアイ</t>
    </rPh>
    <rPh sb="5" eb="6">
      <t>カイ</t>
    </rPh>
    <rPh sb="8" eb="10">
      <t>ロウケン</t>
    </rPh>
    <rPh sb="11" eb="13">
      <t>ユウアイ</t>
    </rPh>
    <rPh sb="13" eb="14">
      <t>エン</t>
    </rPh>
    <phoneticPr fontId="4"/>
  </si>
  <si>
    <t>豊見城市字上田25
　　　　　　友愛園6F</t>
    <rPh sb="16" eb="17">
      <t>トモ</t>
    </rPh>
    <rPh sb="17" eb="18">
      <t>アイ</t>
    </rPh>
    <rPh sb="18" eb="19">
      <t>エン</t>
    </rPh>
    <phoneticPr fontId="4"/>
  </si>
  <si>
    <t>糸満市
地域相談センター
　　いとまんシャトー</t>
    <phoneticPr fontId="4"/>
  </si>
  <si>
    <t>098-995-2500</t>
    <phoneticPr fontId="4"/>
  </si>
  <si>
    <r>
      <t xml:space="preserve">(福)愛の園福祉会
</t>
    </r>
    <r>
      <rPr>
        <sz val="8"/>
        <color theme="1"/>
        <rFont val="ＭＳ 明朝"/>
        <family val="1"/>
        <charset val="128"/>
      </rPr>
      <t>(特養)いとまんｼｬﾄｰ</t>
    </r>
    <rPh sb="1" eb="2">
      <t>フク</t>
    </rPh>
    <rPh sb="3" eb="4">
      <t>アイ</t>
    </rPh>
    <rPh sb="5" eb="6">
      <t>ソノ</t>
    </rPh>
    <rPh sb="6" eb="8">
      <t>フクシ</t>
    </rPh>
    <rPh sb="8" eb="9">
      <t>カイ</t>
    </rPh>
    <rPh sb="11" eb="13">
      <t>トクヨウ</t>
    </rPh>
    <phoneticPr fontId="4"/>
  </si>
  <si>
    <t>糸満市字大里927-2</t>
    <phoneticPr fontId="4"/>
  </si>
  <si>
    <t>098-995-2358</t>
    <phoneticPr fontId="4"/>
  </si>
  <si>
    <t>糸満市
地域相談センター西崎</t>
    <phoneticPr fontId="4"/>
  </si>
  <si>
    <t>901-0305</t>
    <phoneticPr fontId="4"/>
  </si>
  <si>
    <t>098-994-4600</t>
    <phoneticPr fontId="4"/>
  </si>
  <si>
    <t>(医)以和貴会</t>
    <rPh sb="1" eb="2">
      <t>イ</t>
    </rPh>
    <rPh sb="3" eb="4">
      <t>イ</t>
    </rPh>
    <rPh sb="4" eb="5">
      <t>ワ</t>
    </rPh>
    <rPh sb="5" eb="6">
      <t>キ</t>
    </rPh>
    <rPh sb="6" eb="7">
      <t>カイ</t>
    </rPh>
    <phoneticPr fontId="4"/>
  </si>
  <si>
    <t xml:space="preserve">糸満市西崎町3-379 </t>
    <rPh sb="5" eb="6">
      <t>マチ</t>
    </rPh>
    <phoneticPr fontId="4"/>
  </si>
  <si>
    <t>098-994-6931</t>
    <phoneticPr fontId="4"/>
  </si>
  <si>
    <t>糸満市
地域相談センター
　　　　　　　白寿園</t>
    <phoneticPr fontId="4"/>
  </si>
  <si>
    <t>901-0311</t>
    <phoneticPr fontId="4"/>
  </si>
  <si>
    <t>098-995-4165</t>
    <phoneticPr fontId="4"/>
  </si>
  <si>
    <r>
      <t xml:space="preserve">(医)白寿会
</t>
    </r>
    <r>
      <rPr>
        <sz val="8"/>
        <color theme="1"/>
        <rFont val="ＭＳ 明朝"/>
        <family val="1"/>
        <charset val="128"/>
      </rPr>
      <t>(老健)白寿園</t>
    </r>
    <rPh sb="1" eb="2">
      <t>イ</t>
    </rPh>
    <rPh sb="3" eb="5">
      <t>ハクジュ</t>
    </rPh>
    <rPh sb="5" eb="6">
      <t>カイ</t>
    </rPh>
    <rPh sb="8" eb="9">
      <t>ロウ</t>
    </rPh>
    <rPh sb="9" eb="10">
      <t>ケン</t>
    </rPh>
    <rPh sb="11" eb="13">
      <t>ハクジュ</t>
    </rPh>
    <rPh sb="13" eb="14">
      <t>エン</t>
    </rPh>
    <phoneticPr fontId="4"/>
  </si>
  <si>
    <t>糸満市字武富175-1</t>
    <phoneticPr fontId="4"/>
  </si>
  <si>
    <t>Ｆ)</t>
    <phoneticPr fontId="4"/>
  </si>
  <si>
    <t>南風原町
在宅介護支援センター
　　　　　　　　社協</t>
    <rPh sb="24" eb="26">
      <t>シャキョウ</t>
    </rPh>
    <phoneticPr fontId="4"/>
  </si>
  <si>
    <t>〒</t>
    <phoneticPr fontId="4"/>
  </si>
  <si>
    <t>901-1116</t>
    <phoneticPr fontId="4"/>
  </si>
  <si>
    <t>Ｔ)</t>
    <phoneticPr fontId="4"/>
  </si>
  <si>
    <t>098-889-3534</t>
    <phoneticPr fontId="4"/>
  </si>
  <si>
    <t>(福)南風原町
　　社会福祉協議会</t>
    <rPh sb="1" eb="2">
      <t>フク</t>
    </rPh>
    <rPh sb="3" eb="6">
      <t>ハエバル</t>
    </rPh>
    <rPh sb="6" eb="7">
      <t>チョウ</t>
    </rPh>
    <rPh sb="10" eb="12">
      <t>シャカイ</t>
    </rPh>
    <rPh sb="12" eb="14">
      <t>フクシ</t>
    </rPh>
    <rPh sb="14" eb="17">
      <t>キョウギカイ</t>
    </rPh>
    <phoneticPr fontId="4"/>
  </si>
  <si>
    <r>
      <t xml:space="preserve">南風原町字宮平697-10
</t>
    </r>
    <r>
      <rPr>
        <sz val="8.5"/>
        <color theme="1"/>
        <rFont val="ＭＳ 明朝"/>
        <family val="1"/>
        <charset val="128"/>
      </rPr>
      <t>(町総合保健福祉防災ｾﾝﾀｰ内)</t>
    </r>
    <rPh sb="4" eb="5">
      <t>アザ</t>
    </rPh>
    <phoneticPr fontId="4"/>
  </si>
  <si>
    <t>098-889-6269</t>
    <phoneticPr fontId="4"/>
  </si>
  <si>
    <t>在宅介護支援センター
　　　　　　てふてふ</t>
    <rPh sb="0" eb="2">
      <t>ザイタク</t>
    </rPh>
    <rPh sb="2" eb="4">
      <t>カイゴ</t>
    </rPh>
    <rPh sb="4" eb="6">
      <t>シエン</t>
    </rPh>
    <phoneticPr fontId="4"/>
  </si>
  <si>
    <t>907-0243</t>
    <phoneticPr fontId="4"/>
  </si>
  <si>
    <t>0980-84-4388</t>
    <phoneticPr fontId="4"/>
  </si>
  <si>
    <t>(福)希望ヶ丘</t>
    <rPh sb="1" eb="2">
      <t>フク</t>
    </rPh>
    <rPh sb="3" eb="5">
      <t>キボウ</t>
    </rPh>
    <rPh sb="6" eb="7">
      <t>オカ</t>
    </rPh>
    <phoneticPr fontId="4"/>
  </si>
  <si>
    <t>石垣市宮良1-16</t>
    <rPh sb="0" eb="2">
      <t>イシガキ</t>
    </rPh>
    <rPh sb="2" eb="3">
      <t>シ</t>
    </rPh>
    <rPh sb="3" eb="5">
      <t>ミヤラ</t>
    </rPh>
    <phoneticPr fontId="4"/>
  </si>
  <si>
    <t>0980-86-7185</t>
    <phoneticPr fontId="4"/>
  </si>
  <si>
    <r>
      <t xml:space="preserve">介護長寿課
</t>
    </r>
    <r>
      <rPr>
        <sz val="7.5"/>
        <color theme="1"/>
        <rFont val="ＭＳ 明朝"/>
        <family val="1"/>
        <charset val="128"/>
      </rPr>
      <t>((医)和泉会)</t>
    </r>
    <rPh sb="8" eb="9">
      <t>イ</t>
    </rPh>
    <rPh sb="10" eb="11">
      <t>ワ</t>
    </rPh>
    <rPh sb="11" eb="12">
      <t>イズミ</t>
    </rPh>
    <rPh sb="12" eb="13">
      <t>カイ</t>
    </rPh>
    <phoneticPr fontId="4"/>
  </si>
  <si>
    <r>
      <t xml:space="preserve">介護長寿課
</t>
    </r>
    <r>
      <rPr>
        <sz val="7.5"/>
        <color theme="1"/>
        <rFont val="ＭＳ 明朝"/>
        <family val="1"/>
        <charset val="128"/>
      </rPr>
      <t>((医)志誠会)</t>
    </r>
    <rPh sb="10" eb="11">
      <t>ココロザシ</t>
    </rPh>
    <rPh sb="11" eb="12">
      <t>マコト</t>
    </rPh>
    <rPh sb="12" eb="13">
      <t>カイ</t>
    </rPh>
    <phoneticPr fontId="4"/>
  </si>
  <si>
    <r>
      <t xml:space="preserve">介護長寿課
</t>
    </r>
    <r>
      <rPr>
        <sz val="7.5"/>
        <color theme="1"/>
        <rFont val="ＭＳ 明朝"/>
        <family val="1"/>
        <charset val="128"/>
      </rPr>
      <t>((福)育賛会)</t>
    </r>
    <rPh sb="8" eb="9">
      <t>フク</t>
    </rPh>
    <rPh sb="10" eb="11">
      <t>イク</t>
    </rPh>
    <rPh sb="11" eb="12">
      <t>サン</t>
    </rPh>
    <rPh sb="12" eb="13">
      <t>カイ</t>
    </rPh>
    <phoneticPr fontId="4"/>
  </si>
  <si>
    <r>
      <t>うるま市石川白浜2-3-5
　　　　　　　</t>
    </r>
    <r>
      <rPr>
        <sz val="9"/>
        <color theme="1"/>
        <rFont val="ＭＳ 明朝"/>
        <family val="1"/>
        <charset val="128"/>
      </rPr>
      <t>石川ビル1</t>
    </r>
    <r>
      <rPr>
        <sz val="10"/>
        <color theme="1"/>
        <rFont val="ＭＳ 明朝"/>
        <family val="1"/>
        <charset val="128"/>
      </rPr>
      <t>階</t>
    </r>
    <rPh sb="4" eb="6">
      <t>イシカワ</t>
    </rPh>
    <rPh sb="6" eb="8">
      <t>シラハマ</t>
    </rPh>
    <rPh sb="21" eb="23">
      <t>イシカワ</t>
    </rPh>
    <rPh sb="26" eb="27">
      <t>カイ</t>
    </rPh>
    <phoneticPr fontId="4"/>
  </si>
  <si>
    <r>
      <t xml:space="preserve">介護長寿課
</t>
    </r>
    <r>
      <rPr>
        <sz val="7.5"/>
        <color theme="1"/>
        <rFont val="ＭＳ 明朝"/>
        <family val="1"/>
        <charset val="128"/>
      </rPr>
      <t>((福)中陽福祉会)</t>
    </r>
    <rPh sb="8" eb="9">
      <t>フク</t>
    </rPh>
    <rPh sb="10" eb="11">
      <t>チュウ</t>
    </rPh>
    <rPh sb="11" eb="12">
      <t>ヨウ</t>
    </rPh>
    <rPh sb="12" eb="14">
      <t>フクシ</t>
    </rPh>
    <rPh sb="14" eb="15">
      <t>カイ</t>
    </rPh>
    <phoneticPr fontId="4"/>
  </si>
  <si>
    <r>
      <t xml:space="preserve">介護長寿課
</t>
    </r>
    <r>
      <rPr>
        <sz val="7.5"/>
        <color theme="1"/>
        <rFont val="ＭＳ 明朝"/>
        <family val="1"/>
        <charset val="128"/>
      </rPr>
      <t>((福)与勝福祉会)</t>
    </r>
    <rPh sb="8" eb="9">
      <t>フク</t>
    </rPh>
    <rPh sb="10" eb="12">
      <t>ヨカツ</t>
    </rPh>
    <rPh sb="12" eb="14">
      <t>フクシ</t>
    </rPh>
    <rPh sb="14" eb="15">
      <t>カイ</t>
    </rPh>
    <phoneticPr fontId="4"/>
  </si>
  <si>
    <r>
      <t>うるま市勝連南風原4569-1
　　　　</t>
    </r>
    <r>
      <rPr>
        <sz val="9"/>
        <color theme="1"/>
        <rFont val="ＭＳ 明朝"/>
        <family val="1"/>
        <charset val="128"/>
      </rPr>
      <t>グランシャリオ1階</t>
    </r>
    <rPh sb="3" eb="4">
      <t>シ</t>
    </rPh>
    <rPh sb="4" eb="6">
      <t>カツレン</t>
    </rPh>
    <rPh sb="6" eb="9">
      <t>ハエバル</t>
    </rPh>
    <rPh sb="28" eb="29">
      <t>カイ</t>
    </rPh>
    <phoneticPr fontId="4"/>
  </si>
  <si>
    <r>
      <t xml:space="preserve">介護長寿課
</t>
    </r>
    <r>
      <rPr>
        <sz val="7.5"/>
        <color theme="1"/>
        <rFont val="ＭＳ 明朝"/>
        <family val="1"/>
        <charset val="128"/>
      </rPr>
      <t>((福)おきなわ長寿会)</t>
    </r>
    <rPh sb="8" eb="9">
      <t>フク</t>
    </rPh>
    <rPh sb="14" eb="16">
      <t>チョウジュ</t>
    </rPh>
    <rPh sb="16" eb="17">
      <t>カイ</t>
    </rPh>
    <phoneticPr fontId="4"/>
  </si>
  <si>
    <r>
      <t xml:space="preserve">介護長寿課
</t>
    </r>
    <r>
      <rPr>
        <sz val="7.5"/>
        <color theme="1"/>
        <rFont val="ＭＳ 明朝"/>
        <family val="1"/>
        <charset val="128"/>
      </rPr>
      <t>((福)沖縄にじの会)</t>
    </r>
    <rPh sb="8" eb="9">
      <t>フク</t>
    </rPh>
    <rPh sb="10" eb="12">
      <t>オキナワ</t>
    </rPh>
    <rPh sb="15" eb="16">
      <t>カイ</t>
    </rPh>
    <phoneticPr fontId="4"/>
  </si>
  <si>
    <r>
      <t xml:space="preserve">高齢福祉課
</t>
    </r>
    <r>
      <rPr>
        <sz val="7.5"/>
        <color theme="1"/>
        <rFont val="ＭＳ 明朝"/>
        <family val="1"/>
        <charset val="128"/>
      </rPr>
      <t>((社会医)敬愛会)</t>
    </r>
    <rPh sb="8" eb="10">
      <t>シャカイ</t>
    </rPh>
    <rPh sb="10" eb="11">
      <t>イ</t>
    </rPh>
    <rPh sb="12" eb="14">
      <t>ケイアイ</t>
    </rPh>
    <phoneticPr fontId="4"/>
  </si>
  <si>
    <r>
      <t xml:space="preserve">高齢福祉課
</t>
    </r>
    <r>
      <rPr>
        <sz val="7.5"/>
        <color theme="1"/>
        <rFont val="ＭＳ 明朝"/>
        <family val="1"/>
        <charset val="128"/>
      </rPr>
      <t>((医)安心会)</t>
    </r>
    <rPh sb="8" eb="9">
      <t>イ</t>
    </rPh>
    <rPh sb="10" eb="12">
      <t>アンシン</t>
    </rPh>
    <phoneticPr fontId="4"/>
  </si>
  <si>
    <r>
      <t xml:space="preserve">高齢福祉課
</t>
    </r>
    <r>
      <rPr>
        <sz val="7.5"/>
        <color theme="1"/>
        <rFont val="ＭＳ 明朝"/>
        <family val="1"/>
        <charset val="128"/>
      </rPr>
      <t>((特非)きづき)</t>
    </r>
    <rPh sb="8" eb="9">
      <t>トク</t>
    </rPh>
    <rPh sb="9" eb="10">
      <t>ヒ</t>
    </rPh>
    <phoneticPr fontId="4"/>
  </si>
  <si>
    <r>
      <t xml:space="preserve">高齢福祉課
</t>
    </r>
    <r>
      <rPr>
        <sz val="7.5"/>
        <color theme="1"/>
        <rFont val="ＭＳ 明朝"/>
        <family val="1"/>
        <charset val="128"/>
      </rPr>
      <t>((福)緑樹会)</t>
    </r>
    <rPh sb="8" eb="9">
      <t>フク</t>
    </rPh>
    <rPh sb="10" eb="12">
      <t>リョクジュ</t>
    </rPh>
    <phoneticPr fontId="4"/>
  </si>
  <si>
    <r>
      <t xml:space="preserve">高齢福祉課
</t>
    </r>
    <r>
      <rPr>
        <sz val="7.5"/>
        <color theme="1"/>
        <rFont val="ＭＳ 明朝"/>
        <family val="1"/>
        <charset val="128"/>
      </rPr>
      <t>((福)榕樹会)</t>
    </r>
    <rPh sb="8" eb="9">
      <t>フク</t>
    </rPh>
    <rPh sb="10" eb="11">
      <t>ヨウ</t>
    </rPh>
    <rPh sb="11" eb="12">
      <t>ジュ</t>
    </rPh>
    <phoneticPr fontId="4"/>
  </si>
  <si>
    <r>
      <t xml:space="preserve">介護長寿課
</t>
    </r>
    <r>
      <rPr>
        <sz val="7.5"/>
        <color theme="1"/>
        <rFont val="ＭＳ 明朝"/>
        <family val="1"/>
        <charset val="128"/>
      </rPr>
      <t>((医)球陽会)</t>
    </r>
    <rPh sb="0" eb="2">
      <t>カイゴ</t>
    </rPh>
    <rPh sb="2" eb="4">
      <t>チョウジュ</t>
    </rPh>
    <rPh sb="4" eb="5">
      <t>カ</t>
    </rPh>
    <rPh sb="8" eb="9">
      <t>イ</t>
    </rPh>
    <phoneticPr fontId="4"/>
  </si>
  <si>
    <r>
      <t xml:space="preserve">介護長寿課
</t>
    </r>
    <r>
      <rPr>
        <sz val="7.5"/>
        <color theme="1"/>
        <rFont val="ＭＳ 明朝"/>
        <family val="1"/>
        <charset val="128"/>
      </rPr>
      <t>((医)緑水会)</t>
    </r>
    <rPh sb="0" eb="2">
      <t>カイゴ</t>
    </rPh>
    <rPh sb="2" eb="4">
      <t>チョウジュ</t>
    </rPh>
    <rPh sb="4" eb="5">
      <t>カ</t>
    </rPh>
    <rPh sb="8" eb="9">
      <t>イ</t>
    </rPh>
    <phoneticPr fontId="4"/>
  </si>
  <si>
    <r>
      <t xml:space="preserve">介護長寿課
</t>
    </r>
    <r>
      <rPr>
        <sz val="7.5"/>
        <color theme="1"/>
        <rFont val="ＭＳ 明朝"/>
        <family val="1"/>
        <charset val="128"/>
      </rPr>
      <t>((特医)アガペ会)</t>
    </r>
    <rPh sb="0" eb="2">
      <t>カイゴ</t>
    </rPh>
    <rPh sb="2" eb="4">
      <t>チョウジュ</t>
    </rPh>
    <rPh sb="4" eb="5">
      <t>カ</t>
    </rPh>
    <rPh sb="8" eb="9">
      <t>トク</t>
    </rPh>
    <rPh sb="9" eb="10">
      <t>イ</t>
    </rPh>
    <phoneticPr fontId="4"/>
  </si>
  <si>
    <r>
      <t xml:space="preserve">介護長寿課
</t>
    </r>
    <r>
      <rPr>
        <sz val="7.5"/>
        <color theme="1"/>
        <rFont val="ＭＳ 明朝"/>
        <family val="1"/>
        <charset val="128"/>
      </rPr>
      <t>((株)ふれあい介護センター)</t>
    </r>
    <rPh sb="0" eb="2">
      <t>カイゴ</t>
    </rPh>
    <rPh sb="2" eb="4">
      <t>チョウジュ</t>
    </rPh>
    <rPh sb="4" eb="5">
      <t>カ</t>
    </rPh>
    <rPh sb="8" eb="9">
      <t>カブ</t>
    </rPh>
    <phoneticPr fontId="4"/>
  </si>
  <si>
    <r>
      <t>介護支援課</t>
    </r>
    <r>
      <rPr>
        <sz val="7.5"/>
        <color theme="1"/>
        <rFont val="ＭＳ 明朝"/>
        <family val="1"/>
        <charset val="128"/>
      </rPr>
      <t xml:space="preserve">
((医)福寿会)</t>
    </r>
    <rPh sb="0" eb="2">
      <t>カイゴ</t>
    </rPh>
    <rPh sb="2" eb="4">
      <t>シエン</t>
    </rPh>
    <rPh sb="4" eb="5">
      <t>カ</t>
    </rPh>
    <phoneticPr fontId="4"/>
  </si>
  <si>
    <r>
      <t>浦添市内間4-23-21
　　　</t>
    </r>
    <r>
      <rPr>
        <sz val="8"/>
        <color theme="1"/>
        <rFont val="ＭＳ 明朝"/>
        <family val="1"/>
        <charset val="128"/>
      </rPr>
      <t>かりまた内科医院2階</t>
    </r>
    <rPh sb="0" eb="3">
      <t>ウラソエシ</t>
    </rPh>
    <rPh sb="3" eb="5">
      <t>ウチマ</t>
    </rPh>
    <rPh sb="20" eb="22">
      <t>ナイカ</t>
    </rPh>
    <rPh sb="22" eb="24">
      <t>イイン</t>
    </rPh>
    <rPh sb="25" eb="26">
      <t>カイ</t>
    </rPh>
    <phoneticPr fontId="4"/>
  </si>
  <si>
    <r>
      <t xml:space="preserve">浦添市仲間1-2-2
</t>
    </r>
    <r>
      <rPr>
        <sz val="9"/>
        <color theme="1"/>
        <rFont val="ＭＳ 明朝"/>
        <family val="1"/>
        <charset val="128"/>
      </rPr>
      <t>　　　　　　　コーポ西原103</t>
    </r>
    <rPh sb="0" eb="3">
      <t>ウラソエシ</t>
    </rPh>
    <rPh sb="3" eb="5">
      <t>ナカマ</t>
    </rPh>
    <rPh sb="21" eb="23">
      <t>ニシハラ</t>
    </rPh>
    <phoneticPr fontId="4"/>
  </si>
  <si>
    <r>
      <t xml:space="preserve">地域支援課
</t>
    </r>
    <r>
      <rPr>
        <sz val="7.5"/>
        <color theme="1"/>
        <rFont val="ＭＳ 明朝"/>
        <family val="1"/>
        <charset val="128"/>
      </rPr>
      <t>((社医)仁愛会)</t>
    </r>
    <rPh sb="0" eb="2">
      <t>チイキ</t>
    </rPh>
    <rPh sb="2" eb="4">
      <t>シエン</t>
    </rPh>
    <rPh sb="4" eb="5">
      <t>カ</t>
    </rPh>
    <rPh sb="8" eb="9">
      <t>シャ</t>
    </rPh>
    <rPh sb="9" eb="10">
      <t>イ</t>
    </rPh>
    <rPh sb="11" eb="13">
      <t>ジンアイ</t>
    </rPh>
    <rPh sb="13" eb="14">
      <t>カイ</t>
    </rPh>
    <phoneticPr fontId="4"/>
  </si>
  <si>
    <r>
      <t xml:space="preserve">地域支援課
</t>
    </r>
    <r>
      <rPr>
        <sz val="7.5"/>
        <color theme="1"/>
        <rFont val="ＭＳ 明朝"/>
        <family val="1"/>
        <charset val="128"/>
      </rPr>
      <t>((医)八重瀬会)</t>
    </r>
    <rPh sb="0" eb="2">
      <t>チイキ</t>
    </rPh>
    <rPh sb="2" eb="4">
      <t>シエン</t>
    </rPh>
    <rPh sb="4" eb="5">
      <t>カ</t>
    </rPh>
    <rPh sb="8" eb="9">
      <t>イ</t>
    </rPh>
    <rPh sb="10" eb="13">
      <t>ヤエセ</t>
    </rPh>
    <rPh sb="13" eb="14">
      <t>カイ</t>
    </rPh>
    <phoneticPr fontId="4"/>
  </si>
  <si>
    <r>
      <t xml:space="preserve">ちゃーがんじゅう課
</t>
    </r>
    <r>
      <rPr>
        <sz val="7.5"/>
        <color theme="1"/>
        <rFont val="ＭＳ 明朝"/>
        <family val="1"/>
        <charset val="128"/>
      </rPr>
      <t>((福)おもと会)</t>
    </r>
    <rPh sb="8" eb="9">
      <t>カ</t>
    </rPh>
    <rPh sb="12" eb="13">
      <t>フク</t>
    </rPh>
    <rPh sb="17" eb="18">
      <t>カイ</t>
    </rPh>
    <phoneticPr fontId="4"/>
  </si>
  <si>
    <r>
      <t xml:space="preserve">ちゃーがんじゅう課
</t>
    </r>
    <r>
      <rPr>
        <sz val="7.5"/>
        <color theme="1"/>
        <rFont val="ＭＳ 明朝"/>
        <family val="1"/>
        <charset val="128"/>
      </rPr>
      <t>((特医)葦の会)</t>
    </r>
    <rPh sb="12" eb="13">
      <t>トク</t>
    </rPh>
    <rPh sb="13" eb="14">
      <t>イ</t>
    </rPh>
    <rPh sb="15" eb="16">
      <t>ヨシ</t>
    </rPh>
    <rPh sb="17" eb="18">
      <t>カイ</t>
    </rPh>
    <phoneticPr fontId="4"/>
  </si>
  <si>
    <r>
      <t xml:space="preserve">ちゃーがんじゅう課
</t>
    </r>
    <r>
      <rPr>
        <sz val="7.5"/>
        <color theme="1"/>
        <rFont val="ＭＳ 明朝"/>
        <family val="1"/>
        <charset val="128"/>
      </rPr>
      <t>((特養)大名)</t>
    </r>
    <rPh sb="8" eb="9">
      <t>カ</t>
    </rPh>
    <rPh sb="12" eb="14">
      <t>トクヨウ</t>
    </rPh>
    <rPh sb="15" eb="17">
      <t>オオナ</t>
    </rPh>
    <phoneticPr fontId="4"/>
  </si>
  <si>
    <r>
      <t xml:space="preserve">ちゃーがんじゅう課
</t>
    </r>
    <r>
      <rPr>
        <sz val="7.5"/>
        <color theme="1"/>
        <rFont val="ＭＳ 明朝"/>
        <family val="1"/>
        <charset val="128"/>
      </rPr>
      <t>((医)愛和会)</t>
    </r>
    <rPh sb="12" eb="13">
      <t>イ</t>
    </rPh>
    <rPh sb="14" eb="15">
      <t>アイ</t>
    </rPh>
    <rPh sb="15" eb="16">
      <t>ワ</t>
    </rPh>
    <rPh sb="16" eb="17">
      <t>カイ</t>
    </rPh>
    <phoneticPr fontId="4"/>
  </si>
  <si>
    <r>
      <t xml:space="preserve">ちゃーがんじゅう課
</t>
    </r>
    <r>
      <rPr>
        <sz val="7.5"/>
        <color theme="1"/>
        <rFont val="ＭＳ 明朝"/>
        <family val="1"/>
        <charset val="128"/>
      </rPr>
      <t>((医)禄寿会)</t>
    </r>
    <rPh sb="12" eb="13">
      <t>イ</t>
    </rPh>
    <rPh sb="14" eb="15">
      <t>ロク</t>
    </rPh>
    <rPh sb="15" eb="16">
      <t>ジュ</t>
    </rPh>
    <rPh sb="16" eb="17">
      <t>カイ</t>
    </rPh>
    <phoneticPr fontId="4"/>
  </si>
  <si>
    <r>
      <t xml:space="preserve">ちゃーがんじゅう課
</t>
    </r>
    <r>
      <rPr>
        <sz val="7.5"/>
        <color theme="1"/>
        <rFont val="ＭＳ 明朝"/>
        <family val="1"/>
        <charset val="128"/>
      </rPr>
      <t>(沖縄医療生活協同組合)</t>
    </r>
    <rPh sb="11" eb="13">
      <t>オキナワ</t>
    </rPh>
    <rPh sb="13" eb="15">
      <t>イリョウ</t>
    </rPh>
    <rPh sb="15" eb="17">
      <t>セイカツ</t>
    </rPh>
    <rPh sb="17" eb="19">
      <t>キョウドウ</t>
    </rPh>
    <rPh sb="19" eb="21">
      <t>クミアイ</t>
    </rPh>
    <phoneticPr fontId="4"/>
  </si>
  <si>
    <r>
      <t xml:space="preserve">ちゃーがんじゅう課
</t>
    </r>
    <r>
      <rPr>
        <sz val="7.5"/>
        <color theme="1"/>
        <rFont val="ＭＳ 明朝"/>
        <family val="1"/>
        <charset val="128"/>
      </rPr>
      <t>((医)誠和会)</t>
    </r>
    <rPh sb="12" eb="13">
      <t>イ</t>
    </rPh>
    <rPh sb="14" eb="16">
      <t>セイワ</t>
    </rPh>
    <rPh sb="16" eb="17">
      <t>カイ</t>
    </rPh>
    <phoneticPr fontId="4"/>
  </si>
  <si>
    <r>
      <t>ちゃーがんじゅう課</t>
    </r>
    <r>
      <rPr>
        <sz val="7.5"/>
        <color theme="1"/>
        <rFont val="ＭＳ 明朝"/>
        <family val="1"/>
        <charset val="128"/>
      </rPr>
      <t xml:space="preserve">
((医)城南会)</t>
    </r>
    <rPh sb="12" eb="13">
      <t>イ</t>
    </rPh>
    <rPh sb="14" eb="16">
      <t>ジョウナン</t>
    </rPh>
    <rPh sb="16" eb="17">
      <t>カイ</t>
    </rPh>
    <phoneticPr fontId="4"/>
  </si>
  <si>
    <r>
      <t xml:space="preserve">ちゃーがんじゅう課
</t>
    </r>
    <r>
      <rPr>
        <sz val="7.5"/>
        <color theme="1"/>
        <rFont val="ＭＳ 明朝"/>
        <family val="1"/>
        <charset val="128"/>
      </rPr>
      <t>((医)育泉会)</t>
    </r>
    <rPh sb="12" eb="13">
      <t>イ</t>
    </rPh>
    <rPh sb="14" eb="15">
      <t>イク</t>
    </rPh>
    <rPh sb="15" eb="16">
      <t>セン</t>
    </rPh>
    <rPh sb="16" eb="17">
      <t>カイ</t>
    </rPh>
    <phoneticPr fontId="4"/>
  </si>
  <si>
    <r>
      <t xml:space="preserve">ちゃーがんじゅう課
</t>
    </r>
    <r>
      <rPr>
        <sz val="7.5"/>
        <color theme="1"/>
        <rFont val="ＭＳ 明朝"/>
        <family val="1"/>
        <charset val="128"/>
      </rPr>
      <t>((医)社団輔仁会)</t>
    </r>
    <rPh sb="12" eb="13">
      <t>イ</t>
    </rPh>
    <rPh sb="14" eb="16">
      <t>シャダン</t>
    </rPh>
    <rPh sb="16" eb="17">
      <t>スケ</t>
    </rPh>
    <rPh sb="17" eb="18">
      <t>ジン</t>
    </rPh>
    <rPh sb="18" eb="19">
      <t>カイ</t>
    </rPh>
    <phoneticPr fontId="4"/>
  </si>
  <si>
    <r>
      <t xml:space="preserve">ちゃーがんじゅう課
</t>
    </r>
    <r>
      <rPr>
        <sz val="7.5"/>
        <color theme="1"/>
        <rFont val="ＭＳ 明朝"/>
        <family val="1"/>
        <charset val="128"/>
      </rPr>
      <t>((医)陽心会)</t>
    </r>
    <rPh sb="12" eb="13">
      <t>イ</t>
    </rPh>
    <rPh sb="14" eb="15">
      <t>ヨウ</t>
    </rPh>
    <rPh sb="15" eb="16">
      <t>シン</t>
    </rPh>
    <rPh sb="16" eb="17">
      <t>カイ</t>
    </rPh>
    <phoneticPr fontId="4"/>
  </si>
  <si>
    <r>
      <t>介護長寿課　　　　　　　</t>
    </r>
    <r>
      <rPr>
        <sz val="7.5"/>
        <color theme="1"/>
        <rFont val="ＭＳ 明朝"/>
        <family val="1"/>
        <charset val="128"/>
      </rPr>
      <t>(福)宮古島市社会福祉協議会)</t>
    </r>
    <rPh sb="13" eb="14">
      <t>フク</t>
    </rPh>
    <rPh sb="15" eb="19">
      <t>ミヤコジマシ</t>
    </rPh>
    <rPh sb="19" eb="21">
      <t>シャカイ</t>
    </rPh>
    <rPh sb="21" eb="23">
      <t>フクシ</t>
    </rPh>
    <rPh sb="23" eb="26">
      <t>キョウギカイ</t>
    </rPh>
    <phoneticPr fontId="4"/>
  </si>
  <si>
    <r>
      <t>介護長寿課　　　　　　</t>
    </r>
    <r>
      <rPr>
        <sz val="7.5"/>
        <color theme="1"/>
        <rFont val="ＭＳ 明朝"/>
        <family val="1"/>
        <charset val="128"/>
      </rPr>
      <t>((医）アカシア会）</t>
    </r>
    <rPh sb="13" eb="14">
      <t>イ</t>
    </rPh>
    <rPh sb="19" eb="20">
      <t>カイ</t>
    </rPh>
    <phoneticPr fontId="4"/>
  </si>
  <si>
    <t>５．児童福祉施設等</t>
    <rPh sb="2" eb="4">
      <t>ジドウ</t>
    </rPh>
    <rPh sb="4" eb="6">
      <t>フクシ</t>
    </rPh>
    <rPh sb="6" eb="8">
      <t>シセツ</t>
    </rPh>
    <rPh sb="8" eb="9">
      <t>トウ</t>
    </rPh>
    <phoneticPr fontId="4"/>
  </si>
  <si>
    <t>（１）保育所 - ①公立保育所</t>
    <rPh sb="3" eb="6">
      <t>ホイクショ</t>
    </rPh>
    <rPh sb="10" eb="12">
      <t>コウリツ</t>
    </rPh>
    <rPh sb="12" eb="14">
      <t>ホイク</t>
    </rPh>
    <rPh sb="14" eb="15">
      <t>ショ</t>
    </rPh>
    <phoneticPr fontId="4"/>
  </si>
  <si>
    <t>国頭村立奥間保育所</t>
    <rPh sb="0" eb="2">
      <t>クニガミ</t>
    </rPh>
    <rPh sb="2" eb="3">
      <t>ソン</t>
    </rPh>
    <rPh sb="3" eb="4">
      <t>リツ</t>
    </rPh>
    <rPh sb="4" eb="6">
      <t>オクマ</t>
    </rPh>
    <rPh sb="6" eb="8">
      <t>ホイク</t>
    </rPh>
    <rPh sb="8" eb="9">
      <t>ショ</t>
    </rPh>
    <phoneticPr fontId="4"/>
  </si>
  <si>
    <t>〒</t>
    <phoneticPr fontId="4"/>
  </si>
  <si>
    <t>905-1412</t>
    <phoneticPr fontId="4"/>
  </si>
  <si>
    <t>Ｔ)</t>
    <phoneticPr fontId="4"/>
  </si>
  <si>
    <t>0980-41-5414</t>
    <phoneticPr fontId="4"/>
  </si>
  <si>
    <t>国頭村</t>
    <rPh sb="0" eb="2">
      <t>クニガミ</t>
    </rPh>
    <rPh sb="2" eb="3">
      <t>ソン</t>
    </rPh>
    <phoneticPr fontId="4"/>
  </si>
  <si>
    <t>国頭村字奥間1691</t>
    <phoneticPr fontId="4"/>
  </si>
  <si>
    <t>Ｆ)</t>
    <phoneticPr fontId="4"/>
  </si>
  <si>
    <t>国頭村立辺土名保育所</t>
    <rPh sb="0" eb="2">
      <t>クニガミ</t>
    </rPh>
    <rPh sb="2" eb="3">
      <t>ソン</t>
    </rPh>
    <rPh sb="3" eb="4">
      <t>リツ</t>
    </rPh>
    <rPh sb="4" eb="7">
      <t>ヘドナ</t>
    </rPh>
    <rPh sb="7" eb="9">
      <t>ホイク</t>
    </rPh>
    <rPh sb="9" eb="10">
      <t>ショ</t>
    </rPh>
    <phoneticPr fontId="4"/>
  </si>
  <si>
    <t>905-1411</t>
    <phoneticPr fontId="4"/>
  </si>
  <si>
    <t>0980-41-2168</t>
    <phoneticPr fontId="4"/>
  </si>
  <si>
    <t>国頭村字辺土名178</t>
    <phoneticPr fontId="4"/>
  </si>
  <si>
    <t>大宜味村立
　　　　喜如嘉保育所</t>
    <rPh sb="0" eb="3">
      <t>オオギミ</t>
    </rPh>
    <rPh sb="3" eb="5">
      <t>ソンリツ</t>
    </rPh>
    <rPh sb="10" eb="13">
      <t>キジョカ</t>
    </rPh>
    <rPh sb="13" eb="15">
      <t>ホイク</t>
    </rPh>
    <rPh sb="15" eb="16">
      <t>ショ</t>
    </rPh>
    <phoneticPr fontId="4"/>
  </si>
  <si>
    <t>905-1303</t>
    <phoneticPr fontId="4"/>
  </si>
  <si>
    <t>0980-44-3754</t>
    <phoneticPr fontId="4"/>
  </si>
  <si>
    <t>大宜味村</t>
    <rPh sb="0" eb="3">
      <t>オオギミ</t>
    </rPh>
    <rPh sb="3" eb="4">
      <t>ソン</t>
    </rPh>
    <phoneticPr fontId="4"/>
  </si>
  <si>
    <t>大宜味村字喜如嘉1136</t>
    <phoneticPr fontId="4"/>
  </si>
  <si>
    <t>大宜味村立塩屋保育所</t>
    <rPh sb="0" eb="3">
      <t>オオギミ</t>
    </rPh>
    <rPh sb="3" eb="4">
      <t>ソン</t>
    </rPh>
    <rPh sb="4" eb="5">
      <t>リツ</t>
    </rPh>
    <rPh sb="5" eb="7">
      <t>シオヤ</t>
    </rPh>
    <rPh sb="7" eb="9">
      <t>ホイク</t>
    </rPh>
    <rPh sb="9" eb="10">
      <t>ショ</t>
    </rPh>
    <phoneticPr fontId="4"/>
  </si>
  <si>
    <t>905-1311</t>
    <phoneticPr fontId="4"/>
  </si>
  <si>
    <t>0980-44-2500</t>
    <phoneticPr fontId="4"/>
  </si>
  <si>
    <t>大宜味村</t>
    <rPh sb="0" eb="4">
      <t>オオギミソン</t>
    </rPh>
    <phoneticPr fontId="4"/>
  </si>
  <si>
    <t>大宜味村字塩屋931</t>
    <phoneticPr fontId="4"/>
  </si>
  <si>
    <t>東村立保育所</t>
    <rPh sb="0" eb="1">
      <t>ヒガシ</t>
    </rPh>
    <rPh sb="1" eb="3">
      <t>ソンリツ</t>
    </rPh>
    <rPh sb="3" eb="5">
      <t>ホイク</t>
    </rPh>
    <rPh sb="5" eb="6">
      <t>ショ</t>
    </rPh>
    <phoneticPr fontId="4"/>
  </si>
  <si>
    <t>905-1204</t>
    <phoneticPr fontId="4"/>
  </si>
  <si>
    <t>0980-43-2358</t>
    <phoneticPr fontId="4"/>
  </si>
  <si>
    <t>東村</t>
    <rPh sb="0" eb="2">
      <t>ヒガシソン</t>
    </rPh>
    <phoneticPr fontId="4"/>
  </si>
  <si>
    <t>東村字平良817</t>
    <phoneticPr fontId="4"/>
  </si>
  <si>
    <t>今帰仁村立中央保育所</t>
    <rPh sb="0" eb="3">
      <t>ナキジン</t>
    </rPh>
    <rPh sb="3" eb="4">
      <t>ソン</t>
    </rPh>
    <rPh sb="4" eb="5">
      <t>リツ</t>
    </rPh>
    <rPh sb="5" eb="7">
      <t>チュウオウ</t>
    </rPh>
    <rPh sb="7" eb="9">
      <t>ホイク</t>
    </rPh>
    <rPh sb="9" eb="10">
      <t>ショ</t>
    </rPh>
    <phoneticPr fontId="4"/>
  </si>
  <si>
    <t>905-0423</t>
    <phoneticPr fontId="4"/>
  </si>
  <si>
    <t>0980-56-2741</t>
    <phoneticPr fontId="4"/>
  </si>
  <si>
    <t>今帰仁村</t>
    <rPh sb="0" eb="3">
      <t>ナキジン</t>
    </rPh>
    <rPh sb="3" eb="4">
      <t>ソン</t>
    </rPh>
    <phoneticPr fontId="4"/>
  </si>
  <si>
    <t>今帰仁村字平敷295</t>
    <phoneticPr fontId="4"/>
  </si>
  <si>
    <t>今帰仁村立
　　　　仲尾次保育所</t>
    <rPh sb="0" eb="3">
      <t>ナキジン</t>
    </rPh>
    <rPh sb="3" eb="5">
      <t>ソンリツ</t>
    </rPh>
    <rPh sb="10" eb="13">
      <t>ナカオジ</t>
    </rPh>
    <rPh sb="13" eb="15">
      <t>ホイク</t>
    </rPh>
    <rPh sb="15" eb="16">
      <t>ショ</t>
    </rPh>
    <phoneticPr fontId="4"/>
  </si>
  <si>
    <t>905-0424</t>
    <phoneticPr fontId="4"/>
  </si>
  <si>
    <t>0980-56-2112</t>
    <phoneticPr fontId="4"/>
  </si>
  <si>
    <t>今帰仁村字仲尾次684</t>
    <phoneticPr fontId="4"/>
  </si>
  <si>
    <t>今帰仁村立
　　　　仲宗根保育所</t>
    <rPh sb="0" eb="3">
      <t>ナキジン</t>
    </rPh>
    <rPh sb="3" eb="5">
      <t>ソンリツ</t>
    </rPh>
    <rPh sb="10" eb="13">
      <t>ナカソネ</t>
    </rPh>
    <rPh sb="13" eb="15">
      <t>ホイク</t>
    </rPh>
    <rPh sb="15" eb="16">
      <t>ショ</t>
    </rPh>
    <phoneticPr fontId="4"/>
  </si>
  <si>
    <t>905-0401</t>
    <phoneticPr fontId="4"/>
  </si>
  <si>
    <t>0980-56-5263</t>
    <phoneticPr fontId="4"/>
  </si>
  <si>
    <t>今帰仁村字仲宗根440-1</t>
    <phoneticPr fontId="4"/>
  </si>
  <si>
    <t>今帰仁村立
　　　　今帰仁保育所</t>
    <rPh sb="0" eb="3">
      <t>ナキジン</t>
    </rPh>
    <rPh sb="3" eb="5">
      <t>ソンリツ</t>
    </rPh>
    <rPh sb="10" eb="13">
      <t>ナキジン</t>
    </rPh>
    <rPh sb="13" eb="15">
      <t>ホイク</t>
    </rPh>
    <rPh sb="15" eb="16">
      <t>ショ</t>
    </rPh>
    <phoneticPr fontId="4"/>
  </si>
  <si>
    <t>905-0411</t>
    <phoneticPr fontId="4"/>
  </si>
  <si>
    <t>0980-56-2103</t>
    <phoneticPr fontId="4"/>
  </si>
  <si>
    <t>今帰仁村字天底91</t>
    <phoneticPr fontId="4"/>
  </si>
  <si>
    <t>本部町立渡久地保育所</t>
    <rPh sb="0" eb="2">
      <t>モトブ</t>
    </rPh>
    <rPh sb="3" eb="4">
      <t>リツ</t>
    </rPh>
    <rPh sb="4" eb="7">
      <t>トグチ</t>
    </rPh>
    <rPh sb="7" eb="9">
      <t>ホイク</t>
    </rPh>
    <rPh sb="9" eb="10">
      <t>ショ</t>
    </rPh>
    <phoneticPr fontId="4"/>
  </si>
  <si>
    <t>905-0214</t>
    <phoneticPr fontId="4"/>
  </si>
  <si>
    <t>0980-47-2106</t>
    <phoneticPr fontId="4"/>
  </si>
  <si>
    <t>本部町</t>
    <rPh sb="0" eb="2">
      <t>モトブ</t>
    </rPh>
    <rPh sb="2" eb="3">
      <t>チョウ</t>
    </rPh>
    <phoneticPr fontId="4"/>
  </si>
  <si>
    <t>本部町字渡久地231</t>
    <phoneticPr fontId="4"/>
  </si>
  <si>
    <t>名護市立瀬嵩保育所</t>
    <rPh sb="0" eb="2">
      <t>ナゴ</t>
    </rPh>
    <rPh sb="2" eb="4">
      <t>シリツ</t>
    </rPh>
    <rPh sb="4" eb="5">
      <t>セ</t>
    </rPh>
    <rPh sb="5" eb="6">
      <t>タカ</t>
    </rPh>
    <rPh sb="6" eb="8">
      <t>ホイク</t>
    </rPh>
    <rPh sb="8" eb="9">
      <t>ショ</t>
    </rPh>
    <phoneticPr fontId="4"/>
  </si>
  <si>
    <t>905-2266</t>
    <phoneticPr fontId="4"/>
  </si>
  <si>
    <t>0980-55-8476</t>
    <phoneticPr fontId="4"/>
  </si>
  <si>
    <t>名護市</t>
    <rPh sb="0" eb="3">
      <t>ナゴシ</t>
    </rPh>
    <phoneticPr fontId="4"/>
  </si>
  <si>
    <t>名護市字瀬嵩52</t>
    <phoneticPr fontId="4"/>
  </si>
  <si>
    <t>Ｆ)</t>
    <phoneticPr fontId="4"/>
  </si>
  <si>
    <t>恩納村立安富祖保育所</t>
    <rPh sb="0" eb="2">
      <t>オンナ</t>
    </rPh>
    <rPh sb="2" eb="4">
      <t>ソンリツ</t>
    </rPh>
    <rPh sb="4" eb="7">
      <t>アフソ</t>
    </rPh>
    <rPh sb="7" eb="9">
      <t>ホイク</t>
    </rPh>
    <rPh sb="9" eb="10">
      <t>ショ</t>
    </rPh>
    <phoneticPr fontId="4"/>
  </si>
  <si>
    <t>〒</t>
    <phoneticPr fontId="4"/>
  </si>
  <si>
    <t>904-0402</t>
    <phoneticPr fontId="4"/>
  </si>
  <si>
    <t>Ｔ)</t>
    <phoneticPr fontId="4"/>
  </si>
  <si>
    <t>098-967-8600</t>
    <phoneticPr fontId="4"/>
  </si>
  <si>
    <t>恩納村</t>
    <rPh sb="0" eb="2">
      <t>オンナ</t>
    </rPh>
    <rPh sb="2" eb="3">
      <t>ソン</t>
    </rPh>
    <phoneticPr fontId="4"/>
  </si>
  <si>
    <t>恩納村字安富祖1670</t>
    <phoneticPr fontId="4"/>
  </si>
  <si>
    <t>恩納村立恩納保育所</t>
    <rPh sb="0" eb="2">
      <t>オンナ</t>
    </rPh>
    <rPh sb="2" eb="3">
      <t>ソン</t>
    </rPh>
    <rPh sb="3" eb="4">
      <t>リツ</t>
    </rPh>
    <rPh sb="4" eb="6">
      <t>オンナ</t>
    </rPh>
    <rPh sb="6" eb="8">
      <t>ホイク</t>
    </rPh>
    <rPh sb="8" eb="9">
      <t>ショ</t>
    </rPh>
    <phoneticPr fontId="4"/>
  </si>
  <si>
    <t>904-0411</t>
    <phoneticPr fontId="4"/>
  </si>
  <si>
    <t>098-966-8322</t>
    <phoneticPr fontId="4"/>
  </si>
  <si>
    <t>恩納村字恩納1280-2</t>
    <phoneticPr fontId="4"/>
  </si>
  <si>
    <t>恩納村立山田保育所</t>
    <rPh sb="0" eb="2">
      <t>オンナ</t>
    </rPh>
    <rPh sb="2" eb="4">
      <t>ソンリツ</t>
    </rPh>
    <rPh sb="4" eb="6">
      <t>ヤマダ</t>
    </rPh>
    <rPh sb="6" eb="8">
      <t>ホイク</t>
    </rPh>
    <rPh sb="8" eb="9">
      <t>ショ</t>
    </rPh>
    <phoneticPr fontId="4"/>
  </si>
  <si>
    <t>904-0416</t>
    <phoneticPr fontId="4"/>
  </si>
  <si>
    <t>098-964-3323</t>
    <phoneticPr fontId="4"/>
  </si>
  <si>
    <t>恩納村字山田99</t>
    <phoneticPr fontId="4"/>
  </si>
  <si>
    <t>宜野座村立保育所</t>
    <rPh sb="0" eb="3">
      <t>ギノザ</t>
    </rPh>
    <rPh sb="3" eb="4">
      <t>ソン</t>
    </rPh>
    <rPh sb="4" eb="5">
      <t>リツ</t>
    </rPh>
    <rPh sb="5" eb="7">
      <t>ホイク</t>
    </rPh>
    <rPh sb="7" eb="8">
      <t>ショ</t>
    </rPh>
    <phoneticPr fontId="4"/>
  </si>
  <si>
    <t>904-1303</t>
    <phoneticPr fontId="4"/>
  </si>
  <si>
    <t>Ｔ)</t>
    <phoneticPr fontId="4"/>
  </si>
  <si>
    <t>098-968-8566</t>
    <phoneticPr fontId="4"/>
  </si>
  <si>
    <t>宜野座村</t>
    <rPh sb="0" eb="3">
      <t>ギノザ</t>
    </rPh>
    <rPh sb="3" eb="4">
      <t>ソン</t>
    </rPh>
    <phoneticPr fontId="4"/>
  </si>
  <si>
    <t>宜野座村字惣慶126-1</t>
    <phoneticPr fontId="4"/>
  </si>
  <si>
    <t>098-968-8517</t>
    <phoneticPr fontId="4"/>
  </si>
  <si>
    <t>金武町立嘉芸保育所</t>
    <rPh sb="0" eb="2">
      <t>キン</t>
    </rPh>
    <rPh sb="2" eb="3">
      <t>チョウ</t>
    </rPh>
    <rPh sb="3" eb="4">
      <t>リツ</t>
    </rPh>
    <rPh sb="4" eb="5">
      <t>カ</t>
    </rPh>
    <rPh sb="5" eb="6">
      <t>ゲイ</t>
    </rPh>
    <rPh sb="6" eb="8">
      <t>ホイク</t>
    </rPh>
    <rPh sb="8" eb="9">
      <t>ショ</t>
    </rPh>
    <phoneticPr fontId="4"/>
  </si>
  <si>
    <t>904-1203</t>
    <phoneticPr fontId="4"/>
  </si>
  <si>
    <t>098-965-2182</t>
    <phoneticPr fontId="4"/>
  </si>
  <si>
    <t>金武町</t>
    <rPh sb="0" eb="2">
      <t>キン</t>
    </rPh>
    <rPh sb="2" eb="3">
      <t>チョウ</t>
    </rPh>
    <phoneticPr fontId="4"/>
  </si>
  <si>
    <t>金武町字屋嘉1470-3</t>
    <phoneticPr fontId="4"/>
  </si>
  <si>
    <t>金武町立金武保育所</t>
    <rPh sb="0" eb="2">
      <t>キン</t>
    </rPh>
    <rPh sb="2" eb="4">
      <t>チョウリツ</t>
    </rPh>
    <rPh sb="4" eb="6">
      <t>キン</t>
    </rPh>
    <rPh sb="6" eb="8">
      <t>ホイク</t>
    </rPh>
    <rPh sb="8" eb="9">
      <t>ショ</t>
    </rPh>
    <phoneticPr fontId="4"/>
  </si>
  <si>
    <t>〒</t>
    <phoneticPr fontId="4"/>
  </si>
  <si>
    <t>904-1201</t>
    <phoneticPr fontId="4"/>
  </si>
  <si>
    <t>098-968-5385</t>
    <phoneticPr fontId="4"/>
  </si>
  <si>
    <t>金武町字金武491-1</t>
    <phoneticPr fontId="4"/>
  </si>
  <si>
    <t>伊江村中央保育所</t>
    <rPh sb="0" eb="2">
      <t>イエ</t>
    </rPh>
    <rPh sb="2" eb="3">
      <t>ソン</t>
    </rPh>
    <rPh sb="3" eb="5">
      <t>チュウオウ</t>
    </rPh>
    <rPh sb="5" eb="7">
      <t>ホイク</t>
    </rPh>
    <rPh sb="7" eb="8">
      <t>ショ</t>
    </rPh>
    <phoneticPr fontId="4"/>
  </si>
  <si>
    <t>905-0505</t>
    <phoneticPr fontId="4"/>
  </si>
  <si>
    <t>0980-49-2104</t>
    <phoneticPr fontId="4"/>
  </si>
  <si>
    <t>伊江村</t>
    <rPh sb="0" eb="2">
      <t>イエ</t>
    </rPh>
    <rPh sb="2" eb="3">
      <t>ソン</t>
    </rPh>
    <phoneticPr fontId="4"/>
  </si>
  <si>
    <t>伊江村字西江上31</t>
    <phoneticPr fontId="4"/>
  </si>
  <si>
    <t>伊江村東保育所</t>
    <rPh sb="0" eb="2">
      <t>イエ</t>
    </rPh>
    <rPh sb="2" eb="3">
      <t>ソン</t>
    </rPh>
    <rPh sb="3" eb="4">
      <t>ヒガシ</t>
    </rPh>
    <rPh sb="4" eb="6">
      <t>ホイク</t>
    </rPh>
    <rPh sb="6" eb="7">
      <t>ショ</t>
    </rPh>
    <phoneticPr fontId="4"/>
  </si>
  <si>
    <t>905-0502</t>
    <phoneticPr fontId="4"/>
  </si>
  <si>
    <t>0980-49-2223</t>
    <phoneticPr fontId="4"/>
  </si>
  <si>
    <t>伊江村字東江前200</t>
    <phoneticPr fontId="4"/>
  </si>
  <si>
    <t>伊是名村立保育所</t>
    <rPh sb="0" eb="3">
      <t>イゼナ</t>
    </rPh>
    <rPh sb="3" eb="5">
      <t>ソンリツ</t>
    </rPh>
    <rPh sb="5" eb="7">
      <t>ホイク</t>
    </rPh>
    <rPh sb="7" eb="8">
      <t>ショ</t>
    </rPh>
    <phoneticPr fontId="4"/>
  </si>
  <si>
    <t>905-0603</t>
    <phoneticPr fontId="4"/>
  </si>
  <si>
    <t>0980-45-2842</t>
    <phoneticPr fontId="4"/>
  </si>
  <si>
    <t>伊是名村</t>
    <rPh sb="0" eb="3">
      <t>イゼナ</t>
    </rPh>
    <rPh sb="3" eb="4">
      <t>ソン</t>
    </rPh>
    <phoneticPr fontId="4"/>
  </si>
  <si>
    <t>伊是名村字仲田1687</t>
    <phoneticPr fontId="4"/>
  </si>
  <si>
    <t>0980-45-2887</t>
    <phoneticPr fontId="4"/>
  </si>
  <si>
    <t>伊平屋村立
　　　　伊平屋保育所</t>
    <rPh sb="0" eb="3">
      <t>イヘヤ</t>
    </rPh>
    <rPh sb="3" eb="4">
      <t>ソン</t>
    </rPh>
    <rPh sb="4" eb="5">
      <t>リツ</t>
    </rPh>
    <rPh sb="10" eb="13">
      <t>イヘヤ</t>
    </rPh>
    <rPh sb="13" eb="15">
      <t>ホイク</t>
    </rPh>
    <rPh sb="15" eb="16">
      <t>ショ</t>
    </rPh>
    <phoneticPr fontId="4"/>
  </si>
  <si>
    <t>905-0703</t>
    <phoneticPr fontId="4"/>
  </si>
  <si>
    <t>0980-46-2466</t>
    <phoneticPr fontId="4"/>
  </si>
  <si>
    <t>伊平屋村</t>
    <rPh sb="0" eb="3">
      <t>イヘヤ</t>
    </rPh>
    <rPh sb="3" eb="4">
      <t>ソン</t>
    </rPh>
    <phoneticPr fontId="4"/>
  </si>
  <si>
    <t>伊平屋村字我喜屋232</t>
    <phoneticPr fontId="4"/>
  </si>
  <si>
    <t>うるま市立
　　　　安慶名保育所</t>
    <rPh sb="3" eb="5">
      <t>シリツ</t>
    </rPh>
    <rPh sb="10" eb="13">
      <t>アゲナ</t>
    </rPh>
    <rPh sb="13" eb="15">
      <t>ホイク</t>
    </rPh>
    <rPh sb="15" eb="16">
      <t>ショ</t>
    </rPh>
    <phoneticPr fontId="4"/>
  </si>
  <si>
    <t>904-2214</t>
    <phoneticPr fontId="4"/>
  </si>
  <si>
    <t>098-972-3847</t>
    <phoneticPr fontId="4"/>
  </si>
  <si>
    <t>うるま市</t>
    <rPh sb="3" eb="4">
      <t>シ</t>
    </rPh>
    <phoneticPr fontId="4"/>
  </si>
  <si>
    <t>うるま市字安慶名251</t>
    <phoneticPr fontId="4"/>
  </si>
  <si>
    <t>うるま市立石川保育所</t>
    <rPh sb="3" eb="5">
      <t>シリツ</t>
    </rPh>
    <rPh sb="5" eb="7">
      <t>イシカワ</t>
    </rPh>
    <rPh sb="7" eb="9">
      <t>ホイク</t>
    </rPh>
    <rPh sb="9" eb="10">
      <t>ショ</t>
    </rPh>
    <phoneticPr fontId="4"/>
  </si>
  <si>
    <t>904-1106</t>
    <phoneticPr fontId="4"/>
  </si>
  <si>
    <t>098-964-2229</t>
    <phoneticPr fontId="4"/>
  </si>
  <si>
    <t>うるま市石川2-12-34</t>
    <phoneticPr fontId="4"/>
  </si>
  <si>
    <t>うるま市立
　　　きむたか保育所</t>
    <rPh sb="3" eb="5">
      <t>シリツ</t>
    </rPh>
    <rPh sb="13" eb="15">
      <t>ホイク</t>
    </rPh>
    <rPh sb="15" eb="16">
      <t>ショ</t>
    </rPh>
    <phoneticPr fontId="4"/>
  </si>
  <si>
    <t>098-978-4209</t>
    <phoneticPr fontId="4"/>
  </si>
  <si>
    <t>うるま市勝連南風原
　　　　　　　　272-1</t>
    <phoneticPr fontId="4"/>
  </si>
  <si>
    <t>うるま市立豊原保育所</t>
    <rPh sb="3" eb="5">
      <t>シリツ</t>
    </rPh>
    <rPh sb="5" eb="7">
      <t>トヨハラ</t>
    </rPh>
    <rPh sb="7" eb="9">
      <t>ホイク</t>
    </rPh>
    <rPh sb="9" eb="10">
      <t>ショ</t>
    </rPh>
    <phoneticPr fontId="4"/>
  </si>
  <si>
    <t>904-2233</t>
    <phoneticPr fontId="4"/>
  </si>
  <si>
    <t>098-973-4942</t>
    <phoneticPr fontId="4"/>
  </si>
  <si>
    <t>うるま市字豊原230-1</t>
    <phoneticPr fontId="4"/>
  </si>
  <si>
    <t>うるま市立
　　　　与那城保育所</t>
    <rPh sb="3" eb="5">
      <t>シリツ</t>
    </rPh>
    <rPh sb="10" eb="13">
      <t>ヨナシロ</t>
    </rPh>
    <rPh sb="13" eb="15">
      <t>ホイク</t>
    </rPh>
    <rPh sb="15" eb="16">
      <t>ショ</t>
    </rPh>
    <phoneticPr fontId="4"/>
  </si>
  <si>
    <t>904-2303</t>
    <phoneticPr fontId="4"/>
  </si>
  <si>
    <t>098-978-2456</t>
    <phoneticPr fontId="4"/>
  </si>
  <si>
    <t>うるま市与那城466</t>
    <phoneticPr fontId="4"/>
  </si>
  <si>
    <t>沖縄市安慶田保育所</t>
    <rPh sb="0" eb="2">
      <t>オキナワ</t>
    </rPh>
    <rPh sb="2" eb="3">
      <t>シ</t>
    </rPh>
    <rPh sb="3" eb="6">
      <t>アゲダ</t>
    </rPh>
    <rPh sb="6" eb="8">
      <t>ホイク</t>
    </rPh>
    <rPh sb="8" eb="9">
      <t>ショ</t>
    </rPh>
    <phoneticPr fontId="4"/>
  </si>
  <si>
    <t>904-0012</t>
    <phoneticPr fontId="4"/>
  </si>
  <si>
    <t>098-937-1981</t>
    <phoneticPr fontId="4"/>
  </si>
  <si>
    <t>沖縄市</t>
    <rPh sb="0" eb="2">
      <t>オキナワ</t>
    </rPh>
    <rPh sb="2" eb="3">
      <t>シ</t>
    </rPh>
    <phoneticPr fontId="4"/>
  </si>
  <si>
    <t>沖縄市安慶田2-17-10</t>
    <phoneticPr fontId="4"/>
  </si>
  <si>
    <t>沖縄市泡瀬保育所</t>
    <rPh sb="0" eb="2">
      <t>オキナワ</t>
    </rPh>
    <rPh sb="2" eb="3">
      <t>シ</t>
    </rPh>
    <rPh sb="3" eb="5">
      <t>アワセ</t>
    </rPh>
    <rPh sb="5" eb="7">
      <t>ホイク</t>
    </rPh>
    <rPh sb="7" eb="8">
      <t>ショ</t>
    </rPh>
    <phoneticPr fontId="4"/>
  </si>
  <si>
    <t>098-938-2451</t>
    <phoneticPr fontId="4"/>
  </si>
  <si>
    <t>沖縄市泡瀬6-27-1</t>
    <phoneticPr fontId="4"/>
  </si>
  <si>
    <t>沖縄市越来保育所</t>
    <rPh sb="0" eb="2">
      <t>オキナワ</t>
    </rPh>
    <rPh sb="2" eb="3">
      <t>シ</t>
    </rPh>
    <rPh sb="3" eb="5">
      <t>ゴエク</t>
    </rPh>
    <rPh sb="5" eb="7">
      <t>ホイク</t>
    </rPh>
    <rPh sb="7" eb="8">
      <t>ショ</t>
    </rPh>
    <phoneticPr fontId="4"/>
  </si>
  <si>
    <t>904-0001</t>
    <phoneticPr fontId="4"/>
  </si>
  <si>
    <t>098-938-3450</t>
    <phoneticPr fontId="4"/>
  </si>
  <si>
    <t>沖縄市越来1-11-9</t>
    <phoneticPr fontId="4"/>
  </si>
  <si>
    <t>沖縄市
　胡屋あけぼの保育所</t>
    <rPh sb="0" eb="2">
      <t>オキナワ</t>
    </rPh>
    <rPh sb="2" eb="3">
      <t>シ</t>
    </rPh>
    <rPh sb="5" eb="7">
      <t>ゴヤ</t>
    </rPh>
    <rPh sb="11" eb="13">
      <t>ホイク</t>
    </rPh>
    <rPh sb="13" eb="14">
      <t>ショ</t>
    </rPh>
    <phoneticPr fontId="4"/>
  </si>
  <si>
    <t>904-0021</t>
    <phoneticPr fontId="4"/>
  </si>
  <si>
    <t>098-933-3957</t>
    <phoneticPr fontId="4"/>
  </si>
  <si>
    <t>沖縄市胡屋5-16-1</t>
    <phoneticPr fontId="4"/>
  </si>
  <si>
    <t>沖縄市知花保育所</t>
    <rPh sb="0" eb="2">
      <t>オキナワ</t>
    </rPh>
    <rPh sb="2" eb="3">
      <t>シ</t>
    </rPh>
    <rPh sb="3" eb="5">
      <t>チバナ</t>
    </rPh>
    <rPh sb="5" eb="7">
      <t>ホイク</t>
    </rPh>
    <rPh sb="7" eb="8">
      <t>ショ</t>
    </rPh>
    <phoneticPr fontId="4"/>
  </si>
  <si>
    <t>904-2143</t>
    <phoneticPr fontId="4"/>
  </si>
  <si>
    <t>098-938-0446</t>
    <phoneticPr fontId="4"/>
  </si>
  <si>
    <t>沖縄市知花6-5-34</t>
    <phoneticPr fontId="4"/>
  </si>
  <si>
    <t>沖縄市南桃原保育所</t>
    <rPh sb="0" eb="2">
      <t>オキナワ</t>
    </rPh>
    <rPh sb="2" eb="3">
      <t>シ</t>
    </rPh>
    <rPh sb="3" eb="4">
      <t>ミナミ</t>
    </rPh>
    <rPh sb="4" eb="6">
      <t>トウバル</t>
    </rPh>
    <rPh sb="6" eb="8">
      <t>ホイク</t>
    </rPh>
    <rPh sb="8" eb="9">
      <t>ショ</t>
    </rPh>
    <phoneticPr fontId="4"/>
  </si>
  <si>
    <t>904-0035</t>
    <phoneticPr fontId="4"/>
  </si>
  <si>
    <t>098-932-3488</t>
    <phoneticPr fontId="4"/>
  </si>
  <si>
    <t>沖縄市南桃原2-25-16</t>
    <phoneticPr fontId="4"/>
  </si>
  <si>
    <t>沖縄市山内保育所</t>
    <rPh sb="0" eb="2">
      <t>オキナワ</t>
    </rPh>
    <rPh sb="2" eb="3">
      <t>シ</t>
    </rPh>
    <rPh sb="3" eb="5">
      <t>ヤマウチ</t>
    </rPh>
    <rPh sb="5" eb="7">
      <t>ホイク</t>
    </rPh>
    <rPh sb="7" eb="8">
      <t>ショ</t>
    </rPh>
    <phoneticPr fontId="4"/>
  </si>
  <si>
    <t>904-0034</t>
    <phoneticPr fontId="4"/>
  </si>
  <si>
    <t>098-933-5361</t>
    <phoneticPr fontId="4"/>
  </si>
  <si>
    <t>沖縄市山内1-8-1</t>
    <phoneticPr fontId="4"/>
  </si>
  <si>
    <t>読谷村北保育所</t>
    <rPh sb="0" eb="2">
      <t>ヨミタン</t>
    </rPh>
    <rPh sb="2" eb="3">
      <t>ソン</t>
    </rPh>
    <rPh sb="3" eb="4">
      <t>キタ</t>
    </rPh>
    <rPh sb="4" eb="6">
      <t>ホイク</t>
    </rPh>
    <rPh sb="6" eb="7">
      <t>ショ</t>
    </rPh>
    <phoneticPr fontId="4"/>
  </si>
  <si>
    <t>904-0324</t>
    <phoneticPr fontId="4"/>
  </si>
  <si>
    <t>098-958-4141</t>
    <phoneticPr fontId="4"/>
  </si>
  <si>
    <t>読谷村</t>
    <rPh sb="0" eb="2">
      <t>ヨミタン</t>
    </rPh>
    <rPh sb="2" eb="3">
      <t>ソン</t>
    </rPh>
    <phoneticPr fontId="4"/>
  </si>
  <si>
    <t>読谷村字長浜1647</t>
    <phoneticPr fontId="4"/>
  </si>
  <si>
    <t>098-958-5636</t>
    <phoneticPr fontId="4"/>
  </si>
  <si>
    <t>読谷村南保育所</t>
    <rPh sb="0" eb="2">
      <t>ヨミタン</t>
    </rPh>
    <rPh sb="2" eb="3">
      <t>ソン</t>
    </rPh>
    <rPh sb="3" eb="4">
      <t>ミナミ</t>
    </rPh>
    <rPh sb="4" eb="6">
      <t>ホイク</t>
    </rPh>
    <rPh sb="6" eb="7">
      <t>ショ</t>
    </rPh>
    <phoneticPr fontId="4"/>
  </si>
  <si>
    <t>904-0304</t>
    <phoneticPr fontId="4"/>
  </si>
  <si>
    <t>098-956-4179</t>
    <phoneticPr fontId="4"/>
  </si>
  <si>
    <t>読谷村字楚辺1030-1</t>
    <phoneticPr fontId="4"/>
  </si>
  <si>
    <t>098-956-4177</t>
    <phoneticPr fontId="4"/>
  </si>
  <si>
    <t>読谷村保育所</t>
    <rPh sb="0" eb="2">
      <t>ヨミタン</t>
    </rPh>
    <rPh sb="2" eb="3">
      <t>ソン</t>
    </rPh>
    <rPh sb="3" eb="5">
      <t>ホイク</t>
    </rPh>
    <rPh sb="5" eb="6">
      <t>ショ</t>
    </rPh>
    <phoneticPr fontId="4"/>
  </si>
  <si>
    <t>904-0323</t>
    <phoneticPr fontId="4"/>
  </si>
  <si>
    <t>098-958-3024</t>
    <phoneticPr fontId="4"/>
  </si>
  <si>
    <t>読谷村字高志保1406</t>
    <phoneticPr fontId="4"/>
  </si>
  <si>
    <t>098-982-9019</t>
    <phoneticPr fontId="4"/>
  </si>
  <si>
    <t>嘉手納町第三保育所</t>
    <rPh sb="0" eb="3">
      <t>カデナ</t>
    </rPh>
    <rPh sb="3" eb="4">
      <t>チョウ</t>
    </rPh>
    <rPh sb="4" eb="5">
      <t>ダイ</t>
    </rPh>
    <rPh sb="5" eb="6">
      <t>サン</t>
    </rPh>
    <rPh sb="6" eb="8">
      <t>ホイク</t>
    </rPh>
    <rPh sb="8" eb="9">
      <t>ショ</t>
    </rPh>
    <phoneticPr fontId="4"/>
  </si>
  <si>
    <t>904-0204</t>
    <phoneticPr fontId="4"/>
  </si>
  <si>
    <t>098-956-3323</t>
    <phoneticPr fontId="4"/>
  </si>
  <si>
    <t>嘉手納町</t>
    <rPh sb="0" eb="3">
      <t>カデナ</t>
    </rPh>
    <rPh sb="3" eb="4">
      <t>チョウ</t>
    </rPh>
    <phoneticPr fontId="4"/>
  </si>
  <si>
    <t>嘉手納町字水釜373</t>
    <phoneticPr fontId="4"/>
  </si>
  <si>
    <t>嘉手納町第二保育所</t>
    <rPh sb="0" eb="3">
      <t>カデナ</t>
    </rPh>
    <rPh sb="3" eb="4">
      <t>チョウ</t>
    </rPh>
    <rPh sb="4" eb="5">
      <t>ダイ</t>
    </rPh>
    <rPh sb="5" eb="6">
      <t>ニ</t>
    </rPh>
    <rPh sb="6" eb="8">
      <t>ホイク</t>
    </rPh>
    <rPh sb="8" eb="9">
      <t>ショ</t>
    </rPh>
    <phoneticPr fontId="4"/>
  </si>
  <si>
    <t>904-0203</t>
    <phoneticPr fontId="4"/>
  </si>
  <si>
    <t>098-956-1219</t>
    <phoneticPr fontId="4"/>
  </si>
  <si>
    <t>嘉手納町字嘉手納147</t>
    <phoneticPr fontId="4"/>
  </si>
  <si>
    <t>北谷町謝苅保育所</t>
    <rPh sb="0" eb="2">
      <t>チャタン</t>
    </rPh>
    <rPh sb="2" eb="3">
      <t>チョウ</t>
    </rPh>
    <rPh sb="3" eb="5">
      <t>ジャアガル</t>
    </rPh>
    <rPh sb="5" eb="7">
      <t>ホイク</t>
    </rPh>
    <rPh sb="7" eb="8">
      <t>ショ</t>
    </rPh>
    <phoneticPr fontId="4"/>
  </si>
  <si>
    <t>904-0105</t>
    <phoneticPr fontId="4"/>
  </si>
  <si>
    <t>098-936-2430</t>
    <phoneticPr fontId="4"/>
  </si>
  <si>
    <t>北谷町</t>
    <rPh sb="0" eb="2">
      <t>チャタン</t>
    </rPh>
    <rPh sb="2" eb="3">
      <t>チョウ</t>
    </rPh>
    <phoneticPr fontId="4"/>
  </si>
  <si>
    <t>北谷町字吉原26-1</t>
    <phoneticPr fontId="4"/>
  </si>
  <si>
    <t>北谷町上勢保育所</t>
    <rPh sb="0" eb="2">
      <t>チャタン</t>
    </rPh>
    <rPh sb="2" eb="3">
      <t>チョウ</t>
    </rPh>
    <rPh sb="3" eb="4">
      <t>ジョウ</t>
    </rPh>
    <rPh sb="4" eb="5">
      <t>ゼイ</t>
    </rPh>
    <rPh sb="5" eb="7">
      <t>ホイク</t>
    </rPh>
    <rPh sb="7" eb="8">
      <t>ショ</t>
    </rPh>
    <phoneticPr fontId="4"/>
  </si>
  <si>
    <t>904-0101</t>
    <phoneticPr fontId="4"/>
  </si>
  <si>
    <t>098-936-3440</t>
    <phoneticPr fontId="4"/>
  </si>
  <si>
    <t>北谷町字上勢頭622-1</t>
    <phoneticPr fontId="4"/>
  </si>
  <si>
    <t>北谷町美浜保育所</t>
    <rPh sb="0" eb="2">
      <t>チャタン</t>
    </rPh>
    <rPh sb="2" eb="3">
      <t>チョウ</t>
    </rPh>
    <rPh sb="3" eb="5">
      <t>ミハマ</t>
    </rPh>
    <rPh sb="5" eb="7">
      <t>ホイク</t>
    </rPh>
    <rPh sb="7" eb="8">
      <t>ショ</t>
    </rPh>
    <phoneticPr fontId="4"/>
  </si>
  <si>
    <t>904-0115</t>
    <phoneticPr fontId="4"/>
  </si>
  <si>
    <t>098-936-4790</t>
    <phoneticPr fontId="4"/>
  </si>
  <si>
    <t>北谷町美浜1-2-7</t>
    <phoneticPr fontId="4"/>
  </si>
  <si>
    <t>北中城村立
　　　　喜舎場保育所</t>
    <rPh sb="0" eb="3">
      <t>キタナカグスク</t>
    </rPh>
    <rPh sb="3" eb="4">
      <t>ソン</t>
    </rPh>
    <rPh sb="4" eb="5">
      <t>リツ</t>
    </rPh>
    <rPh sb="10" eb="13">
      <t>キシャバ</t>
    </rPh>
    <rPh sb="13" eb="15">
      <t>ホイク</t>
    </rPh>
    <rPh sb="15" eb="16">
      <t>ショ</t>
    </rPh>
    <phoneticPr fontId="4"/>
  </si>
  <si>
    <t>901-2311</t>
    <phoneticPr fontId="4"/>
  </si>
  <si>
    <t>098-935-2510</t>
    <phoneticPr fontId="4"/>
  </si>
  <si>
    <t>北中城村</t>
    <rPh sb="0" eb="3">
      <t>キタナカグスク</t>
    </rPh>
    <rPh sb="3" eb="4">
      <t>ソン</t>
    </rPh>
    <phoneticPr fontId="4"/>
  </si>
  <si>
    <t>北中城村字喜舎場240</t>
    <phoneticPr fontId="4"/>
  </si>
  <si>
    <t>中城村吉の浦保育所</t>
    <rPh sb="0" eb="2">
      <t>ナカグスク</t>
    </rPh>
    <rPh sb="2" eb="3">
      <t>ソン</t>
    </rPh>
    <rPh sb="3" eb="4">
      <t>キチ</t>
    </rPh>
    <rPh sb="5" eb="6">
      <t>ウラ</t>
    </rPh>
    <rPh sb="6" eb="8">
      <t>ホイク</t>
    </rPh>
    <rPh sb="8" eb="9">
      <t>ショ</t>
    </rPh>
    <phoneticPr fontId="4"/>
  </si>
  <si>
    <t>901-2406</t>
    <phoneticPr fontId="4"/>
  </si>
  <si>
    <t>098-988-0002</t>
    <phoneticPr fontId="4"/>
  </si>
  <si>
    <t>中城村</t>
    <rPh sb="0" eb="2">
      <t>ナカグスク</t>
    </rPh>
    <rPh sb="2" eb="3">
      <t>ソン</t>
    </rPh>
    <phoneticPr fontId="4"/>
  </si>
  <si>
    <t>中城村字当間847-1</t>
    <phoneticPr fontId="4"/>
  </si>
  <si>
    <t>Ｆ)</t>
    <phoneticPr fontId="4"/>
  </si>
  <si>
    <t>098-870-3178</t>
    <phoneticPr fontId="4"/>
  </si>
  <si>
    <t>宜野湾市立
　　　うなばら保育所</t>
    <rPh sb="0" eb="5">
      <t>ギノワンシリツ</t>
    </rPh>
    <rPh sb="13" eb="15">
      <t>ホイク</t>
    </rPh>
    <rPh sb="15" eb="16">
      <t>ショ</t>
    </rPh>
    <phoneticPr fontId="4"/>
  </si>
  <si>
    <t>〒</t>
    <phoneticPr fontId="4"/>
  </si>
  <si>
    <t>901-2223</t>
    <phoneticPr fontId="4"/>
  </si>
  <si>
    <t>Ｔ)</t>
    <phoneticPr fontId="4"/>
  </si>
  <si>
    <t>098-898-6337</t>
    <phoneticPr fontId="4"/>
  </si>
  <si>
    <t>宜野湾市</t>
    <rPh sb="0" eb="4">
      <t>ギノワンシ</t>
    </rPh>
    <phoneticPr fontId="4"/>
  </si>
  <si>
    <t>宜野湾市大山3-30-1</t>
    <phoneticPr fontId="4"/>
  </si>
  <si>
    <t>宜野湾市立
　　　　宜野湾保育所</t>
    <rPh sb="0" eb="5">
      <t>ギノワンシリツ</t>
    </rPh>
    <rPh sb="10" eb="13">
      <t>ギノワン</t>
    </rPh>
    <rPh sb="13" eb="15">
      <t>ホイク</t>
    </rPh>
    <rPh sb="15" eb="16">
      <t>ショ</t>
    </rPh>
    <phoneticPr fontId="4"/>
  </si>
  <si>
    <t>901-2211</t>
    <phoneticPr fontId="4"/>
  </si>
  <si>
    <t>098-892-5365</t>
    <phoneticPr fontId="4"/>
  </si>
  <si>
    <t>宜野湾市宜野湾3-13-10</t>
    <phoneticPr fontId="4"/>
  </si>
  <si>
    <t>098-892-5371</t>
    <phoneticPr fontId="4"/>
  </si>
  <si>
    <t>西原町立坂田保育所</t>
    <rPh sb="0" eb="3">
      <t>ニシハラチョウ</t>
    </rPh>
    <rPh sb="3" eb="4">
      <t>リツ</t>
    </rPh>
    <rPh sb="4" eb="6">
      <t>サカタ</t>
    </rPh>
    <rPh sb="6" eb="8">
      <t>ホイク</t>
    </rPh>
    <rPh sb="8" eb="9">
      <t>ショ</t>
    </rPh>
    <phoneticPr fontId="4"/>
  </si>
  <si>
    <t>903-0117</t>
    <phoneticPr fontId="4"/>
  </si>
  <si>
    <t>098-945-5306</t>
    <phoneticPr fontId="4"/>
  </si>
  <si>
    <t>西原町</t>
    <rPh sb="0" eb="3">
      <t>ニシハラチョウ</t>
    </rPh>
    <phoneticPr fontId="4"/>
  </si>
  <si>
    <t>西原町字翁長665</t>
    <phoneticPr fontId="4"/>
  </si>
  <si>
    <t>浦添市内間保育所</t>
    <rPh sb="0" eb="2">
      <t>ウラソエ</t>
    </rPh>
    <rPh sb="2" eb="3">
      <t>シ</t>
    </rPh>
    <rPh sb="3" eb="5">
      <t>ウチマ</t>
    </rPh>
    <rPh sb="5" eb="7">
      <t>ホイク</t>
    </rPh>
    <rPh sb="7" eb="8">
      <t>ショ</t>
    </rPh>
    <phoneticPr fontId="4"/>
  </si>
  <si>
    <t>901-2121</t>
    <phoneticPr fontId="4"/>
  </si>
  <si>
    <t>098-877-3000</t>
    <phoneticPr fontId="4"/>
  </si>
  <si>
    <t>浦添市</t>
    <rPh sb="0" eb="3">
      <t>ウラソエシ</t>
    </rPh>
    <phoneticPr fontId="4"/>
  </si>
  <si>
    <t>浦添市内間4-26-20</t>
    <phoneticPr fontId="4"/>
  </si>
  <si>
    <t>浦添市大平保育所</t>
    <rPh sb="0" eb="2">
      <t>ウラソエ</t>
    </rPh>
    <rPh sb="2" eb="3">
      <t>シ</t>
    </rPh>
    <rPh sb="3" eb="5">
      <t>オオヒラ</t>
    </rPh>
    <rPh sb="5" eb="7">
      <t>ホイク</t>
    </rPh>
    <rPh sb="7" eb="8">
      <t>ショ</t>
    </rPh>
    <phoneticPr fontId="4"/>
  </si>
  <si>
    <t>901-2114</t>
    <phoneticPr fontId="4"/>
  </si>
  <si>
    <t>098-877-9734</t>
    <phoneticPr fontId="4"/>
  </si>
  <si>
    <t>浦添市安波茶1-28-2</t>
    <phoneticPr fontId="4"/>
  </si>
  <si>
    <t>098-870-0870</t>
    <phoneticPr fontId="4"/>
  </si>
  <si>
    <t>浦添市宮城ヶ原保育所</t>
    <rPh sb="0" eb="3">
      <t>ウラソエシ</t>
    </rPh>
    <rPh sb="3" eb="5">
      <t>ミヤギ</t>
    </rPh>
    <rPh sb="6" eb="7">
      <t>ハラ</t>
    </rPh>
    <rPh sb="7" eb="9">
      <t>ホイク</t>
    </rPh>
    <rPh sb="9" eb="10">
      <t>ショ</t>
    </rPh>
    <phoneticPr fontId="4"/>
  </si>
  <si>
    <t>901-2126</t>
    <phoneticPr fontId="4"/>
  </si>
  <si>
    <t>098-877-3827</t>
    <phoneticPr fontId="4"/>
  </si>
  <si>
    <t>浦添市宮城2-4-1</t>
    <phoneticPr fontId="4"/>
  </si>
  <si>
    <t>098-877-3867</t>
    <phoneticPr fontId="4"/>
  </si>
  <si>
    <t>那覇市天久保育所</t>
    <rPh sb="0" eb="2">
      <t>ナハ</t>
    </rPh>
    <rPh sb="2" eb="3">
      <t>シ</t>
    </rPh>
    <rPh sb="3" eb="5">
      <t>アメク</t>
    </rPh>
    <rPh sb="5" eb="7">
      <t>ホイク</t>
    </rPh>
    <rPh sb="7" eb="8">
      <t>ショ</t>
    </rPh>
    <phoneticPr fontId="4"/>
  </si>
  <si>
    <t>900-0005</t>
    <phoneticPr fontId="4"/>
  </si>
  <si>
    <t>098-917-3338</t>
    <phoneticPr fontId="4"/>
  </si>
  <si>
    <t>那覇市</t>
    <rPh sb="0" eb="3">
      <t>ナハシ</t>
    </rPh>
    <phoneticPr fontId="4"/>
  </si>
  <si>
    <t>那覇市天久1-4-1</t>
    <phoneticPr fontId="4"/>
  </si>
  <si>
    <t>098-867-9014</t>
    <phoneticPr fontId="4"/>
  </si>
  <si>
    <t>那覇市宇栄原保育所</t>
    <rPh sb="0" eb="2">
      <t>ナハ</t>
    </rPh>
    <rPh sb="2" eb="3">
      <t>シ</t>
    </rPh>
    <rPh sb="3" eb="6">
      <t>ウエハラ</t>
    </rPh>
    <rPh sb="6" eb="8">
      <t>ホイク</t>
    </rPh>
    <rPh sb="8" eb="9">
      <t>ショ</t>
    </rPh>
    <phoneticPr fontId="4"/>
  </si>
  <si>
    <t>901-0153</t>
    <phoneticPr fontId="4"/>
  </si>
  <si>
    <t>098-857-0483</t>
    <phoneticPr fontId="4"/>
  </si>
  <si>
    <t>那覇市宇栄原4-17-10</t>
    <phoneticPr fontId="4"/>
  </si>
  <si>
    <t>那覇市久場川保育所</t>
    <rPh sb="0" eb="2">
      <t>ナハ</t>
    </rPh>
    <rPh sb="2" eb="3">
      <t>シ</t>
    </rPh>
    <rPh sb="3" eb="6">
      <t>クバガワ</t>
    </rPh>
    <rPh sb="6" eb="8">
      <t>ホイク</t>
    </rPh>
    <rPh sb="8" eb="9">
      <t>ショ</t>
    </rPh>
    <phoneticPr fontId="4"/>
  </si>
  <si>
    <t>903-0807</t>
    <phoneticPr fontId="4"/>
  </si>
  <si>
    <t>098-886-8042</t>
    <phoneticPr fontId="4"/>
  </si>
  <si>
    <t>那覇市首里久場川町
　　　　　　　2-18-10</t>
    <phoneticPr fontId="4"/>
  </si>
  <si>
    <t>那覇市大道保育所</t>
    <rPh sb="0" eb="2">
      <t>ナハ</t>
    </rPh>
    <rPh sb="2" eb="3">
      <t>シ</t>
    </rPh>
    <rPh sb="3" eb="5">
      <t>ダイドウ</t>
    </rPh>
    <rPh sb="5" eb="7">
      <t>ホイク</t>
    </rPh>
    <rPh sb="7" eb="8">
      <t>ショ</t>
    </rPh>
    <phoneticPr fontId="4"/>
  </si>
  <si>
    <t>902-0063</t>
    <phoneticPr fontId="4"/>
  </si>
  <si>
    <t>098-854-1017</t>
    <phoneticPr fontId="4"/>
  </si>
  <si>
    <t>那覇市三原3-14-7</t>
    <phoneticPr fontId="4"/>
  </si>
  <si>
    <t>那覇市松川保育所</t>
    <rPh sb="0" eb="2">
      <t>ナハ</t>
    </rPh>
    <rPh sb="2" eb="3">
      <t>シ</t>
    </rPh>
    <rPh sb="3" eb="5">
      <t>マツガワ</t>
    </rPh>
    <rPh sb="5" eb="7">
      <t>ホイク</t>
    </rPh>
    <rPh sb="7" eb="8">
      <t>ショ</t>
    </rPh>
    <phoneticPr fontId="4"/>
  </si>
  <si>
    <t>902-0062</t>
    <phoneticPr fontId="4"/>
  </si>
  <si>
    <t>098-832-6861</t>
    <phoneticPr fontId="4"/>
  </si>
  <si>
    <t>那覇市松川2-3-18</t>
    <phoneticPr fontId="4"/>
  </si>
  <si>
    <t>那覇市与儀保育所</t>
    <rPh sb="0" eb="3">
      <t>ナハシ</t>
    </rPh>
    <rPh sb="3" eb="5">
      <t>ヨギ</t>
    </rPh>
    <rPh sb="5" eb="7">
      <t>ホイク</t>
    </rPh>
    <rPh sb="7" eb="8">
      <t>ショ</t>
    </rPh>
    <phoneticPr fontId="4"/>
  </si>
  <si>
    <t>900-0022</t>
    <phoneticPr fontId="4"/>
  </si>
  <si>
    <t>098-834-0962</t>
    <phoneticPr fontId="4"/>
  </si>
  <si>
    <t>那覇市樋川1-8-21</t>
    <phoneticPr fontId="4"/>
  </si>
  <si>
    <t>那覇市若狭浦保育所</t>
    <rPh sb="0" eb="2">
      <t>ナハ</t>
    </rPh>
    <rPh sb="2" eb="3">
      <t>シ</t>
    </rPh>
    <rPh sb="3" eb="5">
      <t>ワカサ</t>
    </rPh>
    <rPh sb="5" eb="6">
      <t>ウラ</t>
    </rPh>
    <rPh sb="6" eb="8">
      <t>ホイク</t>
    </rPh>
    <rPh sb="8" eb="9">
      <t>ショ</t>
    </rPh>
    <phoneticPr fontId="4"/>
  </si>
  <si>
    <t>900-0031</t>
    <phoneticPr fontId="4"/>
  </si>
  <si>
    <t>098-867-7233</t>
    <phoneticPr fontId="4"/>
  </si>
  <si>
    <t>那覇市若狭3-18-6</t>
    <phoneticPr fontId="4"/>
  </si>
  <si>
    <t>豊見城市座安保育所</t>
    <rPh sb="0" eb="3">
      <t>トミシロ</t>
    </rPh>
    <rPh sb="3" eb="4">
      <t>シ</t>
    </rPh>
    <rPh sb="4" eb="6">
      <t>ザヤス</t>
    </rPh>
    <rPh sb="6" eb="8">
      <t>ホイク</t>
    </rPh>
    <rPh sb="8" eb="9">
      <t>ショ</t>
    </rPh>
    <phoneticPr fontId="4"/>
  </si>
  <si>
    <t>901-0221</t>
    <phoneticPr fontId="4"/>
  </si>
  <si>
    <t>098-850-4382</t>
    <phoneticPr fontId="4"/>
  </si>
  <si>
    <t>豊見城市</t>
    <rPh sb="0" eb="3">
      <t>トミシロ</t>
    </rPh>
    <rPh sb="3" eb="4">
      <t>シ</t>
    </rPh>
    <phoneticPr fontId="4"/>
  </si>
  <si>
    <t>豊見城市字座安239-5</t>
    <phoneticPr fontId="4"/>
  </si>
  <si>
    <t>糸満市立糸満保育所</t>
    <rPh sb="0" eb="3">
      <t>イトマンシ</t>
    </rPh>
    <rPh sb="3" eb="4">
      <t>リツ</t>
    </rPh>
    <rPh sb="4" eb="6">
      <t>イトマン</t>
    </rPh>
    <rPh sb="6" eb="8">
      <t>ホイク</t>
    </rPh>
    <rPh sb="8" eb="9">
      <t>ショ</t>
    </rPh>
    <phoneticPr fontId="4"/>
  </si>
  <si>
    <t>901-0361</t>
    <phoneticPr fontId="4"/>
  </si>
  <si>
    <t>098-992-2403</t>
    <phoneticPr fontId="4"/>
  </si>
  <si>
    <t>糸満市</t>
    <rPh sb="0" eb="3">
      <t>イトマンシ</t>
    </rPh>
    <phoneticPr fontId="4"/>
  </si>
  <si>
    <t>糸満市字糸満1943-2</t>
    <phoneticPr fontId="4"/>
  </si>
  <si>
    <t>糸満市立米須保育所</t>
    <rPh sb="0" eb="4">
      <t>イトマンシリツ</t>
    </rPh>
    <rPh sb="4" eb="6">
      <t>コメス</t>
    </rPh>
    <rPh sb="6" eb="8">
      <t>ホイク</t>
    </rPh>
    <rPh sb="8" eb="9">
      <t>ショ</t>
    </rPh>
    <phoneticPr fontId="4"/>
  </si>
  <si>
    <t>901-0335</t>
    <phoneticPr fontId="4"/>
  </si>
  <si>
    <t>098-997-3456</t>
    <phoneticPr fontId="4"/>
  </si>
  <si>
    <t>糸満市字米須1818</t>
    <phoneticPr fontId="4"/>
  </si>
  <si>
    <t>糸満市立座波保育所</t>
    <rPh sb="0" eb="3">
      <t>イトマンシ</t>
    </rPh>
    <rPh sb="3" eb="4">
      <t>リツ</t>
    </rPh>
    <rPh sb="4" eb="6">
      <t>ザハ</t>
    </rPh>
    <rPh sb="6" eb="8">
      <t>ホイク</t>
    </rPh>
    <rPh sb="8" eb="9">
      <t>ショ</t>
    </rPh>
    <phoneticPr fontId="4"/>
  </si>
  <si>
    <t>901-0314</t>
    <phoneticPr fontId="4"/>
  </si>
  <si>
    <t>098-994-7914</t>
    <phoneticPr fontId="4"/>
  </si>
  <si>
    <t>糸満市字座波611-6</t>
    <phoneticPr fontId="4"/>
  </si>
  <si>
    <t>与那原町立
　　　阿知利保育所</t>
    <rPh sb="0" eb="3">
      <t>ヨナバル</t>
    </rPh>
    <rPh sb="3" eb="4">
      <t>チョウ</t>
    </rPh>
    <rPh sb="4" eb="5">
      <t>リツ</t>
    </rPh>
    <rPh sb="9" eb="10">
      <t>ア</t>
    </rPh>
    <rPh sb="10" eb="11">
      <t>チ</t>
    </rPh>
    <rPh sb="11" eb="12">
      <t>リ</t>
    </rPh>
    <rPh sb="12" eb="14">
      <t>ホイク</t>
    </rPh>
    <rPh sb="14" eb="15">
      <t>ショ</t>
    </rPh>
    <phoneticPr fontId="4"/>
  </si>
  <si>
    <t>901-1303</t>
    <phoneticPr fontId="4"/>
  </si>
  <si>
    <t>098-946-3106</t>
    <phoneticPr fontId="4"/>
  </si>
  <si>
    <t>与那原町</t>
    <rPh sb="0" eb="3">
      <t>ヨナバル</t>
    </rPh>
    <rPh sb="3" eb="4">
      <t>チョウ</t>
    </rPh>
    <phoneticPr fontId="4"/>
  </si>
  <si>
    <t>与那原町字与那原3209</t>
    <phoneticPr fontId="4"/>
  </si>
  <si>
    <t>098-988-4192</t>
    <phoneticPr fontId="4"/>
  </si>
  <si>
    <t>南風原町宮平保育所</t>
    <rPh sb="0" eb="3">
      <t>ハエバル</t>
    </rPh>
    <rPh sb="3" eb="4">
      <t>チョウ</t>
    </rPh>
    <rPh sb="4" eb="6">
      <t>ミヤヒラ</t>
    </rPh>
    <rPh sb="6" eb="8">
      <t>ホイク</t>
    </rPh>
    <rPh sb="8" eb="9">
      <t>ショ</t>
    </rPh>
    <phoneticPr fontId="4"/>
  </si>
  <si>
    <t>901-1104</t>
    <phoneticPr fontId="4"/>
  </si>
  <si>
    <t>098-889-3920</t>
    <phoneticPr fontId="4"/>
  </si>
  <si>
    <t>南風原町</t>
    <rPh sb="0" eb="3">
      <t>ハエバル</t>
    </rPh>
    <rPh sb="3" eb="4">
      <t>チョウ</t>
    </rPh>
    <phoneticPr fontId="4"/>
  </si>
  <si>
    <t>南風原町字宮平9</t>
    <phoneticPr fontId="4"/>
  </si>
  <si>
    <t>久米島町立中央保育所</t>
    <rPh sb="0" eb="3">
      <t>クメジマ</t>
    </rPh>
    <rPh sb="3" eb="5">
      <t>チョウリツ</t>
    </rPh>
    <rPh sb="5" eb="7">
      <t>チュウオウ</t>
    </rPh>
    <rPh sb="7" eb="9">
      <t>ホイク</t>
    </rPh>
    <rPh sb="9" eb="10">
      <t>ショ</t>
    </rPh>
    <phoneticPr fontId="4"/>
  </si>
  <si>
    <t>901-3108</t>
    <phoneticPr fontId="4"/>
  </si>
  <si>
    <t>098-985-8113</t>
    <phoneticPr fontId="4"/>
  </si>
  <si>
    <t>久米島町</t>
    <rPh sb="0" eb="3">
      <t>クメジマ</t>
    </rPh>
    <rPh sb="3" eb="4">
      <t>チョウ</t>
    </rPh>
    <phoneticPr fontId="4"/>
  </si>
  <si>
    <t>久米島町字比嘉2939-1</t>
    <phoneticPr fontId="4"/>
  </si>
  <si>
    <t>098-985-8542</t>
    <phoneticPr fontId="4"/>
  </si>
  <si>
    <t>宮古島市立
　　　　伊良部保育所</t>
    <rPh sb="0" eb="4">
      <t>ミヤコジマシ</t>
    </rPh>
    <rPh sb="4" eb="5">
      <t>リツ</t>
    </rPh>
    <rPh sb="10" eb="13">
      <t>イラブ</t>
    </rPh>
    <rPh sb="13" eb="15">
      <t>ホイク</t>
    </rPh>
    <rPh sb="15" eb="16">
      <t>ショ</t>
    </rPh>
    <phoneticPr fontId="4"/>
  </si>
  <si>
    <t>906-0506</t>
    <phoneticPr fontId="4"/>
  </si>
  <si>
    <t>0980-78-3554</t>
    <phoneticPr fontId="4"/>
  </si>
  <si>
    <t>宮古島市</t>
    <rPh sb="0" eb="4">
      <t>ミヤコジマシ</t>
    </rPh>
    <phoneticPr fontId="4"/>
  </si>
  <si>
    <t>宮古島市伊良部
　　　　　　字長浜1394</t>
    <phoneticPr fontId="4"/>
  </si>
  <si>
    <t>宮古島市立上野保育所</t>
    <rPh sb="0" eb="3">
      <t>ミヤコジマ</t>
    </rPh>
    <rPh sb="3" eb="4">
      <t>シ</t>
    </rPh>
    <rPh sb="4" eb="5">
      <t>リツ</t>
    </rPh>
    <rPh sb="5" eb="7">
      <t>ウエノ</t>
    </rPh>
    <rPh sb="7" eb="9">
      <t>ホイク</t>
    </rPh>
    <rPh sb="9" eb="10">
      <t>ショ</t>
    </rPh>
    <phoneticPr fontId="4"/>
  </si>
  <si>
    <t>906-0202</t>
    <phoneticPr fontId="4"/>
  </si>
  <si>
    <t>0980-74-7201</t>
    <phoneticPr fontId="4"/>
  </si>
  <si>
    <t>宮古島市上野字新里506</t>
    <phoneticPr fontId="4"/>
  </si>
  <si>
    <t>0980-76-6903</t>
    <phoneticPr fontId="4"/>
  </si>
  <si>
    <t>宮古島市立北保育所</t>
    <rPh sb="0" eb="5">
      <t>ミヤコジマシリツ</t>
    </rPh>
    <rPh sb="5" eb="6">
      <t>キタ</t>
    </rPh>
    <rPh sb="6" eb="8">
      <t>ホイク</t>
    </rPh>
    <rPh sb="8" eb="9">
      <t>ショ</t>
    </rPh>
    <phoneticPr fontId="4"/>
  </si>
  <si>
    <t>906-0006</t>
    <phoneticPr fontId="4"/>
  </si>
  <si>
    <t>0980-72-2595</t>
    <phoneticPr fontId="4"/>
  </si>
  <si>
    <t>宮古島市
((福)南風福祉会)</t>
    <rPh sb="0" eb="4">
      <t>ミヤコジマシ</t>
    </rPh>
    <rPh sb="9" eb="11">
      <t>ミナミカゼ</t>
    </rPh>
    <rPh sb="11" eb="13">
      <t>フクシ</t>
    </rPh>
    <rPh sb="13" eb="14">
      <t>カイ</t>
    </rPh>
    <phoneticPr fontId="4"/>
  </si>
  <si>
    <t>宮古島市平良
　　　字西仲宗根611-1</t>
    <phoneticPr fontId="4"/>
  </si>
  <si>
    <t>宮古島市立
　　　　佐良浜保育所</t>
    <rPh sb="0" eb="5">
      <t>ミヤコジマシリツ</t>
    </rPh>
    <rPh sb="10" eb="13">
      <t>サラハマ</t>
    </rPh>
    <rPh sb="13" eb="15">
      <t>ホイク</t>
    </rPh>
    <rPh sb="15" eb="16">
      <t>ショ</t>
    </rPh>
    <phoneticPr fontId="4"/>
  </si>
  <si>
    <t>906-0501</t>
    <phoneticPr fontId="4"/>
  </si>
  <si>
    <t>0980-78-4564</t>
    <phoneticPr fontId="4"/>
  </si>
  <si>
    <t>宮古島市伊良部前里添
　　　　　　　　437-3</t>
    <phoneticPr fontId="4"/>
  </si>
  <si>
    <t>Ｆ)</t>
    <phoneticPr fontId="4"/>
  </si>
  <si>
    <t>宮古島市立下地保育所</t>
    <rPh sb="0" eb="5">
      <t>ミヤコジマシリツ</t>
    </rPh>
    <rPh sb="5" eb="7">
      <t>シモジ</t>
    </rPh>
    <rPh sb="7" eb="9">
      <t>ホイク</t>
    </rPh>
    <rPh sb="9" eb="10">
      <t>ショ</t>
    </rPh>
    <phoneticPr fontId="4"/>
  </si>
  <si>
    <t>〒</t>
    <phoneticPr fontId="4"/>
  </si>
  <si>
    <t>906-0303</t>
    <phoneticPr fontId="4"/>
  </si>
  <si>
    <t>Ｔ)</t>
    <phoneticPr fontId="4"/>
  </si>
  <si>
    <t>0980-76-6849</t>
    <phoneticPr fontId="4"/>
  </si>
  <si>
    <t>宮古島市</t>
    <rPh sb="0" eb="3">
      <t>ミヤコジマ</t>
    </rPh>
    <rPh sb="3" eb="4">
      <t>シ</t>
    </rPh>
    <phoneticPr fontId="4"/>
  </si>
  <si>
    <t>宮古島市下地
　　　　　字洲鎌309-4</t>
    <phoneticPr fontId="4"/>
  </si>
  <si>
    <t>0980-76-6969</t>
    <phoneticPr fontId="4"/>
  </si>
  <si>
    <t>宮古島市立砂川保育所</t>
    <rPh sb="0" eb="3">
      <t>ミヤコジマ</t>
    </rPh>
    <rPh sb="3" eb="4">
      <t>シ</t>
    </rPh>
    <rPh sb="4" eb="5">
      <t>リツ</t>
    </rPh>
    <rPh sb="5" eb="7">
      <t>スナガワ</t>
    </rPh>
    <rPh sb="7" eb="9">
      <t>ホイク</t>
    </rPh>
    <rPh sb="9" eb="10">
      <t>ショ</t>
    </rPh>
    <phoneticPr fontId="4"/>
  </si>
  <si>
    <t>906-0108</t>
    <phoneticPr fontId="4"/>
  </si>
  <si>
    <t>0980-77-2226</t>
    <phoneticPr fontId="4"/>
  </si>
  <si>
    <t>宮古島市城辺字砂川599</t>
    <phoneticPr fontId="4"/>
  </si>
  <si>
    <t>0980-77-2240</t>
    <phoneticPr fontId="4"/>
  </si>
  <si>
    <t>宮古島市立西城保育所</t>
    <rPh sb="0" eb="5">
      <t>ミヤコジマシリツ</t>
    </rPh>
    <rPh sb="5" eb="6">
      <t>ニシ</t>
    </rPh>
    <rPh sb="6" eb="7">
      <t>シロ</t>
    </rPh>
    <rPh sb="7" eb="9">
      <t>ホイク</t>
    </rPh>
    <rPh sb="9" eb="10">
      <t>ショ</t>
    </rPh>
    <phoneticPr fontId="4"/>
  </si>
  <si>
    <t>906-0106</t>
    <phoneticPr fontId="4"/>
  </si>
  <si>
    <t>0980-77-4712</t>
    <phoneticPr fontId="4"/>
  </si>
  <si>
    <t>宮古島市城辺字西里添
　　　　　　　　　1037</t>
    <phoneticPr fontId="4"/>
  </si>
  <si>
    <t>0980-74-4116</t>
    <phoneticPr fontId="4"/>
  </si>
  <si>
    <t>宮古島市立馬場保育所</t>
    <rPh sb="0" eb="4">
      <t>ミヤコジマシ</t>
    </rPh>
    <rPh sb="4" eb="5">
      <t>リツ</t>
    </rPh>
    <rPh sb="5" eb="7">
      <t>ババ</t>
    </rPh>
    <rPh sb="7" eb="9">
      <t>ホイク</t>
    </rPh>
    <rPh sb="9" eb="10">
      <t>ショ</t>
    </rPh>
    <phoneticPr fontId="4"/>
  </si>
  <si>
    <t>906-0013</t>
    <phoneticPr fontId="4"/>
  </si>
  <si>
    <t>0980-72-4884</t>
    <phoneticPr fontId="4"/>
  </si>
  <si>
    <t>宮古島市
((福)あけぼの福祉会)</t>
    <rPh sb="0" eb="4">
      <t>ミヤコジマシ</t>
    </rPh>
    <rPh sb="13" eb="15">
      <t>フクシ</t>
    </rPh>
    <rPh sb="15" eb="16">
      <t>カイ</t>
    </rPh>
    <phoneticPr fontId="4"/>
  </si>
  <si>
    <t>宮古島市平良
　　　　　字下里1020-5</t>
    <phoneticPr fontId="4"/>
  </si>
  <si>
    <t>宮古島市立東保育所</t>
    <rPh sb="0" eb="4">
      <t>ミヤコジマシ</t>
    </rPh>
    <rPh sb="4" eb="5">
      <t>リツ</t>
    </rPh>
    <rPh sb="5" eb="6">
      <t>ヒガシ</t>
    </rPh>
    <rPh sb="6" eb="8">
      <t>ホイク</t>
    </rPh>
    <rPh sb="8" eb="9">
      <t>ショ</t>
    </rPh>
    <phoneticPr fontId="4"/>
  </si>
  <si>
    <t>906-0007</t>
    <phoneticPr fontId="4"/>
  </si>
  <si>
    <t>0980-72-2089</t>
    <phoneticPr fontId="4"/>
  </si>
  <si>
    <t>宮古島市平良
　　　字東仲宗根677-8</t>
    <phoneticPr fontId="4"/>
  </si>
  <si>
    <t>0980-72-4786</t>
    <phoneticPr fontId="4"/>
  </si>
  <si>
    <t>宮古島市立福里保育所</t>
    <rPh sb="0" eb="4">
      <t>ミヤコジマシ</t>
    </rPh>
    <rPh sb="4" eb="5">
      <t>リツ</t>
    </rPh>
    <rPh sb="5" eb="7">
      <t>フクザト</t>
    </rPh>
    <rPh sb="7" eb="9">
      <t>ホイク</t>
    </rPh>
    <rPh sb="9" eb="10">
      <t>ショ</t>
    </rPh>
    <phoneticPr fontId="4"/>
  </si>
  <si>
    <t>906-0103</t>
    <phoneticPr fontId="4"/>
  </si>
  <si>
    <t>0980-77-4500</t>
    <phoneticPr fontId="4"/>
  </si>
  <si>
    <t>宮古島市城辺
　　　　　字福里377-5</t>
    <phoneticPr fontId="4"/>
  </si>
  <si>
    <t>0980-74-4300</t>
    <phoneticPr fontId="4"/>
  </si>
  <si>
    <t>多良間村立
　　　　多良間保育所</t>
    <rPh sb="0" eb="3">
      <t>タラマ</t>
    </rPh>
    <rPh sb="3" eb="5">
      <t>ソンリツ</t>
    </rPh>
    <rPh sb="10" eb="13">
      <t>タラマ</t>
    </rPh>
    <rPh sb="13" eb="15">
      <t>ホイク</t>
    </rPh>
    <rPh sb="15" eb="16">
      <t>ショ</t>
    </rPh>
    <phoneticPr fontId="4"/>
  </si>
  <si>
    <t>906-0601</t>
    <phoneticPr fontId="4"/>
  </si>
  <si>
    <t>0980-79-2271</t>
    <phoneticPr fontId="4"/>
  </si>
  <si>
    <t>多良間村</t>
    <rPh sb="0" eb="3">
      <t>タラマ</t>
    </rPh>
    <rPh sb="3" eb="4">
      <t>ソン</t>
    </rPh>
    <phoneticPr fontId="4"/>
  </si>
  <si>
    <t>多良間村字塩川571-2</t>
    <phoneticPr fontId="4"/>
  </si>
  <si>
    <t>0980-79-2279</t>
    <phoneticPr fontId="4"/>
  </si>
  <si>
    <t>石垣市新川保育所</t>
    <rPh sb="0" eb="3">
      <t>イシガキシ</t>
    </rPh>
    <rPh sb="3" eb="5">
      <t>シンカワ</t>
    </rPh>
    <rPh sb="5" eb="7">
      <t>ホイク</t>
    </rPh>
    <rPh sb="7" eb="8">
      <t>ショ</t>
    </rPh>
    <phoneticPr fontId="4"/>
  </si>
  <si>
    <t>907-0014</t>
    <phoneticPr fontId="4"/>
  </si>
  <si>
    <t>0980-82-9049</t>
    <phoneticPr fontId="4"/>
  </si>
  <si>
    <t>石垣市</t>
    <rPh sb="0" eb="3">
      <t>イシガキシ</t>
    </rPh>
    <phoneticPr fontId="4"/>
  </si>
  <si>
    <t>石垣市新栄町75-30</t>
    <phoneticPr fontId="4"/>
  </si>
  <si>
    <t>石垣市石垣保育所</t>
    <rPh sb="0" eb="3">
      <t>イシガキシ</t>
    </rPh>
    <rPh sb="3" eb="5">
      <t>イシガキ</t>
    </rPh>
    <rPh sb="5" eb="7">
      <t>ホイク</t>
    </rPh>
    <rPh sb="7" eb="8">
      <t>ショ</t>
    </rPh>
    <phoneticPr fontId="4"/>
  </si>
  <si>
    <t>907-0023</t>
    <phoneticPr fontId="4"/>
  </si>
  <si>
    <t>0980-82-6605</t>
    <phoneticPr fontId="4"/>
  </si>
  <si>
    <t>石垣市字石垣481</t>
    <phoneticPr fontId="4"/>
  </si>
  <si>
    <t>石垣市大川保育所</t>
    <rPh sb="0" eb="3">
      <t>イシガキシ</t>
    </rPh>
    <rPh sb="3" eb="5">
      <t>オオカワ</t>
    </rPh>
    <rPh sb="5" eb="7">
      <t>ホイク</t>
    </rPh>
    <rPh sb="7" eb="8">
      <t>ショ</t>
    </rPh>
    <phoneticPr fontId="4"/>
  </si>
  <si>
    <t>907-0022</t>
    <phoneticPr fontId="4"/>
  </si>
  <si>
    <t>0980-82-4057</t>
    <phoneticPr fontId="4"/>
  </si>
  <si>
    <t>石垣市字大川70</t>
    <phoneticPr fontId="4"/>
  </si>
  <si>
    <t>石垣市新栄町保育所</t>
    <rPh sb="0" eb="3">
      <t>イシガキシ</t>
    </rPh>
    <rPh sb="3" eb="6">
      <t>シンサカエチョウ</t>
    </rPh>
    <rPh sb="6" eb="8">
      <t>ホイク</t>
    </rPh>
    <rPh sb="8" eb="9">
      <t>ショ</t>
    </rPh>
    <phoneticPr fontId="4"/>
  </si>
  <si>
    <t>0980-82-4045</t>
    <phoneticPr fontId="4"/>
  </si>
  <si>
    <t>石垣市新栄町7</t>
    <phoneticPr fontId="4"/>
  </si>
  <si>
    <t>石垣市登野城保育所</t>
    <rPh sb="0" eb="3">
      <t>イシガキシ</t>
    </rPh>
    <rPh sb="3" eb="6">
      <t>トノシロ</t>
    </rPh>
    <rPh sb="6" eb="8">
      <t>ホイク</t>
    </rPh>
    <rPh sb="8" eb="9">
      <t>ショ</t>
    </rPh>
    <phoneticPr fontId="4"/>
  </si>
  <si>
    <t>907-0004</t>
    <phoneticPr fontId="4"/>
  </si>
  <si>
    <t>0980-82-4787</t>
    <phoneticPr fontId="4"/>
  </si>
  <si>
    <t>石垣市字登野城890-12</t>
    <phoneticPr fontId="4"/>
  </si>
  <si>
    <t>与那国町祖納保育所</t>
    <rPh sb="0" eb="3">
      <t>ヨナグニ</t>
    </rPh>
    <rPh sb="3" eb="4">
      <t>チョウ</t>
    </rPh>
    <rPh sb="4" eb="5">
      <t>ソ</t>
    </rPh>
    <rPh sb="6" eb="8">
      <t>ホイク</t>
    </rPh>
    <rPh sb="8" eb="9">
      <t>ショ</t>
    </rPh>
    <phoneticPr fontId="4"/>
  </si>
  <si>
    <t>907-1801</t>
    <phoneticPr fontId="4"/>
  </si>
  <si>
    <t>0980-87-2024</t>
    <phoneticPr fontId="4"/>
  </si>
  <si>
    <t>与那国町</t>
    <rPh sb="0" eb="3">
      <t>ヨナグニ</t>
    </rPh>
    <rPh sb="3" eb="4">
      <t>チョウ</t>
    </rPh>
    <phoneticPr fontId="4"/>
  </si>
  <si>
    <t>与那国町字与那国1107</t>
    <phoneticPr fontId="4"/>
  </si>
  <si>
    <t>（１）保育所 - ②へき地保育所</t>
    <rPh sb="3" eb="6">
      <t>ホイクショ</t>
    </rPh>
    <rPh sb="12" eb="13">
      <t>チ</t>
    </rPh>
    <rPh sb="13" eb="15">
      <t>ホイク</t>
    </rPh>
    <rPh sb="15" eb="16">
      <t>ショ</t>
    </rPh>
    <phoneticPr fontId="4"/>
  </si>
  <si>
    <t>国頭村立
楚洲あさひの丘
　　　　へき地保育所</t>
    <rPh sb="0" eb="2">
      <t>クニガミ</t>
    </rPh>
    <rPh sb="2" eb="4">
      <t>ソンリツ</t>
    </rPh>
    <rPh sb="5" eb="7">
      <t>ソス</t>
    </rPh>
    <rPh sb="11" eb="12">
      <t>オカ</t>
    </rPh>
    <rPh sb="19" eb="20">
      <t>チ</t>
    </rPh>
    <rPh sb="20" eb="22">
      <t>ホイク</t>
    </rPh>
    <rPh sb="22" eb="23">
      <t>ショ</t>
    </rPh>
    <phoneticPr fontId="4"/>
  </si>
  <si>
    <t>〒</t>
    <phoneticPr fontId="4"/>
  </si>
  <si>
    <t>905-1502</t>
    <phoneticPr fontId="4"/>
  </si>
  <si>
    <t>0980-41-8888</t>
    <phoneticPr fontId="4"/>
  </si>
  <si>
    <r>
      <t xml:space="preserve">国頭村
</t>
    </r>
    <r>
      <rPr>
        <sz val="7.5"/>
        <color theme="1"/>
        <rFont val="ＭＳ 明朝"/>
        <family val="1"/>
        <charset val="128"/>
      </rPr>
      <t>((福)容山会)</t>
    </r>
    <rPh sb="0" eb="2">
      <t>クニガミ</t>
    </rPh>
    <rPh sb="2" eb="3">
      <t>ソン</t>
    </rPh>
    <rPh sb="6" eb="7">
      <t>フク</t>
    </rPh>
    <rPh sb="8" eb="9">
      <t>ヨウ</t>
    </rPh>
    <rPh sb="9" eb="10">
      <t>ヤマ</t>
    </rPh>
    <rPh sb="10" eb="11">
      <t>カイ</t>
    </rPh>
    <phoneticPr fontId="4"/>
  </si>
  <si>
    <t>国頭村字楚洲517</t>
    <phoneticPr fontId="4"/>
  </si>
  <si>
    <t>0980-41-8300</t>
    <phoneticPr fontId="4"/>
  </si>
  <si>
    <t>渡嘉敷村立
　　とかしき保育所</t>
    <rPh sb="0" eb="3">
      <t>トカシキ</t>
    </rPh>
    <rPh sb="3" eb="4">
      <t>ソン</t>
    </rPh>
    <rPh sb="4" eb="5">
      <t>リツ</t>
    </rPh>
    <rPh sb="12" eb="14">
      <t>ホイク</t>
    </rPh>
    <rPh sb="14" eb="15">
      <t>ショ</t>
    </rPh>
    <phoneticPr fontId="4"/>
  </si>
  <si>
    <t>901-3501</t>
    <phoneticPr fontId="4"/>
  </si>
  <si>
    <t>098-987-2324</t>
    <phoneticPr fontId="4"/>
  </si>
  <si>
    <t>渡嘉敷村</t>
    <rPh sb="0" eb="3">
      <t>トカシキ</t>
    </rPh>
    <rPh sb="3" eb="4">
      <t>ソン</t>
    </rPh>
    <phoneticPr fontId="4"/>
  </si>
  <si>
    <t>渡嘉敷村字渡嘉敷759</t>
    <phoneticPr fontId="4"/>
  </si>
  <si>
    <t>粟国村へき地保育所</t>
    <rPh sb="0" eb="2">
      <t>アグニ</t>
    </rPh>
    <rPh sb="2" eb="3">
      <t>ソン</t>
    </rPh>
    <rPh sb="5" eb="6">
      <t>チ</t>
    </rPh>
    <rPh sb="6" eb="8">
      <t>ホイク</t>
    </rPh>
    <rPh sb="8" eb="9">
      <t>ショ</t>
    </rPh>
    <phoneticPr fontId="4"/>
  </si>
  <si>
    <t>901-3702</t>
    <phoneticPr fontId="4"/>
  </si>
  <si>
    <t>098-988-2112</t>
    <phoneticPr fontId="4"/>
  </si>
  <si>
    <t>粟国村</t>
    <rPh sb="0" eb="2">
      <t>アグニ</t>
    </rPh>
    <rPh sb="2" eb="3">
      <t>ソン</t>
    </rPh>
    <phoneticPr fontId="4"/>
  </si>
  <si>
    <t>粟国村字東1088</t>
    <phoneticPr fontId="4"/>
  </si>
  <si>
    <t>南大東村立
　　　　へき地保育所</t>
    <rPh sb="0" eb="3">
      <t>ミナミダイトウ</t>
    </rPh>
    <rPh sb="3" eb="4">
      <t>ソン</t>
    </rPh>
    <rPh sb="4" eb="5">
      <t>リツ</t>
    </rPh>
    <rPh sb="12" eb="13">
      <t>チ</t>
    </rPh>
    <rPh sb="13" eb="15">
      <t>ホイク</t>
    </rPh>
    <rPh sb="15" eb="16">
      <t>ショ</t>
    </rPh>
    <phoneticPr fontId="4"/>
  </si>
  <si>
    <t>901-3805</t>
    <phoneticPr fontId="4"/>
  </si>
  <si>
    <t>09802-2-2268</t>
    <phoneticPr fontId="4"/>
  </si>
  <si>
    <t>南大東村</t>
    <rPh sb="0" eb="3">
      <t>ミナミダイトウ</t>
    </rPh>
    <rPh sb="3" eb="4">
      <t>ソン</t>
    </rPh>
    <phoneticPr fontId="4"/>
  </si>
  <si>
    <t>南大東村字在所183-4</t>
    <phoneticPr fontId="4"/>
  </si>
  <si>
    <t>石垣市伊原間保育所</t>
    <rPh sb="0" eb="3">
      <t>イシガキシ</t>
    </rPh>
    <rPh sb="3" eb="5">
      <t>イハラ</t>
    </rPh>
    <rPh sb="5" eb="6">
      <t>マ</t>
    </rPh>
    <rPh sb="6" eb="8">
      <t>ホイク</t>
    </rPh>
    <rPh sb="8" eb="9">
      <t>ショ</t>
    </rPh>
    <phoneticPr fontId="4"/>
  </si>
  <si>
    <t>907-0332</t>
    <phoneticPr fontId="4"/>
  </si>
  <si>
    <t>0980-89-2245</t>
    <phoneticPr fontId="4"/>
  </si>
  <si>
    <t>石垣市字伊原間20-4</t>
    <phoneticPr fontId="4"/>
  </si>
  <si>
    <t>石垣市川平保育所</t>
    <rPh sb="0" eb="3">
      <t>イシガキシ</t>
    </rPh>
    <rPh sb="3" eb="5">
      <t>カワヒラ</t>
    </rPh>
    <rPh sb="5" eb="7">
      <t>ホイク</t>
    </rPh>
    <rPh sb="7" eb="8">
      <t>ショ</t>
    </rPh>
    <phoneticPr fontId="4"/>
  </si>
  <si>
    <t>907-0453</t>
    <phoneticPr fontId="4"/>
  </si>
  <si>
    <t>0980-88-2655</t>
    <phoneticPr fontId="4"/>
  </si>
  <si>
    <t>石垣市字川平902</t>
    <phoneticPr fontId="4"/>
  </si>
  <si>
    <t>竹富町立西表保育所</t>
    <rPh sb="0" eb="2">
      <t>タケトミ</t>
    </rPh>
    <rPh sb="2" eb="4">
      <t>チョウリツ</t>
    </rPh>
    <rPh sb="4" eb="6">
      <t>イリオモテ</t>
    </rPh>
    <rPh sb="6" eb="8">
      <t>ホイク</t>
    </rPh>
    <rPh sb="8" eb="9">
      <t>ショ</t>
    </rPh>
    <phoneticPr fontId="4"/>
  </si>
  <si>
    <t>907-1542</t>
    <phoneticPr fontId="4"/>
  </si>
  <si>
    <t>0980-85-6304</t>
    <phoneticPr fontId="4"/>
  </si>
  <si>
    <t>竹富町</t>
    <rPh sb="0" eb="2">
      <t>タケトミ</t>
    </rPh>
    <rPh sb="2" eb="3">
      <t>チョウ</t>
    </rPh>
    <phoneticPr fontId="4"/>
  </si>
  <si>
    <t>竹富町字西表650-1</t>
    <phoneticPr fontId="4"/>
  </si>
  <si>
    <t>竹富町立上原保育所</t>
    <rPh sb="0" eb="2">
      <t>タケトミ</t>
    </rPh>
    <rPh sb="2" eb="3">
      <t>チョウ</t>
    </rPh>
    <rPh sb="3" eb="4">
      <t>リツ</t>
    </rPh>
    <rPh sb="4" eb="6">
      <t>ウエハラ</t>
    </rPh>
    <rPh sb="6" eb="8">
      <t>ホイク</t>
    </rPh>
    <rPh sb="8" eb="9">
      <t>ショ</t>
    </rPh>
    <phoneticPr fontId="4"/>
  </si>
  <si>
    <t>907-1541</t>
    <phoneticPr fontId="4"/>
  </si>
  <si>
    <t>0980-85-6440</t>
    <phoneticPr fontId="4"/>
  </si>
  <si>
    <t>竹富町字上原382</t>
    <phoneticPr fontId="4"/>
  </si>
  <si>
    <t>竹富町立大富保育所</t>
    <rPh sb="0" eb="2">
      <t>タケトミ</t>
    </rPh>
    <rPh sb="2" eb="4">
      <t>チョウリツ</t>
    </rPh>
    <rPh sb="4" eb="6">
      <t>オオトミ</t>
    </rPh>
    <rPh sb="6" eb="8">
      <t>ホイク</t>
    </rPh>
    <rPh sb="8" eb="9">
      <t>ショ</t>
    </rPh>
    <phoneticPr fontId="4"/>
  </si>
  <si>
    <t>907-1433</t>
    <phoneticPr fontId="4"/>
  </si>
  <si>
    <t>0980-85-5340</t>
    <phoneticPr fontId="4"/>
  </si>
  <si>
    <t>竹富町字南風見仲29-41</t>
    <phoneticPr fontId="4"/>
  </si>
  <si>
    <t>竹富町立黒島保育所</t>
    <rPh sb="0" eb="2">
      <t>タケトミ</t>
    </rPh>
    <rPh sb="2" eb="4">
      <t>チョウリツ</t>
    </rPh>
    <rPh sb="4" eb="6">
      <t>クロシマ</t>
    </rPh>
    <rPh sb="6" eb="8">
      <t>ホイク</t>
    </rPh>
    <rPh sb="8" eb="9">
      <t>ショ</t>
    </rPh>
    <phoneticPr fontId="4"/>
  </si>
  <si>
    <t>907-1311</t>
    <phoneticPr fontId="4"/>
  </si>
  <si>
    <t>0980-85-4139</t>
    <phoneticPr fontId="4"/>
  </si>
  <si>
    <t>竹富町字黒島1138</t>
    <phoneticPr fontId="4"/>
  </si>
  <si>
    <t>竹富町立小浜保育所</t>
    <rPh sb="0" eb="2">
      <t>タケトミ</t>
    </rPh>
    <rPh sb="2" eb="4">
      <t>チョウリツ</t>
    </rPh>
    <rPh sb="4" eb="6">
      <t>コハマ</t>
    </rPh>
    <rPh sb="6" eb="8">
      <t>ホイク</t>
    </rPh>
    <rPh sb="8" eb="9">
      <t>ショ</t>
    </rPh>
    <phoneticPr fontId="4"/>
  </si>
  <si>
    <t>907-1221</t>
    <phoneticPr fontId="4"/>
  </si>
  <si>
    <t>0980-85-3278</t>
    <phoneticPr fontId="4"/>
  </si>
  <si>
    <t>竹富町字小浜1923-1</t>
    <phoneticPr fontId="4"/>
  </si>
  <si>
    <t>竹富町立竹富保育所</t>
    <rPh sb="0" eb="2">
      <t>タケトミ</t>
    </rPh>
    <rPh sb="2" eb="4">
      <t>チョウリツ</t>
    </rPh>
    <rPh sb="4" eb="6">
      <t>タケトミ</t>
    </rPh>
    <rPh sb="6" eb="8">
      <t>ホイク</t>
    </rPh>
    <rPh sb="8" eb="9">
      <t>ショ</t>
    </rPh>
    <phoneticPr fontId="4"/>
  </si>
  <si>
    <t>907-1101</t>
    <phoneticPr fontId="4"/>
  </si>
  <si>
    <t>0980-85-2343</t>
    <phoneticPr fontId="4"/>
  </si>
  <si>
    <t>竹富町字竹富326-1</t>
    <phoneticPr fontId="4"/>
  </si>
  <si>
    <t>竹富町立波照間保育所</t>
    <rPh sb="0" eb="2">
      <t>タケトミ</t>
    </rPh>
    <rPh sb="2" eb="4">
      <t>チョウリツ</t>
    </rPh>
    <rPh sb="4" eb="7">
      <t>ハテルマ</t>
    </rPh>
    <rPh sb="7" eb="9">
      <t>ホイク</t>
    </rPh>
    <rPh sb="9" eb="10">
      <t>ショ</t>
    </rPh>
    <phoneticPr fontId="4"/>
  </si>
  <si>
    <t>0980-85-8314</t>
    <phoneticPr fontId="4"/>
  </si>
  <si>
    <t>竹富町字波照間10</t>
    <phoneticPr fontId="4"/>
  </si>
  <si>
    <t>与那国町立
　　　　久部良保育所</t>
    <rPh sb="0" eb="3">
      <t>ヨナグニ</t>
    </rPh>
    <rPh sb="3" eb="4">
      <t>チョウ</t>
    </rPh>
    <rPh sb="4" eb="5">
      <t>リツ</t>
    </rPh>
    <rPh sb="10" eb="11">
      <t>ク</t>
    </rPh>
    <rPh sb="11" eb="12">
      <t>ブ</t>
    </rPh>
    <rPh sb="12" eb="13">
      <t>ヨ</t>
    </rPh>
    <rPh sb="13" eb="15">
      <t>ホイク</t>
    </rPh>
    <rPh sb="15" eb="16">
      <t>ショ</t>
    </rPh>
    <phoneticPr fontId="4"/>
  </si>
  <si>
    <t>0980-87-2664</t>
    <phoneticPr fontId="4"/>
  </si>
  <si>
    <t>与那国町字与那国4022</t>
    <phoneticPr fontId="4"/>
  </si>
  <si>
    <t>（１）保育所 - ③法人保育所</t>
    <rPh sb="3" eb="6">
      <t>ホイクショ</t>
    </rPh>
    <rPh sb="10" eb="12">
      <t>ホウジン</t>
    </rPh>
    <rPh sb="12" eb="14">
      <t>ホイク</t>
    </rPh>
    <rPh sb="14" eb="15">
      <t>ショ</t>
    </rPh>
    <phoneticPr fontId="4"/>
  </si>
  <si>
    <t>風のわ保育園</t>
    <rPh sb="0" eb="1">
      <t>カゼ</t>
    </rPh>
    <rPh sb="3" eb="6">
      <t>ホイクエン</t>
    </rPh>
    <phoneticPr fontId="4"/>
  </si>
  <si>
    <t>こすも保育園</t>
    <rPh sb="3" eb="6">
      <t>ホイクエン</t>
    </rPh>
    <phoneticPr fontId="4"/>
  </si>
  <si>
    <t>本部町字野原277</t>
    <rPh sb="0" eb="2">
      <t>モトブ</t>
    </rPh>
    <rPh sb="2" eb="3">
      <t>チョウ</t>
    </rPh>
    <rPh sb="3" eb="4">
      <t>アザ</t>
    </rPh>
    <rPh sb="4" eb="6">
      <t>ノハラ</t>
    </rPh>
    <phoneticPr fontId="4"/>
  </si>
  <si>
    <t>美ら咲保育園</t>
    <rPh sb="0" eb="1">
      <t>ウツク</t>
    </rPh>
    <rPh sb="2" eb="3">
      <t>サ</t>
    </rPh>
    <rPh sb="3" eb="6">
      <t>ホイクエン</t>
    </rPh>
    <phoneticPr fontId="4"/>
  </si>
  <si>
    <t>ドリーム保育園</t>
    <rPh sb="4" eb="7">
      <t>ホイクエン</t>
    </rPh>
    <phoneticPr fontId="4"/>
  </si>
  <si>
    <t>ゆい保育園</t>
    <rPh sb="2" eb="5">
      <t>ホイクエン</t>
    </rPh>
    <phoneticPr fontId="4"/>
  </si>
  <si>
    <t>905-0212</t>
    <phoneticPr fontId="4"/>
  </si>
  <si>
    <t>0980-47-7182</t>
  </si>
  <si>
    <t>あい中央保育園</t>
    <rPh sb="2" eb="4">
      <t>チュウオウ</t>
    </rPh>
    <rPh sb="4" eb="7">
      <t>ホイクエン</t>
    </rPh>
    <phoneticPr fontId="4"/>
  </si>
  <si>
    <t>あい保育園</t>
    <rPh sb="2" eb="5">
      <t>ホイクエン</t>
    </rPh>
    <phoneticPr fontId="4"/>
  </si>
  <si>
    <t>名護市大中3-6-25</t>
    <rPh sb="4" eb="5">
      <t>ナカ</t>
    </rPh>
    <phoneticPr fontId="4"/>
  </si>
  <si>
    <t>あおぞらの子保育園</t>
    <rPh sb="5" eb="6">
      <t>コ</t>
    </rPh>
    <rPh sb="6" eb="9">
      <t>ホイクエン</t>
    </rPh>
    <phoneticPr fontId="4"/>
  </si>
  <si>
    <t>905-0005</t>
    <phoneticPr fontId="4"/>
  </si>
  <si>
    <t>名護市字為又1219-297</t>
    <rPh sb="0" eb="3">
      <t>ナゴシ</t>
    </rPh>
    <rPh sb="3" eb="4">
      <t>アザ</t>
    </rPh>
    <rPh sb="4" eb="6">
      <t>ビイマタ</t>
    </rPh>
    <phoneticPr fontId="4"/>
  </si>
  <si>
    <t>あすなろ第2保育園</t>
    <rPh sb="4" eb="5">
      <t>ダイ</t>
    </rPh>
    <rPh sb="6" eb="9">
      <t>ホイクエン</t>
    </rPh>
    <phoneticPr fontId="3"/>
  </si>
  <si>
    <t>名護市大東3-17-9-1</t>
    <rPh sb="0" eb="3">
      <t>ナゴシ</t>
    </rPh>
    <rPh sb="3" eb="4">
      <t>オオ</t>
    </rPh>
    <rPh sb="4" eb="5">
      <t>ヒガシ</t>
    </rPh>
    <phoneticPr fontId="3"/>
  </si>
  <si>
    <t>あすなろ東保育園</t>
    <rPh sb="4" eb="5">
      <t>ヒガシ</t>
    </rPh>
    <rPh sb="5" eb="8">
      <t>ホイクエン</t>
    </rPh>
    <phoneticPr fontId="3"/>
  </si>
  <si>
    <t>名護市東江2-6-9</t>
    <rPh sb="0" eb="3">
      <t>ナゴシ</t>
    </rPh>
    <rPh sb="3" eb="5">
      <t>アガリエ</t>
    </rPh>
    <phoneticPr fontId="3"/>
  </si>
  <si>
    <t>あすなろ保育園</t>
    <rPh sb="4" eb="7">
      <t>ホイクエン</t>
    </rPh>
    <phoneticPr fontId="4"/>
  </si>
  <si>
    <t>905-0016</t>
    <phoneticPr fontId="4"/>
  </si>
  <si>
    <t>伊差川保育園</t>
    <rPh sb="0" eb="3">
      <t>イサガワ</t>
    </rPh>
    <rPh sb="3" eb="6">
      <t>ホイクエン</t>
    </rPh>
    <phoneticPr fontId="4"/>
  </si>
  <si>
    <t>いとし子保育園</t>
    <rPh sb="3" eb="4">
      <t>コ</t>
    </rPh>
    <rPh sb="4" eb="7">
      <t>ホイクエン</t>
    </rPh>
    <phoneticPr fontId="4"/>
  </si>
  <si>
    <t>うむさ保育園</t>
    <rPh sb="3" eb="6">
      <t>ホイクエン</t>
    </rPh>
    <phoneticPr fontId="4"/>
  </si>
  <si>
    <t>エレミヤ保育園</t>
    <rPh sb="4" eb="7">
      <t>ホイクエン</t>
    </rPh>
    <phoneticPr fontId="4"/>
  </si>
  <si>
    <t>905-0019</t>
    <phoneticPr fontId="4"/>
  </si>
  <si>
    <t>風の子保育園</t>
    <rPh sb="0" eb="1">
      <t>カゼ</t>
    </rPh>
    <rPh sb="2" eb="3">
      <t>コ</t>
    </rPh>
    <rPh sb="3" eb="6">
      <t>ホイクエン</t>
    </rPh>
    <phoneticPr fontId="4"/>
  </si>
  <si>
    <t>キリン保育園</t>
    <rPh sb="3" eb="6">
      <t>ホイクエン</t>
    </rPh>
    <phoneticPr fontId="4"/>
  </si>
  <si>
    <t>名護市字安和83</t>
    <rPh sb="0" eb="3">
      <t>ナゴシ</t>
    </rPh>
    <rPh sb="3" eb="4">
      <t>アザ</t>
    </rPh>
    <rPh sb="4" eb="6">
      <t>アワ</t>
    </rPh>
    <phoneticPr fontId="4"/>
  </si>
  <si>
    <t>銀のすず保育園</t>
    <rPh sb="0" eb="1">
      <t>ギン</t>
    </rPh>
    <rPh sb="4" eb="7">
      <t>ホイクエン</t>
    </rPh>
    <phoneticPr fontId="4"/>
  </si>
  <si>
    <t>905-1143</t>
    <phoneticPr fontId="4"/>
  </si>
  <si>
    <t>名護市字真喜屋682</t>
    <phoneticPr fontId="4"/>
  </si>
  <si>
    <t>0980-58-2317</t>
    <phoneticPr fontId="4"/>
  </si>
  <si>
    <t>しらかば保育園</t>
    <rPh sb="4" eb="7">
      <t>ホイクエン</t>
    </rPh>
    <phoneticPr fontId="4"/>
  </si>
  <si>
    <t>0980-52-5494</t>
    <phoneticPr fontId="4"/>
  </si>
  <si>
    <t>0980-52-5551</t>
    <phoneticPr fontId="4"/>
  </si>
  <si>
    <t>すだつ羽地保育園</t>
    <rPh sb="3" eb="5">
      <t>ハネジ</t>
    </rPh>
    <rPh sb="5" eb="8">
      <t>ホイクエン</t>
    </rPh>
    <phoneticPr fontId="4"/>
  </si>
  <si>
    <t>0980-58-1265</t>
    <phoneticPr fontId="4"/>
  </si>
  <si>
    <t>すだつ保育園</t>
    <rPh sb="3" eb="6">
      <t>ホイクエン</t>
    </rPh>
    <phoneticPr fontId="4"/>
  </si>
  <si>
    <t>0980-53-4059</t>
    <phoneticPr fontId="4"/>
  </si>
  <si>
    <t>聖ルカ保育園</t>
    <rPh sb="0" eb="1">
      <t>セイ</t>
    </rPh>
    <rPh sb="3" eb="6">
      <t>ホイクエン</t>
    </rPh>
    <phoneticPr fontId="4"/>
  </si>
  <si>
    <t>905-1635</t>
    <phoneticPr fontId="4"/>
  </si>
  <si>
    <t>(福)聖公会沖縄福祉会</t>
    <rPh sb="1" eb="2">
      <t>フク</t>
    </rPh>
    <rPh sb="3" eb="4">
      <t>セイ</t>
    </rPh>
    <rPh sb="4" eb="5">
      <t>コウ</t>
    </rPh>
    <rPh sb="5" eb="6">
      <t>カイ</t>
    </rPh>
    <rPh sb="6" eb="8">
      <t>オキナワ</t>
    </rPh>
    <rPh sb="8" eb="10">
      <t>フクシ</t>
    </rPh>
    <rPh sb="10" eb="11">
      <t>カイ</t>
    </rPh>
    <phoneticPr fontId="4"/>
  </si>
  <si>
    <t>名護市字済井出12-2</t>
    <phoneticPr fontId="4"/>
  </si>
  <si>
    <t>0980-52-8184</t>
    <phoneticPr fontId="4"/>
  </si>
  <si>
    <t>太陽の子保育園</t>
    <rPh sb="0" eb="2">
      <t>タイヨウ</t>
    </rPh>
    <rPh sb="3" eb="4">
      <t>コ</t>
    </rPh>
    <rPh sb="4" eb="7">
      <t>ホイクエン</t>
    </rPh>
    <phoneticPr fontId="4"/>
  </si>
  <si>
    <t>905-0009</t>
    <phoneticPr fontId="4"/>
  </si>
  <si>
    <t>0980-53-5808</t>
    <phoneticPr fontId="4"/>
  </si>
  <si>
    <t>名護市宇茂佐の森1-8-5</t>
    <phoneticPr fontId="4"/>
  </si>
  <si>
    <t>0980-53-5813</t>
    <phoneticPr fontId="4"/>
  </si>
  <si>
    <t>滝の子保育園</t>
    <rPh sb="0" eb="1">
      <t>タキ</t>
    </rPh>
    <rPh sb="2" eb="3">
      <t>コ</t>
    </rPh>
    <rPh sb="3" eb="6">
      <t>ホイクエン</t>
    </rPh>
    <phoneticPr fontId="4"/>
  </si>
  <si>
    <t>905-0023</t>
    <phoneticPr fontId="4"/>
  </si>
  <si>
    <t>0980-53-0410</t>
    <phoneticPr fontId="4"/>
  </si>
  <si>
    <t>0980-54-0736</t>
    <phoneticPr fontId="4"/>
  </si>
  <si>
    <t>チャイルド・リンク
　　　　　　保育園</t>
    <rPh sb="16" eb="19">
      <t>ホイクエン</t>
    </rPh>
    <phoneticPr fontId="4"/>
  </si>
  <si>
    <t>905-0005</t>
    <phoneticPr fontId="4"/>
  </si>
  <si>
    <t>0980-43-0920</t>
    <phoneticPr fontId="4"/>
  </si>
  <si>
    <t>なごうら保育園</t>
    <rPh sb="4" eb="7">
      <t>ホイクエン</t>
    </rPh>
    <phoneticPr fontId="4"/>
  </si>
  <si>
    <t>名護市屋部1716-1</t>
    <rPh sb="0" eb="3">
      <t>ナゴシ</t>
    </rPh>
    <rPh sb="3" eb="5">
      <t>ヤブ</t>
    </rPh>
    <phoneticPr fontId="4"/>
  </si>
  <si>
    <t>名護さくら保育園</t>
    <rPh sb="0" eb="2">
      <t>ナゴ</t>
    </rPh>
    <rPh sb="5" eb="8">
      <t>ホイクエン</t>
    </rPh>
    <phoneticPr fontId="4"/>
  </si>
  <si>
    <t>星のしずく保育園</t>
    <rPh sb="0" eb="1">
      <t>ホシ</t>
    </rPh>
    <rPh sb="5" eb="8">
      <t>ホイクエン</t>
    </rPh>
    <phoneticPr fontId="4"/>
  </si>
  <si>
    <t>まなびの保育園</t>
    <rPh sb="4" eb="7">
      <t>ホイクエン</t>
    </rPh>
    <phoneticPr fontId="4"/>
  </si>
  <si>
    <t>実りの里保育園</t>
    <rPh sb="0" eb="1">
      <t>ミノ</t>
    </rPh>
    <rPh sb="3" eb="4">
      <t>サト</t>
    </rPh>
    <rPh sb="4" eb="7">
      <t>ホイクエン</t>
    </rPh>
    <phoneticPr fontId="4"/>
  </si>
  <si>
    <t>実りの森保育園</t>
    <rPh sb="0" eb="1">
      <t>ミノ</t>
    </rPh>
    <rPh sb="3" eb="4">
      <t>モリ</t>
    </rPh>
    <rPh sb="4" eb="7">
      <t>ホイクエン</t>
    </rPh>
    <phoneticPr fontId="4"/>
  </si>
  <si>
    <t>やまびこ久辺保育園</t>
    <rPh sb="4" eb="5">
      <t>ク</t>
    </rPh>
    <rPh sb="5" eb="6">
      <t>ベ</t>
    </rPh>
    <rPh sb="6" eb="9">
      <t>ホイクエン</t>
    </rPh>
    <phoneticPr fontId="4"/>
  </si>
  <si>
    <t>やまびこ保育園</t>
    <rPh sb="4" eb="7">
      <t>ホイクエン</t>
    </rPh>
    <phoneticPr fontId="4"/>
  </si>
  <si>
    <t>夢が丘保育園</t>
    <rPh sb="0" eb="1">
      <t>ユメ</t>
    </rPh>
    <rPh sb="2" eb="3">
      <t>オカ</t>
    </rPh>
    <rPh sb="3" eb="6">
      <t>ホイクエン</t>
    </rPh>
    <phoneticPr fontId="4"/>
  </si>
  <si>
    <t>風の森保育園</t>
    <rPh sb="0" eb="1">
      <t>カゼ</t>
    </rPh>
    <rPh sb="2" eb="3">
      <t>モリ</t>
    </rPh>
    <rPh sb="3" eb="6">
      <t>ホイクエン</t>
    </rPh>
    <phoneticPr fontId="4"/>
  </si>
  <si>
    <t>恩納村字山田526</t>
    <rPh sb="0" eb="2">
      <t>オンナ</t>
    </rPh>
    <rPh sb="2" eb="3">
      <t>ソン</t>
    </rPh>
    <rPh sb="3" eb="4">
      <t>アザ</t>
    </rPh>
    <rPh sb="4" eb="6">
      <t>ヤマダ</t>
    </rPh>
    <phoneticPr fontId="4"/>
  </si>
  <si>
    <t>恩納村字仲泊858-4</t>
    <rPh sb="0" eb="2">
      <t>オンナ</t>
    </rPh>
    <rPh sb="2" eb="3">
      <t>ソン</t>
    </rPh>
    <rPh sb="3" eb="4">
      <t>アザ</t>
    </rPh>
    <rPh sb="4" eb="6">
      <t>ナカドマリ</t>
    </rPh>
    <phoneticPr fontId="4"/>
  </si>
  <si>
    <t>かんな保育園</t>
    <rPh sb="3" eb="6">
      <t>ホイクエン</t>
    </rPh>
    <phoneticPr fontId="4"/>
  </si>
  <si>
    <t>松田保育園</t>
    <rPh sb="0" eb="2">
      <t>マツダ</t>
    </rPh>
    <rPh sb="2" eb="5">
      <t>ホイクエン</t>
    </rPh>
    <phoneticPr fontId="4"/>
  </si>
  <si>
    <t>並里保育園</t>
    <rPh sb="0" eb="1">
      <t>ナミ</t>
    </rPh>
    <rPh sb="1" eb="2">
      <t>サト</t>
    </rPh>
    <rPh sb="2" eb="5">
      <t>ホイクエン</t>
    </rPh>
    <phoneticPr fontId="4"/>
  </si>
  <si>
    <t>金武町金武806</t>
    <rPh sb="0" eb="3">
      <t>キンチョウ</t>
    </rPh>
    <rPh sb="3" eb="5">
      <t>キン</t>
    </rPh>
    <phoneticPr fontId="4"/>
  </si>
  <si>
    <t>浜田保育園</t>
    <rPh sb="0" eb="2">
      <t>ハマダ</t>
    </rPh>
    <rPh sb="2" eb="5">
      <t>ホイクエン</t>
    </rPh>
    <phoneticPr fontId="4"/>
  </si>
  <si>
    <t>金武町字金武4231</t>
    <phoneticPr fontId="4"/>
  </si>
  <si>
    <t>青いとり保育園</t>
    <rPh sb="0" eb="1">
      <t>アオ</t>
    </rPh>
    <rPh sb="4" eb="7">
      <t>ホイクエン</t>
    </rPh>
    <phoneticPr fontId="4"/>
  </si>
  <si>
    <t>うるま市塩屋469-1</t>
    <rPh sb="3" eb="4">
      <t>シ</t>
    </rPh>
    <rPh sb="4" eb="6">
      <t>シオヤ</t>
    </rPh>
    <phoneticPr fontId="4"/>
  </si>
  <si>
    <t>あかつき保育園</t>
    <rPh sb="4" eb="7">
      <t>ホイクエン</t>
    </rPh>
    <phoneticPr fontId="4"/>
  </si>
  <si>
    <t>あかな保育園</t>
    <rPh sb="3" eb="6">
      <t>ホイクエン</t>
    </rPh>
    <phoneticPr fontId="4"/>
  </si>
  <si>
    <t>あかるい子保育園</t>
    <rPh sb="4" eb="5">
      <t>コ</t>
    </rPh>
    <rPh sb="5" eb="8">
      <t>ホイクエン</t>
    </rPh>
    <phoneticPr fontId="4"/>
  </si>
  <si>
    <t>伊波保育園</t>
    <rPh sb="0" eb="2">
      <t>イハ</t>
    </rPh>
    <rPh sb="2" eb="5">
      <t>ホイクエン</t>
    </rPh>
    <phoneticPr fontId="4"/>
  </si>
  <si>
    <t>かなさ保育園</t>
    <rPh sb="3" eb="6">
      <t>ホイクエン</t>
    </rPh>
    <phoneticPr fontId="4"/>
  </si>
  <si>
    <t>輝宝保育園</t>
    <rPh sb="0" eb="1">
      <t>キ</t>
    </rPh>
    <rPh sb="1" eb="2">
      <t>タカラ</t>
    </rPh>
    <rPh sb="2" eb="5">
      <t>ホイクエン</t>
    </rPh>
    <phoneticPr fontId="4"/>
  </si>
  <si>
    <t>希望の星保育園</t>
    <rPh sb="0" eb="2">
      <t>キボウ</t>
    </rPh>
    <rPh sb="3" eb="4">
      <t>ホシ</t>
    </rPh>
    <rPh sb="4" eb="7">
      <t>ホイクエン</t>
    </rPh>
    <phoneticPr fontId="4"/>
  </si>
  <si>
    <t>こざくら保育園</t>
    <rPh sb="4" eb="7">
      <t>ホイクエン</t>
    </rPh>
    <phoneticPr fontId="4"/>
  </si>
  <si>
    <t>コスモストーリー
　　　　　　保育園</t>
    <rPh sb="15" eb="18">
      <t>ホイクエン</t>
    </rPh>
    <phoneticPr fontId="4"/>
  </si>
  <si>
    <t>うるま市字上江洲455</t>
    <rPh sb="3" eb="4">
      <t>シ</t>
    </rPh>
    <rPh sb="4" eb="5">
      <t>アザ</t>
    </rPh>
    <rPh sb="5" eb="8">
      <t>ウエズ</t>
    </rPh>
    <phoneticPr fontId="4"/>
  </si>
  <si>
    <t>すくすく保育園</t>
    <rPh sb="4" eb="7">
      <t>ホイクエン</t>
    </rPh>
    <phoneticPr fontId="4"/>
  </si>
  <si>
    <t>すこやか保育園</t>
    <rPh sb="4" eb="7">
      <t>ホイクエン</t>
    </rPh>
    <phoneticPr fontId="4"/>
  </si>
  <si>
    <t>すずらん保育園</t>
    <rPh sb="4" eb="7">
      <t>ホイクエン</t>
    </rPh>
    <phoneticPr fontId="4"/>
  </si>
  <si>
    <t>うるま市赤道575</t>
    <rPh sb="3" eb="4">
      <t>シ</t>
    </rPh>
    <rPh sb="4" eb="6">
      <t>アカミチ</t>
    </rPh>
    <phoneticPr fontId="4"/>
  </si>
  <si>
    <t>大育保育園</t>
    <rPh sb="0" eb="1">
      <t>オオ</t>
    </rPh>
    <rPh sb="1" eb="2">
      <t>イク</t>
    </rPh>
    <rPh sb="2" eb="5">
      <t>ホイクエン</t>
    </rPh>
    <phoneticPr fontId="4"/>
  </si>
  <si>
    <t>たいら保育園</t>
    <rPh sb="3" eb="6">
      <t>ホイクエン</t>
    </rPh>
    <phoneticPr fontId="4"/>
  </si>
  <si>
    <t>つくし保育園</t>
    <rPh sb="3" eb="6">
      <t>ホイクエン</t>
    </rPh>
    <phoneticPr fontId="4"/>
  </si>
  <si>
    <t>つくしんぼ保育園</t>
    <rPh sb="5" eb="8">
      <t>ホイクエン</t>
    </rPh>
    <phoneticPr fontId="4"/>
  </si>
  <si>
    <t>なかよし保育園</t>
    <rPh sb="4" eb="7">
      <t>ホイクエン</t>
    </rPh>
    <phoneticPr fontId="4"/>
  </si>
  <si>
    <t>にじの色保育園</t>
    <rPh sb="3" eb="4">
      <t>イロ</t>
    </rPh>
    <rPh sb="4" eb="7">
      <t>ホイクエン</t>
    </rPh>
    <phoneticPr fontId="4"/>
  </si>
  <si>
    <t>野の花保育園</t>
    <rPh sb="0" eb="1">
      <t>ノ</t>
    </rPh>
    <rPh sb="2" eb="3">
      <t>ハナ</t>
    </rPh>
    <rPh sb="3" eb="6">
      <t>ホイクエン</t>
    </rPh>
    <phoneticPr fontId="4"/>
  </si>
  <si>
    <t>のびっ子保育園</t>
    <rPh sb="3" eb="4">
      <t>コ</t>
    </rPh>
    <rPh sb="4" eb="7">
      <t>ホイクエン</t>
    </rPh>
    <phoneticPr fontId="4"/>
  </si>
  <si>
    <t>うるま市田場1428-1</t>
    <rPh sb="3" eb="4">
      <t>シ</t>
    </rPh>
    <rPh sb="4" eb="6">
      <t>タバ</t>
    </rPh>
    <phoneticPr fontId="4"/>
  </si>
  <si>
    <t>のびのび保育園</t>
    <rPh sb="4" eb="7">
      <t>ホイクエン</t>
    </rPh>
    <phoneticPr fontId="4"/>
  </si>
  <si>
    <t>ハッピーネス保育園</t>
    <rPh sb="6" eb="9">
      <t>ホイクエン</t>
    </rPh>
    <phoneticPr fontId="4"/>
  </si>
  <si>
    <t>ひまわりっ童
　　　　ほいくえん</t>
    <rPh sb="5" eb="6">
      <t>ドウ</t>
    </rPh>
    <phoneticPr fontId="4"/>
  </si>
  <si>
    <t>ふくよか保育園</t>
    <rPh sb="4" eb="7">
      <t>ホイクエン</t>
    </rPh>
    <phoneticPr fontId="4"/>
  </si>
  <si>
    <t>まどか保育園</t>
    <rPh sb="3" eb="6">
      <t>ホイクエン</t>
    </rPh>
    <phoneticPr fontId="4"/>
  </si>
  <si>
    <t>うるま市高江洲735-2</t>
    <rPh sb="3" eb="4">
      <t>シ</t>
    </rPh>
    <rPh sb="4" eb="7">
      <t>タカエス</t>
    </rPh>
    <phoneticPr fontId="4"/>
  </si>
  <si>
    <t>美原保育園</t>
    <rPh sb="0" eb="2">
      <t>ミハラ</t>
    </rPh>
    <rPh sb="2" eb="5">
      <t>ホイクエン</t>
    </rPh>
    <phoneticPr fontId="4"/>
  </si>
  <si>
    <t>904-1111</t>
    <phoneticPr fontId="4"/>
  </si>
  <si>
    <t>むぎの子保育園</t>
    <rPh sb="3" eb="4">
      <t>コ</t>
    </rPh>
    <rPh sb="4" eb="7">
      <t>ホイクエン</t>
    </rPh>
    <phoneticPr fontId="4"/>
  </si>
  <si>
    <t>むぎの子第二保育園</t>
    <rPh sb="3" eb="4">
      <t>コ</t>
    </rPh>
    <rPh sb="4" eb="5">
      <t>ダイ</t>
    </rPh>
    <rPh sb="5" eb="6">
      <t>ニ</t>
    </rPh>
    <rPh sb="6" eb="9">
      <t>ホイクエン</t>
    </rPh>
    <phoneticPr fontId="4"/>
  </si>
  <si>
    <t>うるま市具志川2139-3</t>
    <rPh sb="4" eb="7">
      <t>グシカワ</t>
    </rPh>
    <phoneticPr fontId="4"/>
  </si>
  <si>
    <t>夢の子保育園</t>
    <rPh sb="0" eb="1">
      <t>ユメ</t>
    </rPh>
    <rPh sb="2" eb="3">
      <t>コ</t>
    </rPh>
    <rPh sb="3" eb="6">
      <t>ホイクエン</t>
    </rPh>
    <phoneticPr fontId="4"/>
  </si>
  <si>
    <t>百合が丘保育園</t>
    <rPh sb="0" eb="2">
      <t>ユリ</t>
    </rPh>
    <rPh sb="3" eb="4">
      <t>キュウ</t>
    </rPh>
    <rPh sb="4" eb="7">
      <t>ホイクエン</t>
    </rPh>
    <phoneticPr fontId="4"/>
  </si>
  <si>
    <t>ラスカル保育園</t>
    <rPh sb="4" eb="7">
      <t>ホイクエン</t>
    </rPh>
    <phoneticPr fontId="4"/>
  </si>
  <si>
    <t>愛香保育園</t>
    <rPh sb="0" eb="2">
      <t>アイカ</t>
    </rPh>
    <rPh sb="2" eb="5">
      <t>ホイクエン</t>
    </rPh>
    <phoneticPr fontId="4"/>
  </si>
  <si>
    <t>904-0011</t>
    <phoneticPr fontId="4"/>
  </si>
  <si>
    <t>愛の泉保育園</t>
    <rPh sb="0" eb="1">
      <t>アイ</t>
    </rPh>
    <rPh sb="2" eb="3">
      <t>イズミ</t>
    </rPh>
    <rPh sb="3" eb="6">
      <t>ホイクエン</t>
    </rPh>
    <phoneticPr fontId="4"/>
  </si>
  <si>
    <t>愛の星保育園</t>
    <rPh sb="0" eb="1">
      <t>アイ</t>
    </rPh>
    <rPh sb="2" eb="3">
      <t>ホシ</t>
    </rPh>
    <rPh sb="3" eb="6">
      <t>ホイクエン</t>
    </rPh>
    <phoneticPr fontId="4"/>
  </si>
  <si>
    <t>あおぞらっ子保育園</t>
    <rPh sb="5" eb="6">
      <t>コ</t>
    </rPh>
    <rPh sb="6" eb="9">
      <t>ホイクエン</t>
    </rPh>
    <phoneticPr fontId="4"/>
  </si>
  <si>
    <t>海の子保育園</t>
    <rPh sb="0" eb="1">
      <t>ウミ</t>
    </rPh>
    <rPh sb="2" eb="3">
      <t>コ</t>
    </rPh>
    <rPh sb="3" eb="6">
      <t>ホイクエン</t>
    </rPh>
    <phoneticPr fontId="4"/>
  </si>
  <si>
    <t>縁保育園</t>
    <rPh sb="0" eb="1">
      <t>エン</t>
    </rPh>
    <rPh sb="1" eb="4">
      <t>ホイクエン</t>
    </rPh>
    <phoneticPr fontId="4"/>
  </si>
  <si>
    <t>大芽保育園</t>
    <rPh sb="0" eb="2">
      <t>オオメ</t>
    </rPh>
    <rPh sb="2" eb="5">
      <t>ホイクエン</t>
    </rPh>
    <phoneticPr fontId="4"/>
  </si>
  <si>
    <t>沖縄市字古謝2-5-41</t>
    <rPh sb="0" eb="3">
      <t>オキナワシ</t>
    </rPh>
    <rPh sb="3" eb="4">
      <t>アザ</t>
    </rPh>
    <rPh sb="4" eb="6">
      <t>コジャ</t>
    </rPh>
    <phoneticPr fontId="4"/>
  </si>
  <si>
    <t>カフ―美里保育園</t>
    <rPh sb="3" eb="5">
      <t>ミサト</t>
    </rPh>
    <rPh sb="5" eb="8">
      <t>ホイクエン</t>
    </rPh>
    <phoneticPr fontId="4"/>
  </si>
  <si>
    <t>かりゆし保育園</t>
    <rPh sb="4" eb="7">
      <t>ホイクエン</t>
    </rPh>
    <phoneticPr fontId="4"/>
  </si>
  <si>
    <t>かりゆし諸見保育園</t>
    <rPh sb="4" eb="6">
      <t>モロミ</t>
    </rPh>
    <rPh sb="6" eb="9">
      <t>ホイクエン</t>
    </rPh>
    <phoneticPr fontId="4"/>
  </si>
  <si>
    <t>キディー保育園</t>
    <rPh sb="4" eb="7">
      <t>ホイクエン</t>
    </rPh>
    <phoneticPr fontId="4"/>
  </si>
  <si>
    <t>ことぶき保育園</t>
    <rPh sb="4" eb="7">
      <t>ホイクエン</t>
    </rPh>
    <phoneticPr fontId="4"/>
  </si>
  <si>
    <t>こばと保育園</t>
    <rPh sb="3" eb="6">
      <t>ホイクエン</t>
    </rPh>
    <phoneticPr fontId="4"/>
  </si>
  <si>
    <t>胡屋保育園</t>
    <rPh sb="0" eb="2">
      <t>ゴヤ</t>
    </rPh>
    <rPh sb="2" eb="5">
      <t>ホイクエン</t>
    </rPh>
    <phoneticPr fontId="4"/>
  </si>
  <si>
    <t>さかえ保育園</t>
    <rPh sb="3" eb="6">
      <t>ホイクエン</t>
    </rPh>
    <phoneticPr fontId="4"/>
  </si>
  <si>
    <t>さざなみっこ保育園</t>
    <rPh sb="6" eb="9">
      <t>ホイクエン</t>
    </rPh>
    <phoneticPr fontId="4"/>
  </si>
  <si>
    <t>サムエル保育園</t>
    <rPh sb="4" eb="7">
      <t>ホイクエン</t>
    </rPh>
    <phoneticPr fontId="4"/>
  </si>
  <si>
    <t>シャローム保育園</t>
    <rPh sb="5" eb="8">
      <t>ホイクエン</t>
    </rPh>
    <phoneticPr fontId="4"/>
  </si>
  <si>
    <t>諸聖徒保育園</t>
    <rPh sb="0" eb="1">
      <t>ショ</t>
    </rPh>
    <rPh sb="1" eb="2">
      <t>セイ</t>
    </rPh>
    <rPh sb="2" eb="3">
      <t>ト</t>
    </rPh>
    <rPh sb="3" eb="6">
      <t>ホイクエン</t>
    </rPh>
    <phoneticPr fontId="4"/>
  </si>
  <si>
    <t>098-983-9465</t>
    <phoneticPr fontId="4"/>
  </si>
  <si>
    <t>白鳥保育園</t>
    <rPh sb="0" eb="2">
      <t>シラトリ</t>
    </rPh>
    <rPh sb="2" eb="5">
      <t>ホイクエン</t>
    </rPh>
    <phoneticPr fontId="4"/>
  </si>
  <si>
    <t>098-937-2740</t>
    <phoneticPr fontId="4"/>
  </si>
  <si>
    <t>沖縄市美原2-15-21</t>
    <phoneticPr fontId="4"/>
  </si>
  <si>
    <t>098-937-2743</t>
    <phoneticPr fontId="4"/>
  </si>
  <si>
    <t>杉の子保育園</t>
    <rPh sb="0" eb="1">
      <t>スギ</t>
    </rPh>
    <rPh sb="2" eb="3">
      <t>コ</t>
    </rPh>
    <rPh sb="3" eb="6">
      <t>ホイクエン</t>
    </rPh>
    <phoneticPr fontId="4"/>
  </si>
  <si>
    <t>098-937-7634</t>
    <phoneticPr fontId="4"/>
  </si>
  <si>
    <t>沖縄市越来3-4-17</t>
    <phoneticPr fontId="4"/>
  </si>
  <si>
    <t>098-937-7635</t>
    <phoneticPr fontId="4"/>
  </si>
  <si>
    <t>すみれっ子保育園</t>
    <rPh sb="4" eb="5">
      <t>コ</t>
    </rPh>
    <rPh sb="5" eb="8">
      <t>ホイクエン</t>
    </rPh>
    <phoneticPr fontId="4"/>
  </si>
  <si>
    <t>904-2151</t>
    <phoneticPr fontId="4"/>
  </si>
  <si>
    <t>たんぽぽ保育園</t>
    <rPh sb="4" eb="7">
      <t>ホイクエン</t>
    </rPh>
    <phoneticPr fontId="4"/>
  </si>
  <si>
    <t>てぃっず保育園</t>
    <rPh sb="4" eb="7">
      <t>ホイクエン</t>
    </rPh>
    <phoneticPr fontId="4"/>
  </si>
  <si>
    <t>でいご保育園</t>
    <rPh sb="3" eb="6">
      <t>ホイクエン</t>
    </rPh>
    <phoneticPr fontId="4"/>
  </si>
  <si>
    <t>とこいく保育園</t>
    <rPh sb="4" eb="7">
      <t>ホイクエン</t>
    </rPh>
    <phoneticPr fontId="4"/>
  </si>
  <si>
    <t>登川みらい保育園</t>
    <rPh sb="0" eb="2">
      <t>トガワ</t>
    </rPh>
    <rPh sb="5" eb="8">
      <t>ホイクエン</t>
    </rPh>
    <phoneticPr fontId="4"/>
  </si>
  <si>
    <t>どりーむ保育園</t>
    <rPh sb="4" eb="7">
      <t>ホイクエン</t>
    </rPh>
    <phoneticPr fontId="4"/>
  </si>
  <si>
    <t>沖縄市泡瀬2-22-15</t>
    <rPh sb="0" eb="2">
      <t>オキナワ</t>
    </rPh>
    <phoneticPr fontId="4"/>
  </si>
  <si>
    <t>光の子保育園</t>
    <rPh sb="0" eb="1">
      <t>ヒカリ</t>
    </rPh>
    <rPh sb="2" eb="3">
      <t>コ</t>
    </rPh>
    <rPh sb="3" eb="6">
      <t>ホイクエン</t>
    </rPh>
    <phoneticPr fontId="4"/>
  </si>
  <si>
    <t>ぶどうの木保育園</t>
    <rPh sb="4" eb="5">
      <t>キ</t>
    </rPh>
    <rPh sb="5" eb="8">
      <t>ホイクエン</t>
    </rPh>
    <phoneticPr fontId="4"/>
  </si>
  <si>
    <t>松本保育園</t>
    <rPh sb="0" eb="2">
      <t>マツモト</t>
    </rPh>
    <rPh sb="2" eb="5">
      <t>ホイクエン</t>
    </rPh>
    <phoneticPr fontId="4"/>
  </si>
  <si>
    <t>美浦保育園</t>
    <rPh sb="0" eb="2">
      <t>ミウラ</t>
    </rPh>
    <rPh sb="2" eb="5">
      <t>ホイクエン</t>
    </rPh>
    <phoneticPr fontId="4"/>
  </si>
  <si>
    <t>みちしお保育園</t>
    <rPh sb="4" eb="7">
      <t>ホイクエン</t>
    </rPh>
    <phoneticPr fontId="4"/>
  </si>
  <si>
    <t>沖縄市字桃原327</t>
    <rPh sb="3" eb="4">
      <t>アザ</t>
    </rPh>
    <phoneticPr fontId="4"/>
  </si>
  <si>
    <t>みはら保育園</t>
    <rPh sb="3" eb="6">
      <t>ホイクエン</t>
    </rPh>
    <phoneticPr fontId="4"/>
  </si>
  <si>
    <t>めぐみ野保育園</t>
    <rPh sb="3" eb="4">
      <t>ノ</t>
    </rPh>
    <rPh sb="4" eb="7">
      <t>ホイクエン</t>
    </rPh>
    <phoneticPr fontId="4"/>
  </si>
  <si>
    <t>室川保育園</t>
    <rPh sb="0" eb="2">
      <t>ムロカワ</t>
    </rPh>
    <rPh sb="2" eb="5">
      <t>ホイクエン</t>
    </rPh>
    <phoneticPr fontId="4"/>
  </si>
  <si>
    <t>室川夜間保育園</t>
    <rPh sb="0" eb="2">
      <t>ムロカワ</t>
    </rPh>
    <rPh sb="2" eb="4">
      <t>ヤカン</t>
    </rPh>
    <rPh sb="4" eb="7">
      <t>ホイクエン</t>
    </rPh>
    <phoneticPr fontId="4"/>
  </si>
  <si>
    <t>夢の園保育園</t>
    <rPh sb="0" eb="1">
      <t>ユメ</t>
    </rPh>
    <rPh sb="2" eb="3">
      <t>ソノ</t>
    </rPh>
    <rPh sb="3" eb="6">
      <t>ホイクエン</t>
    </rPh>
    <phoneticPr fontId="4"/>
  </si>
  <si>
    <t>904-2141</t>
    <phoneticPr fontId="4"/>
  </si>
  <si>
    <t>若松保育園</t>
    <rPh sb="0" eb="2">
      <t>ワカマツ</t>
    </rPh>
    <rPh sb="2" eb="5">
      <t>ホイクエン</t>
    </rPh>
    <phoneticPr fontId="4"/>
  </si>
  <si>
    <t>喜名保育園</t>
    <rPh sb="0" eb="2">
      <t>キナ</t>
    </rPh>
    <rPh sb="2" eb="5">
      <t>ホイクエン</t>
    </rPh>
    <phoneticPr fontId="4"/>
  </si>
  <si>
    <t>きりん保育園</t>
    <rPh sb="3" eb="6">
      <t>ホイクエン</t>
    </rPh>
    <phoneticPr fontId="4"/>
  </si>
  <si>
    <t>(特)
ニライハート
地域支援ネットワーク</t>
    <rPh sb="1" eb="2">
      <t>トク</t>
    </rPh>
    <rPh sb="11" eb="13">
      <t>チイキ</t>
    </rPh>
    <rPh sb="13" eb="15">
      <t>シエン</t>
    </rPh>
    <phoneticPr fontId="4"/>
  </si>
  <si>
    <t>咲く原保育園</t>
    <rPh sb="0" eb="1">
      <t>サ</t>
    </rPh>
    <rPh sb="2" eb="3">
      <t>ハラ</t>
    </rPh>
    <rPh sb="3" eb="6">
      <t>ホイクエン</t>
    </rPh>
    <phoneticPr fontId="4"/>
  </si>
  <si>
    <t>(学)読谷中央学園</t>
    <rPh sb="1" eb="2">
      <t>ガク</t>
    </rPh>
    <rPh sb="3" eb="5">
      <t>ヨミタン</t>
    </rPh>
    <rPh sb="5" eb="7">
      <t>チュウオウ</t>
    </rPh>
    <rPh sb="7" eb="9">
      <t>ガクエン</t>
    </rPh>
    <phoneticPr fontId="4"/>
  </si>
  <si>
    <t>たけのこ保育園</t>
    <rPh sb="4" eb="7">
      <t>ホイクエン</t>
    </rPh>
    <phoneticPr fontId="4"/>
  </si>
  <si>
    <t>兼用</t>
    <rPh sb="0" eb="2">
      <t>ケンヨウ</t>
    </rPh>
    <phoneticPr fontId="4"/>
  </si>
  <si>
    <t>のぐさ保育園</t>
    <rPh sb="3" eb="6">
      <t>ホイクエン</t>
    </rPh>
    <phoneticPr fontId="4"/>
  </si>
  <si>
    <t>ふれあい保育園</t>
    <rPh sb="4" eb="7">
      <t>ホイクエン</t>
    </rPh>
    <phoneticPr fontId="4"/>
  </si>
  <si>
    <t>南古堅保育園</t>
    <rPh sb="0" eb="1">
      <t>ミナミ</t>
    </rPh>
    <rPh sb="1" eb="3">
      <t>フルゲン</t>
    </rPh>
    <rPh sb="3" eb="6">
      <t>ホイクエン</t>
    </rPh>
    <phoneticPr fontId="4"/>
  </si>
  <si>
    <t>わかたけ保育園</t>
    <rPh sb="4" eb="7">
      <t>ホイクエン</t>
    </rPh>
    <phoneticPr fontId="4"/>
  </si>
  <si>
    <t>わらび保育園</t>
    <rPh sb="3" eb="6">
      <t>ホイクエン</t>
    </rPh>
    <phoneticPr fontId="4"/>
  </si>
  <si>
    <t>読谷村字波平54-10</t>
    <rPh sb="4" eb="6">
      <t>ナミヒラ</t>
    </rPh>
    <phoneticPr fontId="4"/>
  </si>
  <si>
    <t>栄光保育園</t>
    <rPh sb="0" eb="2">
      <t>エイコウ</t>
    </rPh>
    <rPh sb="2" eb="5">
      <t>ホイクエン</t>
    </rPh>
    <phoneticPr fontId="4"/>
  </si>
  <si>
    <t>嘉手納町字屋良823-1</t>
    <rPh sb="0" eb="3">
      <t>カデナ</t>
    </rPh>
    <rPh sb="3" eb="4">
      <t>チョウ</t>
    </rPh>
    <rPh sb="4" eb="5">
      <t>アザ</t>
    </rPh>
    <rPh sb="5" eb="7">
      <t>ヤラ</t>
    </rPh>
    <phoneticPr fontId="4"/>
  </si>
  <si>
    <t>愛育保育園</t>
    <rPh sb="0" eb="1">
      <t>アイ</t>
    </rPh>
    <rPh sb="1" eb="2">
      <t>イク</t>
    </rPh>
    <rPh sb="2" eb="5">
      <t>ホイクエン</t>
    </rPh>
    <phoneticPr fontId="4"/>
  </si>
  <si>
    <t>絆保育園</t>
    <rPh sb="0" eb="1">
      <t>キズナ</t>
    </rPh>
    <rPh sb="1" eb="4">
      <t>ホイクエン</t>
    </rPh>
    <phoneticPr fontId="4"/>
  </si>
  <si>
    <t>つぼみっ子保育園</t>
    <rPh sb="4" eb="5">
      <t>コ</t>
    </rPh>
    <rPh sb="5" eb="8">
      <t>ホイクエン</t>
    </rPh>
    <phoneticPr fontId="4"/>
  </si>
  <si>
    <t>(福)子ども育成会</t>
    <rPh sb="3" eb="4">
      <t>コ</t>
    </rPh>
    <rPh sb="6" eb="9">
      <t>イクセイカイ</t>
    </rPh>
    <phoneticPr fontId="4"/>
  </si>
  <si>
    <t>ファミリー保育園</t>
    <rPh sb="5" eb="8">
      <t>ホイクエン</t>
    </rPh>
    <phoneticPr fontId="4"/>
  </si>
  <si>
    <t>すてら保育園</t>
    <rPh sb="3" eb="6">
      <t>ホイクエン</t>
    </rPh>
    <phoneticPr fontId="4"/>
  </si>
  <si>
    <t>901-2303</t>
    <phoneticPr fontId="4"/>
  </si>
  <si>
    <t>つなぐ保育園</t>
    <rPh sb="3" eb="6">
      <t>ホイクエン</t>
    </rPh>
    <phoneticPr fontId="4"/>
  </si>
  <si>
    <t>百登保育園</t>
    <rPh sb="0" eb="1">
      <t>ヒャク</t>
    </rPh>
    <rPh sb="1" eb="2">
      <t>ノボ</t>
    </rPh>
    <rPh sb="2" eb="5">
      <t>ホイクエン</t>
    </rPh>
    <phoneticPr fontId="4"/>
  </si>
  <si>
    <t>はるゆめ保育園</t>
    <rPh sb="4" eb="7">
      <t>ホイクエン</t>
    </rPh>
    <phoneticPr fontId="4"/>
  </si>
  <si>
    <t>901-2421</t>
    <phoneticPr fontId="4"/>
  </si>
  <si>
    <t>中城村字登又344-1</t>
    <rPh sb="4" eb="6">
      <t>ノボリマタ</t>
    </rPh>
    <phoneticPr fontId="4"/>
  </si>
  <si>
    <t>ひよこの家保育園</t>
    <rPh sb="4" eb="5">
      <t>イエ</t>
    </rPh>
    <rPh sb="5" eb="8">
      <t>ホイクエン</t>
    </rPh>
    <phoneticPr fontId="4"/>
  </si>
  <si>
    <t>901-2422</t>
    <phoneticPr fontId="4"/>
  </si>
  <si>
    <t>マシュー保育園</t>
    <rPh sb="4" eb="7">
      <t>ホイクエン</t>
    </rPh>
    <phoneticPr fontId="4"/>
  </si>
  <si>
    <t>愛善保育園</t>
    <rPh sb="0" eb="1">
      <t>アイ</t>
    </rPh>
    <rPh sb="1" eb="2">
      <t>ゼン</t>
    </rPh>
    <rPh sb="2" eb="5">
      <t>ホイクエン</t>
    </rPh>
    <phoneticPr fontId="4"/>
  </si>
  <si>
    <t>あいのもり保育園</t>
    <rPh sb="5" eb="8">
      <t>ホイクエン</t>
    </rPh>
    <phoneticPr fontId="4"/>
  </si>
  <si>
    <t>赤道あおぞら保育園</t>
    <rPh sb="0" eb="2">
      <t>アカミチ</t>
    </rPh>
    <rPh sb="6" eb="9">
      <t>ホイクエン</t>
    </rPh>
    <phoneticPr fontId="4"/>
  </si>
  <si>
    <t>秋津保育園</t>
    <rPh sb="0" eb="1">
      <t>アキ</t>
    </rPh>
    <rPh sb="1" eb="2">
      <t>ツ</t>
    </rPh>
    <rPh sb="2" eb="5">
      <t>ホイクエン</t>
    </rPh>
    <phoneticPr fontId="4"/>
  </si>
  <si>
    <t>可愛保育園</t>
    <rPh sb="0" eb="1">
      <t>カ</t>
    </rPh>
    <rPh sb="1" eb="2">
      <t>アイ</t>
    </rPh>
    <rPh sb="2" eb="5">
      <t>ホイクエン</t>
    </rPh>
    <phoneticPr fontId="4"/>
  </si>
  <si>
    <t>きゆな保育園</t>
    <rPh sb="3" eb="6">
      <t>ホイクエン</t>
    </rPh>
    <phoneticPr fontId="4"/>
  </si>
  <si>
    <t>きらら保育園</t>
    <rPh sb="3" eb="6">
      <t>ホイクエン</t>
    </rPh>
    <phoneticPr fontId="4"/>
  </si>
  <si>
    <t>こがねの森保育園</t>
    <rPh sb="4" eb="5">
      <t>モリ</t>
    </rPh>
    <rPh sb="5" eb="8">
      <t>ホイクエン</t>
    </rPh>
    <phoneticPr fontId="4"/>
  </si>
  <si>
    <t>(福)祥雲福祉会</t>
    <rPh sb="1" eb="2">
      <t>フク</t>
    </rPh>
    <rPh sb="3" eb="4">
      <t>ショウ</t>
    </rPh>
    <rPh sb="4" eb="5">
      <t>クモ</t>
    </rPh>
    <rPh sb="5" eb="7">
      <t>フクシ</t>
    </rPh>
    <rPh sb="7" eb="8">
      <t>カイ</t>
    </rPh>
    <phoneticPr fontId="4"/>
  </si>
  <si>
    <t>ここわ保育園</t>
    <rPh sb="3" eb="6">
      <t>ホイクエン</t>
    </rPh>
    <phoneticPr fontId="4"/>
  </si>
  <si>
    <t>宜野湾市野嵩2-22-12</t>
    <rPh sb="0" eb="4">
      <t>ギノワンシ</t>
    </rPh>
    <rPh sb="4" eb="5">
      <t>ノ</t>
    </rPh>
    <rPh sb="5" eb="6">
      <t>タケ</t>
    </rPh>
    <phoneticPr fontId="4"/>
  </si>
  <si>
    <t>しいの実保育園</t>
    <rPh sb="3" eb="4">
      <t>ミ</t>
    </rPh>
    <rPh sb="4" eb="7">
      <t>ホイクエン</t>
    </rPh>
    <phoneticPr fontId="4"/>
  </si>
  <si>
    <t>宜野湾市真栄原3-37-25</t>
    <rPh sb="0" eb="4">
      <t>ギノワンシ</t>
    </rPh>
    <rPh sb="4" eb="7">
      <t>マエハラ</t>
    </rPh>
    <phoneticPr fontId="4"/>
  </si>
  <si>
    <t>どんぐりの里保育園</t>
    <rPh sb="5" eb="6">
      <t>サト</t>
    </rPh>
    <rPh sb="6" eb="9">
      <t>ホイクエン</t>
    </rPh>
    <phoneticPr fontId="4"/>
  </si>
  <si>
    <t>宜野湾市長田3-27-9</t>
    <rPh sb="0" eb="4">
      <t>ギノワンシ</t>
    </rPh>
    <rPh sb="4" eb="6">
      <t>ナガタ</t>
    </rPh>
    <phoneticPr fontId="4"/>
  </si>
  <si>
    <t>仲原保育園</t>
    <rPh sb="0" eb="2">
      <t>ナカハラ</t>
    </rPh>
    <rPh sb="2" eb="5">
      <t>ホイクエン</t>
    </rPh>
    <phoneticPr fontId="4"/>
  </si>
  <si>
    <t>はごろも保育園</t>
    <rPh sb="4" eb="7">
      <t>ホイクエン</t>
    </rPh>
    <phoneticPr fontId="4"/>
  </si>
  <si>
    <t>花の子保育園</t>
    <rPh sb="0" eb="1">
      <t>ハナ</t>
    </rPh>
    <rPh sb="2" eb="3">
      <t>コ</t>
    </rPh>
    <rPh sb="3" eb="6">
      <t>ホイクエン</t>
    </rPh>
    <phoneticPr fontId="4"/>
  </si>
  <si>
    <t>ピノキオ保育所</t>
    <rPh sb="4" eb="6">
      <t>ホイク</t>
    </rPh>
    <rPh sb="6" eb="7">
      <t>ショ</t>
    </rPh>
    <phoneticPr fontId="4"/>
  </si>
  <si>
    <t>ポケット保育園</t>
    <rPh sb="4" eb="7">
      <t>ホイクエン</t>
    </rPh>
    <phoneticPr fontId="4"/>
  </si>
  <si>
    <t>マーシー保育園</t>
    <rPh sb="4" eb="7">
      <t>ホイクエン</t>
    </rPh>
    <phoneticPr fontId="4"/>
  </si>
  <si>
    <t>まなぶ保育園</t>
    <rPh sb="3" eb="6">
      <t>ホイクエン</t>
    </rPh>
    <phoneticPr fontId="4"/>
  </si>
  <si>
    <t>森川保育園</t>
    <rPh sb="0" eb="2">
      <t>モリカワ</t>
    </rPh>
    <rPh sb="2" eb="5">
      <t>ホイクエン</t>
    </rPh>
    <phoneticPr fontId="4"/>
  </si>
  <si>
    <t>ゆうわ保育園</t>
    <rPh sb="3" eb="6">
      <t>ホイクエン</t>
    </rPh>
    <phoneticPr fontId="4"/>
  </si>
  <si>
    <t>ラポール育成保育園</t>
    <rPh sb="4" eb="6">
      <t>イクセイ</t>
    </rPh>
    <rPh sb="6" eb="9">
      <t>ホイクエン</t>
    </rPh>
    <phoneticPr fontId="4"/>
  </si>
  <si>
    <t>宜野湾市字宇地泊855</t>
    <rPh sb="0" eb="4">
      <t>ギノワンシ</t>
    </rPh>
    <rPh sb="4" eb="5">
      <t>アザ</t>
    </rPh>
    <rPh sb="5" eb="8">
      <t>ウチドマリ</t>
    </rPh>
    <phoneticPr fontId="4"/>
  </si>
  <si>
    <t>愛和保育園</t>
    <rPh sb="0" eb="2">
      <t>アイワ</t>
    </rPh>
    <rPh sb="2" eb="5">
      <t>ホイクエン</t>
    </rPh>
    <phoneticPr fontId="4"/>
  </si>
  <si>
    <t>小川保育園</t>
    <rPh sb="0" eb="2">
      <t>オガワ</t>
    </rPh>
    <rPh sb="2" eb="5">
      <t>ホイクエン</t>
    </rPh>
    <phoneticPr fontId="4"/>
  </si>
  <si>
    <t>さうんど保育園</t>
    <rPh sb="4" eb="7">
      <t>ホイクエン</t>
    </rPh>
    <phoneticPr fontId="4"/>
  </si>
  <si>
    <t>さくらんぼ保育園</t>
    <rPh sb="5" eb="8">
      <t>ホイクエン</t>
    </rPh>
    <phoneticPr fontId="4"/>
  </si>
  <si>
    <t>さざなみ保育園</t>
    <rPh sb="4" eb="7">
      <t>ホイクエン</t>
    </rPh>
    <phoneticPr fontId="4"/>
  </si>
  <si>
    <t>さわふじ保育園</t>
    <rPh sb="4" eb="7">
      <t>ホイクエン</t>
    </rPh>
    <phoneticPr fontId="4"/>
  </si>
  <si>
    <t>西原白百合保育園</t>
    <rPh sb="0" eb="2">
      <t>ニシハラ</t>
    </rPh>
    <rPh sb="2" eb="5">
      <t>シラユリ</t>
    </rPh>
    <rPh sb="5" eb="8">
      <t>ホイクエン</t>
    </rPh>
    <phoneticPr fontId="4"/>
  </si>
  <si>
    <t>西原保育園</t>
    <rPh sb="0" eb="2">
      <t>ニシハラ</t>
    </rPh>
    <rPh sb="2" eb="5">
      <t>ホイクエン</t>
    </rPh>
    <phoneticPr fontId="4"/>
  </si>
  <si>
    <t>愛音こわん保育園</t>
    <rPh sb="0" eb="1">
      <t>アイ</t>
    </rPh>
    <rPh sb="1" eb="2">
      <t>オト</t>
    </rPh>
    <rPh sb="5" eb="8">
      <t>ホイクエン</t>
    </rPh>
    <phoneticPr fontId="4"/>
  </si>
  <si>
    <t>あいのその保育園</t>
    <rPh sb="5" eb="8">
      <t>ホイクエン</t>
    </rPh>
    <phoneticPr fontId="4"/>
  </si>
  <si>
    <t>あおい保育園</t>
    <rPh sb="3" eb="6">
      <t>ホイクエン</t>
    </rPh>
    <phoneticPr fontId="4"/>
  </si>
  <si>
    <t>あさのうら保育園</t>
    <rPh sb="5" eb="8">
      <t>ホイクエン</t>
    </rPh>
    <phoneticPr fontId="4"/>
  </si>
  <si>
    <t>浦添市伊祖1-21-8</t>
    <rPh sb="0" eb="3">
      <t>ウラソエシ</t>
    </rPh>
    <rPh sb="3" eb="5">
      <t>イソ</t>
    </rPh>
    <phoneticPr fontId="4"/>
  </si>
  <si>
    <t>あずま保育園</t>
    <rPh sb="3" eb="6">
      <t>ホイクエン</t>
    </rPh>
    <phoneticPr fontId="4"/>
  </si>
  <si>
    <t>901-2111</t>
    <phoneticPr fontId="4"/>
  </si>
  <si>
    <t>ありあけ保育園</t>
    <rPh sb="4" eb="7">
      <t>ホイクエン</t>
    </rPh>
    <phoneticPr fontId="4"/>
  </si>
  <si>
    <t>内間みどり保育園</t>
    <rPh sb="0" eb="2">
      <t>ウチマ</t>
    </rPh>
    <rPh sb="5" eb="8">
      <t>ホイクエン</t>
    </rPh>
    <phoneticPr fontId="4"/>
  </si>
  <si>
    <t>うらら保育園</t>
    <rPh sb="3" eb="6">
      <t>ホイクエン</t>
    </rPh>
    <phoneticPr fontId="4"/>
  </si>
  <si>
    <t>901-2104</t>
    <phoneticPr fontId="4"/>
  </si>
  <si>
    <t>柿の実保育園</t>
    <rPh sb="0" eb="1">
      <t>カキ</t>
    </rPh>
    <rPh sb="2" eb="3">
      <t>ミ</t>
    </rPh>
    <rPh sb="3" eb="6">
      <t>ホイクエン</t>
    </rPh>
    <phoneticPr fontId="4"/>
  </si>
  <si>
    <t>広栄保育園</t>
    <rPh sb="0" eb="2">
      <t>コウエイ</t>
    </rPh>
    <rPh sb="2" eb="5">
      <t>ホイクエン</t>
    </rPh>
    <phoneticPr fontId="4"/>
  </si>
  <si>
    <t>子むすびの森保育園</t>
    <rPh sb="0" eb="1">
      <t>コ</t>
    </rPh>
    <rPh sb="5" eb="6">
      <t>モリ</t>
    </rPh>
    <rPh sb="6" eb="9">
      <t>ホイクエン</t>
    </rPh>
    <phoneticPr fontId="4"/>
  </si>
  <si>
    <t>さみどり保育園</t>
    <rPh sb="4" eb="7">
      <t>ホイクエン</t>
    </rPh>
    <phoneticPr fontId="4"/>
  </si>
  <si>
    <t>勢理客保育園</t>
    <rPh sb="0" eb="3">
      <t>ジッチャク</t>
    </rPh>
    <rPh sb="3" eb="6">
      <t>ホイクエン</t>
    </rPh>
    <phoneticPr fontId="4"/>
  </si>
  <si>
    <t>ジョイジョイ保育園</t>
    <rPh sb="6" eb="9">
      <t>ホイクエン</t>
    </rPh>
    <phoneticPr fontId="4"/>
  </si>
  <si>
    <t>901-2133</t>
    <phoneticPr fontId="4"/>
  </si>
  <si>
    <t>たいよう保育園</t>
    <rPh sb="4" eb="7">
      <t>ホイクエン</t>
    </rPh>
    <phoneticPr fontId="4"/>
  </si>
  <si>
    <t>テクノ保育園</t>
    <rPh sb="3" eb="6">
      <t>ホイクエン</t>
    </rPh>
    <phoneticPr fontId="4"/>
  </si>
  <si>
    <t>てだこ保育園</t>
    <rPh sb="3" eb="6">
      <t>ホイクエン</t>
    </rPh>
    <phoneticPr fontId="4"/>
  </si>
  <si>
    <t>にしばる保育園</t>
    <rPh sb="4" eb="7">
      <t>ホイクエン</t>
    </rPh>
    <phoneticPr fontId="4"/>
  </si>
  <si>
    <t>ハイジ保育園</t>
    <rPh sb="3" eb="6">
      <t>ホイクエン</t>
    </rPh>
    <phoneticPr fontId="4"/>
  </si>
  <si>
    <t>パンダ保育園</t>
    <rPh sb="3" eb="6">
      <t>ホイクエン</t>
    </rPh>
    <phoneticPr fontId="4"/>
  </si>
  <si>
    <t>ほるとのき保育園</t>
    <rPh sb="5" eb="8">
      <t>ホイクエン</t>
    </rPh>
    <phoneticPr fontId="4"/>
  </si>
  <si>
    <t>牧港ひまわり保育園</t>
    <rPh sb="0" eb="2">
      <t>マキミナト</t>
    </rPh>
    <rPh sb="6" eb="9">
      <t>ホイクエン</t>
    </rPh>
    <phoneticPr fontId="4"/>
  </si>
  <si>
    <t>みやぎ保育園</t>
    <rPh sb="3" eb="6">
      <t>ホイクエン</t>
    </rPh>
    <phoneticPr fontId="4"/>
  </si>
  <si>
    <t>ルーブル保育園</t>
    <rPh sb="4" eb="7">
      <t>ホイクエン</t>
    </rPh>
    <phoneticPr fontId="4"/>
  </si>
  <si>
    <t>わらべ保育園</t>
    <rPh sb="3" eb="6">
      <t>ホイクエン</t>
    </rPh>
    <phoneticPr fontId="4"/>
  </si>
  <si>
    <t>愛心保育園</t>
    <rPh sb="0" eb="1">
      <t>アイ</t>
    </rPh>
    <rPh sb="1" eb="2">
      <t>シン</t>
    </rPh>
    <rPh sb="2" eb="5">
      <t>ホイクエン</t>
    </rPh>
    <phoneticPr fontId="4"/>
  </si>
  <si>
    <t>愛泉保育園</t>
    <rPh sb="0" eb="1">
      <t>アイ</t>
    </rPh>
    <rPh sb="1" eb="2">
      <t>セン</t>
    </rPh>
    <rPh sb="2" eb="5">
      <t>ホイクエン</t>
    </rPh>
    <phoneticPr fontId="4"/>
  </si>
  <si>
    <t>あさひ保育園</t>
    <rPh sb="3" eb="6">
      <t>ホイクエン</t>
    </rPh>
    <phoneticPr fontId="4"/>
  </si>
  <si>
    <t>あじゃ保育園</t>
    <rPh sb="3" eb="6">
      <t>ホイクエン</t>
    </rPh>
    <phoneticPr fontId="4"/>
  </si>
  <si>
    <t>天久ひばり保育園</t>
    <rPh sb="0" eb="2">
      <t>アメク</t>
    </rPh>
    <rPh sb="5" eb="8">
      <t>ホイクエン</t>
    </rPh>
    <phoneticPr fontId="4"/>
  </si>
  <si>
    <t>あめく結保育園</t>
    <rPh sb="3" eb="4">
      <t>ユイ</t>
    </rPh>
    <rPh sb="4" eb="7">
      <t>ホイクエン</t>
    </rPh>
    <phoneticPr fontId="4"/>
  </si>
  <si>
    <t>あやめ保育園</t>
    <rPh sb="3" eb="6">
      <t>ホイクエン</t>
    </rPh>
    <phoneticPr fontId="4"/>
  </si>
  <si>
    <t>いしだ丘保育園</t>
    <rPh sb="3" eb="4">
      <t>オカ</t>
    </rPh>
    <rPh sb="4" eb="7">
      <t>ホイクエン</t>
    </rPh>
    <phoneticPr fontId="4"/>
  </si>
  <si>
    <t>石嶺保育園</t>
    <rPh sb="0" eb="2">
      <t>イシミネ</t>
    </rPh>
    <rPh sb="2" eb="5">
      <t>ホイクエン</t>
    </rPh>
    <phoneticPr fontId="4"/>
  </si>
  <si>
    <t>いちごえ保育園</t>
    <rPh sb="4" eb="7">
      <t>ホイクエン</t>
    </rPh>
    <phoneticPr fontId="4"/>
  </si>
  <si>
    <t>エミール保育園</t>
    <rPh sb="4" eb="7">
      <t>ホイクエン</t>
    </rPh>
    <phoneticPr fontId="4"/>
  </si>
  <si>
    <t>大空保育園</t>
    <rPh sb="0" eb="2">
      <t>オオゾラ</t>
    </rPh>
    <rPh sb="2" eb="5">
      <t>ホイクエン</t>
    </rPh>
    <phoneticPr fontId="4"/>
  </si>
  <si>
    <t>おおたけ保育園</t>
    <rPh sb="4" eb="7">
      <t>ホイクエン</t>
    </rPh>
    <phoneticPr fontId="4"/>
  </si>
  <si>
    <t>おおな愛児保育園</t>
    <rPh sb="3" eb="5">
      <t>アイジ</t>
    </rPh>
    <rPh sb="5" eb="8">
      <t>ホイクエン</t>
    </rPh>
    <phoneticPr fontId="4"/>
  </si>
  <si>
    <t>沖縄こども保育園</t>
    <rPh sb="0" eb="2">
      <t>オキナワ</t>
    </rPh>
    <rPh sb="5" eb="8">
      <t>ホイクエン</t>
    </rPh>
    <phoneticPr fontId="4"/>
  </si>
  <si>
    <t>那覇市泊1-38-1</t>
    <rPh sb="0" eb="3">
      <t>ナハシ</t>
    </rPh>
    <rPh sb="3" eb="4">
      <t>トマリ</t>
    </rPh>
    <phoneticPr fontId="4"/>
  </si>
  <si>
    <t>オレンジ第２保育園</t>
    <rPh sb="4" eb="5">
      <t>ダイ</t>
    </rPh>
    <rPh sb="6" eb="9">
      <t>ホイクエン</t>
    </rPh>
    <phoneticPr fontId="4"/>
  </si>
  <si>
    <t>オレンジ保育園</t>
    <rPh sb="4" eb="7">
      <t>ホイクエン</t>
    </rPh>
    <phoneticPr fontId="4"/>
  </si>
  <si>
    <t>小禄南保育園</t>
    <rPh sb="0" eb="2">
      <t>オロク</t>
    </rPh>
    <rPh sb="2" eb="3">
      <t>ミナミ</t>
    </rPh>
    <rPh sb="3" eb="6">
      <t>ホイクエン</t>
    </rPh>
    <phoneticPr fontId="4"/>
  </si>
  <si>
    <t>ガジマル保育園</t>
    <rPh sb="4" eb="7">
      <t>ホイクエン</t>
    </rPh>
    <phoneticPr fontId="4"/>
  </si>
  <si>
    <t>風のうた保育園</t>
    <rPh sb="0" eb="1">
      <t>カゼ</t>
    </rPh>
    <rPh sb="4" eb="7">
      <t>ホイクエン</t>
    </rPh>
    <phoneticPr fontId="4"/>
  </si>
  <si>
    <t>かねしま保育園</t>
    <rPh sb="4" eb="7">
      <t>ホイクエン</t>
    </rPh>
    <phoneticPr fontId="4"/>
  </si>
  <si>
    <t>902-0077</t>
    <phoneticPr fontId="4"/>
  </si>
  <si>
    <t>鏡原かいせい保育園</t>
    <rPh sb="0" eb="2">
      <t>キョウハラ</t>
    </rPh>
    <rPh sb="6" eb="9">
      <t>ホイクエン</t>
    </rPh>
    <phoneticPr fontId="4"/>
  </si>
  <si>
    <t>鏡原保育園</t>
    <rPh sb="0" eb="2">
      <t>キョウハラ</t>
    </rPh>
    <rPh sb="2" eb="5">
      <t>ホイクエン</t>
    </rPh>
    <phoneticPr fontId="4"/>
  </si>
  <si>
    <t>グッピー保育園</t>
    <rPh sb="4" eb="7">
      <t>ホイクエン</t>
    </rPh>
    <phoneticPr fontId="4"/>
  </si>
  <si>
    <t>向陽保育園</t>
    <rPh sb="0" eb="2">
      <t>コウヨウ</t>
    </rPh>
    <rPh sb="2" eb="5">
      <t>ホイクエン</t>
    </rPh>
    <phoneticPr fontId="4"/>
  </si>
  <si>
    <t>こくら保育園</t>
    <rPh sb="3" eb="6">
      <t>ホイクエン</t>
    </rPh>
    <phoneticPr fontId="4"/>
  </si>
  <si>
    <t>こじか保育園</t>
    <rPh sb="3" eb="6">
      <t>ホイクエン</t>
    </rPh>
    <phoneticPr fontId="4"/>
  </si>
  <si>
    <t>コスモ保育園</t>
    <rPh sb="3" eb="6">
      <t>ホイクエン</t>
    </rPh>
    <phoneticPr fontId="4"/>
  </si>
  <si>
    <t>琴の音保育園</t>
    <rPh sb="0" eb="1">
      <t>コト</t>
    </rPh>
    <rPh sb="2" eb="3">
      <t>ネ</t>
    </rPh>
    <rPh sb="3" eb="6">
      <t>ホイクエン</t>
    </rPh>
    <phoneticPr fontId="4"/>
  </si>
  <si>
    <t>童の城保育園</t>
    <rPh sb="0" eb="1">
      <t>ドウ</t>
    </rPh>
    <rPh sb="2" eb="3">
      <t>シロ</t>
    </rPh>
    <rPh sb="3" eb="6">
      <t>ホイクエン</t>
    </rPh>
    <phoneticPr fontId="4"/>
  </si>
  <si>
    <t>さくら保育園</t>
    <rPh sb="3" eb="6">
      <t>ホイクエン</t>
    </rPh>
    <phoneticPr fontId="4"/>
  </si>
  <si>
    <t>識名さつき保育園</t>
    <rPh sb="0" eb="2">
      <t>シキナ</t>
    </rPh>
    <rPh sb="5" eb="8">
      <t>ホイクエン</t>
    </rPh>
    <phoneticPr fontId="4"/>
  </si>
  <si>
    <t>首里かふう保育園</t>
    <rPh sb="0" eb="2">
      <t>シュリ</t>
    </rPh>
    <rPh sb="5" eb="8">
      <t>ホイクエン</t>
    </rPh>
    <phoneticPr fontId="4"/>
  </si>
  <si>
    <t>首里当蔵保育園</t>
    <rPh sb="0" eb="2">
      <t>シュリ</t>
    </rPh>
    <rPh sb="2" eb="4">
      <t>トウノクラ</t>
    </rPh>
    <rPh sb="4" eb="7">
      <t>ホイクエン</t>
    </rPh>
    <phoneticPr fontId="4"/>
  </si>
  <si>
    <t>しゅりの泉保育園</t>
    <rPh sb="4" eb="5">
      <t>イズミ</t>
    </rPh>
    <rPh sb="5" eb="8">
      <t>ホイクエン</t>
    </rPh>
    <phoneticPr fontId="4"/>
  </si>
  <si>
    <t>那覇市首里石嶺町4-1-8</t>
    <rPh sb="5" eb="7">
      <t>イシミネ</t>
    </rPh>
    <rPh sb="7" eb="8">
      <t>チョウ</t>
    </rPh>
    <phoneticPr fontId="4"/>
  </si>
  <si>
    <t>城北保育園</t>
    <rPh sb="0" eb="2">
      <t>ジョウホク</t>
    </rPh>
    <rPh sb="2" eb="5">
      <t>ホイクエン</t>
    </rPh>
    <phoneticPr fontId="4"/>
  </si>
  <si>
    <t>しらゆり保育園</t>
    <rPh sb="4" eb="7">
      <t>ホイクエン</t>
    </rPh>
    <phoneticPr fontId="4"/>
  </si>
  <si>
    <t>スカイ保育園</t>
    <rPh sb="3" eb="6">
      <t>ホイクエン</t>
    </rPh>
    <phoneticPr fontId="4"/>
  </si>
  <si>
    <t>スカイマリン保育園</t>
    <rPh sb="6" eb="9">
      <t>ホイクエン</t>
    </rPh>
    <phoneticPr fontId="4"/>
  </si>
  <si>
    <t>すがやま保育園</t>
    <rPh sb="4" eb="7">
      <t>ホイクエン</t>
    </rPh>
    <phoneticPr fontId="4"/>
  </si>
  <si>
    <t>そよ風おもろ保育園</t>
    <rPh sb="2" eb="3">
      <t>カゼ</t>
    </rPh>
    <rPh sb="6" eb="9">
      <t>ホイクエン</t>
    </rPh>
    <phoneticPr fontId="4"/>
  </si>
  <si>
    <t>第2愛心保育園</t>
    <rPh sb="0" eb="1">
      <t>ダイ</t>
    </rPh>
    <rPh sb="2" eb="3">
      <t>アイ</t>
    </rPh>
    <rPh sb="3" eb="4">
      <t>シン</t>
    </rPh>
    <rPh sb="4" eb="7">
      <t>ホイクエン</t>
    </rPh>
    <phoneticPr fontId="4"/>
  </si>
  <si>
    <t>第二エミール保育園</t>
    <rPh sb="0" eb="1">
      <t>ダイ</t>
    </rPh>
    <rPh sb="1" eb="2">
      <t>ニ</t>
    </rPh>
    <rPh sb="6" eb="9">
      <t>ホイクエン</t>
    </rPh>
    <phoneticPr fontId="4"/>
  </si>
  <si>
    <t>第2かぐら保育園</t>
    <rPh sb="0" eb="1">
      <t>ダイ</t>
    </rPh>
    <rPh sb="5" eb="8">
      <t>ホイクエン</t>
    </rPh>
    <phoneticPr fontId="4"/>
  </si>
  <si>
    <t>第2ながやま保育園</t>
    <rPh sb="0" eb="1">
      <t>ダイ</t>
    </rPh>
    <rPh sb="6" eb="9">
      <t>ホイクエン</t>
    </rPh>
    <phoneticPr fontId="4"/>
  </si>
  <si>
    <t>たつのこ保育園</t>
    <rPh sb="4" eb="7">
      <t>ホイクエン</t>
    </rPh>
    <phoneticPr fontId="4"/>
  </si>
  <si>
    <t>たばる愛児保育園</t>
    <rPh sb="3" eb="5">
      <t>アイジ</t>
    </rPh>
    <rPh sb="5" eb="8">
      <t>ホイクエン</t>
    </rPh>
    <phoneticPr fontId="4"/>
  </si>
  <si>
    <t>玉の子保育園</t>
    <rPh sb="0" eb="1">
      <t>タマ</t>
    </rPh>
    <rPh sb="2" eb="3">
      <t>コ</t>
    </rPh>
    <rPh sb="3" eb="6">
      <t>ホイクエン</t>
    </rPh>
    <phoneticPr fontId="4"/>
  </si>
  <si>
    <t>玉の子夜間保育園</t>
    <rPh sb="0" eb="1">
      <t>タマ</t>
    </rPh>
    <rPh sb="2" eb="3">
      <t>コ</t>
    </rPh>
    <rPh sb="3" eb="5">
      <t>ヤカン</t>
    </rPh>
    <rPh sb="5" eb="8">
      <t>ホイクエン</t>
    </rPh>
    <phoneticPr fontId="4"/>
  </si>
  <si>
    <t>千草保育園</t>
    <rPh sb="0" eb="2">
      <t>チグサ</t>
    </rPh>
    <rPh sb="2" eb="5">
      <t>ホイクエン</t>
    </rPh>
    <phoneticPr fontId="4"/>
  </si>
  <si>
    <t>つばさ保育園</t>
    <rPh sb="3" eb="6">
      <t>ホイクエン</t>
    </rPh>
    <phoneticPr fontId="4"/>
  </si>
  <si>
    <t>つぼがわ保育園</t>
    <rPh sb="4" eb="7">
      <t>ホイクエン</t>
    </rPh>
    <phoneticPr fontId="4"/>
  </si>
  <si>
    <t>童夢幼児園・保育園</t>
    <rPh sb="0" eb="1">
      <t>ドウ</t>
    </rPh>
    <rPh sb="1" eb="2">
      <t>ム</t>
    </rPh>
    <rPh sb="2" eb="4">
      <t>ヨウジ</t>
    </rPh>
    <rPh sb="4" eb="5">
      <t>エン</t>
    </rPh>
    <rPh sb="6" eb="9">
      <t>ホイクエン</t>
    </rPh>
    <phoneticPr fontId="4"/>
  </si>
  <si>
    <t>長田保育園</t>
    <rPh sb="0" eb="2">
      <t>ナガタ</t>
    </rPh>
    <rPh sb="2" eb="5">
      <t>ホイクエン</t>
    </rPh>
    <phoneticPr fontId="4"/>
  </si>
  <si>
    <t>ながやま保育園</t>
    <rPh sb="4" eb="7">
      <t>ホイクエン</t>
    </rPh>
    <phoneticPr fontId="4"/>
  </si>
  <si>
    <t>はとぽっぽ保育園</t>
    <rPh sb="5" eb="8">
      <t>ホイクエン</t>
    </rPh>
    <phoneticPr fontId="4"/>
  </si>
  <si>
    <t>花のいろ保育園</t>
    <rPh sb="0" eb="1">
      <t>ハナ</t>
    </rPh>
    <rPh sb="4" eb="7">
      <t>ホイクエン</t>
    </rPh>
    <phoneticPr fontId="4"/>
  </si>
  <si>
    <t>ひまわり保育園</t>
    <rPh sb="4" eb="7">
      <t>ホイクエン</t>
    </rPh>
    <phoneticPr fontId="4"/>
  </si>
  <si>
    <t>ひらまつ保育園</t>
    <rPh sb="4" eb="7">
      <t>ホイクエン</t>
    </rPh>
    <phoneticPr fontId="4"/>
  </si>
  <si>
    <t>二葉保育園</t>
    <rPh sb="0" eb="2">
      <t>フタバ</t>
    </rPh>
    <rPh sb="2" eb="5">
      <t>ホイクエン</t>
    </rPh>
    <phoneticPr fontId="4"/>
  </si>
  <si>
    <t>平和保育園</t>
    <rPh sb="0" eb="2">
      <t>ヘイワ</t>
    </rPh>
    <rPh sb="2" eb="5">
      <t>ホイクエン</t>
    </rPh>
    <phoneticPr fontId="4"/>
  </si>
  <si>
    <t>ペリー保育園</t>
    <rPh sb="3" eb="6">
      <t>ホイクエン</t>
    </rPh>
    <phoneticPr fontId="4"/>
  </si>
  <si>
    <t>那覇市山下町31-19</t>
    <rPh sb="0" eb="3">
      <t>ナハシ</t>
    </rPh>
    <rPh sb="3" eb="5">
      <t>ヤマシタ</t>
    </rPh>
    <rPh sb="5" eb="6">
      <t>チョウ</t>
    </rPh>
    <phoneticPr fontId="4"/>
  </si>
  <si>
    <t>報徳保育園</t>
    <rPh sb="0" eb="2">
      <t>ホウトク</t>
    </rPh>
    <rPh sb="2" eb="5">
      <t>ホイクエン</t>
    </rPh>
    <phoneticPr fontId="4"/>
  </si>
  <si>
    <t>那覇市首里石嶺町1-53-2</t>
    <rPh sb="0" eb="3">
      <t>ナハシ</t>
    </rPh>
    <rPh sb="3" eb="5">
      <t>シュリ</t>
    </rPh>
    <rPh sb="5" eb="7">
      <t>イシミネ</t>
    </rPh>
    <rPh sb="7" eb="8">
      <t>チョウ</t>
    </rPh>
    <phoneticPr fontId="4"/>
  </si>
  <si>
    <t>ポプラ保育園</t>
    <rPh sb="3" eb="6">
      <t>ホイクエン</t>
    </rPh>
    <phoneticPr fontId="4"/>
  </si>
  <si>
    <t>松島保育園</t>
    <rPh sb="0" eb="2">
      <t>マツシマ</t>
    </rPh>
    <rPh sb="2" eb="5">
      <t>ホイクエン</t>
    </rPh>
    <phoneticPr fontId="4"/>
  </si>
  <si>
    <t>まつやま保育園</t>
    <rPh sb="4" eb="7">
      <t>ホイクエン</t>
    </rPh>
    <phoneticPr fontId="4"/>
  </si>
  <si>
    <t>マリア保育園</t>
    <rPh sb="3" eb="6">
      <t>ホイクエン</t>
    </rPh>
    <phoneticPr fontId="4"/>
  </si>
  <si>
    <t>(福)カトリック福祉会</t>
    <rPh sb="1" eb="2">
      <t>フク</t>
    </rPh>
    <rPh sb="8" eb="10">
      <t>フクシ</t>
    </rPh>
    <rPh sb="10" eb="11">
      <t>カイ</t>
    </rPh>
    <phoneticPr fontId="4"/>
  </si>
  <si>
    <t>みぎわ保育園</t>
    <rPh sb="3" eb="6">
      <t>ホイクエン</t>
    </rPh>
    <phoneticPr fontId="4"/>
  </si>
  <si>
    <t>みどり保育園</t>
    <rPh sb="3" eb="6">
      <t>ホイクエン</t>
    </rPh>
    <phoneticPr fontId="4"/>
  </si>
  <si>
    <t>みやぎ原保育園</t>
    <rPh sb="3" eb="4">
      <t>ハラ</t>
    </rPh>
    <rPh sb="4" eb="7">
      <t>ホイクエン</t>
    </rPh>
    <phoneticPr fontId="4"/>
  </si>
  <si>
    <t>みやびの杜保育園</t>
    <rPh sb="4" eb="5">
      <t>モリ</t>
    </rPh>
    <rPh sb="5" eb="8">
      <t>ホイクエン</t>
    </rPh>
    <phoneticPr fontId="4"/>
  </si>
  <si>
    <t>みやび保育園</t>
    <rPh sb="3" eb="6">
      <t>ホイクエン</t>
    </rPh>
    <phoneticPr fontId="4"/>
  </si>
  <si>
    <t>メルシー保育園古島</t>
    <rPh sb="4" eb="7">
      <t>ホイクエン</t>
    </rPh>
    <rPh sb="7" eb="9">
      <t>フルジマ</t>
    </rPh>
    <phoneticPr fontId="4"/>
  </si>
  <si>
    <t>902-0061</t>
    <phoneticPr fontId="4"/>
  </si>
  <si>
    <t>よぎ南保育園</t>
    <rPh sb="2" eb="3">
      <t>ミナミ</t>
    </rPh>
    <rPh sb="3" eb="6">
      <t>ホイクエン</t>
    </rPh>
    <phoneticPr fontId="4"/>
  </si>
  <si>
    <t>902-0076</t>
    <phoneticPr fontId="4"/>
  </si>
  <si>
    <t>よしたけ保育園</t>
    <rPh sb="4" eb="7">
      <t>ホイクエン</t>
    </rPh>
    <phoneticPr fontId="4"/>
  </si>
  <si>
    <t>わかさ保育園</t>
    <rPh sb="3" eb="6">
      <t>ホイクエン</t>
    </rPh>
    <phoneticPr fontId="4"/>
  </si>
  <si>
    <t>若杉保育園</t>
    <rPh sb="0" eb="1">
      <t>ワカ</t>
    </rPh>
    <rPh sb="1" eb="2">
      <t>スギ</t>
    </rPh>
    <rPh sb="2" eb="5">
      <t>ホイクエン</t>
    </rPh>
    <phoneticPr fontId="4"/>
  </si>
  <si>
    <t>わかば保育園</t>
    <rPh sb="3" eb="6">
      <t>ホイクエン</t>
    </rPh>
    <phoneticPr fontId="4"/>
  </si>
  <si>
    <t>渡保育園</t>
    <rPh sb="0" eb="1">
      <t>ワタ</t>
    </rPh>
    <rPh sb="1" eb="4">
      <t>ホイクエン</t>
    </rPh>
    <phoneticPr fontId="4"/>
  </si>
  <si>
    <t>あゆみ保育園</t>
    <rPh sb="3" eb="6">
      <t>ホイクエン</t>
    </rPh>
    <phoneticPr fontId="4"/>
  </si>
  <si>
    <t>おなが保育園</t>
    <rPh sb="3" eb="6">
      <t>ホイクエン</t>
    </rPh>
    <phoneticPr fontId="4"/>
  </si>
  <si>
    <t>豊見城市字翁長647-6</t>
    <rPh sb="5" eb="7">
      <t>オナガ</t>
    </rPh>
    <phoneticPr fontId="4"/>
  </si>
  <si>
    <t>聖マルコ保育園</t>
    <rPh sb="0" eb="1">
      <t>セイ</t>
    </rPh>
    <rPh sb="4" eb="7">
      <t>ホイクエン</t>
    </rPh>
    <phoneticPr fontId="4"/>
  </si>
  <si>
    <t>大輝保育園</t>
    <rPh sb="0" eb="1">
      <t>オオ</t>
    </rPh>
    <rPh sb="1" eb="2">
      <t>カガヤ</t>
    </rPh>
    <rPh sb="2" eb="5">
      <t>ホイクエン</t>
    </rPh>
    <phoneticPr fontId="4"/>
  </si>
  <si>
    <t>大地保育園</t>
    <rPh sb="0" eb="2">
      <t>ダイチ</t>
    </rPh>
    <rPh sb="2" eb="4">
      <t>ホイク</t>
    </rPh>
    <rPh sb="4" eb="5">
      <t>エン</t>
    </rPh>
    <phoneticPr fontId="4"/>
  </si>
  <si>
    <t>つぼみ保育園</t>
    <rPh sb="3" eb="6">
      <t>ホイクエン</t>
    </rPh>
    <phoneticPr fontId="4"/>
  </si>
  <si>
    <t>901-0202</t>
    <phoneticPr fontId="4"/>
  </si>
  <si>
    <t>豊崎保育園</t>
    <rPh sb="0" eb="2">
      <t>トヨサキ</t>
    </rPh>
    <rPh sb="2" eb="5">
      <t>ホイクエン</t>
    </rPh>
    <phoneticPr fontId="4"/>
  </si>
  <si>
    <t>とよみ保育園</t>
    <rPh sb="3" eb="6">
      <t>ホイクエン</t>
    </rPh>
    <phoneticPr fontId="4"/>
  </si>
  <si>
    <t>901-0201</t>
    <phoneticPr fontId="4"/>
  </si>
  <si>
    <t>ドレミ保育園</t>
    <rPh sb="3" eb="6">
      <t>ホイクエン</t>
    </rPh>
    <phoneticPr fontId="4"/>
  </si>
  <si>
    <t>へいわだい保育園</t>
    <rPh sb="5" eb="8">
      <t>ホイクエン</t>
    </rPh>
    <phoneticPr fontId="4"/>
  </si>
  <si>
    <t>みそら保育園</t>
    <rPh sb="3" eb="6">
      <t>ホイクエン</t>
    </rPh>
    <phoneticPr fontId="4"/>
  </si>
  <si>
    <t>むつみ保育園</t>
    <rPh sb="3" eb="5">
      <t>ホイク</t>
    </rPh>
    <rPh sb="5" eb="6">
      <t>エン</t>
    </rPh>
    <phoneticPr fontId="4"/>
  </si>
  <si>
    <t>めぐみの森保育園</t>
    <rPh sb="4" eb="5">
      <t>モリ</t>
    </rPh>
    <rPh sb="5" eb="8">
      <t>ホイクエン</t>
    </rPh>
    <phoneticPr fontId="4"/>
  </si>
  <si>
    <t>もみじ保育園</t>
    <rPh sb="3" eb="6">
      <t>ホイクエン</t>
    </rPh>
    <phoneticPr fontId="4"/>
  </si>
  <si>
    <t>ゆたか保育園</t>
    <rPh sb="3" eb="6">
      <t>ホイクエン</t>
    </rPh>
    <phoneticPr fontId="4"/>
  </si>
  <si>
    <t>あはごん保育園</t>
    <rPh sb="4" eb="7">
      <t>ホイクエン</t>
    </rPh>
    <phoneticPr fontId="4"/>
  </si>
  <si>
    <t>くわのみ保育園</t>
    <rPh sb="4" eb="7">
      <t>ホイクエン</t>
    </rPh>
    <phoneticPr fontId="4"/>
  </si>
  <si>
    <t>糸満市西崎1-2-5</t>
    <rPh sb="3" eb="5">
      <t>ニシザキ</t>
    </rPh>
    <phoneticPr fontId="4"/>
  </si>
  <si>
    <t>さわやか保育園</t>
    <rPh sb="4" eb="7">
      <t>ホイクエン</t>
    </rPh>
    <phoneticPr fontId="4"/>
  </si>
  <si>
    <t>しおひら保育園</t>
    <rPh sb="4" eb="7">
      <t>ホイクエン</t>
    </rPh>
    <phoneticPr fontId="4"/>
  </si>
  <si>
    <t>すぎの子保育園</t>
    <rPh sb="3" eb="4">
      <t>コ</t>
    </rPh>
    <rPh sb="4" eb="7">
      <t>ホイクエン</t>
    </rPh>
    <phoneticPr fontId="4"/>
  </si>
  <si>
    <t>大地の子保育園</t>
    <rPh sb="0" eb="2">
      <t>ダイチ</t>
    </rPh>
    <rPh sb="3" eb="4">
      <t>コ</t>
    </rPh>
    <rPh sb="4" eb="7">
      <t>ホイクエン</t>
    </rPh>
    <phoneticPr fontId="4"/>
  </si>
  <si>
    <t>ちくば保育園</t>
    <rPh sb="3" eb="6">
      <t>ホイクエン</t>
    </rPh>
    <phoneticPr fontId="4"/>
  </si>
  <si>
    <t>糸満市字大里741-13</t>
    <rPh sb="4" eb="6">
      <t>オオザト</t>
    </rPh>
    <phoneticPr fontId="4"/>
  </si>
  <si>
    <t>ときわ保育園</t>
    <rPh sb="3" eb="6">
      <t>ホイクエン</t>
    </rPh>
    <phoneticPr fontId="4"/>
  </si>
  <si>
    <t>西川保育園</t>
    <rPh sb="0" eb="2">
      <t>ニシカワ</t>
    </rPh>
    <rPh sb="2" eb="5">
      <t>ホイクエン</t>
    </rPh>
    <phoneticPr fontId="4"/>
  </si>
  <si>
    <t>はなかご保育園</t>
    <rPh sb="4" eb="7">
      <t>ホイクエン</t>
    </rPh>
    <phoneticPr fontId="4"/>
  </si>
  <si>
    <t>浜川保育園</t>
    <rPh sb="0" eb="2">
      <t>ハマカワ</t>
    </rPh>
    <rPh sb="2" eb="5">
      <t>ホイクエン</t>
    </rPh>
    <phoneticPr fontId="4"/>
  </si>
  <si>
    <t>まつの木保育園</t>
    <rPh sb="3" eb="4">
      <t>キ</t>
    </rPh>
    <rPh sb="4" eb="7">
      <t>ホイクエン</t>
    </rPh>
    <phoneticPr fontId="4"/>
  </si>
  <si>
    <t>新島保育園</t>
    <rPh sb="0" eb="2">
      <t>ニイジマ</t>
    </rPh>
    <rPh sb="2" eb="5">
      <t>ホイクエン</t>
    </rPh>
    <phoneticPr fontId="4"/>
  </si>
  <si>
    <t>みつる保育園</t>
    <rPh sb="3" eb="6">
      <t>ホイクエン</t>
    </rPh>
    <phoneticPr fontId="4"/>
  </si>
  <si>
    <t>みなみ保育園</t>
    <rPh sb="3" eb="6">
      <t>ホイクエン</t>
    </rPh>
    <phoneticPr fontId="4"/>
  </si>
  <si>
    <t>ゆりかご保育園</t>
    <rPh sb="4" eb="7">
      <t>ホイクエン</t>
    </rPh>
    <phoneticPr fontId="4"/>
  </si>
  <si>
    <t>りんごの木保育園</t>
    <rPh sb="4" eb="5">
      <t>キ</t>
    </rPh>
    <rPh sb="5" eb="8">
      <t>ホイクエン</t>
    </rPh>
    <phoneticPr fontId="4"/>
  </si>
  <si>
    <t>糸満市潮平337-1</t>
    <rPh sb="0" eb="3">
      <t>イトマンシ</t>
    </rPh>
    <rPh sb="3" eb="5">
      <t>シオヒラ</t>
    </rPh>
    <phoneticPr fontId="4"/>
  </si>
  <si>
    <t>具志頭保育園</t>
    <rPh sb="0" eb="3">
      <t>グシカミ</t>
    </rPh>
    <rPh sb="3" eb="6">
      <t>ホイクエン</t>
    </rPh>
    <phoneticPr fontId="4"/>
  </si>
  <si>
    <t>901-0512</t>
    <phoneticPr fontId="4"/>
  </si>
  <si>
    <t>こちの詩保育園</t>
    <rPh sb="3" eb="4">
      <t>ウタ</t>
    </rPh>
    <rPh sb="4" eb="7">
      <t>ホイクエン</t>
    </rPh>
    <phoneticPr fontId="4"/>
  </si>
  <si>
    <t>シーサー保育園</t>
    <rPh sb="4" eb="7">
      <t>ホイクエン</t>
    </rPh>
    <phoneticPr fontId="4"/>
  </si>
  <si>
    <t>第2ぐしかみ保育園</t>
    <rPh sb="0" eb="1">
      <t>ダイ</t>
    </rPh>
    <rPh sb="6" eb="9">
      <t>ホイクエン</t>
    </rPh>
    <phoneticPr fontId="4"/>
  </si>
  <si>
    <t>中央保育園</t>
    <rPh sb="0" eb="2">
      <t>チュウオウ</t>
    </rPh>
    <rPh sb="2" eb="5">
      <t>ホイクエン</t>
    </rPh>
    <phoneticPr fontId="4"/>
  </si>
  <si>
    <t>清ら風保育園</t>
    <rPh sb="0" eb="1">
      <t>キヨ</t>
    </rPh>
    <rPh sb="2" eb="3">
      <t>カゼ</t>
    </rPh>
    <rPh sb="3" eb="6">
      <t>ホイクエン</t>
    </rPh>
    <phoneticPr fontId="4"/>
  </si>
  <si>
    <t>ときわ東保育園</t>
    <rPh sb="3" eb="4">
      <t>ヒガシ</t>
    </rPh>
    <rPh sb="4" eb="7">
      <t>ホイクエン</t>
    </rPh>
    <phoneticPr fontId="4"/>
  </si>
  <si>
    <t>のびる保育園</t>
    <rPh sb="3" eb="6">
      <t>ホイクエン</t>
    </rPh>
    <phoneticPr fontId="4"/>
  </si>
  <si>
    <t>みどりが丘保育園</t>
    <rPh sb="4" eb="5">
      <t>オカ</t>
    </rPh>
    <rPh sb="5" eb="8">
      <t>ホイクエン</t>
    </rPh>
    <phoneticPr fontId="4"/>
  </si>
  <si>
    <t>港川保育園</t>
    <rPh sb="0" eb="2">
      <t>ミナトガワ</t>
    </rPh>
    <rPh sb="2" eb="5">
      <t>ホイクエン</t>
    </rPh>
    <phoneticPr fontId="4"/>
  </si>
  <si>
    <t>やえせ北保育園</t>
    <rPh sb="3" eb="4">
      <t>キタ</t>
    </rPh>
    <rPh sb="4" eb="7">
      <t>ホイクエン</t>
    </rPh>
    <phoneticPr fontId="4"/>
  </si>
  <si>
    <t>八重瀬わかたけ保育園</t>
    <rPh sb="0" eb="3">
      <t>ヤエセ</t>
    </rPh>
    <rPh sb="7" eb="10">
      <t>ホイクエン</t>
    </rPh>
    <phoneticPr fontId="4"/>
  </si>
  <si>
    <t>結い保育園</t>
    <rPh sb="0" eb="1">
      <t>ユ</t>
    </rPh>
    <rPh sb="2" eb="5">
      <t>ホイクエン</t>
    </rPh>
    <phoneticPr fontId="4"/>
  </si>
  <si>
    <t>愛地友遊保育園</t>
    <rPh sb="0" eb="1">
      <t>アイ</t>
    </rPh>
    <rPh sb="1" eb="2">
      <t>チ</t>
    </rPh>
    <rPh sb="2" eb="3">
      <t>ユウ</t>
    </rPh>
    <rPh sb="3" eb="4">
      <t>ユウ</t>
    </rPh>
    <rPh sb="4" eb="7">
      <t>ホイクエン</t>
    </rPh>
    <phoneticPr fontId="4"/>
  </si>
  <si>
    <t>南城市字玉城愛地241-1</t>
    <rPh sb="4" eb="6">
      <t>タマシロ</t>
    </rPh>
    <rPh sb="6" eb="7">
      <t>アイ</t>
    </rPh>
    <rPh sb="7" eb="8">
      <t>チ</t>
    </rPh>
    <phoneticPr fontId="4"/>
  </si>
  <si>
    <t>愛護保育園</t>
    <rPh sb="0" eb="2">
      <t>アイゴ</t>
    </rPh>
    <rPh sb="2" eb="5">
      <t>ホイクエン</t>
    </rPh>
    <phoneticPr fontId="4"/>
  </si>
  <si>
    <t>あおぞら第2保育園</t>
    <rPh sb="4" eb="5">
      <t>ダイ</t>
    </rPh>
    <rPh sb="6" eb="9">
      <t>ホイクエン</t>
    </rPh>
    <phoneticPr fontId="4"/>
  </si>
  <si>
    <t>あおぞら保育園</t>
    <rPh sb="4" eb="7">
      <t>ホイクエン</t>
    </rPh>
    <phoneticPr fontId="4"/>
  </si>
  <si>
    <t>以和貴保育園</t>
    <rPh sb="0" eb="1">
      <t>イ</t>
    </rPh>
    <rPh sb="1" eb="2">
      <t>ワ</t>
    </rPh>
    <rPh sb="2" eb="3">
      <t>キ</t>
    </rPh>
    <rPh sb="3" eb="6">
      <t>ホイクエン</t>
    </rPh>
    <phoneticPr fontId="4"/>
  </si>
  <si>
    <t>おひさま保育園</t>
    <rPh sb="4" eb="7">
      <t>ホイクエン</t>
    </rPh>
    <phoneticPr fontId="4"/>
  </si>
  <si>
    <t>南城市大里稲嶺2770-2</t>
    <rPh sb="0" eb="3">
      <t>ナンジョウシ</t>
    </rPh>
    <rPh sb="3" eb="5">
      <t>オオザト</t>
    </rPh>
    <rPh sb="5" eb="7">
      <t>イナミネ</t>
    </rPh>
    <phoneticPr fontId="4"/>
  </si>
  <si>
    <t>木の国保育園</t>
    <rPh sb="0" eb="1">
      <t>キ</t>
    </rPh>
    <rPh sb="2" eb="3">
      <t>クニ</t>
    </rPh>
    <rPh sb="3" eb="6">
      <t>ホイクエン</t>
    </rPh>
    <phoneticPr fontId="4"/>
  </si>
  <si>
    <t>南城市大里稲嶺2853-1</t>
    <rPh sb="0" eb="3">
      <t>ナンジョウシ</t>
    </rPh>
    <rPh sb="3" eb="5">
      <t>オオザト</t>
    </rPh>
    <rPh sb="5" eb="7">
      <t>イナミネ</t>
    </rPh>
    <phoneticPr fontId="4"/>
  </si>
  <si>
    <t>小羊保育園</t>
    <rPh sb="0" eb="1">
      <t>コ</t>
    </rPh>
    <rPh sb="1" eb="2">
      <t>ヒツジ</t>
    </rPh>
    <rPh sb="2" eb="5">
      <t>ホイクエン</t>
    </rPh>
    <phoneticPr fontId="4"/>
  </si>
  <si>
    <t>さしき保育園</t>
    <rPh sb="3" eb="6">
      <t>ホイクエン</t>
    </rPh>
    <phoneticPr fontId="4"/>
  </si>
  <si>
    <t>(福)ともえ福祉会</t>
    <rPh sb="1" eb="2">
      <t>フク</t>
    </rPh>
    <rPh sb="6" eb="8">
      <t>フクシ</t>
    </rPh>
    <rPh sb="8" eb="9">
      <t>カイ</t>
    </rPh>
    <phoneticPr fontId="4"/>
  </si>
  <si>
    <t>知念あさひ保育園</t>
    <rPh sb="0" eb="2">
      <t>チネン</t>
    </rPh>
    <rPh sb="5" eb="8">
      <t>ホイクエン</t>
    </rPh>
    <phoneticPr fontId="4"/>
  </si>
  <si>
    <t>どんぐり保育園</t>
    <rPh sb="4" eb="7">
      <t>ホイクエン</t>
    </rPh>
    <phoneticPr fontId="4"/>
  </si>
  <si>
    <t>(福)たまぐすく福祉会</t>
    <rPh sb="1" eb="2">
      <t>フク</t>
    </rPh>
    <rPh sb="8" eb="10">
      <t>フクシ</t>
    </rPh>
    <rPh sb="10" eb="11">
      <t>カイ</t>
    </rPh>
    <phoneticPr fontId="4"/>
  </si>
  <si>
    <t>南城みなみ保育園</t>
    <rPh sb="0" eb="2">
      <t>ナンジョウ</t>
    </rPh>
    <rPh sb="5" eb="8">
      <t>ホイクエン</t>
    </rPh>
    <phoneticPr fontId="4"/>
  </si>
  <si>
    <t>南城市つきしろ1678-295</t>
    <rPh sb="0" eb="3">
      <t>ナンジョウシ</t>
    </rPh>
    <phoneticPr fontId="4"/>
  </si>
  <si>
    <t>馬天保育園</t>
    <rPh sb="0" eb="2">
      <t>バテン</t>
    </rPh>
    <rPh sb="2" eb="5">
      <t>ホイクエン</t>
    </rPh>
    <phoneticPr fontId="4"/>
  </si>
  <si>
    <t>(福)馬天福祉会</t>
    <rPh sb="1" eb="2">
      <t>フク</t>
    </rPh>
    <rPh sb="3" eb="5">
      <t>バテン</t>
    </rPh>
    <rPh sb="5" eb="7">
      <t>フクシ</t>
    </rPh>
    <rPh sb="7" eb="8">
      <t>カイ</t>
    </rPh>
    <phoneticPr fontId="4"/>
  </si>
  <si>
    <t>バンビ保育園</t>
    <rPh sb="3" eb="6">
      <t>ホイクエン</t>
    </rPh>
    <phoneticPr fontId="4"/>
  </si>
  <si>
    <t>(福)まきば福祉会</t>
    <rPh sb="1" eb="2">
      <t>フク</t>
    </rPh>
    <rPh sb="6" eb="8">
      <t>フクシ</t>
    </rPh>
    <rPh sb="8" eb="9">
      <t>カイ</t>
    </rPh>
    <phoneticPr fontId="4"/>
  </si>
  <si>
    <t>船越保育園</t>
    <rPh sb="0" eb="2">
      <t>フナコシ</t>
    </rPh>
    <rPh sb="2" eb="5">
      <t>ホイクエン</t>
    </rPh>
    <phoneticPr fontId="4"/>
  </si>
  <si>
    <t>松の実保育園</t>
    <rPh sb="0" eb="1">
      <t>マツ</t>
    </rPh>
    <rPh sb="2" eb="3">
      <t>ミ</t>
    </rPh>
    <rPh sb="3" eb="6">
      <t>ホイクエン</t>
    </rPh>
    <phoneticPr fontId="4"/>
  </si>
  <si>
    <t>(福)松信福祉会</t>
    <rPh sb="1" eb="2">
      <t>フク</t>
    </rPh>
    <rPh sb="3" eb="5">
      <t>マツシン</t>
    </rPh>
    <rPh sb="5" eb="7">
      <t>フクシ</t>
    </rPh>
    <rPh sb="7" eb="8">
      <t>カイ</t>
    </rPh>
    <phoneticPr fontId="4"/>
  </si>
  <si>
    <t>むぎの子共同保育園</t>
    <rPh sb="3" eb="4">
      <t>コ</t>
    </rPh>
    <rPh sb="4" eb="6">
      <t>キョウドウ</t>
    </rPh>
    <rPh sb="6" eb="9">
      <t>ホイクエン</t>
    </rPh>
    <phoneticPr fontId="4"/>
  </si>
  <si>
    <t>（福）むぎの穂福祉会</t>
    <rPh sb="1" eb="2">
      <t>フク</t>
    </rPh>
    <rPh sb="6" eb="7">
      <t>ホ</t>
    </rPh>
    <rPh sb="7" eb="9">
      <t>フクシ</t>
    </rPh>
    <rPh sb="9" eb="10">
      <t>カイ</t>
    </rPh>
    <phoneticPr fontId="4"/>
  </si>
  <si>
    <t>南城市大里古堅198</t>
    <rPh sb="0" eb="3">
      <t>ナンジョウシ</t>
    </rPh>
    <rPh sb="3" eb="5">
      <t>オオザト</t>
    </rPh>
    <rPh sb="5" eb="7">
      <t>フルゲン</t>
    </rPh>
    <phoneticPr fontId="4"/>
  </si>
  <si>
    <t>めだか保育園</t>
    <rPh sb="3" eb="6">
      <t>ホイクエン</t>
    </rPh>
    <phoneticPr fontId="4"/>
  </si>
  <si>
    <t>めばえ保育園</t>
    <rPh sb="3" eb="6">
      <t>ホイクエン</t>
    </rPh>
    <phoneticPr fontId="4"/>
  </si>
  <si>
    <t>901-1412</t>
    <phoneticPr fontId="4"/>
  </si>
  <si>
    <t>(福)新里福祉会</t>
    <rPh sb="1" eb="2">
      <t>フク</t>
    </rPh>
    <rPh sb="3" eb="5">
      <t>シンザト</t>
    </rPh>
    <rPh sb="5" eb="7">
      <t>フクシ</t>
    </rPh>
    <rPh sb="7" eb="8">
      <t>カイ</t>
    </rPh>
    <phoneticPr fontId="4"/>
  </si>
  <si>
    <t>コスモス保育園</t>
    <rPh sb="4" eb="7">
      <t>ホイクエン</t>
    </rPh>
    <phoneticPr fontId="4"/>
  </si>
  <si>
    <t>(福)健真福祉会</t>
    <rPh sb="1" eb="2">
      <t>フク</t>
    </rPh>
    <rPh sb="3" eb="4">
      <t>ケン</t>
    </rPh>
    <rPh sb="4" eb="5">
      <t>シン</t>
    </rPh>
    <rPh sb="5" eb="7">
      <t>フクシ</t>
    </rPh>
    <rPh sb="7" eb="8">
      <t>カイ</t>
    </rPh>
    <phoneticPr fontId="4"/>
  </si>
  <si>
    <t>すみれ保育園</t>
    <rPh sb="3" eb="6">
      <t>ホイクエン</t>
    </rPh>
    <phoneticPr fontId="4"/>
  </si>
  <si>
    <t>(福)日新福祉会</t>
    <rPh sb="1" eb="2">
      <t>フク</t>
    </rPh>
    <rPh sb="3" eb="5">
      <t>ニッシン</t>
    </rPh>
    <rPh sb="5" eb="7">
      <t>フクシ</t>
    </rPh>
    <rPh sb="7" eb="8">
      <t>カイ</t>
    </rPh>
    <phoneticPr fontId="4"/>
  </si>
  <si>
    <t>(福)三和福祉会</t>
    <rPh sb="1" eb="2">
      <t>フク</t>
    </rPh>
    <rPh sb="3" eb="5">
      <t>サンワ</t>
    </rPh>
    <rPh sb="5" eb="7">
      <t>フクシ</t>
    </rPh>
    <rPh sb="7" eb="8">
      <t>カイ</t>
    </rPh>
    <phoneticPr fontId="4"/>
  </si>
  <si>
    <t>東の森保育園</t>
    <rPh sb="0" eb="1">
      <t>ヒガシ</t>
    </rPh>
    <rPh sb="2" eb="3">
      <t>モリ</t>
    </rPh>
    <rPh sb="3" eb="6">
      <t>ホイクエン</t>
    </rPh>
    <phoneticPr fontId="4"/>
  </si>
  <si>
    <t>(福)真泉福祉会</t>
    <rPh sb="1" eb="2">
      <t>フク</t>
    </rPh>
    <rPh sb="3" eb="4">
      <t>シン</t>
    </rPh>
    <rPh sb="4" eb="5">
      <t>イズミ</t>
    </rPh>
    <rPh sb="5" eb="7">
      <t>フクシ</t>
    </rPh>
    <rPh sb="7" eb="8">
      <t>カイ</t>
    </rPh>
    <phoneticPr fontId="4"/>
  </si>
  <si>
    <t>友愛保育園</t>
    <rPh sb="0" eb="2">
      <t>ユウアイ</t>
    </rPh>
    <rPh sb="2" eb="5">
      <t>ホイクエン</t>
    </rPh>
    <phoneticPr fontId="4"/>
  </si>
  <si>
    <t>(福)友愛福祉会</t>
    <rPh sb="1" eb="2">
      <t>フク</t>
    </rPh>
    <rPh sb="3" eb="4">
      <t>ユウ</t>
    </rPh>
    <rPh sb="4" eb="5">
      <t>アイ</t>
    </rPh>
    <rPh sb="5" eb="7">
      <t>フクシ</t>
    </rPh>
    <rPh sb="7" eb="8">
      <t>カイ</t>
    </rPh>
    <phoneticPr fontId="4"/>
  </si>
  <si>
    <t>与那原町与那原1186-1</t>
    <rPh sb="0" eb="4">
      <t>ヨナバルチョウ</t>
    </rPh>
    <rPh sb="4" eb="7">
      <t>ヨナバル</t>
    </rPh>
    <phoneticPr fontId="4"/>
  </si>
  <si>
    <t>与原保育園</t>
    <rPh sb="0" eb="2">
      <t>ヨウバル</t>
    </rPh>
    <rPh sb="2" eb="5">
      <t>ホイクエン</t>
    </rPh>
    <phoneticPr fontId="4"/>
  </si>
  <si>
    <t>(福)真泉福祉会</t>
    <rPh sb="1" eb="2">
      <t>フク</t>
    </rPh>
    <rPh sb="3" eb="4">
      <t>シン</t>
    </rPh>
    <rPh sb="4" eb="5">
      <t>セン</t>
    </rPh>
    <rPh sb="5" eb="7">
      <t>フクシ</t>
    </rPh>
    <rPh sb="7" eb="8">
      <t>カイ</t>
    </rPh>
    <phoneticPr fontId="4"/>
  </si>
  <si>
    <t>かねぐすく保育園</t>
    <rPh sb="5" eb="8">
      <t>ホイクエン</t>
    </rPh>
    <phoneticPr fontId="4"/>
  </si>
  <si>
    <t>(福)兼盛福祉会</t>
    <rPh sb="1" eb="2">
      <t>フク</t>
    </rPh>
    <rPh sb="3" eb="4">
      <t>カネ</t>
    </rPh>
    <rPh sb="4" eb="5">
      <t>モ</t>
    </rPh>
    <rPh sb="5" eb="7">
      <t>フクシ</t>
    </rPh>
    <rPh sb="7" eb="8">
      <t>カイ</t>
    </rPh>
    <phoneticPr fontId="4"/>
  </si>
  <si>
    <t>さんご保育園</t>
    <rPh sb="3" eb="6">
      <t>ホイクエン</t>
    </rPh>
    <phoneticPr fontId="4"/>
  </si>
  <si>
    <t>(福)さんご福祉会</t>
    <rPh sb="1" eb="2">
      <t>フク</t>
    </rPh>
    <rPh sb="6" eb="8">
      <t>フクシ</t>
    </rPh>
    <rPh sb="8" eb="9">
      <t>カイ</t>
    </rPh>
    <phoneticPr fontId="4"/>
  </si>
  <si>
    <t>津嘉山保育園</t>
    <rPh sb="0" eb="3">
      <t>ツカヤマ</t>
    </rPh>
    <rPh sb="3" eb="6">
      <t>ホイクエン</t>
    </rPh>
    <phoneticPr fontId="4"/>
  </si>
  <si>
    <t>(福)津慶福祉会</t>
    <rPh sb="1" eb="2">
      <t>フク</t>
    </rPh>
    <rPh sb="3" eb="4">
      <t>ツ</t>
    </rPh>
    <rPh sb="4" eb="5">
      <t>ケイ</t>
    </rPh>
    <rPh sb="5" eb="7">
      <t>フクシ</t>
    </rPh>
    <rPh sb="7" eb="8">
      <t>カイ</t>
    </rPh>
    <phoneticPr fontId="4"/>
  </si>
  <si>
    <t>てぃだ保育園</t>
    <rPh sb="3" eb="6">
      <t>ホイクエン</t>
    </rPh>
    <phoneticPr fontId="4"/>
  </si>
  <si>
    <t>(福)創清福祉会</t>
    <rPh sb="1" eb="2">
      <t>フク</t>
    </rPh>
    <rPh sb="3" eb="4">
      <t>ツク</t>
    </rPh>
    <rPh sb="4" eb="5">
      <t>キヨ</t>
    </rPh>
    <rPh sb="5" eb="7">
      <t>フクシ</t>
    </rPh>
    <rPh sb="7" eb="8">
      <t>カイ</t>
    </rPh>
    <phoneticPr fontId="4"/>
  </si>
  <si>
    <t>なのはな保育園</t>
    <rPh sb="4" eb="7">
      <t>ホイクエン</t>
    </rPh>
    <phoneticPr fontId="4"/>
  </si>
  <si>
    <t>(福)花福祉会</t>
    <rPh sb="1" eb="2">
      <t>フク</t>
    </rPh>
    <rPh sb="3" eb="4">
      <t>ハナ</t>
    </rPh>
    <rPh sb="4" eb="6">
      <t>フクシ</t>
    </rPh>
    <rPh sb="6" eb="7">
      <t>カイ</t>
    </rPh>
    <phoneticPr fontId="4"/>
  </si>
  <si>
    <t>南風原はなぞの
　　　　　　保育園</t>
    <rPh sb="0" eb="3">
      <t>ハエバル</t>
    </rPh>
    <rPh sb="14" eb="17">
      <t>ホイクエン</t>
    </rPh>
    <phoneticPr fontId="4"/>
  </si>
  <si>
    <t>(福)慈母福祉会</t>
    <rPh sb="1" eb="2">
      <t>フク</t>
    </rPh>
    <rPh sb="3" eb="5">
      <t>ジボ</t>
    </rPh>
    <rPh sb="5" eb="7">
      <t>フクシ</t>
    </rPh>
    <rPh sb="7" eb="8">
      <t>カイ</t>
    </rPh>
    <phoneticPr fontId="4"/>
  </si>
  <si>
    <t>はえばる保育園</t>
    <rPh sb="4" eb="7">
      <t>ホイクエン</t>
    </rPh>
    <phoneticPr fontId="4"/>
  </si>
  <si>
    <t>(福)野里福祉会</t>
    <rPh sb="1" eb="2">
      <t>フク</t>
    </rPh>
    <rPh sb="3" eb="5">
      <t>ノザト</t>
    </rPh>
    <rPh sb="5" eb="7">
      <t>フクシ</t>
    </rPh>
    <rPh sb="7" eb="8">
      <t>カイ</t>
    </rPh>
    <phoneticPr fontId="4"/>
  </si>
  <si>
    <t>マイフレンズ保育園</t>
    <rPh sb="6" eb="9">
      <t>ホイクエン</t>
    </rPh>
    <phoneticPr fontId="4"/>
  </si>
  <si>
    <t>みつわ保育園</t>
    <rPh sb="3" eb="6">
      <t>ホイクエン</t>
    </rPh>
    <phoneticPr fontId="4"/>
  </si>
  <si>
    <t>(福)みつわ福祉会</t>
    <rPh sb="1" eb="2">
      <t>フク</t>
    </rPh>
    <rPh sb="6" eb="8">
      <t>フクシ</t>
    </rPh>
    <rPh sb="8" eb="9">
      <t>カイ</t>
    </rPh>
    <phoneticPr fontId="4"/>
  </si>
  <si>
    <t>よなは保育園</t>
    <rPh sb="3" eb="6">
      <t>ホイクエン</t>
    </rPh>
    <phoneticPr fontId="4"/>
  </si>
  <si>
    <t>(福)愛恵福祉会</t>
    <rPh sb="1" eb="2">
      <t>フク</t>
    </rPh>
    <rPh sb="3" eb="4">
      <t>アイ</t>
    </rPh>
    <rPh sb="4" eb="5">
      <t>メグ</t>
    </rPh>
    <rPh sb="5" eb="7">
      <t>フクシ</t>
    </rPh>
    <rPh sb="7" eb="8">
      <t>カイ</t>
    </rPh>
    <phoneticPr fontId="4"/>
  </si>
  <si>
    <t>南風原町字与那覇153-2</t>
    <rPh sb="0" eb="4">
      <t>ハエバルチョウ</t>
    </rPh>
    <rPh sb="4" eb="5">
      <t>アザ</t>
    </rPh>
    <rPh sb="5" eb="8">
      <t>ヨナハ</t>
    </rPh>
    <phoneticPr fontId="4"/>
  </si>
  <si>
    <t>若夏保育園</t>
    <rPh sb="0" eb="1">
      <t>ワカ</t>
    </rPh>
    <rPh sb="1" eb="2">
      <t>ナツ</t>
    </rPh>
    <rPh sb="2" eb="5">
      <t>ホイクエン</t>
    </rPh>
    <phoneticPr fontId="4"/>
  </si>
  <si>
    <t>(福)若夏福祉会</t>
    <rPh sb="1" eb="2">
      <t>フク</t>
    </rPh>
    <rPh sb="3" eb="4">
      <t>ワカ</t>
    </rPh>
    <rPh sb="4" eb="5">
      <t>ナツ</t>
    </rPh>
    <rPh sb="5" eb="7">
      <t>フクシ</t>
    </rPh>
    <rPh sb="7" eb="8">
      <t>カイ</t>
    </rPh>
    <phoneticPr fontId="4"/>
  </si>
  <si>
    <t>儀間保育園</t>
    <rPh sb="0" eb="2">
      <t>ギマ</t>
    </rPh>
    <rPh sb="2" eb="5">
      <t>ホイクエン</t>
    </rPh>
    <phoneticPr fontId="4"/>
  </si>
  <si>
    <t>(福)久米島町
　　社会福祉協議会</t>
    <rPh sb="1" eb="2">
      <t>フク</t>
    </rPh>
    <rPh sb="3" eb="6">
      <t>クメジマ</t>
    </rPh>
    <rPh sb="6" eb="7">
      <t>チョウ</t>
    </rPh>
    <rPh sb="10" eb="12">
      <t>シャカイ</t>
    </rPh>
    <rPh sb="12" eb="14">
      <t>フクシ</t>
    </rPh>
    <rPh sb="14" eb="17">
      <t>キョウギカイ</t>
    </rPh>
    <phoneticPr fontId="4"/>
  </si>
  <si>
    <t>なでしこ保育園</t>
    <rPh sb="4" eb="7">
      <t>ホイクエン</t>
    </rPh>
    <phoneticPr fontId="4"/>
  </si>
  <si>
    <t>(福)球美福祉会</t>
    <rPh sb="1" eb="2">
      <t>フク</t>
    </rPh>
    <rPh sb="3" eb="4">
      <t>タマ</t>
    </rPh>
    <rPh sb="4" eb="5">
      <t>ウツク</t>
    </rPh>
    <rPh sb="5" eb="7">
      <t>フクシ</t>
    </rPh>
    <rPh sb="7" eb="8">
      <t>カイ</t>
    </rPh>
    <phoneticPr fontId="4"/>
  </si>
  <si>
    <t>あけぼの保育園</t>
    <rPh sb="4" eb="7">
      <t>ホイクエン</t>
    </rPh>
    <phoneticPr fontId="4"/>
  </si>
  <si>
    <t>(福)あけぼの福祉会</t>
    <rPh sb="1" eb="2">
      <t>フク</t>
    </rPh>
    <rPh sb="7" eb="9">
      <t>フクシ</t>
    </rPh>
    <rPh sb="9" eb="10">
      <t>カイ</t>
    </rPh>
    <phoneticPr fontId="4"/>
  </si>
  <si>
    <t>あさひっ子保育園</t>
    <rPh sb="4" eb="5">
      <t>コ</t>
    </rPh>
    <rPh sb="5" eb="8">
      <t>ホイクエン</t>
    </rPh>
    <phoneticPr fontId="4"/>
  </si>
  <si>
    <t>(福)真太陽会</t>
    <rPh sb="1" eb="2">
      <t>フク</t>
    </rPh>
    <rPh sb="3" eb="4">
      <t>シン</t>
    </rPh>
    <rPh sb="4" eb="6">
      <t>タイヨウ</t>
    </rPh>
    <rPh sb="6" eb="7">
      <t>カイ</t>
    </rPh>
    <phoneticPr fontId="4"/>
  </si>
  <si>
    <t>おおぞら南保育園</t>
    <rPh sb="4" eb="5">
      <t>ミナミ</t>
    </rPh>
    <rPh sb="5" eb="8">
      <t>ホイクエン</t>
    </rPh>
    <phoneticPr fontId="4"/>
  </si>
  <si>
    <t>(福)おおぞら福祉会</t>
    <rPh sb="1" eb="2">
      <t>フク</t>
    </rPh>
    <rPh sb="7" eb="9">
      <t>フクシ</t>
    </rPh>
    <rPh sb="9" eb="10">
      <t>カイ</t>
    </rPh>
    <phoneticPr fontId="4"/>
  </si>
  <si>
    <t>カンガルー保育園</t>
    <rPh sb="5" eb="8">
      <t>ホイクエン</t>
    </rPh>
    <phoneticPr fontId="4"/>
  </si>
  <si>
    <t>(福)夢の家福祉会</t>
    <rPh sb="1" eb="2">
      <t>フク</t>
    </rPh>
    <rPh sb="3" eb="4">
      <t>ユメ</t>
    </rPh>
    <rPh sb="5" eb="6">
      <t>イエ</t>
    </rPh>
    <rPh sb="6" eb="8">
      <t>フクシ</t>
    </rPh>
    <rPh sb="8" eb="9">
      <t>カイ</t>
    </rPh>
    <phoneticPr fontId="4"/>
  </si>
  <si>
    <t>こくふくこ保育園</t>
    <rPh sb="5" eb="8">
      <t>ホイクエン</t>
    </rPh>
    <phoneticPr fontId="4"/>
  </si>
  <si>
    <t>心愛保育園</t>
    <rPh sb="0" eb="1">
      <t>シン</t>
    </rPh>
    <rPh sb="1" eb="2">
      <t>アイ</t>
    </rPh>
    <rPh sb="2" eb="5">
      <t>ホイクエン</t>
    </rPh>
    <phoneticPr fontId="4"/>
  </si>
  <si>
    <t>(福)むすびの会</t>
    <rPh sb="1" eb="2">
      <t>フク</t>
    </rPh>
    <rPh sb="7" eb="8">
      <t>カイ</t>
    </rPh>
    <phoneticPr fontId="4"/>
  </si>
  <si>
    <t>聖ヤコブ保育園</t>
    <rPh sb="0" eb="1">
      <t>セイ</t>
    </rPh>
    <rPh sb="4" eb="7">
      <t>ホイクエン</t>
    </rPh>
    <phoneticPr fontId="4"/>
  </si>
  <si>
    <t>竹の子保育園</t>
    <rPh sb="0" eb="1">
      <t>タケ</t>
    </rPh>
    <rPh sb="2" eb="3">
      <t>コ</t>
    </rPh>
    <rPh sb="3" eb="6">
      <t>ホイクエン</t>
    </rPh>
    <phoneticPr fontId="4"/>
  </si>
  <si>
    <t>(福)七草福祉会</t>
    <rPh sb="1" eb="2">
      <t>フク</t>
    </rPh>
    <rPh sb="3" eb="5">
      <t>ナナクサ</t>
    </rPh>
    <rPh sb="5" eb="7">
      <t>フクシ</t>
    </rPh>
    <rPh sb="7" eb="8">
      <t>カイ</t>
    </rPh>
    <phoneticPr fontId="4"/>
  </si>
  <si>
    <t>てぃだの子保育園</t>
    <rPh sb="4" eb="5">
      <t>コ</t>
    </rPh>
    <rPh sb="5" eb="8">
      <t>ホイクエン</t>
    </rPh>
    <phoneticPr fontId="4"/>
  </si>
  <si>
    <t>花園保育所</t>
    <rPh sb="0" eb="2">
      <t>ハナゾノ</t>
    </rPh>
    <rPh sb="2" eb="4">
      <t>ホイク</t>
    </rPh>
    <rPh sb="4" eb="5">
      <t>ショ</t>
    </rPh>
    <phoneticPr fontId="4"/>
  </si>
  <si>
    <t>ひばり保育園</t>
    <rPh sb="3" eb="6">
      <t>ホイクエン</t>
    </rPh>
    <phoneticPr fontId="4"/>
  </si>
  <si>
    <t>(福)太陽福祉会</t>
    <rPh sb="1" eb="2">
      <t>フク</t>
    </rPh>
    <rPh sb="3" eb="5">
      <t>タイヨウ</t>
    </rPh>
    <rPh sb="5" eb="7">
      <t>フクシ</t>
    </rPh>
    <rPh sb="7" eb="8">
      <t>カイ</t>
    </rPh>
    <phoneticPr fontId="4"/>
  </si>
  <si>
    <t>ひよどり保育園</t>
    <rPh sb="4" eb="7">
      <t>ホイクエン</t>
    </rPh>
    <phoneticPr fontId="4"/>
  </si>
  <si>
    <t>(福)南風福祉会</t>
    <rPh sb="1" eb="2">
      <t>フク</t>
    </rPh>
    <rPh sb="3" eb="4">
      <t>ミナミ</t>
    </rPh>
    <rPh sb="4" eb="5">
      <t>カゼ</t>
    </rPh>
    <rPh sb="5" eb="7">
      <t>フクシ</t>
    </rPh>
    <rPh sb="7" eb="8">
      <t>カイ</t>
    </rPh>
    <phoneticPr fontId="4"/>
  </si>
  <si>
    <t>福寿保育園</t>
    <rPh sb="0" eb="1">
      <t>フク</t>
    </rPh>
    <rPh sb="1" eb="2">
      <t>ジュ</t>
    </rPh>
    <rPh sb="2" eb="5">
      <t>ホイクエン</t>
    </rPh>
    <phoneticPr fontId="4"/>
  </si>
  <si>
    <t>ふたば保育園</t>
    <rPh sb="3" eb="6">
      <t>ホイクエン</t>
    </rPh>
    <phoneticPr fontId="4"/>
  </si>
  <si>
    <t>(福)ひらら福祉会</t>
    <rPh sb="1" eb="2">
      <t>フク</t>
    </rPh>
    <rPh sb="6" eb="8">
      <t>フクシ</t>
    </rPh>
    <rPh sb="8" eb="9">
      <t>カイ</t>
    </rPh>
    <phoneticPr fontId="4"/>
  </si>
  <si>
    <t>みつば保育園</t>
    <rPh sb="3" eb="6">
      <t>ホイクエン</t>
    </rPh>
    <phoneticPr fontId="4"/>
  </si>
  <si>
    <t>あいの保育園</t>
    <rPh sb="3" eb="6">
      <t>ホイクエン</t>
    </rPh>
    <phoneticPr fontId="4"/>
  </si>
  <si>
    <t>(福)オリブ友愛会</t>
    <rPh sb="1" eb="2">
      <t>フク</t>
    </rPh>
    <rPh sb="6" eb="8">
      <t>ユウアイ</t>
    </rPh>
    <rPh sb="8" eb="9">
      <t>カイ</t>
    </rPh>
    <phoneticPr fontId="4"/>
  </si>
  <si>
    <t>エンゼル保育園</t>
    <rPh sb="4" eb="7">
      <t>ホイクエン</t>
    </rPh>
    <phoneticPr fontId="4"/>
  </si>
  <si>
    <t>オリブ保育園</t>
    <rPh sb="3" eb="6">
      <t>ホイクエン</t>
    </rPh>
    <phoneticPr fontId="4"/>
  </si>
  <si>
    <t>海邦保育園</t>
    <rPh sb="0" eb="2">
      <t>カイホウ</t>
    </rPh>
    <rPh sb="2" eb="5">
      <t>ホイクエン</t>
    </rPh>
    <phoneticPr fontId="4"/>
  </si>
  <si>
    <t>(福)八重山海邦福祉会</t>
    <rPh sb="1" eb="2">
      <t>フク</t>
    </rPh>
    <rPh sb="3" eb="6">
      <t>ヤエヤマ</t>
    </rPh>
    <rPh sb="6" eb="8">
      <t>カイホウ</t>
    </rPh>
    <rPh sb="8" eb="10">
      <t>フクシ</t>
    </rPh>
    <rPh sb="10" eb="11">
      <t>カイ</t>
    </rPh>
    <phoneticPr fontId="4"/>
  </si>
  <si>
    <t>こどもの家保育園</t>
    <rPh sb="4" eb="5">
      <t>イエ</t>
    </rPh>
    <rPh sb="5" eb="8">
      <t>ホイクエン</t>
    </rPh>
    <phoneticPr fontId="4"/>
  </si>
  <si>
    <t>(福)子供の家福祉会</t>
    <rPh sb="1" eb="2">
      <t>フク</t>
    </rPh>
    <rPh sb="3" eb="5">
      <t>コドモ</t>
    </rPh>
    <rPh sb="6" eb="7">
      <t>イエ</t>
    </rPh>
    <rPh sb="7" eb="9">
      <t>フクシ</t>
    </rPh>
    <rPh sb="9" eb="10">
      <t>カイ</t>
    </rPh>
    <phoneticPr fontId="4"/>
  </si>
  <si>
    <t>第二まきら保育園</t>
    <rPh sb="0" eb="1">
      <t>ダイ</t>
    </rPh>
    <rPh sb="1" eb="2">
      <t>ニ</t>
    </rPh>
    <rPh sb="5" eb="8">
      <t>ホイクエン</t>
    </rPh>
    <phoneticPr fontId="4"/>
  </si>
  <si>
    <t>ちいろば保育園</t>
    <rPh sb="4" eb="7">
      <t>ホイクエン</t>
    </rPh>
    <phoneticPr fontId="4"/>
  </si>
  <si>
    <t>なごみの広場保育園</t>
    <rPh sb="4" eb="6">
      <t>ヒロバ</t>
    </rPh>
    <rPh sb="6" eb="9">
      <t>ホイクエン</t>
    </rPh>
    <phoneticPr fontId="4"/>
  </si>
  <si>
    <t>(福)沖縄松楓福祉会</t>
    <rPh sb="1" eb="2">
      <t>フク</t>
    </rPh>
    <rPh sb="3" eb="5">
      <t>オキナワ</t>
    </rPh>
    <rPh sb="5" eb="6">
      <t>マツ</t>
    </rPh>
    <rPh sb="6" eb="7">
      <t>カエデ</t>
    </rPh>
    <rPh sb="7" eb="9">
      <t>フクシ</t>
    </rPh>
    <rPh sb="9" eb="10">
      <t>カイ</t>
    </rPh>
    <phoneticPr fontId="4"/>
  </si>
  <si>
    <t>石垣市字大浜436-1</t>
    <rPh sb="4" eb="6">
      <t>オオハマ</t>
    </rPh>
    <phoneticPr fontId="4"/>
  </si>
  <si>
    <t>まきら保育園</t>
    <rPh sb="3" eb="6">
      <t>ホイクエン</t>
    </rPh>
    <phoneticPr fontId="4"/>
  </si>
  <si>
    <t>(福)双葉福祉会</t>
    <rPh sb="1" eb="2">
      <t>フク</t>
    </rPh>
    <rPh sb="3" eb="5">
      <t>フタバ</t>
    </rPh>
    <rPh sb="5" eb="7">
      <t>フクシ</t>
    </rPh>
    <rPh sb="7" eb="8">
      <t>カイ</t>
    </rPh>
    <phoneticPr fontId="4"/>
  </si>
  <si>
    <t>緑ヶ丘保育園</t>
    <rPh sb="0" eb="3">
      <t>ミドリガオカ</t>
    </rPh>
    <rPh sb="3" eb="6">
      <t>ホイクエン</t>
    </rPh>
    <phoneticPr fontId="4"/>
  </si>
  <si>
    <t>(福)ゆがふ福祉会</t>
    <rPh sb="1" eb="2">
      <t>フク</t>
    </rPh>
    <rPh sb="6" eb="8">
      <t>フクシ</t>
    </rPh>
    <rPh sb="8" eb="9">
      <t>カイ</t>
    </rPh>
    <phoneticPr fontId="4"/>
  </si>
  <si>
    <t>みやら子宝保育園</t>
    <rPh sb="3" eb="4">
      <t>コ</t>
    </rPh>
    <rPh sb="4" eb="5">
      <t>タカラ</t>
    </rPh>
    <rPh sb="5" eb="8">
      <t>ホイクエン</t>
    </rPh>
    <phoneticPr fontId="4"/>
  </si>
  <si>
    <t>(福)藁算福祉会</t>
    <rPh sb="1" eb="2">
      <t>フク</t>
    </rPh>
    <rPh sb="3" eb="4">
      <t>ワラ</t>
    </rPh>
    <rPh sb="4" eb="5">
      <t>サン</t>
    </rPh>
    <rPh sb="5" eb="7">
      <t>フクシ</t>
    </rPh>
    <rPh sb="7" eb="8">
      <t>カイ</t>
    </rPh>
    <phoneticPr fontId="4"/>
  </si>
  <si>
    <t>石垣市字宮良326-28</t>
    <rPh sb="0" eb="3">
      <t>イシガキシ</t>
    </rPh>
    <rPh sb="3" eb="4">
      <t>アザ</t>
    </rPh>
    <rPh sb="4" eb="6">
      <t>ミヤラ</t>
    </rPh>
    <phoneticPr fontId="4"/>
  </si>
  <si>
    <t>みやら保育園</t>
    <rPh sb="3" eb="6">
      <t>ホイクエン</t>
    </rPh>
    <phoneticPr fontId="4"/>
  </si>
  <si>
    <t>みよし保育園</t>
    <rPh sb="3" eb="6">
      <t>ホイクエン</t>
    </rPh>
    <phoneticPr fontId="4"/>
  </si>
  <si>
    <t>(福)みよし福祉会</t>
    <rPh sb="1" eb="2">
      <t>フク</t>
    </rPh>
    <rPh sb="6" eb="8">
      <t>フクシ</t>
    </rPh>
    <rPh sb="8" eb="9">
      <t>カイ</t>
    </rPh>
    <phoneticPr fontId="4"/>
  </si>
  <si>
    <t>やしの実保育園</t>
    <rPh sb="3" eb="4">
      <t>ミ</t>
    </rPh>
    <rPh sb="4" eb="7">
      <t>ホイクエン</t>
    </rPh>
    <phoneticPr fontId="4"/>
  </si>
  <si>
    <t>(福)石垣福祉会</t>
    <rPh sb="1" eb="2">
      <t>フク</t>
    </rPh>
    <rPh sb="3" eb="5">
      <t>イシガキ</t>
    </rPh>
    <rPh sb="5" eb="7">
      <t>フクシ</t>
    </rPh>
    <rPh sb="7" eb="8">
      <t>カイ</t>
    </rPh>
    <phoneticPr fontId="4"/>
  </si>
  <si>
    <t>そらなみ保育園</t>
    <rPh sb="4" eb="7">
      <t>ホイクエン</t>
    </rPh>
    <phoneticPr fontId="4"/>
  </si>
  <si>
    <t>久米島町仲泊862-33</t>
    <rPh sb="0" eb="4">
      <t>クメジマチョウ</t>
    </rPh>
    <rPh sb="4" eb="6">
      <t>ナカドマリ</t>
    </rPh>
    <phoneticPr fontId="4"/>
  </si>
  <si>
    <t>（２）認定こども園</t>
    <rPh sb="3" eb="5">
      <t>ニンテイ</t>
    </rPh>
    <rPh sb="8" eb="9">
      <t>エン</t>
    </rPh>
    <phoneticPr fontId="4"/>
  </si>
  <si>
    <t>〒</t>
    <phoneticPr fontId="4"/>
  </si>
  <si>
    <t>905-0016</t>
    <phoneticPr fontId="4"/>
  </si>
  <si>
    <t>Ｔ)</t>
    <phoneticPr fontId="4"/>
  </si>
  <si>
    <t>0980-52-0469</t>
  </si>
  <si>
    <t>名護市大東3-17-9-1</t>
    <rPh sb="0" eb="3">
      <t>ナゴシ</t>
    </rPh>
    <rPh sb="3" eb="4">
      <t>オオ</t>
    </rPh>
    <rPh sb="4" eb="5">
      <t>ヒガシ</t>
    </rPh>
    <phoneticPr fontId="34"/>
  </si>
  <si>
    <t>Ｆ)</t>
    <phoneticPr fontId="4"/>
  </si>
  <si>
    <t>0980-53-7844</t>
  </si>
  <si>
    <t>905-0019</t>
    <phoneticPr fontId="4"/>
  </si>
  <si>
    <t>0980-53-5055</t>
    <phoneticPr fontId="3"/>
  </si>
  <si>
    <t>名護市大北1-18-4</t>
    <rPh sb="0" eb="3">
      <t>ナゴシ</t>
    </rPh>
    <rPh sb="3" eb="5">
      <t>オオキタ</t>
    </rPh>
    <phoneticPr fontId="34"/>
  </si>
  <si>
    <t>0980-53-7077</t>
    <phoneticPr fontId="3"/>
  </si>
  <si>
    <t>905-0018</t>
    <phoneticPr fontId="4"/>
  </si>
  <si>
    <t>0980-54-0922</t>
    <phoneticPr fontId="3"/>
  </si>
  <si>
    <t>名護市大西3-14-3</t>
    <rPh sb="0" eb="3">
      <t>ナゴシ</t>
    </rPh>
    <rPh sb="3" eb="5">
      <t>オオニシ</t>
    </rPh>
    <phoneticPr fontId="34"/>
  </si>
  <si>
    <t>0980-52-2348</t>
    <phoneticPr fontId="3"/>
  </si>
  <si>
    <t>904-1201</t>
    <phoneticPr fontId="4"/>
  </si>
  <si>
    <t>金武町金武4127</t>
    <rPh sb="0" eb="3">
      <t>キンチョウ</t>
    </rPh>
    <rPh sb="3" eb="5">
      <t>キン</t>
    </rPh>
    <phoneticPr fontId="34"/>
  </si>
  <si>
    <t>金武町金武10492-7</t>
    <rPh sb="0" eb="3">
      <t>キンチョウ</t>
    </rPh>
    <rPh sb="3" eb="5">
      <t>キン</t>
    </rPh>
    <phoneticPr fontId="34"/>
  </si>
  <si>
    <t>098-895-6655</t>
    <phoneticPr fontId="3"/>
  </si>
  <si>
    <r>
      <t>ひだまり
　　認定こども園
　　</t>
    </r>
    <r>
      <rPr>
        <sz val="8.5"/>
        <color theme="1"/>
        <rFont val="ＭＳ 明朝"/>
        <family val="1"/>
        <charset val="128"/>
      </rPr>
      <t>※保育所型</t>
    </r>
    <rPh sb="7" eb="9">
      <t>ニンテイ</t>
    </rPh>
    <rPh sb="12" eb="13">
      <t>エン</t>
    </rPh>
    <rPh sb="17" eb="19">
      <t>ホイク</t>
    </rPh>
    <rPh sb="19" eb="20">
      <t>ショ</t>
    </rPh>
    <rPh sb="20" eb="21">
      <t>ガタ</t>
    </rPh>
    <phoneticPr fontId="4"/>
  </si>
  <si>
    <t>904-0104</t>
    <phoneticPr fontId="4"/>
  </si>
  <si>
    <t>098-936-8084</t>
    <phoneticPr fontId="4"/>
  </si>
  <si>
    <t>北谷町字桃原3-8</t>
    <phoneticPr fontId="4"/>
  </si>
  <si>
    <t>098-936-8014</t>
    <phoneticPr fontId="4"/>
  </si>
  <si>
    <r>
      <t>アリス幼稚園
　　</t>
    </r>
    <r>
      <rPr>
        <sz val="8.5"/>
        <color theme="1"/>
        <rFont val="ＭＳ 明朝"/>
        <family val="1"/>
        <charset val="128"/>
      </rPr>
      <t>※幼保連携型</t>
    </r>
    <rPh sb="3" eb="6">
      <t>ヨウチエン</t>
    </rPh>
    <rPh sb="10" eb="11">
      <t>ヨウ</t>
    </rPh>
    <rPh sb="11" eb="12">
      <t>ホ</t>
    </rPh>
    <rPh sb="12" eb="15">
      <t>レンケイガタ</t>
    </rPh>
    <phoneticPr fontId="4"/>
  </si>
  <si>
    <t>901-2321</t>
    <phoneticPr fontId="4"/>
  </si>
  <si>
    <t>098-935-2256</t>
    <phoneticPr fontId="4"/>
  </si>
  <si>
    <t>(学)愛海学園</t>
    <rPh sb="1" eb="2">
      <t>ガク</t>
    </rPh>
    <rPh sb="3" eb="4">
      <t>アイ</t>
    </rPh>
    <rPh sb="4" eb="5">
      <t>ウミ</t>
    </rPh>
    <rPh sb="5" eb="7">
      <t>ガクエン</t>
    </rPh>
    <phoneticPr fontId="4"/>
  </si>
  <si>
    <t>北中城村字美崎163</t>
    <phoneticPr fontId="4"/>
  </si>
  <si>
    <t>098-935-2257</t>
    <phoneticPr fontId="4"/>
  </si>
  <si>
    <t>901-2215</t>
    <phoneticPr fontId="4"/>
  </si>
  <si>
    <t>098-898-5435</t>
    <phoneticPr fontId="4"/>
  </si>
  <si>
    <t>宜野湾市真栄原3-24-13</t>
    <rPh sb="0" eb="4">
      <t>ギノワンシ</t>
    </rPh>
    <rPh sb="4" eb="7">
      <t>マエハラ</t>
    </rPh>
    <phoneticPr fontId="4"/>
  </si>
  <si>
    <t>098-890-2525</t>
    <phoneticPr fontId="4"/>
  </si>
  <si>
    <t>901-2201</t>
    <phoneticPr fontId="4"/>
  </si>
  <si>
    <t>098-893-3806</t>
    <phoneticPr fontId="4"/>
  </si>
  <si>
    <t>宜野湾市新城2-43-1</t>
    <rPh sb="0" eb="4">
      <t>ギノワンシ</t>
    </rPh>
    <rPh sb="4" eb="6">
      <t>シンジョウ</t>
    </rPh>
    <phoneticPr fontId="4"/>
  </si>
  <si>
    <t>098-893-3877</t>
    <phoneticPr fontId="4"/>
  </si>
  <si>
    <r>
      <t>クリスチャン
　教育センター幼稚園
　　</t>
    </r>
    <r>
      <rPr>
        <sz val="8.5"/>
        <color theme="1"/>
        <rFont val="ＭＳ 明朝"/>
        <family val="1"/>
        <charset val="128"/>
      </rPr>
      <t>※幼保連携型</t>
    </r>
    <rPh sb="8" eb="10">
      <t>キョウイク</t>
    </rPh>
    <rPh sb="14" eb="17">
      <t>ヨウチエン</t>
    </rPh>
    <phoneticPr fontId="4"/>
  </si>
  <si>
    <t>901-2424</t>
    <phoneticPr fontId="4"/>
  </si>
  <si>
    <t>098-895-4936</t>
    <phoneticPr fontId="4"/>
  </si>
  <si>
    <t>(学)夢の園学園</t>
    <rPh sb="1" eb="2">
      <t>ガク</t>
    </rPh>
    <rPh sb="3" eb="4">
      <t>ユメ</t>
    </rPh>
    <rPh sb="5" eb="6">
      <t>ソノ</t>
    </rPh>
    <rPh sb="6" eb="8">
      <t>ガクエン</t>
    </rPh>
    <phoneticPr fontId="4"/>
  </si>
  <si>
    <t>中城字南上原387-3</t>
    <phoneticPr fontId="4"/>
  </si>
  <si>
    <t>098-870-3731</t>
    <phoneticPr fontId="4"/>
  </si>
  <si>
    <t>中城村字南上原786</t>
    <phoneticPr fontId="4"/>
  </si>
  <si>
    <t>098-870-3732</t>
    <phoneticPr fontId="4"/>
  </si>
  <si>
    <t>900-0002</t>
    <phoneticPr fontId="4"/>
  </si>
  <si>
    <t>098-860-2727</t>
    <phoneticPr fontId="4"/>
  </si>
  <si>
    <t>那覇市曙2-18-2</t>
    <rPh sb="0" eb="3">
      <t>ナハシ</t>
    </rPh>
    <rPh sb="3" eb="4">
      <t>アケボノ</t>
    </rPh>
    <phoneticPr fontId="4"/>
  </si>
  <si>
    <t>098-860-2766</t>
    <phoneticPr fontId="4"/>
  </si>
  <si>
    <t>903-0804</t>
    <phoneticPr fontId="4"/>
  </si>
  <si>
    <t>098-886-5160</t>
    <phoneticPr fontId="4"/>
  </si>
  <si>
    <t>098-867-2475</t>
    <phoneticPr fontId="4"/>
  </si>
  <si>
    <t>那覇市泉崎1-1-5</t>
    <rPh sb="0" eb="3">
      <t>ナハシ</t>
    </rPh>
    <rPh sb="3" eb="5">
      <t>イズミザキ</t>
    </rPh>
    <phoneticPr fontId="4"/>
  </si>
  <si>
    <t>098-857-4033</t>
    <phoneticPr fontId="4"/>
  </si>
  <si>
    <t>那覇市宇栄原3-15-46</t>
    <rPh sb="0" eb="3">
      <t>ナハシ</t>
    </rPh>
    <rPh sb="3" eb="6">
      <t>ウエバル</t>
    </rPh>
    <phoneticPr fontId="4"/>
  </si>
  <si>
    <t>098-857-2044</t>
    <phoneticPr fontId="4"/>
  </si>
  <si>
    <t>098-858-7020</t>
    <phoneticPr fontId="4"/>
  </si>
  <si>
    <t>那覇市金城4-3-1</t>
    <rPh sb="0" eb="3">
      <t>ナハシ</t>
    </rPh>
    <rPh sb="3" eb="5">
      <t>キンジョウ</t>
    </rPh>
    <phoneticPr fontId="4"/>
  </si>
  <si>
    <t>098-858-7030</t>
    <phoneticPr fontId="4"/>
  </si>
  <si>
    <r>
      <t>さつきこども園
　　</t>
    </r>
    <r>
      <rPr>
        <sz val="8.35"/>
        <color theme="1"/>
        <rFont val="ＭＳ 明朝"/>
        <family val="1"/>
        <charset val="128"/>
      </rPr>
      <t>※幼保連携型</t>
    </r>
    <rPh sb="6" eb="7">
      <t>エン</t>
    </rPh>
    <rPh sb="11" eb="13">
      <t>ヨウホ</t>
    </rPh>
    <rPh sb="13" eb="15">
      <t>レンケイ</t>
    </rPh>
    <rPh sb="15" eb="16">
      <t>カタ</t>
    </rPh>
    <phoneticPr fontId="4"/>
  </si>
  <si>
    <t>098-996-4333</t>
    <phoneticPr fontId="4"/>
  </si>
  <si>
    <t>那覇市宇栄原1-12-1</t>
    <rPh sb="0" eb="3">
      <t>ナハシ</t>
    </rPh>
    <rPh sb="3" eb="6">
      <t>ウエバル</t>
    </rPh>
    <phoneticPr fontId="4"/>
  </si>
  <si>
    <t>098-996-4334</t>
    <phoneticPr fontId="4"/>
  </si>
  <si>
    <r>
      <rPr>
        <sz val="10"/>
        <color theme="1"/>
        <rFont val="ＭＳ 明朝"/>
        <family val="1"/>
        <charset val="128"/>
      </rPr>
      <t>識名こども園</t>
    </r>
    <r>
      <rPr>
        <sz val="9.5"/>
        <color theme="1"/>
        <rFont val="ＭＳ 明朝"/>
        <family val="1"/>
        <charset val="128"/>
      </rPr>
      <t xml:space="preserve">
　　</t>
    </r>
    <r>
      <rPr>
        <sz val="8.5"/>
        <color theme="1"/>
        <rFont val="ＭＳ 明朝"/>
        <family val="1"/>
        <charset val="128"/>
      </rPr>
      <t>※幼保連携型</t>
    </r>
    <rPh sb="0" eb="2">
      <t>シキナ</t>
    </rPh>
    <rPh sb="5" eb="6">
      <t>エン</t>
    </rPh>
    <rPh sb="10" eb="12">
      <t>ヨウホ</t>
    </rPh>
    <rPh sb="12" eb="14">
      <t>レンケイ</t>
    </rPh>
    <rPh sb="14" eb="15">
      <t>カタ</t>
    </rPh>
    <phoneticPr fontId="4"/>
  </si>
  <si>
    <t>902-0078</t>
    <phoneticPr fontId="4"/>
  </si>
  <si>
    <t>098-836-0850</t>
    <phoneticPr fontId="4"/>
  </si>
  <si>
    <t>那覇市識名2-2-1</t>
    <rPh sb="0" eb="3">
      <t>ナハシ</t>
    </rPh>
    <rPh sb="3" eb="5">
      <t>シキナ</t>
    </rPh>
    <phoneticPr fontId="4"/>
  </si>
  <si>
    <t>098-836-0855</t>
    <phoneticPr fontId="4"/>
  </si>
  <si>
    <r>
      <t>那覇市立
　　大道こども園
　　</t>
    </r>
    <r>
      <rPr>
        <sz val="8.5"/>
        <color theme="1"/>
        <rFont val="ＭＳ 明朝"/>
        <family val="1"/>
        <charset val="128"/>
      </rPr>
      <t>※幼保連携型</t>
    </r>
    <rPh sb="0" eb="4">
      <t>ナハシリツ</t>
    </rPh>
    <rPh sb="7" eb="9">
      <t>オオミチ</t>
    </rPh>
    <rPh sb="12" eb="13">
      <t>エン</t>
    </rPh>
    <rPh sb="17" eb="19">
      <t>ヨウホ</t>
    </rPh>
    <rPh sb="19" eb="21">
      <t>レンケイ</t>
    </rPh>
    <rPh sb="21" eb="22">
      <t>カタ</t>
    </rPh>
    <phoneticPr fontId="4"/>
  </si>
  <si>
    <t>902-0066</t>
    <phoneticPr fontId="4"/>
  </si>
  <si>
    <t>098-884-5769</t>
    <phoneticPr fontId="4"/>
  </si>
  <si>
    <t>那覇市字大道146-1</t>
    <rPh sb="0" eb="3">
      <t>ナハシ</t>
    </rPh>
    <rPh sb="3" eb="4">
      <t>アザ</t>
    </rPh>
    <rPh sb="4" eb="6">
      <t>オオミチ</t>
    </rPh>
    <phoneticPr fontId="4"/>
  </si>
  <si>
    <t>900-0072</t>
    <phoneticPr fontId="4"/>
  </si>
  <si>
    <t>098-851-3313</t>
    <phoneticPr fontId="4"/>
  </si>
  <si>
    <t>那覇市真地313</t>
    <rPh sb="0" eb="3">
      <t>ナハシ</t>
    </rPh>
    <rPh sb="3" eb="4">
      <t>マ</t>
    </rPh>
    <phoneticPr fontId="4"/>
  </si>
  <si>
    <t>098-851-3314</t>
    <phoneticPr fontId="4"/>
  </si>
  <si>
    <r>
      <t>銘苅こども園
　　</t>
    </r>
    <r>
      <rPr>
        <sz val="8.5"/>
        <color theme="1"/>
        <rFont val="ＭＳ 明朝"/>
        <family val="1"/>
        <charset val="128"/>
      </rPr>
      <t>※幼保連携型</t>
    </r>
    <rPh sb="0" eb="2">
      <t>メカル</t>
    </rPh>
    <rPh sb="5" eb="6">
      <t>エン</t>
    </rPh>
    <rPh sb="10" eb="12">
      <t>ヨウホ</t>
    </rPh>
    <rPh sb="12" eb="14">
      <t>レンケイ</t>
    </rPh>
    <rPh sb="14" eb="15">
      <t>カタ</t>
    </rPh>
    <phoneticPr fontId="4"/>
  </si>
  <si>
    <t>900-0004</t>
    <phoneticPr fontId="4"/>
  </si>
  <si>
    <t>098-860-7239</t>
    <phoneticPr fontId="4"/>
  </si>
  <si>
    <t>那覇市銘苅2-3-20</t>
    <phoneticPr fontId="4"/>
  </si>
  <si>
    <t>098-860-7249</t>
    <phoneticPr fontId="4"/>
  </si>
  <si>
    <r>
      <t>若狭こども園
　　</t>
    </r>
    <r>
      <rPr>
        <sz val="8.5"/>
        <color theme="1"/>
        <rFont val="ＭＳ 明朝"/>
        <family val="1"/>
        <charset val="128"/>
      </rPr>
      <t>※幼保連携型</t>
    </r>
    <rPh sb="0" eb="2">
      <t>ワカサ</t>
    </rPh>
    <rPh sb="5" eb="6">
      <t>エン</t>
    </rPh>
    <rPh sb="10" eb="12">
      <t>ヨウホ</t>
    </rPh>
    <rPh sb="12" eb="14">
      <t>レンケイ</t>
    </rPh>
    <rPh sb="14" eb="15">
      <t>カタ</t>
    </rPh>
    <phoneticPr fontId="4"/>
  </si>
  <si>
    <t>900-0031</t>
    <phoneticPr fontId="4"/>
  </si>
  <si>
    <t>098-868-7685</t>
    <phoneticPr fontId="4"/>
  </si>
  <si>
    <t>那覇市若狭3-11-1</t>
    <phoneticPr fontId="4"/>
  </si>
  <si>
    <t>098-868-7681</t>
    <phoneticPr fontId="4"/>
  </si>
  <si>
    <t>903-0804</t>
    <phoneticPr fontId="4"/>
  </si>
  <si>
    <t>098-885-2103</t>
    <phoneticPr fontId="4"/>
  </si>
  <si>
    <t>098-885-6049</t>
    <phoneticPr fontId="4"/>
  </si>
  <si>
    <r>
      <t>おなが幼保連携型
　　　認定こども園
　　</t>
    </r>
    <r>
      <rPr>
        <sz val="8.5"/>
        <color theme="1"/>
        <rFont val="ＭＳ 明朝"/>
        <family val="1"/>
        <charset val="128"/>
      </rPr>
      <t>※幼保連携型</t>
    </r>
    <rPh sb="3" eb="5">
      <t>ヨウホ</t>
    </rPh>
    <rPh sb="5" eb="7">
      <t>レンケイ</t>
    </rPh>
    <rPh sb="7" eb="8">
      <t>ガタ</t>
    </rPh>
    <rPh sb="12" eb="14">
      <t>ニンテイ</t>
    </rPh>
    <rPh sb="17" eb="18">
      <t>エン</t>
    </rPh>
    <rPh sb="22" eb="24">
      <t>ヨウホ</t>
    </rPh>
    <rPh sb="24" eb="26">
      <t>レンケイ</t>
    </rPh>
    <rPh sb="26" eb="27">
      <t>カタ</t>
    </rPh>
    <phoneticPr fontId="4"/>
  </si>
  <si>
    <t>901-0223</t>
    <phoneticPr fontId="4"/>
  </si>
  <si>
    <t>098-850-1498</t>
  </si>
  <si>
    <t>豊見城市翁長647-6</t>
    <rPh sb="0" eb="4">
      <t>トミシロシ</t>
    </rPh>
    <rPh sb="4" eb="6">
      <t>オナガ</t>
    </rPh>
    <phoneticPr fontId="36"/>
  </si>
  <si>
    <t>098-850-1521</t>
  </si>
  <si>
    <t>901-0306</t>
    <phoneticPr fontId="4"/>
  </si>
  <si>
    <t>098-894-6675</t>
    <phoneticPr fontId="3"/>
  </si>
  <si>
    <r>
      <t>糸満市立
　　喜屋武こども園
　　</t>
    </r>
    <r>
      <rPr>
        <sz val="8.5"/>
        <color theme="1"/>
        <rFont val="ＭＳ 明朝"/>
        <family val="1"/>
        <charset val="128"/>
      </rPr>
      <t>※幼保連携型</t>
    </r>
    <rPh sb="0" eb="4">
      <t>イトマンシリツ</t>
    </rPh>
    <rPh sb="7" eb="10">
      <t>キャン</t>
    </rPh>
    <rPh sb="13" eb="14">
      <t>エン</t>
    </rPh>
    <rPh sb="18" eb="20">
      <t>ヨウホ</t>
    </rPh>
    <rPh sb="20" eb="22">
      <t>レンケイ</t>
    </rPh>
    <rPh sb="22" eb="23">
      <t>カタ</t>
    </rPh>
    <phoneticPr fontId="4"/>
  </si>
  <si>
    <t>901-0354</t>
    <phoneticPr fontId="4"/>
  </si>
  <si>
    <t>098-997-3540</t>
  </si>
  <si>
    <t>糸満市喜屋武433-1</t>
  </si>
  <si>
    <t>098-997-3663</t>
    <phoneticPr fontId="4"/>
  </si>
  <si>
    <t>901-0325</t>
    <phoneticPr fontId="4"/>
  </si>
  <si>
    <t>098-994-9125</t>
    <phoneticPr fontId="3"/>
  </si>
  <si>
    <t>糸満市大里1837-1</t>
    <rPh sb="0" eb="3">
      <t>イトマンシ</t>
    </rPh>
    <rPh sb="3" eb="5">
      <t>オオザト</t>
    </rPh>
    <phoneticPr fontId="3"/>
  </si>
  <si>
    <t>098-994-9137</t>
    <phoneticPr fontId="4"/>
  </si>
  <si>
    <r>
      <rPr>
        <sz val="10"/>
        <color theme="1"/>
        <rFont val="ＭＳ 明朝"/>
        <family val="1"/>
        <charset val="128"/>
      </rPr>
      <t>ちくば認定こども園</t>
    </r>
    <r>
      <rPr>
        <sz val="9.5"/>
        <color theme="1"/>
        <rFont val="ＭＳ 明朝"/>
        <family val="1"/>
        <charset val="128"/>
      </rPr>
      <t xml:space="preserve">
　　</t>
    </r>
    <r>
      <rPr>
        <sz val="8.5"/>
        <color theme="1"/>
        <rFont val="ＭＳ 明朝"/>
        <family val="1"/>
        <charset val="128"/>
      </rPr>
      <t>※幼保連携型</t>
    </r>
    <rPh sb="3" eb="5">
      <t>ニンテイ</t>
    </rPh>
    <rPh sb="8" eb="9">
      <t>エン</t>
    </rPh>
    <rPh sb="13" eb="15">
      <t>ヨウホ</t>
    </rPh>
    <rPh sb="15" eb="17">
      <t>レンケイ</t>
    </rPh>
    <rPh sb="17" eb="18">
      <t>カタ</t>
    </rPh>
    <phoneticPr fontId="4"/>
  </si>
  <si>
    <t>098-994-2179</t>
  </si>
  <si>
    <t>糸満市大里741-13</t>
  </si>
  <si>
    <t>098-994-2178</t>
  </si>
  <si>
    <t>901-0301</t>
    <phoneticPr fontId="4"/>
  </si>
  <si>
    <t>098-994-6714</t>
    <phoneticPr fontId="3"/>
  </si>
  <si>
    <t>糸満市阿波根746</t>
    <rPh sb="0" eb="3">
      <t>イトマンシ</t>
    </rPh>
    <rPh sb="3" eb="6">
      <t>アハゴン</t>
    </rPh>
    <phoneticPr fontId="3"/>
  </si>
  <si>
    <t>901-0336</t>
    <phoneticPr fontId="4"/>
  </si>
  <si>
    <t>098-997-2833</t>
    <phoneticPr fontId="4"/>
  </si>
  <si>
    <t>糸満市真壁630</t>
  </si>
  <si>
    <t>TEL兼用</t>
    <phoneticPr fontId="4"/>
  </si>
  <si>
    <r>
      <rPr>
        <sz val="10"/>
        <color theme="1"/>
        <rFont val="ＭＳ 明朝"/>
        <family val="1"/>
        <charset val="128"/>
      </rPr>
      <t>はなぞのこどもえん</t>
    </r>
    <r>
      <rPr>
        <sz val="9.5"/>
        <color theme="1"/>
        <rFont val="ＭＳ 明朝"/>
        <family val="1"/>
        <charset val="128"/>
      </rPr>
      <t xml:space="preserve">
　　</t>
    </r>
    <r>
      <rPr>
        <sz val="8.5"/>
        <color theme="1"/>
        <rFont val="ＭＳ 明朝"/>
        <family val="1"/>
        <charset val="128"/>
      </rPr>
      <t>※幼保連携型</t>
    </r>
    <phoneticPr fontId="4"/>
  </si>
  <si>
    <t>906-0007</t>
    <phoneticPr fontId="4"/>
  </si>
  <si>
    <t>0980-73-4982</t>
    <phoneticPr fontId="4"/>
  </si>
  <si>
    <t>(学)花園学園</t>
    <rPh sb="1" eb="2">
      <t>ガク</t>
    </rPh>
    <rPh sb="3" eb="5">
      <t>ハナゾノ</t>
    </rPh>
    <rPh sb="5" eb="7">
      <t>ガクエン</t>
    </rPh>
    <phoneticPr fontId="4"/>
  </si>
  <si>
    <t>宮古島市平良字東仲宗根
　　　　　　　　617-6</t>
    <phoneticPr fontId="4"/>
  </si>
  <si>
    <r>
      <t>石垣市立
　認定こども園
　　おおはま幼稚園
　　</t>
    </r>
    <r>
      <rPr>
        <sz val="8.5"/>
        <color theme="1"/>
        <rFont val="ＭＳ 明朝"/>
        <family val="1"/>
        <charset val="128"/>
      </rPr>
      <t>※幼稚園型</t>
    </r>
    <rPh sb="0" eb="4">
      <t>イシガキシリツ</t>
    </rPh>
    <rPh sb="19" eb="22">
      <t>ヨウチエン</t>
    </rPh>
    <rPh sb="26" eb="29">
      <t>ヨウチエン</t>
    </rPh>
    <rPh sb="29" eb="30">
      <t>カタ</t>
    </rPh>
    <phoneticPr fontId="4"/>
  </si>
  <si>
    <t>907-0001</t>
    <phoneticPr fontId="4"/>
  </si>
  <si>
    <t>0980-82-5529</t>
    <phoneticPr fontId="4"/>
  </si>
  <si>
    <t>石垣市字大浜182</t>
    <rPh sb="0" eb="3">
      <t>イシガキシ</t>
    </rPh>
    <rPh sb="3" eb="4">
      <t>アザ</t>
    </rPh>
    <rPh sb="4" eb="6">
      <t>オオハマ</t>
    </rPh>
    <phoneticPr fontId="4"/>
  </si>
  <si>
    <r>
      <t>石垣市立
　認定こども園
　　まきら幼稚園
　　</t>
    </r>
    <r>
      <rPr>
        <sz val="8.5"/>
        <color theme="1"/>
        <rFont val="ＭＳ 明朝"/>
        <family val="1"/>
        <charset val="128"/>
      </rPr>
      <t>※幼稚園型</t>
    </r>
    <rPh sb="0" eb="4">
      <t>イシガキシリツ</t>
    </rPh>
    <rPh sb="18" eb="21">
      <t>ヨウチエン</t>
    </rPh>
    <rPh sb="25" eb="28">
      <t>ヨウチエン</t>
    </rPh>
    <rPh sb="28" eb="29">
      <t>カタ</t>
    </rPh>
    <phoneticPr fontId="4"/>
  </si>
  <si>
    <t>907-0024</t>
    <phoneticPr fontId="4"/>
  </si>
  <si>
    <t>0980-82-8244</t>
    <phoneticPr fontId="4"/>
  </si>
  <si>
    <t>石垣市新川2357-1</t>
    <rPh sb="0" eb="3">
      <t>イシガキシ</t>
    </rPh>
    <rPh sb="3" eb="5">
      <t>アラカワ</t>
    </rPh>
    <phoneticPr fontId="4"/>
  </si>
  <si>
    <t>097-0001</t>
    <phoneticPr fontId="4"/>
  </si>
  <si>
    <t>0980-87-0288</t>
  </si>
  <si>
    <t>認定こども園</t>
    <rPh sb="0" eb="2">
      <t>ニンテイ</t>
    </rPh>
    <rPh sb="5" eb="6">
      <t>エン</t>
    </rPh>
    <phoneticPr fontId="3"/>
  </si>
  <si>
    <t>石垣市大浜436-1</t>
    <rPh sb="0" eb="3">
      <t>イシガキシ</t>
    </rPh>
    <rPh sb="3" eb="5">
      <t>オオハマ</t>
    </rPh>
    <phoneticPr fontId="36"/>
  </si>
  <si>
    <t>0980-87-0298</t>
  </si>
  <si>
    <t>（３）乳児院</t>
    <rPh sb="3" eb="4">
      <t>ニュウ</t>
    </rPh>
    <rPh sb="4" eb="5">
      <t>ジ</t>
    </rPh>
    <rPh sb="5" eb="6">
      <t>イン</t>
    </rPh>
    <phoneticPr fontId="4"/>
  </si>
  <si>
    <t>吉水寮</t>
    <rPh sb="0" eb="2">
      <t>ヨシミズ</t>
    </rPh>
    <rPh sb="2" eb="3">
      <t>リョウ</t>
    </rPh>
    <phoneticPr fontId="4"/>
  </si>
  <si>
    <t>098-994-5134</t>
    <phoneticPr fontId="4"/>
  </si>
  <si>
    <t>(福)袋中園</t>
    <rPh sb="1" eb="2">
      <t>フク</t>
    </rPh>
    <rPh sb="3" eb="4">
      <t>タイ</t>
    </rPh>
    <rPh sb="4" eb="5">
      <t>チュウ</t>
    </rPh>
    <rPh sb="5" eb="6">
      <t>エン</t>
    </rPh>
    <phoneticPr fontId="4"/>
  </si>
  <si>
    <t>糸満市字阿波根567</t>
    <rPh sb="0" eb="3">
      <t>イトマンシ</t>
    </rPh>
    <rPh sb="3" eb="4">
      <t>アザ</t>
    </rPh>
    <rPh sb="4" eb="7">
      <t>アハゴン</t>
    </rPh>
    <phoneticPr fontId="4"/>
  </si>
  <si>
    <t>098-994-9440</t>
    <phoneticPr fontId="4"/>
  </si>
  <si>
    <t>（４）母子生活支援施設</t>
    <rPh sb="3" eb="5">
      <t>ボシ</t>
    </rPh>
    <rPh sb="5" eb="7">
      <t>セイカツ</t>
    </rPh>
    <rPh sb="7" eb="9">
      <t>シエン</t>
    </rPh>
    <rPh sb="9" eb="11">
      <t>シセツ</t>
    </rPh>
    <phoneticPr fontId="4"/>
  </si>
  <si>
    <t>母子生活</t>
    <rPh sb="0" eb="2">
      <t>ボシ</t>
    </rPh>
    <rPh sb="2" eb="4">
      <t>セイカツ</t>
    </rPh>
    <phoneticPr fontId="4"/>
  </si>
  <si>
    <t>レインボーハイツ</t>
    <phoneticPr fontId="4"/>
  </si>
  <si>
    <t>904-0032</t>
    <phoneticPr fontId="4"/>
  </si>
  <si>
    <t>098-933-2562</t>
    <phoneticPr fontId="4"/>
  </si>
  <si>
    <t>沖縄市諸見里2-7-8</t>
    <rPh sb="0" eb="2">
      <t>オキナワ</t>
    </rPh>
    <rPh sb="2" eb="3">
      <t>シ</t>
    </rPh>
    <rPh sb="3" eb="6">
      <t>モロミザト</t>
    </rPh>
    <phoneticPr fontId="4"/>
  </si>
  <si>
    <t>浦和寮</t>
    <rPh sb="0" eb="2">
      <t>ウラワ</t>
    </rPh>
    <rPh sb="2" eb="3">
      <t>リョウ</t>
    </rPh>
    <phoneticPr fontId="4"/>
  </si>
  <si>
    <t>901-2127</t>
    <phoneticPr fontId="4"/>
  </si>
  <si>
    <t>098-877-8051</t>
    <phoneticPr fontId="4"/>
  </si>
  <si>
    <t>浦添市屋富祖2-5-14</t>
    <rPh sb="0" eb="3">
      <t>ウラソエシ</t>
    </rPh>
    <rPh sb="3" eb="6">
      <t>ヤフソ</t>
    </rPh>
    <phoneticPr fontId="4"/>
  </si>
  <si>
    <t>098-877-8061</t>
    <phoneticPr fontId="4"/>
  </si>
  <si>
    <t>さくら</t>
    <phoneticPr fontId="4"/>
  </si>
  <si>
    <t>903-0805</t>
    <phoneticPr fontId="4"/>
  </si>
  <si>
    <t>098-886-7018</t>
    <phoneticPr fontId="4"/>
  </si>
  <si>
    <r>
      <t xml:space="preserve">那覇市
</t>
    </r>
    <r>
      <rPr>
        <sz val="7"/>
        <color theme="1"/>
        <rFont val="ＭＳ 明朝"/>
        <family val="1"/>
        <charset val="128"/>
      </rPr>
      <t>((公社)那覇市母子寡婦福祉会)</t>
    </r>
    <rPh sb="0" eb="3">
      <t>ナハシ</t>
    </rPh>
    <rPh sb="6" eb="8">
      <t>コウシャ</t>
    </rPh>
    <rPh sb="7" eb="8">
      <t>シャ</t>
    </rPh>
    <rPh sb="9" eb="12">
      <t>ナハシ</t>
    </rPh>
    <rPh sb="12" eb="14">
      <t>ボシ</t>
    </rPh>
    <rPh sb="14" eb="16">
      <t>カフ</t>
    </rPh>
    <rPh sb="16" eb="18">
      <t>フクシ</t>
    </rPh>
    <rPh sb="18" eb="19">
      <t>カイ</t>
    </rPh>
    <phoneticPr fontId="4"/>
  </si>
  <si>
    <t>那覇市首里鳥堀町4-99</t>
    <rPh sb="0" eb="3">
      <t>ナハシ</t>
    </rPh>
    <rPh sb="3" eb="5">
      <t>シュリ</t>
    </rPh>
    <rPh sb="5" eb="7">
      <t>トリホリ</t>
    </rPh>
    <rPh sb="7" eb="8">
      <t>マチ</t>
    </rPh>
    <phoneticPr fontId="4"/>
  </si>
  <si>
    <t>098-886-7075</t>
    <phoneticPr fontId="4"/>
  </si>
  <si>
    <t>（５）児童養護施設</t>
    <rPh sb="3" eb="5">
      <t>ジドウ</t>
    </rPh>
    <rPh sb="5" eb="7">
      <t>ヨウゴ</t>
    </rPh>
    <rPh sb="7" eb="9">
      <t>シセツ</t>
    </rPh>
    <phoneticPr fontId="4"/>
  </si>
  <si>
    <t>児童養護</t>
    <rPh sb="0" eb="2">
      <t>ジドウ</t>
    </rPh>
    <rPh sb="2" eb="4">
      <t>ヨウゴ</t>
    </rPh>
    <phoneticPr fontId="4"/>
  </si>
  <si>
    <t>なごみ</t>
    <phoneticPr fontId="4"/>
  </si>
  <si>
    <t>905-2171</t>
    <phoneticPr fontId="4"/>
  </si>
  <si>
    <t>0980-55-3033</t>
    <phoneticPr fontId="4"/>
  </si>
  <si>
    <t>(福)ひんぷん会</t>
    <rPh sb="1" eb="2">
      <t>フク</t>
    </rPh>
    <rPh sb="7" eb="8">
      <t>カイ</t>
    </rPh>
    <phoneticPr fontId="4"/>
  </si>
  <si>
    <t>名護市字辺野古1009-7</t>
    <rPh sb="0" eb="3">
      <t>ナゴシ</t>
    </rPh>
    <rPh sb="3" eb="4">
      <t>アザ</t>
    </rPh>
    <rPh sb="4" eb="7">
      <t>ヘノコ</t>
    </rPh>
    <phoneticPr fontId="4"/>
  </si>
  <si>
    <t>0980-55-3035</t>
    <phoneticPr fontId="4"/>
  </si>
  <si>
    <t>美さと児童園</t>
    <rPh sb="0" eb="1">
      <t>ミ</t>
    </rPh>
    <rPh sb="3" eb="5">
      <t>ジドウ</t>
    </rPh>
    <rPh sb="5" eb="6">
      <t>エン</t>
    </rPh>
    <phoneticPr fontId="4"/>
  </si>
  <si>
    <t>904-2143</t>
    <phoneticPr fontId="4"/>
  </si>
  <si>
    <t>098-938-9138</t>
    <phoneticPr fontId="4"/>
  </si>
  <si>
    <t>(福)国際福祉会</t>
    <rPh sb="1" eb="2">
      <t>フク</t>
    </rPh>
    <rPh sb="3" eb="5">
      <t>コクサイ</t>
    </rPh>
    <rPh sb="5" eb="7">
      <t>フクシ</t>
    </rPh>
    <rPh sb="7" eb="8">
      <t>カイ</t>
    </rPh>
    <phoneticPr fontId="4"/>
  </si>
  <si>
    <t>沖縄市知花6-34-23</t>
    <rPh sb="0" eb="2">
      <t>オキナワ</t>
    </rPh>
    <rPh sb="2" eb="3">
      <t>シ</t>
    </rPh>
    <rPh sb="3" eb="5">
      <t>チバナ</t>
    </rPh>
    <phoneticPr fontId="4"/>
  </si>
  <si>
    <t>098-938-9140</t>
    <phoneticPr fontId="4"/>
  </si>
  <si>
    <t>石嶺児童園</t>
    <rPh sb="0" eb="2">
      <t>イシミネ</t>
    </rPh>
    <rPh sb="2" eb="4">
      <t>ジドウ</t>
    </rPh>
    <rPh sb="4" eb="5">
      <t>エン</t>
    </rPh>
    <phoneticPr fontId="4"/>
  </si>
  <si>
    <t>098-886-2721
098-887-3401</t>
    <phoneticPr fontId="4"/>
  </si>
  <si>
    <r>
      <t xml:space="preserve">沖縄県
</t>
    </r>
    <r>
      <rPr>
        <sz val="7.5"/>
        <color theme="1"/>
        <rFont val="ＭＳ 明朝"/>
        <family val="1"/>
        <charset val="128"/>
      </rPr>
      <t>((福)美原福祉会)</t>
    </r>
    <rPh sb="0" eb="3">
      <t>オキナワケン</t>
    </rPh>
    <rPh sb="6" eb="7">
      <t>フク</t>
    </rPh>
    <rPh sb="8" eb="10">
      <t>ミハラ</t>
    </rPh>
    <rPh sb="10" eb="12">
      <t>フクシ</t>
    </rPh>
    <rPh sb="12" eb="13">
      <t>カイ</t>
    </rPh>
    <phoneticPr fontId="4"/>
  </si>
  <si>
    <t>那覇市首里石嶺町4-394</t>
    <rPh sb="0" eb="3">
      <t>ナハシ</t>
    </rPh>
    <rPh sb="3" eb="5">
      <t>シュリ</t>
    </rPh>
    <rPh sb="5" eb="7">
      <t>イシミネ</t>
    </rPh>
    <rPh sb="7" eb="8">
      <t>マチ</t>
    </rPh>
    <phoneticPr fontId="4"/>
  </si>
  <si>
    <t>098-886-5014</t>
    <phoneticPr fontId="4"/>
  </si>
  <si>
    <t>青雲寮</t>
    <rPh sb="0" eb="2">
      <t>セイウン</t>
    </rPh>
    <rPh sb="2" eb="3">
      <t>リョウ</t>
    </rPh>
    <phoneticPr fontId="4"/>
  </si>
  <si>
    <t>901-0301</t>
    <phoneticPr fontId="4"/>
  </si>
  <si>
    <t>098-994-5134</t>
    <phoneticPr fontId="4"/>
  </si>
  <si>
    <t>島添の丘</t>
    <rPh sb="0" eb="1">
      <t>シマ</t>
    </rPh>
    <rPh sb="1" eb="2">
      <t>ゾ</t>
    </rPh>
    <rPh sb="3" eb="4">
      <t>オカ</t>
    </rPh>
    <phoneticPr fontId="4"/>
  </si>
  <si>
    <t>901-1208</t>
    <phoneticPr fontId="4"/>
  </si>
  <si>
    <t>098-946-3331</t>
    <phoneticPr fontId="4"/>
  </si>
  <si>
    <t>(福)豊友会</t>
    <rPh sb="1" eb="2">
      <t>フク</t>
    </rPh>
    <rPh sb="3" eb="4">
      <t>トヨ</t>
    </rPh>
    <rPh sb="4" eb="5">
      <t>ユウ</t>
    </rPh>
    <rPh sb="5" eb="6">
      <t>カイ</t>
    </rPh>
    <phoneticPr fontId="4"/>
  </si>
  <si>
    <t>南城市大里字平良2300</t>
    <rPh sb="0" eb="3">
      <t>ナンジョウシ</t>
    </rPh>
    <rPh sb="3" eb="5">
      <t>オオザト</t>
    </rPh>
    <rPh sb="5" eb="6">
      <t>アザ</t>
    </rPh>
    <rPh sb="6" eb="8">
      <t>タイラ</t>
    </rPh>
    <phoneticPr fontId="4"/>
  </si>
  <si>
    <t>098-946-3332</t>
    <phoneticPr fontId="4"/>
  </si>
  <si>
    <t>愛隣園</t>
    <rPh sb="0" eb="1">
      <t>アイ</t>
    </rPh>
    <rPh sb="1" eb="2">
      <t>リン</t>
    </rPh>
    <rPh sb="2" eb="3">
      <t>エン</t>
    </rPh>
    <phoneticPr fontId="4"/>
  </si>
  <si>
    <t>901-1303</t>
    <phoneticPr fontId="4"/>
  </si>
  <si>
    <t>098-945-2819</t>
    <phoneticPr fontId="4"/>
  </si>
  <si>
    <t>(福)基督教児童福祉会
　　　　　　　愛隣園</t>
    <rPh sb="1" eb="2">
      <t>フク</t>
    </rPh>
    <rPh sb="3" eb="6">
      <t>キリストキョウ</t>
    </rPh>
    <rPh sb="6" eb="8">
      <t>ジドウ</t>
    </rPh>
    <rPh sb="8" eb="10">
      <t>フクシ</t>
    </rPh>
    <rPh sb="10" eb="11">
      <t>カイ</t>
    </rPh>
    <rPh sb="19" eb="22">
      <t>アイリンエン</t>
    </rPh>
    <phoneticPr fontId="4"/>
  </si>
  <si>
    <t>与那原町字与那原2943</t>
    <rPh sb="0" eb="3">
      <t>ヨナバル</t>
    </rPh>
    <rPh sb="3" eb="4">
      <t>チョウ</t>
    </rPh>
    <rPh sb="4" eb="5">
      <t>アザ</t>
    </rPh>
    <rPh sb="5" eb="8">
      <t>ヨナバル</t>
    </rPh>
    <phoneticPr fontId="4"/>
  </si>
  <si>
    <t>098-943-0577</t>
    <phoneticPr fontId="4"/>
  </si>
  <si>
    <t>漲水学園</t>
    <rPh sb="0" eb="2">
      <t>ハリミズ</t>
    </rPh>
    <rPh sb="2" eb="4">
      <t>ガクエン</t>
    </rPh>
    <phoneticPr fontId="4"/>
  </si>
  <si>
    <t>906-0006</t>
    <phoneticPr fontId="4"/>
  </si>
  <si>
    <t>0980-72-4960</t>
    <phoneticPr fontId="4"/>
  </si>
  <si>
    <t>(福)
沖縄県社会福祉事業団</t>
    <rPh sb="1" eb="2">
      <t>フク</t>
    </rPh>
    <rPh sb="4" eb="7">
      <t>オキナワケン</t>
    </rPh>
    <rPh sb="7" eb="9">
      <t>シャカイ</t>
    </rPh>
    <rPh sb="9" eb="11">
      <t>フクシ</t>
    </rPh>
    <rPh sb="11" eb="14">
      <t>ジギョウダン</t>
    </rPh>
    <phoneticPr fontId="4"/>
  </si>
  <si>
    <t>宮古島市平良
　　　字西仲宗根745-5</t>
    <rPh sb="0" eb="4">
      <t>ミヤコジマシ</t>
    </rPh>
    <rPh sb="4" eb="6">
      <t>ヒララ</t>
    </rPh>
    <rPh sb="10" eb="11">
      <t>アザ</t>
    </rPh>
    <rPh sb="11" eb="12">
      <t>ニシ</t>
    </rPh>
    <rPh sb="12" eb="15">
      <t>ナカソネ</t>
    </rPh>
    <phoneticPr fontId="4"/>
  </si>
  <si>
    <t>0980-72-4961</t>
    <phoneticPr fontId="4"/>
  </si>
  <si>
    <t>ならさ</t>
    <phoneticPr fontId="4"/>
  </si>
  <si>
    <t>907-0024</t>
    <phoneticPr fontId="4"/>
  </si>
  <si>
    <t>0980-88-8114</t>
    <phoneticPr fontId="4"/>
  </si>
  <si>
    <t>(福)紺碧の会</t>
    <rPh sb="1" eb="2">
      <t>フク</t>
    </rPh>
    <rPh sb="3" eb="5">
      <t>コンペキ</t>
    </rPh>
    <rPh sb="6" eb="7">
      <t>カイ</t>
    </rPh>
    <phoneticPr fontId="4"/>
  </si>
  <si>
    <t>石垣市字新川1695-27</t>
    <rPh sb="0" eb="3">
      <t>イシガキシ</t>
    </rPh>
    <rPh sb="3" eb="4">
      <t>アザ</t>
    </rPh>
    <rPh sb="4" eb="6">
      <t>シンカワ</t>
    </rPh>
    <phoneticPr fontId="4"/>
  </si>
  <si>
    <t>0980-83-7466</t>
    <phoneticPr fontId="4"/>
  </si>
  <si>
    <t>（６）自立援助ホーム</t>
    <rPh sb="3" eb="5">
      <t>ジリツ</t>
    </rPh>
    <rPh sb="5" eb="7">
      <t>エンジョ</t>
    </rPh>
    <phoneticPr fontId="4"/>
  </si>
  <si>
    <t>認可年月日</t>
    <rPh sb="0" eb="3">
      <t>ニンカネン</t>
    </rPh>
    <rPh sb="3" eb="5">
      <t>ガッピ</t>
    </rPh>
    <phoneticPr fontId="4"/>
  </si>
  <si>
    <t>援助ホーム</t>
    <rPh sb="0" eb="2">
      <t>エンジョ</t>
    </rPh>
    <phoneticPr fontId="4"/>
  </si>
  <si>
    <t>島添ホーム</t>
    <rPh sb="0" eb="2">
      <t>シマゾエ</t>
    </rPh>
    <phoneticPr fontId="4"/>
  </si>
  <si>
    <t>901-1302</t>
    <phoneticPr fontId="4"/>
  </si>
  <si>
    <t>098-945-3411</t>
    <phoneticPr fontId="4"/>
  </si>
  <si>
    <t>与那原町字上与那原23-1</t>
    <phoneticPr fontId="4"/>
  </si>
  <si>
    <t>TEL兼用</t>
    <rPh sb="3" eb="4">
      <t>ケン</t>
    </rPh>
    <rPh sb="4" eb="5">
      <t>ヨウ</t>
    </rPh>
    <phoneticPr fontId="4"/>
  </si>
  <si>
    <t>子どもシェルター月桃</t>
    <rPh sb="0" eb="1">
      <t>コ</t>
    </rPh>
    <rPh sb="8" eb="10">
      <t>ゲットウ</t>
    </rPh>
    <phoneticPr fontId="3"/>
  </si>
  <si>
    <t>非公開</t>
    <rPh sb="0" eb="3">
      <t>ヒコウカイ</t>
    </rPh>
    <phoneticPr fontId="4"/>
  </si>
  <si>
    <t>098-836-6363</t>
    <phoneticPr fontId="3"/>
  </si>
  <si>
    <t>(特)子どもシェルター
　　　　　　おきなわ</t>
    <rPh sb="1" eb="2">
      <t>トク</t>
    </rPh>
    <rPh sb="3" eb="4">
      <t>コ</t>
    </rPh>
    <phoneticPr fontId="3"/>
  </si>
  <si>
    <t>098-836-6364</t>
    <phoneticPr fontId="4"/>
  </si>
  <si>
    <t>（７）児童自立支援施設</t>
    <rPh sb="3" eb="5">
      <t>ジドウ</t>
    </rPh>
    <rPh sb="5" eb="7">
      <t>ジリツ</t>
    </rPh>
    <rPh sb="7" eb="9">
      <t>シエン</t>
    </rPh>
    <rPh sb="9" eb="11">
      <t>シセツ</t>
    </rPh>
    <phoneticPr fontId="4"/>
  </si>
  <si>
    <t>児童自立支援</t>
    <rPh sb="0" eb="2">
      <t>ジドウ</t>
    </rPh>
    <rPh sb="2" eb="4">
      <t>ジリツ</t>
    </rPh>
    <rPh sb="4" eb="6">
      <t>シエン</t>
    </rPh>
    <phoneticPr fontId="4"/>
  </si>
  <si>
    <t>沖縄県立若夏学院</t>
    <rPh sb="0" eb="4">
      <t>オキナワケンリツ</t>
    </rPh>
    <rPh sb="4" eb="5">
      <t>ワカ</t>
    </rPh>
    <rPh sb="5" eb="6">
      <t>ナツ</t>
    </rPh>
    <rPh sb="6" eb="8">
      <t>ガクイン</t>
    </rPh>
    <phoneticPr fontId="4"/>
  </si>
  <si>
    <t>903-0802</t>
    <phoneticPr fontId="4"/>
  </si>
  <si>
    <t>098-884-1874</t>
    <phoneticPr fontId="4"/>
  </si>
  <si>
    <t>沖縄県</t>
    <rPh sb="0" eb="3">
      <t>オキナワケン</t>
    </rPh>
    <phoneticPr fontId="4"/>
  </si>
  <si>
    <t>那覇市首里大名町3-112</t>
    <rPh sb="0" eb="3">
      <t>ナハシ</t>
    </rPh>
    <rPh sb="3" eb="5">
      <t>シュリ</t>
    </rPh>
    <rPh sb="5" eb="7">
      <t>オオナ</t>
    </rPh>
    <rPh sb="7" eb="8">
      <t>チョウ</t>
    </rPh>
    <phoneticPr fontId="4"/>
  </si>
  <si>
    <t>098-885-5453</t>
    <phoneticPr fontId="4"/>
  </si>
  <si>
    <t>098-886-6144</t>
    <phoneticPr fontId="4"/>
  </si>
  <si>
    <t>（８）児童家庭支援センター</t>
    <rPh sb="3" eb="5">
      <t>ジドウ</t>
    </rPh>
    <rPh sb="5" eb="7">
      <t>カテイ</t>
    </rPh>
    <rPh sb="7" eb="9">
      <t>シエン</t>
    </rPh>
    <phoneticPr fontId="4"/>
  </si>
  <si>
    <t>905-0014</t>
    <phoneticPr fontId="4"/>
  </si>
  <si>
    <t>0980-54-8531</t>
    <phoneticPr fontId="4"/>
  </si>
  <si>
    <t>名護市港2-3-5 1F</t>
    <rPh sb="0" eb="3">
      <t>ナゴシ</t>
    </rPh>
    <rPh sb="3" eb="4">
      <t>ミナト</t>
    </rPh>
    <phoneticPr fontId="4"/>
  </si>
  <si>
    <t>0980-54-8532</t>
    <phoneticPr fontId="4"/>
  </si>
  <si>
    <t>0980-77-0939</t>
    <phoneticPr fontId="4"/>
  </si>
  <si>
    <t>宮古島市平良
　　　字西仲宗根745-5</t>
    <rPh sb="0" eb="4">
      <t>ミヤコジマシ</t>
    </rPh>
    <rPh sb="4" eb="6">
      <t>ヒララ</t>
    </rPh>
    <rPh sb="10" eb="11">
      <t>アザ</t>
    </rPh>
    <rPh sb="11" eb="15">
      <t>ニシナカソネ</t>
    </rPh>
    <phoneticPr fontId="4"/>
  </si>
  <si>
    <t>美ら夢保育園</t>
    <rPh sb="0" eb="1">
      <t>ウツク</t>
    </rPh>
    <rPh sb="2" eb="3">
      <t>ユメ</t>
    </rPh>
    <rPh sb="3" eb="6">
      <t>ホイクエン</t>
    </rPh>
    <phoneticPr fontId="4"/>
  </si>
  <si>
    <t>那覇市安謝1-20-1</t>
    <rPh sb="2" eb="3">
      <t>シ</t>
    </rPh>
    <rPh sb="3" eb="5">
      <t>アジャ</t>
    </rPh>
    <phoneticPr fontId="4"/>
  </si>
  <si>
    <t>那覇市首里山川町1-22-3
　　　 ｸﾞﾗﾝｼｬﾄﾚ首里101</t>
    <rPh sb="0" eb="3">
      <t>ナハシ</t>
    </rPh>
    <rPh sb="3" eb="5">
      <t>シュリ</t>
    </rPh>
    <rPh sb="5" eb="7">
      <t>ヤマカワ</t>
    </rPh>
    <rPh sb="7" eb="8">
      <t>チョウ</t>
    </rPh>
    <rPh sb="27" eb="29">
      <t>シュリ</t>
    </rPh>
    <phoneticPr fontId="4"/>
  </si>
  <si>
    <t>第三まきら保育園
　　　ｋａｄｅｎａ</t>
    <rPh sb="0" eb="1">
      <t>ダイ</t>
    </rPh>
    <rPh sb="1" eb="2">
      <t>3</t>
    </rPh>
    <rPh sb="5" eb="8">
      <t>ホイクエン</t>
    </rPh>
    <phoneticPr fontId="4"/>
  </si>
  <si>
    <t>東江保育園</t>
    <rPh sb="0" eb="2">
      <t>アガリエ</t>
    </rPh>
    <rPh sb="2" eb="5">
      <t>ホイクエン</t>
    </rPh>
    <phoneticPr fontId="4"/>
  </si>
  <si>
    <t>名護市宇茂佐新波山
　　　　　　　1966-89</t>
    <rPh sb="6" eb="7">
      <t>シン</t>
    </rPh>
    <rPh sb="7" eb="8">
      <t>ナミ</t>
    </rPh>
    <rPh sb="8" eb="9">
      <t>ヤマ</t>
    </rPh>
    <phoneticPr fontId="4"/>
  </si>
  <si>
    <t>(福)真正福祉会</t>
    <rPh sb="3" eb="5">
      <t>シンセイ</t>
    </rPh>
    <rPh sb="5" eb="7">
      <t>フクシ</t>
    </rPh>
    <rPh sb="7" eb="8">
      <t>カイ</t>
    </rPh>
    <phoneticPr fontId="4"/>
  </si>
  <si>
    <t>(福)大地の杜福祉会</t>
    <rPh sb="3" eb="5">
      <t>ダイチ</t>
    </rPh>
    <rPh sb="6" eb="7">
      <t>モリ</t>
    </rPh>
    <rPh sb="7" eb="9">
      <t>フクシ</t>
    </rPh>
    <rPh sb="9" eb="10">
      <t>カイ</t>
    </rPh>
    <phoneticPr fontId="4"/>
  </si>
  <si>
    <t>(福)ゆい福祉会</t>
    <rPh sb="5" eb="7">
      <t>フクシ</t>
    </rPh>
    <rPh sb="7" eb="8">
      <t>カイ</t>
    </rPh>
    <phoneticPr fontId="4"/>
  </si>
  <si>
    <t>(福)あい福祉会</t>
    <rPh sb="5" eb="7">
      <t>フクシ</t>
    </rPh>
    <rPh sb="7" eb="8">
      <t>カイ</t>
    </rPh>
    <phoneticPr fontId="4"/>
  </si>
  <si>
    <t>(福)
あおぞらの子福祉会</t>
    <rPh sb="9" eb="10">
      <t>コ</t>
    </rPh>
    <rPh sb="10" eb="12">
      <t>フクシ</t>
    </rPh>
    <rPh sb="12" eb="13">
      <t>カイ</t>
    </rPh>
    <phoneticPr fontId="4"/>
  </si>
  <si>
    <t>(福)宮島福祉会</t>
    <rPh sb="3" eb="5">
      <t>ミヤジマ</t>
    </rPh>
    <rPh sb="5" eb="7">
      <t>フクシ</t>
    </rPh>
    <rPh sb="7" eb="8">
      <t>カイ</t>
    </rPh>
    <phoneticPr fontId="4"/>
  </si>
  <si>
    <t>(福)城山ﾈｯﾄﾜｰｸ会議</t>
    <rPh sb="3" eb="5">
      <t>シロヤマ</t>
    </rPh>
    <rPh sb="11" eb="13">
      <t>カイギ</t>
    </rPh>
    <phoneticPr fontId="3"/>
  </si>
  <si>
    <t>(福)恵愛福祉会</t>
    <rPh sb="3" eb="4">
      <t>メグ</t>
    </rPh>
    <rPh sb="4" eb="5">
      <t>アイ</t>
    </rPh>
    <rPh sb="5" eb="7">
      <t>フクシ</t>
    </rPh>
    <rPh sb="7" eb="8">
      <t>カイ</t>
    </rPh>
    <phoneticPr fontId="4"/>
  </si>
  <si>
    <t>(福)嶺丘福祉会</t>
    <rPh sb="3" eb="4">
      <t>ミネ</t>
    </rPh>
    <rPh sb="4" eb="5">
      <t>オカ</t>
    </rPh>
    <rPh sb="5" eb="7">
      <t>フクシ</t>
    </rPh>
    <rPh sb="7" eb="8">
      <t>カイ</t>
    </rPh>
    <phoneticPr fontId="4"/>
  </si>
  <si>
    <t>(福)もとやま福祉会</t>
    <rPh sb="7" eb="9">
      <t>フクシ</t>
    </rPh>
    <rPh sb="9" eb="10">
      <t>カイ</t>
    </rPh>
    <phoneticPr fontId="4"/>
  </si>
  <si>
    <t>(福)ともえ会</t>
    <rPh sb="6" eb="7">
      <t>カイ</t>
    </rPh>
    <phoneticPr fontId="4"/>
  </si>
  <si>
    <t>(福)風の谷福祉会</t>
    <rPh sb="3" eb="4">
      <t>カゼ</t>
    </rPh>
    <rPh sb="5" eb="6">
      <t>タニ</t>
    </rPh>
    <rPh sb="6" eb="8">
      <t>フクシ</t>
    </rPh>
    <rPh sb="8" eb="9">
      <t>カイ</t>
    </rPh>
    <phoneticPr fontId="4"/>
  </si>
  <si>
    <t>(福)うたき福祉会</t>
    <rPh sb="6" eb="8">
      <t>フクシ</t>
    </rPh>
    <rPh sb="8" eb="9">
      <t>カイ</t>
    </rPh>
    <phoneticPr fontId="4"/>
  </si>
  <si>
    <t>(福)羽地福祉会</t>
    <rPh sb="3" eb="5">
      <t>ハネジ</t>
    </rPh>
    <rPh sb="5" eb="7">
      <t>フクシ</t>
    </rPh>
    <rPh sb="7" eb="8">
      <t>カイ</t>
    </rPh>
    <phoneticPr fontId="4"/>
  </si>
  <si>
    <t>(福)北福祉会</t>
    <rPh sb="3" eb="4">
      <t>キタ</t>
    </rPh>
    <rPh sb="4" eb="6">
      <t>フクシ</t>
    </rPh>
    <rPh sb="6" eb="7">
      <t>カイ</t>
    </rPh>
    <phoneticPr fontId="4"/>
  </si>
  <si>
    <t>(福)巣立福祉会</t>
    <rPh sb="3" eb="5">
      <t>スダ</t>
    </rPh>
    <rPh sb="5" eb="7">
      <t>フクシ</t>
    </rPh>
    <rPh sb="7" eb="8">
      <t>カイ</t>
    </rPh>
    <phoneticPr fontId="4"/>
  </si>
  <si>
    <t>(福)聖公会沖縄福祉会</t>
    <rPh sb="3" eb="4">
      <t>セイ</t>
    </rPh>
    <rPh sb="4" eb="5">
      <t>コウ</t>
    </rPh>
    <rPh sb="5" eb="6">
      <t>カイ</t>
    </rPh>
    <rPh sb="6" eb="8">
      <t>オキナワ</t>
    </rPh>
    <rPh sb="8" eb="10">
      <t>フクシ</t>
    </rPh>
    <rPh sb="10" eb="11">
      <t>カイ</t>
    </rPh>
    <phoneticPr fontId="4"/>
  </si>
  <si>
    <t>(福)節和福祉会</t>
    <rPh sb="3" eb="4">
      <t>セツ</t>
    </rPh>
    <rPh sb="4" eb="5">
      <t>ワ</t>
    </rPh>
    <rPh sb="5" eb="7">
      <t>フクシ</t>
    </rPh>
    <rPh sb="7" eb="8">
      <t>カイ</t>
    </rPh>
    <phoneticPr fontId="4"/>
  </si>
  <si>
    <t>(福)前平福祉会</t>
    <rPh sb="3" eb="5">
      <t>マエヒラ</t>
    </rPh>
    <rPh sb="5" eb="7">
      <t>フクシ</t>
    </rPh>
    <rPh sb="7" eb="8">
      <t>カイ</t>
    </rPh>
    <phoneticPr fontId="4"/>
  </si>
  <si>
    <t>(福)リンク</t>
    <phoneticPr fontId="4"/>
  </si>
  <si>
    <t>(福)あけみお福祉会</t>
    <rPh sb="7" eb="9">
      <t>フクシ</t>
    </rPh>
    <rPh sb="9" eb="10">
      <t>カイ</t>
    </rPh>
    <phoneticPr fontId="4"/>
  </si>
  <si>
    <t>(福)のびのび会</t>
    <rPh sb="7" eb="8">
      <t>カイ</t>
    </rPh>
    <phoneticPr fontId="4"/>
  </si>
  <si>
    <t>(福)白銀福祉会</t>
    <rPh sb="3" eb="5">
      <t>シロガネ</t>
    </rPh>
    <rPh sb="5" eb="7">
      <t>フクシ</t>
    </rPh>
    <rPh sb="7" eb="8">
      <t>カイ</t>
    </rPh>
    <phoneticPr fontId="4"/>
  </si>
  <si>
    <t>(福)白銀福祉会</t>
    <rPh sb="3" eb="5">
      <t>ハクギン</t>
    </rPh>
    <rPh sb="5" eb="7">
      <t>フクシ</t>
    </rPh>
    <rPh sb="7" eb="8">
      <t>カイ</t>
    </rPh>
    <phoneticPr fontId="4"/>
  </si>
  <si>
    <t>(福)愛児福祉会</t>
    <rPh sb="3" eb="5">
      <t>アイジ</t>
    </rPh>
    <rPh sb="5" eb="7">
      <t>フクシ</t>
    </rPh>
    <rPh sb="7" eb="8">
      <t>カイ</t>
    </rPh>
    <phoneticPr fontId="4"/>
  </si>
  <si>
    <t>(福)聖心福祉会</t>
    <rPh sb="3" eb="5">
      <t>セイシン</t>
    </rPh>
    <rPh sb="5" eb="7">
      <t>フクシ</t>
    </rPh>
    <rPh sb="7" eb="8">
      <t>カイ</t>
    </rPh>
    <phoneticPr fontId="4"/>
  </si>
  <si>
    <t>(福)育森会</t>
    <rPh sb="3" eb="4">
      <t>イク</t>
    </rPh>
    <rPh sb="4" eb="5">
      <t>モリ</t>
    </rPh>
    <rPh sb="5" eb="6">
      <t>カイ</t>
    </rPh>
    <phoneticPr fontId="4"/>
  </si>
  <si>
    <t>(福)きぼう会</t>
    <rPh sb="6" eb="7">
      <t>カイ</t>
    </rPh>
    <phoneticPr fontId="4"/>
  </si>
  <si>
    <t>(福)平松福祉会</t>
    <rPh sb="3" eb="5">
      <t>ヒラマツ</t>
    </rPh>
    <rPh sb="5" eb="7">
      <t>フクシ</t>
    </rPh>
    <rPh sb="7" eb="8">
      <t>カイ</t>
    </rPh>
    <phoneticPr fontId="4"/>
  </si>
  <si>
    <t>(福)ひかり福祉会</t>
    <rPh sb="6" eb="8">
      <t>フクシ</t>
    </rPh>
    <rPh sb="8" eb="9">
      <t>カイ</t>
    </rPh>
    <phoneticPr fontId="4"/>
  </si>
  <si>
    <t>(福)金武町
　　　社会福祉協議会</t>
    <rPh sb="3" eb="5">
      <t>キン</t>
    </rPh>
    <rPh sb="5" eb="6">
      <t>チョウ</t>
    </rPh>
    <rPh sb="10" eb="12">
      <t>シャカイ</t>
    </rPh>
    <rPh sb="12" eb="14">
      <t>フクシ</t>
    </rPh>
    <rPh sb="14" eb="17">
      <t>キョウギカイ</t>
    </rPh>
    <phoneticPr fontId="4"/>
  </si>
  <si>
    <t>(福)虹の色福祉会</t>
    <rPh sb="3" eb="4">
      <t>ニジ</t>
    </rPh>
    <rPh sb="5" eb="6">
      <t>イロ</t>
    </rPh>
    <rPh sb="6" eb="8">
      <t>フクシ</t>
    </rPh>
    <rPh sb="8" eb="9">
      <t>カイ</t>
    </rPh>
    <phoneticPr fontId="4"/>
  </si>
  <si>
    <t>(福)睦福祉会</t>
    <rPh sb="3" eb="4">
      <t>ムツ</t>
    </rPh>
    <rPh sb="4" eb="6">
      <t>フクシ</t>
    </rPh>
    <rPh sb="6" eb="7">
      <t>カイ</t>
    </rPh>
    <phoneticPr fontId="4"/>
  </si>
  <si>
    <t>(福)粒豊福祉会</t>
    <rPh sb="3" eb="4">
      <t>ツブ</t>
    </rPh>
    <rPh sb="4" eb="5">
      <t>ユタ</t>
    </rPh>
    <rPh sb="5" eb="7">
      <t>フクシ</t>
    </rPh>
    <rPh sb="7" eb="8">
      <t>カイ</t>
    </rPh>
    <phoneticPr fontId="4"/>
  </si>
  <si>
    <t>(福)栄福祉会</t>
    <rPh sb="3" eb="4">
      <t>サカ</t>
    </rPh>
    <rPh sb="4" eb="6">
      <t>フクシ</t>
    </rPh>
    <rPh sb="6" eb="7">
      <t>カイ</t>
    </rPh>
    <phoneticPr fontId="4"/>
  </si>
  <si>
    <t>(福)のぞみ福祉会</t>
    <rPh sb="6" eb="8">
      <t>フクシ</t>
    </rPh>
    <rPh sb="8" eb="9">
      <t>カイ</t>
    </rPh>
    <phoneticPr fontId="4"/>
  </si>
  <si>
    <t>(福)かなさ福祉会</t>
    <rPh sb="6" eb="8">
      <t>フクシ</t>
    </rPh>
    <rPh sb="8" eb="9">
      <t>カイ</t>
    </rPh>
    <phoneticPr fontId="4"/>
  </si>
  <si>
    <t>(福)勇翔福祉会</t>
    <rPh sb="3" eb="4">
      <t>ユウ</t>
    </rPh>
    <rPh sb="4" eb="5">
      <t>ショウ</t>
    </rPh>
    <rPh sb="5" eb="7">
      <t>フクシ</t>
    </rPh>
    <rPh sb="7" eb="8">
      <t>カイ</t>
    </rPh>
    <phoneticPr fontId="4"/>
  </si>
  <si>
    <t>(福)賢儀天寿会</t>
    <rPh sb="3" eb="4">
      <t>カシコ</t>
    </rPh>
    <rPh sb="4" eb="5">
      <t>ギ</t>
    </rPh>
    <rPh sb="5" eb="7">
      <t>テンジュ</t>
    </rPh>
    <rPh sb="7" eb="8">
      <t>カイ</t>
    </rPh>
    <phoneticPr fontId="4"/>
  </si>
  <si>
    <t>(福)桜香福祉会</t>
    <rPh sb="3" eb="4">
      <t>サクラ</t>
    </rPh>
    <rPh sb="4" eb="5">
      <t>カオ</t>
    </rPh>
    <rPh sb="5" eb="7">
      <t>フクシ</t>
    </rPh>
    <rPh sb="7" eb="8">
      <t>カイ</t>
    </rPh>
    <phoneticPr fontId="4"/>
  </si>
  <si>
    <t>(福)勇翔福祉会</t>
    <rPh sb="3" eb="4">
      <t>ユウ</t>
    </rPh>
    <rPh sb="5" eb="7">
      <t>フクシ</t>
    </rPh>
    <rPh sb="7" eb="8">
      <t>カイ</t>
    </rPh>
    <phoneticPr fontId="4"/>
  </si>
  <si>
    <t>(福)同仁福祉会</t>
    <rPh sb="3" eb="5">
      <t>ドウジン</t>
    </rPh>
    <rPh sb="5" eb="7">
      <t>フクシ</t>
    </rPh>
    <rPh sb="7" eb="8">
      <t>カイ</t>
    </rPh>
    <phoneticPr fontId="4"/>
  </si>
  <si>
    <t>(福)文光福祉会</t>
    <rPh sb="3" eb="4">
      <t>ブン</t>
    </rPh>
    <rPh sb="4" eb="5">
      <t>コウ</t>
    </rPh>
    <rPh sb="5" eb="7">
      <t>フクシ</t>
    </rPh>
    <rPh sb="7" eb="8">
      <t>カイ</t>
    </rPh>
    <phoneticPr fontId="4"/>
  </si>
  <si>
    <t>(福)雄飛福祉会</t>
    <rPh sb="3" eb="4">
      <t>ユウ</t>
    </rPh>
    <rPh sb="4" eb="5">
      <t>ヒ</t>
    </rPh>
    <rPh sb="5" eb="7">
      <t>フクシ</t>
    </rPh>
    <rPh sb="7" eb="8">
      <t>カイ</t>
    </rPh>
    <phoneticPr fontId="4"/>
  </si>
  <si>
    <t>(福)大育福祉会</t>
    <rPh sb="3" eb="4">
      <t>ダイ</t>
    </rPh>
    <rPh sb="4" eb="5">
      <t>イク</t>
    </rPh>
    <rPh sb="5" eb="7">
      <t>フクシ</t>
    </rPh>
    <rPh sb="7" eb="8">
      <t>カイ</t>
    </rPh>
    <phoneticPr fontId="4"/>
  </si>
  <si>
    <t>(福)たいら福祉会</t>
    <rPh sb="6" eb="8">
      <t>フクシ</t>
    </rPh>
    <rPh sb="8" eb="9">
      <t>カイ</t>
    </rPh>
    <phoneticPr fontId="4"/>
  </si>
  <si>
    <t>(福)育守福祉会</t>
    <rPh sb="3" eb="4">
      <t>イク</t>
    </rPh>
    <rPh sb="4" eb="5">
      <t>モリ</t>
    </rPh>
    <rPh sb="5" eb="7">
      <t>フクシ</t>
    </rPh>
    <rPh sb="7" eb="8">
      <t>カイ</t>
    </rPh>
    <phoneticPr fontId="4"/>
  </si>
  <si>
    <t>(福)みどりの里福祉会</t>
    <rPh sb="7" eb="8">
      <t>サト</t>
    </rPh>
    <rPh sb="8" eb="10">
      <t>フクシ</t>
    </rPh>
    <rPh sb="10" eb="11">
      <t>カイ</t>
    </rPh>
    <phoneticPr fontId="4"/>
  </si>
  <si>
    <t>(福)和み福祉会</t>
    <rPh sb="3" eb="4">
      <t>ナゴ</t>
    </rPh>
    <rPh sb="5" eb="7">
      <t>フクシ</t>
    </rPh>
    <rPh sb="7" eb="8">
      <t>カイ</t>
    </rPh>
    <phoneticPr fontId="4"/>
  </si>
  <si>
    <t>(福)歩夢福祉会</t>
    <rPh sb="3" eb="4">
      <t>アユ</t>
    </rPh>
    <rPh sb="4" eb="5">
      <t>ユメ</t>
    </rPh>
    <rPh sb="5" eb="7">
      <t>フクシ</t>
    </rPh>
    <rPh sb="7" eb="8">
      <t>カイ</t>
    </rPh>
    <phoneticPr fontId="4"/>
  </si>
  <si>
    <t>(福)育伸会</t>
    <rPh sb="3" eb="4">
      <t>イク</t>
    </rPh>
    <rPh sb="4" eb="5">
      <t>シン</t>
    </rPh>
    <rPh sb="5" eb="6">
      <t>カイ</t>
    </rPh>
    <phoneticPr fontId="4"/>
  </si>
  <si>
    <t>(福)友和福祉会</t>
    <rPh sb="3" eb="4">
      <t>ユウ</t>
    </rPh>
    <rPh sb="4" eb="5">
      <t>ワ</t>
    </rPh>
    <rPh sb="5" eb="7">
      <t>フクシ</t>
    </rPh>
    <rPh sb="7" eb="8">
      <t>カイ</t>
    </rPh>
    <phoneticPr fontId="4"/>
  </si>
  <si>
    <t>(福)みどり葉福祉会</t>
    <rPh sb="6" eb="7">
      <t>ハ</t>
    </rPh>
    <rPh sb="7" eb="9">
      <t>フクシ</t>
    </rPh>
    <rPh sb="9" eb="10">
      <t>カイ</t>
    </rPh>
    <phoneticPr fontId="4"/>
  </si>
  <si>
    <t>(福)ふくよか福祉会</t>
    <rPh sb="7" eb="9">
      <t>フクシ</t>
    </rPh>
    <rPh sb="9" eb="10">
      <t>カイ</t>
    </rPh>
    <phoneticPr fontId="4"/>
  </si>
  <si>
    <t>(福)秋桜福祉会</t>
    <rPh sb="3" eb="4">
      <t>アキ</t>
    </rPh>
    <rPh sb="4" eb="5">
      <t>サクラ</t>
    </rPh>
    <rPh sb="5" eb="7">
      <t>フクシ</t>
    </rPh>
    <rPh sb="7" eb="8">
      <t>カイ</t>
    </rPh>
    <phoneticPr fontId="4"/>
  </si>
  <si>
    <t>(福)美原福祉会</t>
    <rPh sb="3" eb="5">
      <t>ミハラ</t>
    </rPh>
    <rPh sb="5" eb="7">
      <t>フクシ</t>
    </rPh>
    <rPh sb="7" eb="8">
      <t>カイ</t>
    </rPh>
    <phoneticPr fontId="4"/>
  </si>
  <si>
    <t>(福)むぎの会</t>
    <rPh sb="6" eb="7">
      <t>カイ</t>
    </rPh>
    <phoneticPr fontId="4"/>
  </si>
  <si>
    <t>(福)みのり福祉会</t>
    <rPh sb="6" eb="8">
      <t>フクシ</t>
    </rPh>
    <rPh sb="8" eb="9">
      <t>カイ</t>
    </rPh>
    <phoneticPr fontId="4"/>
  </si>
  <si>
    <t>(福)友垣福祉会</t>
    <rPh sb="3" eb="4">
      <t>トモ</t>
    </rPh>
    <rPh sb="4" eb="5">
      <t>カキ</t>
    </rPh>
    <rPh sb="5" eb="7">
      <t>フクシ</t>
    </rPh>
    <rPh sb="7" eb="8">
      <t>カイ</t>
    </rPh>
    <phoneticPr fontId="4"/>
  </si>
  <si>
    <t>(福)カヤ福祉会</t>
    <rPh sb="5" eb="7">
      <t>フクシ</t>
    </rPh>
    <rPh sb="7" eb="8">
      <t>カイ</t>
    </rPh>
    <phoneticPr fontId="4"/>
  </si>
  <si>
    <t>(福)愛の泉福祉会</t>
    <rPh sb="3" eb="4">
      <t>アイ</t>
    </rPh>
    <rPh sb="5" eb="6">
      <t>イズミ</t>
    </rPh>
    <rPh sb="6" eb="8">
      <t>フクシ</t>
    </rPh>
    <rPh sb="8" eb="9">
      <t>カイ</t>
    </rPh>
    <phoneticPr fontId="4"/>
  </si>
  <si>
    <t>(福)わらべ福祉会</t>
  </si>
  <si>
    <t>(福)わらべ福祉会</t>
    <rPh sb="6" eb="8">
      <t>フクシ</t>
    </rPh>
    <rPh sb="8" eb="9">
      <t>カイ</t>
    </rPh>
    <phoneticPr fontId="4"/>
  </si>
  <si>
    <t>(福)平和の里福祉会</t>
    <rPh sb="3" eb="5">
      <t>ヘイワ</t>
    </rPh>
    <rPh sb="6" eb="7">
      <t>サト</t>
    </rPh>
    <rPh sb="7" eb="9">
      <t>フクシ</t>
    </rPh>
    <rPh sb="9" eb="10">
      <t>カイ</t>
    </rPh>
    <phoneticPr fontId="4"/>
  </si>
  <si>
    <t>(福)海の子福祉会</t>
    <rPh sb="3" eb="4">
      <t>ウミ</t>
    </rPh>
    <rPh sb="5" eb="6">
      <t>コ</t>
    </rPh>
    <rPh sb="6" eb="8">
      <t>フクシ</t>
    </rPh>
    <rPh sb="8" eb="9">
      <t>カイ</t>
    </rPh>
    <phoneticPr fontId="4"/>
  </si>
  <si>
    <t>(福)南宝福祉会</t>
    <rPh sb="3" eb="4">
      <t>ナン</t>
    </rPh>
    <rPh sb="4" eb="5">
      <t>ホウ</t>
    </rPh>
    <rPh sb="5" eb="7">
      <t>フクシ</t>
    </rPh>
    <rPh sb="7" eb="8">
      <t>カイ</t>
    </rPh>
    <phoneticPr fontId="4"/>
  </si>
  <si>
    <t>(福)大芽福祉会</t>
    <rPh sb="3" eb="5">
      <t>オオメ</t>
    </rPh>
    <rPh sb="5" eb="8">
      <t>フクシカイ</t>
    </rPh>
    <phoneticPr fontId="4"/>
  </si>
  <si>
    <t>(福)仁福祉会</t>
    <rPh sb="3" eb="4">
      <t>ジン</t>
    </rPh>
    <rPh sb="4" eb="6">
      <t>フクシ</t>
    </rPh>
    <rPh sb="6" eb="7">
      <t>カイ</t>
    </rPh>
    <phoneticPr fontId="4"/>
  </si>
  <si>
    <t>(福)翔福祉会</t>
    <rPh sb="3" eb="4">
      <t>ショウ</t>
    </rPh>
    <rPh sb="4" eb="6">
      <t>フクシ</t>
    </rPh>
    <rPh sb="6" eb="7">
      <t>カイ</t>
    </rPh>
    <phoneticPr fontId="4"/>
  </si>
  <si>
    <t>(福)美里福祉会</t>
    <rPh sb="3" eb="5">
      <t>ミサト</t>
    </rPh>
    <rPh sb="5" eb="7">
      <t>フクシ</t>
    </rPh>
    <rPh sb="7" eb="8">
      <t>カイ</t>
    </rPh>
    <phoneticPr fontId="4"/>
  </si>
  <si>
    <t>(福)ことぶき福祉会</t>
    <rPh sb="7" eb="9">
      <t>フクシ</t>
    </rPh>
    <rPh sb="9" eb="10">
      <t>カイ</t>
    </rPh>
    <phoneticPr fontId="4"/>
  </si>
  <si>
    <t>(福)こばと福祉会</t>
    <rPh sb="6" eb="8">
      <t>フクシ</t>
    </rPh>
    <rPh sb="8" eb="9">
      <t>カイ</t>
    </rPh>
    <phoneticPr fontId="4"/>
  </si>
  <si>
    <t>(福)胡屋福祉会</t>
    <rPh sb="3" eb="5">
      <t>ゴヤ</t>
    </rPh>
    <rPh sb="5" eb="7">
      <t>フクシ</t>
    </rPh>
    <rPh sb="7" eb="8">
      <t>カイ</t>
    </rPh>
    <phoneticPr fontId="4"/>
  </si>
  <si>
    <t>(福)若草福祉会</t>
    <rPh sb="3" eb="5">
      <t>ワカクサ</t>
    </rPh>
    <rPh sb="5" eb="7">
      <t>フクシ</t>
    </rPh>
    <rPh sb="7" eb="8">
      <t>カイ</t>
    </rPh>
    <phoneticPr fontId="4"/>
  </si>
  <si>
    <t>(福)さざなみ福祉会</t>
    <rPh sb="7" eb="9">
      <t>フクシ</t>
    </rPh>
    <rPh sb="9" eb="10">
      <t>カイ</t>
    </rPh>
    <phoneticPr fontId="4"/>
  </si>
  <si>
    <t>(福)恵泉福祉会</t>
    <rPh sb="3" eb="4">
      <t>メグ</t>
    </rPh>
    <rPh sb="4" eb="5">
      <t>イズミ</t>
    </rPh>
    <rPh sb="5" eb="7">
      <t>フクシ</t>
    </rPh>
    <rPh sb="7" eb="8">
      <t>カイ</t>
    </rPh>
    <phoneticPr fontId="4"/>
  </si>
  <si>
    <t>(福)栄光福祉会</t>
    <rPh sb="3" eb="4">
      <t>エイ</t>
    </rPh>
    <rPh sb="4" eb="5">
      <t>コウ</t>
    </rPh>
    <rPh sb="5" eb="7">
      <t>フクシ</t>
    </rPh>
    <rPh sb="7" eb="8">
      <t>カイ</t>
    </rPh>
    <phoneticPr fontId="4"/>
  </si>
  <si>
    <t>(福)白鳥福祉会</t>
    <rPh sb="3" eb="5">
      <t>シラトリ</t>
    </rPh>
    <rPh sb="5" eb="7">
      <t>フクシ</t>
    </rPh>
    <rPh sb="7" eb="8">
      <t>カイ</t>
    </rPh>
    <phoneticPr fontId="4"/>
  </si>
  <si>
    <t>(福)杉の子福祉会</t>
    <rPh sb="3" eb="4">
      <t>スギ</t>
    </rPh>
    <rPh sb="5" eb="6">
      <t>コ</t>
    </rPh>
    <rPh sb="6" eb="8">
      <t>フクシ</t>
    </rPh>
    <rPh sb="8" eb="9">
      <t>カイ</t>
    </rPh>
    <phoneticPr fontId="4"/>
  </si>
  <si>
    <t>(福)北美福祉会</t>
    <rPh sb="3" eb="4">
      <t>キタ</t>
    </rPh>
    <rPh sb="4" eb="5">
      <t>ミ</t>
    </rPh>
    <rPh sb="5" eb="7">
      <t>フクシ</t>
    </rPh>
    <rPh sb="7" eb="8">
      <t>カイ</t>
    </rPh>
    <phoneticPr fontId="4"/>
  </si>
  <si>
    <t>(福)共同福祉会</t>
    <rPh sb="3" eb="5">
      <t>キョウドウ</t>
    </rPh>
    <rPh sb="5" eb="7">
      <t>フクシ</t>
    </rPh>
    <rPh sb="7" eb="8">
      <t>カイ</t>
    </rPh>
    <phoneticPr fontId="4"/>
  </si>
  <si>
    <t>(福)尚徳福祉会</t>
    <rPh sb="3" eb="4">
      <t>ショウ</t>
    </rPh>
    <rPh sb="4" eb="5">
      <t>トク</t>
    </rPh>
    <rPh sb="5" eb="7">
      <t>フクシ</t>
    </rPh>
    <rPh sb="7" eb="8">
      <t>カイ</t>
    </rPh>
    <phoneticPr fontId="4"/>
  </si>
  <si>
    <t>(福)玉城福祉会</t>
    <rPh sb="3" eb="5">
      <t>タマキ</t>
    </rPh>
    <rPh sb="5" eb="7">
      <t>フクシ</t>
    </rPh>
    <rPh sb="7" eb="8">
      <t>カイ</t>
    </rPh>
    <phoneticPr fontId="4"/>
  </si>
  <si>
    <t>(福)常育福祉会</t>
    <rPh sb="3" eb="4">
      <t>ジョウ</t>
    </rPh>
    <rPh sb="4" eb="5">
      <t>イク</t>
    </rPh>
    <rPh sb="5" eb="7">
      <t>フクシ</t>
    </rPh>
    <rPh sb="7" eb="8">
      <t>カイ</t>
    </rPh>
    <phoneticPr fontId="4"/>
  </si>
  <si>
    <t>(福)悠希会</t>
    <rPh sb="3" eb="4">
      <t>ユウ</t>
    </rPh>
    <rPh sb="5" eb="6">
      <t>カイ</t>
    </rPh>
    <phoneticPr fontId="4"/>
  </si>
  <si>
    <t>(福)大山福祉会</t>
    <rPh sb="3" eb="5">
      <t>オオヤマ</t>
    </rPh>
    <rPh sb="5" eb="7">
      <t>フクシ</t>
    </rPh>
    <rPh sb="7" eb="8">
      <t>カイ</t>
    </rPh>
    <phoneticPr fontId="4"/>
  </si>
  <si>
    <t>(福)中元福祉会</t>
    <rPh sb="3" eb="5">
      <t>チュウゲン</t>
    </rPh>
    <rPh sb="5" eb="7">
      <t>フクシ</t>
    </rPh>
    <rPh sb="7" eb="8">
      <t>カイ</t>
    </rPh>
    <phoneticPr fontId="4"/>
  </si>
  <si>
    <t>(福)ぶどうの木福祉会</t>
    <rPh sb="7" eb="8">
      <t>キ</t>
    </rPh>
    <rPh sb="8" eb="10">
      <t>フクシ</t>
    </rPh>
    <rPh sb="10" eb="11">
      <t>カイ</t>
    </rPh>
    <phoneticPr fontId="4"/>
  </si>
  <si>
    <t>(福)希愛会</t>
    <rPh sb="3" eb="4">
      <t>キ</t>
    </rPh>
    <rPh sb="4" eb="5">
      <t>アイ</t>
    </rPh>
    <rPh sb="5" eb="6">
      <t>カイ</t>
    </rPh>
    <phoneticPr fontId="4"/>
  </si>
  <si>
    <t>(福)すみれ福祉会</t>
    <rPh sb="6" eb="8">
      <t>フクシ</t>
    </rPh>
    <rPh sb="8" eb="9">
      <t>カイ</t>
    </rPh>
    <phoneticPr fontId="4"/>
  </si>
  <si>
    <t>(福)仁福祉会</t>
    <rPh sb="3" eb="4">
      <t>ジン</t>
    </rPh>
    <rPh sb="4" eb="7">
      <t>フクシカイ</t>
    </rPh>
    <phoneticPr fontId="4"/>
  </si>
  <si>
    <t>(福)あさひ福祉会</t>
    <rPh sb="6" eb="8">
      <t>フクシ</t>
    </rPh>
    <rPh sb="8" eb="9">
      <t>カイ</t>
    </rPh>
    <phoneticPr fontId="4"/>
  </si>
  <si>
    <t>(福)栄光福祉会</t>
    <rPh sb="3" eb="5">
      <t>エイコウ</t>
    </rPh>
    <rPh sb="5" eb="7">
      <t>フクシ</t>
    </rPh>
    <rPh sb="7" eb="8">
      <t>カイ</t>
    </rPh>
    <phoneticPr fontId="4"/>
  </si>
  <si>
    <t>(福)歩福祉会</t>
    <rPh sb="3" eb="4">
      <t>アユ</t>
    </rPh>
    <rPh sb="4" eb="6">
      <t>フクシ</t>
    </rPh>
    <rPh sb="6" eb="7">
      <t>カイ</t>
    </rPh>
    <phoneticPr fontId="4"/>
  </si>
  <si>
    <t>(福)大輪福祉会</t>
    <rPh sb="3" eb="4">
      <t>ダイ</t>
    </rPh>
    <rPh sb="4" eb="5">
      <t>リン</t>
    </rPh>
    <rPh sb="5" eb="7">
      <t>フクシ</t>
    </rPh>
    <rPh sb="7" eb="8">
      <t>カイ</t>
    </rPh>
    <phoneticPr fontId="4"/>
  </si>
  <si>
    <t>(福)陽名福祉会</t>
    <rPh sb="3" eb="4">
      <t>ヨウ</t>
    </rPh>
    <rPh sb="4" eb="5">
      <t>メイ</t>
    </rPh>
    <rPh sb="5" eb="7">
      <t>フクシ</t>
    </rPh>
    <rPh sb="7" eb="8">
      <t>カイ</t>
    </rPh>
    <phoneticPr fontId="4"/>
  </si>
  <si>
    <t>(福)比謝川福祉会</t>
    <rPh sb="3" eb="5">
      <t>ヒジャ</t>
    </rPh>
    <rPh sb="5" eb="6">
      <t>ガワ</t>
    </rPh>
    <rPh sb="6" eb="8">
      <t>フクシ</t>
    </rPh>
    <rPh sb="8" eb="9">
      <t>カイ</t>
    </rPh>
    <phoneticPr fontId="4"/>
  </si>
  <si>
    <t>(福)生育福祉会</t>
    <rPh sb="3" eb="5">
      <t>セイイク</t>
    </rPh>
    <rPh sb="5" eb="7">
      <t>フクシ</t>
    </rPh>
    <rPh sb="7" eb="8">
      <t>カイ</t>
    </rPh>
    <phoneticPr fontId="4"/>
  </si>
  <si>
    <t>(福)明諒福祉会</t>
    <rPh sb="3" eb="4">
      <t>メイ</t>
    </rPh>
    <rPh sb="4" eb="5">
      <t>リョウ</t>
    </rPh>
    <rPh sb="5" eb="7">
      <t>フクシ</t>
    </rPh>
    <rPh sb="7" eb="8">
      <t>カイ</t>
    </rPh>
    <phoneticPr fontId="4"/>
  </si>
  <si>
    <t>(福)みさき福祉会</t>
    <rPh sb="6" eb="8">
      <t>フクシ</t>
    </rPh>
    <rPh sb="8" eb="9">
      <t>カイ</t>
    </rPh>
    <phoneticPr fontId="4"/>
  </si>
  <si>
    <t>(福)和良陽福祉会</t>
    <rPh sb="3" eb="4">
      <t>ワ</t>
    </rPh>
    <rPh sb="4" eb="5">
      <t>リョウ</t>
    </rPh>
    <rPh sb="5" eb="6">
      <t>ヒ</t>
    </rPh>
    <rPh sb="6" eb="8">
      <t>フクシ</t>
    </rPh>
    <rPh sb="8" eb="9">
      <t>カイ</t>
    </rPh>
    <phoneticPr fontId="4"/>
  </si>
  <si>
    <t>(福)西翁福祉会</t>
    <rPh sb="3" eb="4">
      <t>ニシ</t>
    </rPh>
    <rPh sb="4" eb="5">
      <t>オキナ</t>
    </rPh>
    <rPh sb="5" eb="7">
      <t>フクシ</t>
    </rPh>
    <rPh sb="7" eb="8">
      <t>カイ</t>
    </rPh>
    <phoneticPr fontId="4"/>
  </si>
  <si>
    <t>(福)双葉福祉会</t>
    <rPh sb="3" eb="5">
      <t>フタバ</t>
    </rPh>
    <rPh sb="5" eb="8">
      <t>フクシカイ</t>
    </rPh>
    <phoneticPr fontId="4"/>
  </si>
  <si>
    <t>(福)愛育福祉会</t>
    <rPh sb="3" eb="5">
      <t>アイイク</t>
    </rPh>
    <rPh sb="5" eb="7">
      <t>フクシ</t>
    </rPh>
    <rPh sb="7" eb="8">
      <t>カイ</t>
    </rPh>
    <phoneticPr fontId="4"/>
  </si>
  <si>
    <t>(福)温和会</t>
    <rPh sb="3" eb="5">
      <t>オンワ</t>
    </rPh>
    <rPh sb="5" eb="6">
      <t>カイ</t>
    </rPh>
    <phoneticPr fontId="4"/>
  </si>
  <si>
    <t>(福)幸健福祉会</t>
    <rPh sb="3" eb="4">
      <t>ユキ</t>
    </rPh>
    <rPh sb="4" eb="5">
      <t>ケン</t>
    </rPh>
    <rPh sb="5" eb="7">
      <t>フクシ</t>
    </rPh>
    <rPh sb="7" eb="8">
      <t>カイ</t>
    </rPh>
    <phoneticPr fontId="4"/>
  </si>
  <si>
    <t>(福)三河福祉会</t>
    <rPh sb="3" eb="5">
      <t>ミカワ</t>
    </rPh>
    <rPh sb="5" eb="7">
      <t>フクシ</t>
    </rPh>
    <rPh sb="7" eb="8">
      <t>カイ</t>
    </rPh>
    <phoneticPr fontId="4"/>
  </si>
  <si>
    <t>(福)鳳友福祉会</t>
    <rPh sb="3" eb="4">
      <t>ホウ</t>
    </rPh>
    <rPh sb="4" eb="5">
      <t>トモ</t>
    </rPh>
    <rPh sb="5" eb="7">
      <t>フクシ</t>
    </rPh>
    <rPh sb="7" eb="8">
      <t>カイ</t>
    </rPh>
    <phoneticPr fontId="4"/>
  </si>
  <si>
    <t>(福)へいあん福祉会</t>
    <rPh sb="7" eb="9">
      <t>フクシ</t>
    </rPh>
    <rPh sb="9" eb="10">
      <t>カイ</t>
    </rPh>
    <phoneticPr fontId="4"/>
  </si>
  <si>
    <t>(福)陽だまり福祉会</t>
    <rPh sb="3" eb="4">
      <t>ヒ</t>
    </rPh>
    <rPh sb="7" eb="9">
      <t>フクシ</t>
    </rPh>
    <rPh sb="9" eb="10">
      <t>カイ</t>
    </rPh>
    <phoneticPr fontId="4"/>
  </si>
  <si>
    <t>(福)マシュー福祉会</t>
    <rPh sb="7" eb="9">
      <t>フクシ</t>
    </rPh>
    <rPh sb="9" eb="10">
      <t>カイ</t>
    </rPh>
    <phoneticPr fontId="4"/>
  </si>
  <si>
    <t>(福)鳳友福祉会</t>
    <rPh sb="3" eb="4">
      <t>ホウ</t>
    </rPh>
    <rPh sb="4" eb="5">
      <t>ユウ</t>
    </rPh>
    <rPh sb="5" eb="7">
      <t>フクシ</t>
    </rPh>
    <rPh sb="7" eb="8">
      <t>カイ</t>
    </rPh>
    <phoneticPr fontId="4"/>
  </si>
  <si>
    <t>(福)恵幸会</t>
    <rPh sb="3" eb="4">
      <t>ケイ</t>
    </rPh>
    <rPh sb="4" eb="5">
      <t>サチ</t>
    </rPh>
    <rPh sb="5" eb="6">
      <t>カイ</t>
    </rPh>
    <phoneticPr fontId="4"/>
  </si>
  <si>
    <t>(福)太陽の子福祉会</t>
    <rPh sb="3" eb="5">
      <t>タイヨウ</t>
    </rPh>
    <rPh sb="6" eb="7">
      <t>コ</t>
    </rPh>
    <rPh sb="7" eb="9">
      <t>フクシ</t>
    </rPh>
    <rPh sb="9" eb="10">
      <t>カイ</t>
    </rPh>
    <phoneticPr fontId="4"/>
  </si>
  <si>
    <t>(福)車胤福祉会</t>
    <rPh sb="3" eb="4">
      <t>シャ</t>
    </rPh>
    <rPh sb="4" eb="5">
      <t>イン</t>
    </rPh>
    <rPh sb="5" eb="7">
      <t>フクシ</t>
    </rPh>
    <rPh sb="7" eb="8">
      <t>カイ</t>
    </rPh>
    <phoneticPr fontId="4"/>
  </si>
  <si>
    <t>(福)可愛福祉会</t>
    <rPh sb="3" eb="4">
      <t>カ</t>
    </rPh>
    <rPh sb="4" eb="5">
      <t>アイ</t>
    </rPh>
    <rPh sb="5" eb="7">
      <t>フクシ</t>
    </rPh>
    <rPh sb="7" eb="8">
      <t>カイ</t>
    </rPh>
    <phoneticPr fontId="4"/>
  </si>
  <si>
    <t>(福)きゆな会</t>
    <rPh sb="6" eb="7">
      <t>カイ</t>
    </rPh>
    <phoneticPr fontId="4"/>
  </si>
  <si>
    <t>(福)祥雲福祉会</t>
    <rPh sb="3" eb="4">
      <t>ショウ</t>
    </rPh>
    <rPh sb="4" eb="5">
      <t>クモ</t>
    </rPh>
    <rPh sb="5" eb="7">
      <t>フクシ</t>
    </rPh>
    <rPh sb="7" eb="8">
      <t>カイ</t>
    </rPh>
    <phoneticPr fontId="4"/>
  </si>
  <si>
    <t>(福)輝福祉会</t>
    <rPh sb="3" eb="4">
      <t>カガヤ</t>
    </rPh>
    <rPh sb="4" eb="7">
      <t>フクシカイ</t>
    </rPh>
    <phoneticPr fontId="4"/>
  </si>
  <si>
    <t>(福)泉福祉会</t>
    <rPh sb="3" eb="4">
      <t>イズミ</t>
    </rPh>
    <rPh sb="4" eb="6">
      <t>フクシ</t>
    </rPh>
    <rPh sb="6" eb="7">
      <t>カイ</t>
    </rPh>
    <phoneticPr fontId="4"/>
  </si>
  <si>
    <t>(福)幸福義会</t>
    <rPh sb="3" eb="4">
      <t>コウ</t>
    </rPh>
    <rPh sb="4" eb="5">
      <t>フク</t>
    </rPh>
    <rPh sb="5" eb="6">
      <t>ギ</t>
    </rPh>
    <rPh sb="6" eb="7">
      <t>カイ</t>
    </rPh>
    <phoneticPr fontId="4"/>
  </si>
  <si>
    <t>(福)明秀福祉会</t>
    <rPh sb="3" eb="4">
      <t>メイ</t>
    </rPh>
    <rPh sb="4" eb="5">
      <t>シュウ</t>
    </rPh>
    <rPh sb="5" eb="7">
      <t>フクシ</t>
    </rPh>
    <rPh sb="7" eb="8">
      <t>カイ</t>
    </rPh>
    <phoneticPr fontId="4"/>
  </si>
  <si>
    <t>(福)つくし福祉会</t>
    <rPh sb="6" eb="8">
      <t>フクシ</t>
    </rPh>
    <rPh sb="8" eb="9">
      <t>カイ</t>
    </rPh>
    <phoneticPr fontId="4"/>
  </si>
  <si>
    <t>(福)若菜福祉会</t>
    <rPh sb="3" eb="4">
      <t>ワカ</t>
    </rPh>
    <rPh sb="4" eb="5">
      <t>ナ</t>
    </rPh>
    <rPh sb="5" eb="7">
      <t>フクシ</t>
    </rPh>
    <rPh sb="7" eb="8">
      <t>カイ</t>
    </rPh>
    <phoneticPr fontId="4"/>
  </si>
  <si>
    <t>(福)まなぶ福祉会</t>
    <rPh sb="6" eb="8">
      <t>フクシ</t>
    </rPh>
    <rPh sb="8" eb="9">
      <t>カイ</t>
    </rPh>
    <phoneticPr fontId="4"/>
  </si>
  <si>
    <t>(福)あさと福祉会</t>
    <rPh sb="6" eb="8">
      <t>フクシ</t>
    </rPh>
    <rPh sb="8" eb="9">
      <t>カイ</t>
    </rPh>
    <phoneticPr fontId="4"/>
  </si>
  <si>
    <t>(福)幸福義会</t>
    <rPh sb="3" eb="4">
      <t>サチ</t>
    </rPh>
    <rPh sb="4" eb="5">
      <t>フク</t>
    </rPh>
    <rPh sb="5" eb="6">
      <t>ギ</t>
    </rPh>
    <rPh sb="6" eb="7">
      <t>カイ</t>
    </rPh>
    <phoneticPr fontId="4"/>
  </si>
  <si>
    <t>(福)カンガルーの会</t>
    <rPh sb="9" eb="10">
      <t>カイ</t>
    </rPh>
    <phoneticPr fontId="4"/>
  </si>
  <si>
    <t>(福)善隣福祉会</t>
    <rPh sb="3" eb="4">
      <t>ゼン</t>
    </rPh>
    <rPh sb="4" eb="5">
      <t>リン</t>
    </rPh>
    <rPh sb="5" eb="7">
      <t>フクシ</t>
    </rPh>
    <rPh sb="7" eb="8">
      <t>カイ</t>
    </rPh>
    <phoneticPr fontId="4"/>
  </si>
  <si>
    <t>(福)美ら島福祉会</t>
    <rPh sb="3" eb="4">
      <t>ウツク</t>
    </rPh>
    <rPh sb="5" eb="6">
      <t>シマ</t>
    </rPh>
    <rPh sb="6" eb="8">
      <t>フクシ</t>
    </rPh>
    <rPh sb="8" eb="9">
      <t>カイ</t>
    </rPh>
    <phoneticPr fontId="4"/>
  </si>
  <si>
    <t>(福)輝福祉会</t>
    <rPh sb="3" eb="4">
      <t>テル</t>
    </rPh>
    <rPh sb="4" eb="6">
      <t>フクシ</t>
    </rPh>
    <rPh sb="6" eb="7">
      <t>カイ</t>
    </rPh>
    <phoneticPr fontId="4"/>
  </si>
  <si>
    <t>(福)ラポール福祉会</t>
    <rPh sb="7" eb="10">
      <t>フクシカイ</t>
    </rPh>
    <phoneticPr fontId="4"/>
  </si>
  <si>
    <t>(福)愛和福祉会</t>
    <rPh sb="3" eb="4">
      <t>アイ</t>
    </rPh>
    <rPh sb="4" eb="5">
      <t>ワ</t>
    </rPh>
    <rPh sb="5" eb="7">
      <t>フクシ</t>
    </rPh>
    <rPh sb="7" eb="8">
      <t>カイ</t>
    </rPh>
    <phoneticPr fontId="4"/>
  </si>
  <si>
    <t>(福)小橋川福祉会</t>
    <rPh sb="3" eb="6">
      <t>コバシガワ</t>
    </rPh>
    <rPh sb="6" eb="8">
      <t>フクシ</t>
    </rPh>
    <rPh sb="8" eb="9">
      <t>カイ</t>
    </rPh>
    <phoneticPr fontId="4"/>
  </si>
  <si>
    <t>(福)響福祉会</t>
    <rPh sb="3" eb="4">
      <t>ヒビ</t>
    </rPh>
    <rPh sb="4" eb="6">
      <t>フクシ</t>
    </rPh>
    <rPh sb="6" eb="7">
      <t>カイ</t>
    </rPh>
    <phoneticPr fontId="4"/>
  </si>
  <si>
    <t>(福)報徳福祉会</t>
    <rPh sb="3" eb="5">
      <t>ホウトク</t>
    </rPh>
    <rPh sb="5" eb="7">
      <t>フクシ</t>
    </rPh>
    <rPh sb="7" eb="8">
      <t>カイ</t>
    </rPh>
    <phoneticPr fontId="4"/>
  </si>
  <si>
    <t>(福)すかんぽ福祉会</t>
    <rPh sb="7" eb="9">
      <t>フクシ</t>
    </rPh>
    <rPh sb="9" eb="10">
      <t>カイ</t>
    </rPh>
    <phoneticPr fontId="4"/>
  </si>
  <si>
    <t>(福)ホサナ福祉会</t>
    <rPh sb="6" eb="8">
      <t>フクシ</t>
    </rPh>
    <rPh sb="8" eb="9">
      <t>カイ</t>
    </rPh>
    <phoneticPr fontId="4"/>
  </si>
  <si>
    <t>(福)シオン福祉会</t>
    <rPh sb="6" eb="8">
      <t>フクシ</t>
    </rPh>
    <rPh sb="8" eb="9">
      <t>カイ</t>
    </rPh>
    <phoneticPr fontId="4"/>
  </si>
  <si>
    <t>(福)勢理客福祉会</t>
    <rPh sb="3" eb="6">
      <t>ジッチャク</t>
    </rPh>
    <rPh sb="6" eb="8">
      <t>フクシ</t>
    </rPh>
    <rPh sb="8" eb="9">
      <t>カイ</t>
    </rPh>
    <phoneticPr fontId="4"/>
  </si>
  <si>
    <t>(福)愛の園福祉会</t>
    <rPh sb="3" eb="4">
      <t>アイ</t>
    </rPh>
    <rPh sb="5" eb="6">
      <t>ソノ</t>
    </rPh>
    <rPh sb="6" eb="8">
      <t>フクシ</t>
    </rPh>
    <rPh sb="8" eb="9">
      <t>カイ</t>
    </rPh>
    <phoneticPr fontId="4"/>
  </si>
  <si>
    <t>(福)ハイジ福祉会</t>
    <rPh sb="6" eb="8">
      <t>フクシ</t>
    </rPh>
    <rPh sb="8" eb="9">
      <t>カイ</t>
    </rPh>
    <phoneticPr fontId="4"/>
  </si>
  <si>
    <t>(福)あずま福祉会</t>
    <rPh sb="6" eb="8">
      <t>フクシ</t>
    </rPh>
    <rPh sb="8" eb="9">
      <t>カイ</t>
    </rPh>
    <phoneticPr fontId="4"/>
  </si>
  <si>
    <t>(福)牧浦福祉会</t>
    <rPh sb="3" eb="5">
      <t>マキウラ</t>
    </rPh>
    <rPh sb="5" eb="7">
      <t>フクシ</t>
    </rPh>
    <rPh sb="7" eb="8">
      <t>カイ</t>
    </rPh>
    <phoneticPr fontId="4"/>
  </si>
  <si>
    <t>(福)東原福祉会</t>
    <rPh sb="3" eb="5">
      <t>ヒガシハラ</t>
    </rPh>
    <rPh sb="5" eb="7">
      <t>フクシ</t>
    </rPh>
    <rPh sb="7" eb="8">
      <t>カイ</t>
    </rPh>
    <phoneticPr fontId="4"/>
  </si>
  <si>
    <t>(福)琉和の里福祉会</t>
    <rPh sb="3" eb="4">
      <t>リュウ</t>
    </rPh>
    <rPh sb="4" eb="5">
      <t>ワ</t>
    </rPh>
    <rPh sb="6" eb="7">
      <t>サト</t>
    </rPh>
    <rPh sb="7" eb="9">
      <t>フクシ</t>
    </rPh>
    <rPh sb="9" eb="10">
      <t>カイ</t>
    </rPh>
    <phoneticPr fontId="4"/>
  </si>
  <si>
    <t>(福)前田福祉会</t>
    <rPh sb="3" eb="5">
      <t>マエダ</t>
    </rPh>
    <rPh sb="5" eb="7">
      <t>フクシ</t>
    </rPh>
    <rPh sb="7" eb="8">
      <t>カイ</t>
    </rPh>
    <phoneticPr fontId="4"/>
  </si>
  <si>
    <t>(福)広栄福祉会</t>
    <rPh sb="3" eb="5">
      <t>コウエイ</t>
    </rPh>
    <rPh sb="5" eb="7">
      <t>フクシ</t>
    </rPh>
    <rPh sb="7" eb="8">
      <t>カイ</t>
    </rPh>
    <phoneticPr fontId="4"/>
  </si>
  <si>
    <t>(福)光輝の歩福祉会</t>
    <rPh sb="3" eb="4">
      <t>ヒカリ</t>
    </rPh>
    <rPh sb="4" eb="5">
      <t>テル</t>
    </rPh>
    <rPh sb="6" eb="7">
      <t>アユ</t>
    </rPh>
    <rPh sb="7" eb="9">
      <t>フクシ</t>
    </rPh>
    <rPh sb="9" eb="10">
      <t>カイ</t>
    </rPh>
    <phoneticPr fontId="4"/>
  </si>
  <si>
    <t>(福)緑川福祉会</t>
    <rPh sb="3" eb="4">
      <t>ミドリ</t>
    </rPh>
    <rPh sb="4" eb="5">
      <t>ガワ</t>
    </rPh>
    <rPh sb="5" eb="7">
      <t>フクシ</t>
    </rPh>
    <rPh sb="7" eb="8">
      <t>カイ</t>
    </rPh>
    <phoneticPr fontId="4"/>
  </si>
  <si>
    <t>(福)聖泉福祉会</t>
    <rPh sb="3" eb="4">
      <t>セイ</t>
    </rPh>
    <rPh sb="4" eb="5">
      <t>イズミ</t>
    </rPh>
    <rPh sb="5" eb="7">
      <t>フクシ</t>
    </rPh>
    <rPh sb="7" eb="8">
      <t>カイ</t>
    </rPh>
    <phoneticPr fontId="4"/>
  </si>
  <si>
    <t>(福)大平福祉会</t>
    <rPh sb="3" eb="5">
      <t>オオヒラ</t>
    </rPh>
    <rPh sb="5" eb="7">
      <t>フクシ</t>
    </rPh>
    <rPh sb="7" eb="8">
      <t>カイ</t>
    </rPh>
    <phoneticPr fontId="4"/>
  </si>
  <si>
    <t>(福)道福祉会</t>
    <rPh sb="3" eb="4">
      <t>ミチ</t>
    </rPh>
    <rPh sb="4" eb="6">
      <t>フクシ</t>
    </rPh>
    <rPh sb="6" eb="7">
      <t>カイ</t>
    </rPh>
    <phoneticPr fontId="4"/>
  </si>
  <si>
    <t>(福)恵の園福祉会</t>
    <rPh sb="3" eb="4">
      <t>メグ</t>
    </rPh>
    <rPh sb="5" eb="6">
      <t>ソノ</t>
    </rPh>
    <rPh sb="6" eb="8">
      <t>フクシ</t>
    </rPh>
    <rPh sb="8" eb="9">
      <t>カイ</t>
    </rPh>
    <phoneticPr fontId="4"/>
  </si>
  <si>
    <t>(福)ひまわり福祉会</t>
    <rPh sb="7" eb="9">
      <t>フクシ</t>
    </rPh>
    <rPh sb="9" eb="10">
      <t>カイ</t>
    </rPh>
    <phoneticPr fontId="4"/>
  </si>
  <si>
    <t>(福)照隅福祉会</t>
    <rPh sb="3" eb="4">
      <t>テ</t>
    </rPh>
    <rPh sb="4" eb="5">
      <t>スミ</t>
    </rPh>
    <rPh sb="5" eb="7">
      <t>フクシ</t>
    </rPh>
    <rPh sb="7" eb="8">
      <t>カイ</t>
    </rPh>
    <phoneticPr fontId="4"/>
  </si>
  <si>
    <t>(福)ゆりかご福祉会</t>
    <rPh sb="7" eb="9">
      <t>フクシ</t>
    </rPh>
    <rPh sb="9" eb="10">
      <t>カイ</t>
    </rPh>
    <phoneticPr fontId="4"/>
  </si>
  <si>
    <t>(福)みやぎ福祉会</t>
    <rPh sb="6" eb="8">
      <t>フクシ</t>
    </rPh>
    <rPh sb="8" eb="9">
      <t>カイ</t>
    </rPh>
    <phoneticPr fontId="4"/>
  </si>
  <si>
    <t>(福)童愛福祉会</t>
    <rPh sb="3" eb="4">
      <t>ドウ</t>
    </rPh>
    <rPh sb="4" eb="5">
      <t>アイ</t>
    </rPh>
    <rPh sb="5" eb="7">
      <t>フクシ</t>
    </rPh>
    <rPh sb="7" eb="8">
      <t>カイ</t>
    </rPh>
    <phoneticPr fontId="4"/>
  </si>
  <si>
    <t>(福)玉重福祉会</t>
    <rPh sb="3" eb="4">
      <t>タマ</t>
    </rPh>
    <rPh sb="4" eb="5">
      <t>カサ</t>
    </rPh>
    <rPh sb="5" eb="7">
      <t>フクシ</t>
    </rPh>
    <rPh sb="7" eb="8">
      <t>カイ</t>
    </rPh>
    <phoneticPr fontId="4"/>
  </si>
  <si>
    <t>(福)愛泉園福祉会</t>
    <rPh sb="3" eb="4">
      <t>アイ</t>
    </rPh>
    <rPh sb="4" eb="5">
      <t>セン</t>
    </rPh>
    <rPh sb="5" eb="6">
      <t>エン</t>
    </rPh>
    <rPh sb="6" eb="8">
      <t>フクシ</t>
    </rPh>
    <rPh sb="8" eb="9">
      <t>カイ</t>
    </rPh>
    <phoneticPr fontId="4"/>
  </si>
  <si>
    <t>(福)真地福祉会</t>
    <rPh sb="3" eb="5">
      <t>マアジ</t>
    </rPh>
    <rPh sb="5" eb="7">
      <t>フクシ</t>
    </rPh>
    <rPh sb="7" eb="8">
      <t>カイ</t>
    </rPh>
    <phoneticPr fontId="4"/>
  </si>
  <si>
    <t>(福)郵住協福祉会</t>
    <rPh sb="3" eb="4">
      <t>ユウ</t>
    </rPh>
    <rPh sb="4" eb="5">
      <t>ジュウ</t>
    </rPh>
    <rPh sb="5" eb="6">
      <t>キョウ</t>
    </rPh>
    <rPh sb="6" eb="8">
      <t>フクシ</t>
    </rPh>
    <rPh sb="8" eb="9">
      <t>カイ</t>
    </rPh>
    <phoneticPr fontId="4"/>
  </si>
  <si>
    <t>(福)こじか福祉会</t>
    <rPh sb="6" eb="8">
      <t>フクシ</t>
    </rPh>
    <rPh sb="8" eb="9">
      <t>カイ</t>
    </rPh>
    <phoneticPr fontId="4"/>
  </si>
  <si>
    <t>(福)千草福祉会</t>
    <rPh sb="3" eb="5">
      <t>チグサ</t>
    </rPh>
    <rPh sb="5" eb="7">
      <t>フクシ</t>
    </rPh>
    <rPh sb="7" eb="8">
      <t>カイ</t>
    </rPh>
    <phoneticPr fontId="4"/>
  </si>
  <si>
    <t>(福)弘文会</t>
    <rPh sb="3" eb="4">
      <t>ヒロ</t>
    </rPh>
    <rPh sb="4" eb="5">
      <t>ブン</t>
    </rPh>
    <rPh sb="5" eb="6">
      <t>カイ</t>
    </rPh>
    <phoneticPr fontId="4"/>
  </si>
  <si>
    <t>(福)マリヤ福祉会</t>
    <rPh sb="6" eb="8">
      <t>フクシ</t>
    </rPh>
    <rPh sb="8" eb="9">
      <t>カイ</t>
    </rPh>
    <phoneticPr fontId="4"/>
  </si>
  <si>
    <t>(福)育泉福祉会</t>
    <rPh sb="3" eb="4">
      <t>イク</t>
    </rPh>
    <rPh sb="4" eb="5">
      <t>セン</t>
    </rPh>
    <rPh sb="5" eb="7">
      <t>フクシ</t>
    </rPh>
    <rPh sb="7" eb="8">
      <t>カイ</t>
    </rPh>
    <phoneticPr fontId="4"/>
  </si>
  <si>
    <t>(福)大竹福祉会</t>
    <rPh sb="3" eb="5">
      <t>オオタケ</t>
    </rPh>
    <rPh sb="5" eb="7">
      <t>フクシ</t>
    </rPh>
    <rPh sb="7" eb="8">
      <t>カイ</t>
    </rPh>
    <phoneticPr fontId="4"/>
  </si>
  <si>
    <t>(福)雄愛福祉会</t>
    <rPh sb="3" eb="4">
      <t>ユウ</t>
    </rPh>
    <rPh sb="4" eb="5">
      <t>アイ</t>
    </rPh>
    <rPh sb="5" eb="7">
      <t>フクシ</t>
    </rPh>
    <rPh sb="7" eb="8">
      <t>カイ</t>
    </rPh>
    <phoneticPr fontId="4"/>
  </si>
  <si>
    <t>(福)オレンジ会</t>
    <rPh sb="7" eb="8">
      <t>カイ</t>
    </rPh>
    <phoneticPr fontId="4"/>
  </si>
  <si>
    <t>(福)翠福祉会</t>
    <rPh sb="3" eb="4">
      <t>ミドリ</t>
    </rPh>
    <rPh sb="4" eb="6">
      <t>フクシ</t>
    </rPh>
    <rPh sb="6" eb="7">
      <t>カイ</t>
    </rPh>
    <phoneticPr fontId="4"/>
  </si>
  <si>
    <t>(福)風信子館</t>
    <rPh sb="3" eb="4">
      <t>カゼ</t>
    </rPh>
    <rPh sb="4" eb="5">
      <t>シン</t>
    </rPh>
    <rPh sb="5" eb="6">
      <t>コ</t>
    </rPh>
    <rPh sb="6" eb="7">
      <t>カン</t>
    </rPh>
    <phoneticPr fontId="4"/>
  </si>
  <si>
    <t>(福)兼輝友の会</t>
    <rPh sb="3" eb="4">
      <t>ケン</t>
    </rPh>
    <rPh sb="4" eb="5">
      <t>キ</t>
    </rPh>
    <rPh sb="5" eb="6">
      <t>トモ</t>
    </rPh>
    <rPh sb="7" eb="8">
      <t>カイ</t>
    </rPh>
    <phoneticPr fontId="4"/>
  </si>
  <si>
    <t>(福)那覇垣花福祉会</t>
    <rPh sb="3" eb="5">
      <t>ナハ</t>
    </rPh>
    <rPh sb="5" eb="7">
      <t>カキハナ</t>
    </rPh>
    <rPh sb="7" eb="9">
      <t>フクシ</t>
    </rPh>
    <rPh sb="9" eb="10">
      <t>カイ</t>
    </rPh>
    <phoneticPr fontId="4"/>
  </si>
  <si>
    <t>(福)沖縄エンゼル
　　　　　　　福祉会</t>
    <rPh sb="3" eb="5">
      <t>オキナワ</t>
    </rPh>
    <rPh sb="17" eb="19">
      <t>フクシ</t>
    </rPh>
    <rPh sb="19" eb="20">
      <t>カイ</t>
    </rPh>
    <phoneticPr fontId="4"/>
  </si>
  <si>
    <t>(福)そめ福祉会</t>
    <rPh sb="5" eb="7">
      <t>フクシ</t>
    </rPh>
    <rPh sb="7" eb="8">
      <t>カイ</t>
    </rPh>
    <phoneticPr fontId="4"/>
  </si>
  <si>
    <t>(福)豊春福祉会</t>
    <rPh sb="3" eb="4">
      <t>ユタカ</t>
    </rPh>
    <rPh sb="4" eb="5">
      <t>ハル</t>
    </rPh>
    <rPh sb="5" eb="7">
      <t>フクシ</t>
    </rPh>
    <rPh sb="7" eb="8">
      <t>カイ</t>
    </rPh>
    <phoneticPr fontId="4"/>
  </si>
  <si>
    <t>(福)通篤福祉会</t>
    <rPh sb="3" eb="4">
      <t>ツウ</t>
    </rPh>
    <rPh sb="4" eb="5">
      <t>トク</t>
    </rPh>
    <rPh sb="5" eb="7">
      <t>フクシ</t>
    </rPh>
    <rPh sb="7" eb="8">
      <t>カイ</t>
    </rPh>
    <phoneticPr fontId="4"/>
  </si>
  <si>
    <t>(福)養秀福祉会</t>
    <rPh sb="3" eb="4">
      <t>ヤシナ</t>
    </rPh>
    <rPh sb="4" eb="5">
      <t>シュウ</t>
    </rPh>
    <rPh sb="5" eb="7">
      <t>フクシ</t>
    </rPh>
    <rPh sb="7" eb="8">
      <t>カイ</t>
    </rPh>
    <phoneticPr fontId="4"/>
  </si>
  <si>
    <t>(福)さくら会</t>
    <rPh sb="6" eb="7">
      <t>カイ</t>
    </rPh>
    <phoneticPr fontId="4"/>
  </si>
  <si>
    <t>(福)博英福祉会</t>
    <rPh sb="3" eb="4">
      <t>ハク</t>
    </rPh>
    <rPh sb="4" eb="5">
      <t>エイ</t>
    </rPh>
    <rPh sb="5" eb="7">
      <t>フクシ</t>
    </rPh>
    <rPh sb="7" eb="8">
      <t>カイ</t>
    </rPh>
    <phoneticPr fontId="4"/>
  </si>
  <si>
    <t>(福)ポプラ福祉会</t>
    <rPh sb="6" eb="8">
      <t>フクシ</t>
    </rPh>
    <rPh sb="8" eb="9">
      <t>カイ</t>
    </rPh>
    <phoneticPr fontId="4"/>
  </si>
  <si>
    <t>(福)ライオンの子</t>
    <rPh sb="8" eb="9">
      <t>コ</t>
    </rPh>
    <phoneticPr fontId="4"/>
  </si>
  <si>
    <t>(福)若杉福祉会</t>
    <rPh sb="3" eb="4">
      <t>ワカ</t>
    </rPh>
    <rPh sb="4" eb="5">
      <t>スギ</t>
    </rPh>
    <rPh sb="5" eb="7">
      <t>フクシ</t>
    </rPh>
    <rPh sb="7" eb="8">
      <t>カイ</t>
    </rPh>
    <phoneticPr fontId="4"/>
  </si>
  <si>
    <t>(福)しらゆり保育園</t>
    <rPh sb="7" eb="10">
      <t>ホイクエン</t>
    </rPh>
    <phoneticPr fontId="4"/>
  </si>
  <si>
    <t>(福)中日会</t>
    <rPh sb="3" eb="4">
      <t>ナカ</t>
    </rPh>
    <rPh sb="4" eb="5">
      <t>ヒ</t>
    </rPh>
    <rPh sb="5" eb="6">
      <t>カイ</t>
    </rPh>
    <phoneticPr fontId="4"/>
  </si>
  <si>
    <t>(福)真和志福祉会</t>
    <rPh sb="3" eb="6">
      <t>マワシ</t>
    </rPh>
    <rPh sb="6" eb="8">
      <t>フクシ</t>
    </rPh>
    <rPh sb="8" eb="9">
      <t>カイ</t>
    </rPh>
    <phoneticPr fontId="4"/>
  </si>
  <si>
    <t>(福)わかめ福祉会</t>
    <rPh sb="6" eb="8">
      <t>フクシ</t>
    </rPh>
    <rPh sb="8" eb="9">
      <t>カイ</t>
    </rPh>
    <phoneticPr fontId="4"/>
  </si>
  <si>
    <t>(福)恩龍福祉会</t>
    <rPh sb="3" eb="4">
      <t>オン</t>
    </rPh>
    <rPh sb="4" eb="5">
      <t>リュウ</t>
    </rPh>
    <rPh sb="5" eb="7">
      <t>フクシ</t>
    </rPh>
    <rPh sb="7" eb="8">
      <t>カイ</t>
    </rPh>
    <phoneticPr fontId="4"/>
  </si>
  <si>
    <t>(福)うるま福祉会</t>
    <rPh sb="6" eb="8">
      <t>フクシ</t>
    </rPh>
    <rPh sb="8" eb="9">
      <t>カイ</t>
    </rPh>
    <phoneticPr fontId="4"/>
  </si>
  <si>
    <t>(福)夢工房</t>
    <rPh sb="3" eb="4">
      <t>ユメ</t>
    </rPh>
    <rPh sb="4" eb="6">
      <t>コウボウ</t>
    </rPh>
    <phoneticPr fontId="4"/>
  </si>
  <si>
    <t>(福)翼福祉会</t>
    <rPh sb="3" eb="4">
      <t>ツバサ</t>
    </rPh>
    <rPh sb="4" eb="6">
      <t>フクシ</t>
    </rPh>
    <rPh sb="6" eb="7">
      <t>カイ</t>
    </rPh>
    <phoneticPr fontId="4"/>
  </si>
  <si>
    <t>(福)大幸福祉会</t>
    <rPh sb="3" eb="4">
      <t>ダイ</t>
    </rPh>
    <rPh sb="4" eb="5">
      <t>サチ</t>
    </rPh>
    <rPh sb="5" eb="7">
      <t>フクシ</t>
    </rPh>
    <rPh sb="7" eb="8">
      <t>カイ</t>
    </rPh>
    <phoneticPr fontId="4"/>
  </si>
  <si>
    <t>(福)童夢福祉会</t>
    <rPh sb="3" eb="4">
      <t>ドウ</t>
    </rPh>
    <rPh sb="4" eb="5">
      <t>ム</t>
    </rPh>
    <rPh sb="5" eb="7">
      <t>フクシ</t>
    </rPh>
    <rPh sb="7" eb="8">
      <t>カイ</t>
    </rPh>
    <phoneticPr fontId="4"/>
  </si>
  <si>
    <t>(福)夢福祉会</t>
    <rPh sb="3" eb="4">
      <t>ユメ</t>
    </rPh>
    <rPh sb="4" eb="6">
      <t>フクシ</t>
    </rPh>
    <rPh sb="6" eb="7">
      <t>カイ</t>
    </rPh>
    <phoneticPr fontId="4"/>
  </si>
  <si>
    <t>(福)健友福祉会</t>
    <rPh sb="3" eb="5">
      <t>ケンユウ</t>
    </rPh>
    <rPh sb="5" eb="7">
      <t>フクシ</t>
    </rPh>
    <rPh sb="7" eb="8">
      <t>カイ</t>
    </rPh>
    <phoneticPr fontId="4"/>
  </si>
  <si>
    <t>(福)ピジョン福祉会</t>
    <rPh sb="7" eb="9">
      <t>フクシ</t>
    </rPh>
    <rPh sb="9" eb="10">
      <t>カイ</t>
    </rPh>
    <phoneticPr fontId="4"/>
  </si>
  <si>
    <t>(福)幸福義会</t>
    <rPh sb="3" eb="5">
      <t>コウフク</t>
    </rPh>
    <rPh sb="5" eb="6">
      <t>ヨシ</t>
    </rPh>
    <rPh sb="6" eb="7">
      <t>カイ</t>
    </rPh>
    <phoneticPr fontId="4"/>
  </si>
  <si>
    <t>(福)念頭福祉会</t>
    <rPh sb="3" eb="5">
      <t>ネントウ</t>
    </rPh>
    <rPh sb="5" eb="7">
      <t>フクシ</t>
    </rPh>
    <rPh sb="7" eb="8">
      <t>カイ</t>
    </rPh>
    <phoneticPr fontId="4"/>
  </si>
  <si>
    <t>(福)東和福祉会</t>
    <rPh sb="3" eb="5">
      <t>トウワ</t>
    </rPh>
    <rPh sb="5" eb="7">
      <t>フクシ</t>
    </rPh>
    <rPh sb="7" eb="8">
      <t>カイ</t>
    </rPh>
    <phoneticPr fontId="4"/>
  </si>
  <si>
    <t>(福)ペリー福祉会</t>
    <rPh sb="6" eb="8">
      <t>フクシ</t>
    </rPh>
    <rPh sb="8" eb="9">
      <t>カイ</t>
    </rPh>
    <phoneticPr fontId="4"/>
  </si>
  <si>
    <t>(福)都島友の会</t>
    <rPh sb="3" eb="4">
      <t>ミヤコ</t>
    </rPh>
    <rPh sb="4" eb="5">
      <t>ジマ</t>
    </rPh>
    <rPh sb="5" eb="6">
      <t>トモ</t>
    </rPh>
    <rPh sb="7" eb="8">
      <t>カイ</t>
    </rPh>
    <phoneticPr fontId="4"/>
  </si>
  <si>
    <t>(福)カトリック福祉会</t>
    <rPh sb="8" eb="10">
      <t>フクシ</t>
    </rPh>
    <rPh sb="10" eb="11">
      <t>カイ</t>
    </rPh>
    <phoneticPr fontId="4"/>
  </si>
  <si>
    <t>(福)みぎわ福祉会</t>
    <rPh sb="6" eb="8">
      <t>フクシ</t>
    </rPh>
    <rPh sb="8" eb="9">
      <t>カイ</t>
    </rPh>
    <phoneticPr fontId="4"/>
  </si>
  <si>
    <t>(福)みどり福祉会</t>
    <rPh sb="6" eb="8">
      <t>フクシ</t>
    </rPh>
    <rPh sb="8" eb="9">
      <t>カイ</t>
    </rPh>
    <phoneticPr fontId="4"/>
  </si>
  <si>
    <t>(福)金城報恩会</t>
    <rPh sb="3" eb="5">
      <t>キンジョウ</t>
    </rPh>
    <rPh sb="5" eb="7">
      <t>ホウオン</t>
    </rPh>
    <rPh sb="7" eb="8">
      <t>カイ</t>
    </rPh>
    <phoneticPr fontId="4"/>
  </si>
  <si>
    <t>(福)雅福祉会</t>
    <rPh sb="3" eb="4">
      <t>ミヤビ</t>
    </rPh>
    <rPh sb="4" eb="6">
      <t>フクシ</t>
    </rPh>
    <rPh sb="6" eb="7">
      <t>カイ</t>
    </rPh>
    <phoneticPr fontId="4"/>
  </si>
  <si>
    <t>(福)野菊福祉会</t>
    <rPh sb="3" eb="5">
      <t>ノギク</t>
    </rPh>
    <rPh sb="5" eb="7">
      <t>フクシ</t>
    </rPh>
    <rPh sb="7" eb="8">
      <t>カイ</t>
    </rPh>
    <phoneticPr fontId="4"/>
  </si>
  <si>
    <t>(福)檸檬会</t>
    <rPh sb="3" eb="5">
      <t>レモン</t>
    </rPh>
    <rPh sb="5" eb="6">
      <t>カイ</t>
    </rPh>
    <phoneticPr fontId="4"/>
  </si>
  <si>
    <t>(福)若杉福祉会</t>
    <rPh sb="3" eb="5">
      <t>ワカスギ</t>
    </rPh>
    <rPh sb="5" eb="7">
      <t>フクシ</t>
    </rPh>
    <rPh sb="7" eb="8">
      <t>カイ</t>
    </rPh>
    <phoneticPr fontId="4"/>
  </si>
  <si>
    <t>(福)わかば友の会</t>
    <rPh sb="6" eb="7">
      <t>トモ</t>
    </rPh>
    <rPh sb="8" eb="9">
      <t>カイ</t>
    </rPh>
    <phoneticPr fontId="4"/>
  </si>
  <si>
    <t>(福)幸福祉会</t>
    <rPh sb="3" eb="4">
      <t>サチ</t>
    </rPh>
    <rPh sb="4" eb="6">
      <t>フクシ</t>
    </rPh>
    <rPh sb="6" eb="7">
      <t>カイ</t>
    </rPh>
    <phoneticPr fontId="4"/>
  </si>
  <si>
    <t>(福)豊穰福祉会</t>
    <rPh sb="3" eb="4">
      <t>ユタカ</t>
    </rPh>
    <rPh sb="4" eb="5">
      <t>ジョウ</t>
    </rPh>
    <rPh sb="5" eb="7">
      <t>フクシ</t>
    </rPh>
    <rPh sb="7" eb="8">
      <t>カイ</t>
    </rPh>
    <phoneticPr fontId="4"/>
  </si>
  <si>
    <t>(福)健福祉会</t>
    <rPh sb="3" eb="4">
      <t>ケン</t>
    </rPh>
    <rPh sb="4" eb="6">
      <t>フクシ</t>
    </rPh>
    <rPh sb="6" eb="7">
      <t>カイ</t>
    </rPh>
    <phoneticPr fontId="4"/>
  </si>
  <si>
    <t>(福)そてつ福祉会</t>
    <rPh sb="6" eb="8">
      <t>フクシ</t>
    </rPh>
    <rPh sb="8" eb="9">
      <t>カイ</t>
    </rPh>
    <phoneticPr fontId="4"/>
  </si>
  <si>
    <t>(福)恵福祉会</t>
    <rPh sb="3" eb="4">
      <t>メグ</t>
    </rPh>
    <rPh sb="4" eb="6">
      <t>フクシ</t>
    </rPh>
    <rPh sb="6" eb="7">
      <t>カイ</t>
    </rPh>
    <phoneticPr fontId="4"/>
  </si>
  <si>
    <t>(福)群星福祉会</t>
    <rPh sb="3" eb="4">
      <t>グン</t>
    </rPh>
    <rPh sb="4" eb="5">
      <t>ホシ</t>
    </rPh>
    <rPh sb="5" eb="7">
      <t>フクシ</t>
    </rPh>
    <rPh sb="7" eb="8">
      <t>カイ</t>
    </rPh>
    <phoneticPr fontId="4"/>
  </si>
  <si>
    <t>(福)金努福祉会</t>
    <rPh sb="3" eb="4">
      <t>キン</t>
    </rPh>
    <rPh sb="4" eb="5">
      <t>ツトム</t>
    </rPh>
    <rPh sb="5" eb="7">
      <t>フクシ</t>
    </rPh>
    <rPh sb="7" eb="8">
      <t>カイ</t>
    </rPh>
    <phoneticPr fontId="4"/>
  </si>
  <si>
    <t>(福)地覇田福祉会</t>
    <rPh sb="3" eb="4">
      <t>チ</t>
    </rPh>
    <rPh sb="4" eb="5">
      <t>ハ</t>
    </rPh>
    <rPh sb="5" eb="6">
      <t>ダ</t>
    </rPh>
    <rPh sb="6" eb="8">
      <t>フクシ</t>
    </rPh>
    <rPh sb="8" eb="9">
      <t>カイ</t>
    </rPh>
    <phoneticPr fontId="4"/>
  </si>
  <si>
    <t>(福)平和福祉会</t>
    <rPh sb="3" eb="5">
      <t>ヘイワ</t>
    </rPh>
    <rPh sb="5" eb="7">
      <t>フクシ</t>
    </rPh>
    <rPh sb="7" eb="8">
      <t>カイ</t>
    </rPh>
    <phoneticPr fontId="4"/>
  </si>
  <si>
    <t>(福)美空福祉会</t>
    <rPh sb="3" eb="5">
      <t>ミソラ</t>
    </rPh>
    <rPh sb="5" eb="7">
      <t>フクシ</t>
    </rPh>
    <rPh sb="7" eb="8">
      <t>カイ</t>
    </rPh>
    <phoneticPr fontId="4"/>
  </si>
  <si>
    <t>(福)むつみ福祉会</t>
    <rPh sb="6" eb="8">
      <t>フクシ</t>
    </rPh>
    <rPh sb="8" eb="9">
      <t>カイ</t>
    </rPh>
    <phoneticPr fontId="4"/>
  </si>
  <si>
    <t>(福)KBC愛育会</t>
    <rPh sb="6" eb="8">
      <t>アイイク</t>
    </rPh>
    <rPh sb="8" eb="9">
      <t>カイ</t>
    </rPh>
    <phoneticPr fontId="4"/>
  </si>
  <si>
    <t>(福)まつみ福祉会</t>
    <rPh sb="6" eb="8">
      <t>フクシ</t>
    </rPh>
    <rPh sb="8" eb="9">
      <t>カイ</t>
    </rPh>
    <phoneticPr fontId="4"/>
  </si>
  <si>
    <t>(福)ゆたか福祉会</t>
    <rPh sb="6" eb="8">
      <t>フクシ</t>
    </rPh>
    <rPh sb="8" eb="9">
      <t>カイ</t>
    </rPh>
    <phoneticPr fontId="4"/>
  </si>
  <si>
    <t>(福)がじまる福祉会</t>
    <rPh sb="7" eb="9">
      <t>フクシ</t>
    </rPh>
    <rPh sb="9" eb="10">
      <t>カイ</t>
    </rPh>
    <phoneticPr fontId="4"/>
  </si>
  <si>
    <t>(福)くわの実福祉会</t>
    <rPh sb="6" eb="7">
      <t>ミ</t>
    </rPh>
    <rPh sb="7" eb="9">
      <t>フクシ</t>
    </rPh>
    <rPh sb="9" eb="10">
      <t>カイ</t>
    </rPh>
    <phoneticPr fontId="4"/>
  </si>
  <si>
    <t>(福)糸波福祉会</t>
    <rPh sb="3" eb="4">
      <t>イト</t>
    </rPh>
    <rPh sb="4" eb="5">
      <t>ナミ</t>
    </rPh>
    <rPh sb="5" eb="7">
      <t>フクシ</t>
    </rPh>
    <rPh sb="7" eb="8">
      <t>カイ</t>
    </rPh>
    <phoneticPr fontId="4"/>
  </si>
  <si>
    <t>(福)若潮会</t>
    <rPh sb="3" eb="4">
      <t>ワカ</t>
    </rPh>
    <rPh sb="4" eb="5">
      <t>シオ</t>
    </rPh>
    <rPh sb="5" eb="6">
      <t>カイ</t>
    </rPh>
    <phoneticPr fontId="4"/>
  </si>
  <si>
    <t>(福)すぎの子福祉会</t>
    <rPh sb="6" eb="7">
      <t>コ</t>
    </rPh>
    <rPh sb="7" eb="9">
      <t>フクシ</t>
    </rPh>
    <rPh sb="9" eb="10">
      <t>カイ</t>
    </rPh>
    <phoneticPr fontId="4"/>
  </si>
  <si>
    <t>(福)大地の子福祉会</t>
    <rPh sb="3" eb="5">
      <t>ダイチ</t>
    </rPh>
    <rPh sb="6" eb="7">
      <t>コ</t>
    </rPh>
    <rPh sb="7" eb="9">
      <t>フクシ</t>
    </rPh>
    <rPh sb="9" eb="10">
      <t>カイ</t>
    </rPh>
    <phoneticPr fontId="4"/>
  </si>
  <si>
    <t>(福)ちくば福祉会</t>
    <rPh sb="6" eb="8">
      <t>フクシ</t>
    </rPh>
    <rPh sb="8" eb="9">
      <t>カイ</t>
    </rPh>
    <phoneticPr fontId="4"/>
  </si>
  <si>
    <t>(福)大潮福祉会</t>
    <rPh sb="3" eb="5">
      <t>オオシオ</t>
    </rPh>
    <rPh sb="5" eb="7">
      <t>フクシ</t>
    </rPh>
    <rPh sb="7" eb="8">
      <t>カイ</t>
    </rPh>
    <phoneticPr fontId="4"/>
  </si>
  <si>
    <t>(福)真功福祉会</t>
    <rPh sb="3" eb="4">
      <t>シン</t>
    </rPh>
    <rPh sb="4" eb="5">
      <t>コウ</t>
    </rPh>
    <rPh sb="5" eb="7">
      <t>フクシ</t>
    </rPh>
    <rPh sb="7" eb="8">
      <t>カイ</t>
    </rPh>
    <phoneticPr fontId="4"/>
  </si>
  <si>
    <t>(福)はなかご福祉会</t>
    <rPh sb="7" eb="9">
      <t>フクシ</t>
    </rPh>
    <rPh sb="9" eb="10">
      <t>カイ</t>
    </rPh>
    <phoneticPr fontId="4"/>
  </si>
  <si>
    <t>(福)糸浜福祉会</t>
    <rPh sb="3" eb="4">
      <t>イト</t>
    </rPh>
    <rPh sb="4" eb="5">
      <t>ハマ</t>
    </rPh>
    <rPh sb="5" eb="7">
      <t>フクシ</t>
    </rPh>
    <rPh sb="7" eb="8">
      <t>カイ</t>
    </rPh>
    <phoneticPr fontId="4"/>
  </si>
  <si>
    <t>(福)松の木福祉会</t>
    <rPh sb="3" eb="4">
      <t>マツ</t>
    </rPh>
    <rPh sb="5" eb="6">
      <t>キ</t>
    </rPh>
    <rPh sb="6" eb="8">
      <t>フクシ</t>
    </rPh>
    <rPh sb="8" eb="9">
      <t>カイ</t>
    </rPh>
    <phoneticPr fontId="4"/>
  </si>
  <si>
    <t>(福)光和福祉会</t>
    <rPh sb="3" eb="5">
      <t>コウワ</t>
    </rPh>
    <rPh sb="5" eb="7">
      <t>フクシ</t>
    </rPh>
    <rPh sb="7" eb="8">
      <t>カイ</t>
    </rPh>
    <phoneticPr fontId="4"/>
  </si>
  <si>
    <t>(福)大成福祉会</t>
    <rPh sb="3" eb="5">
      <t>オオナリ</t>
    </rPh>
    <rPh sb="5" eb="7">
      <t>フクシ</t>
    </rPh>
    <rPh sb="7" eb="8">
      <t>カイ</t>
    </rPh>
    <phoneticPr fontId="4"/>
  </si>
  <si>
    <t>(福)南山福祉会</t>
    <rPh sb="3" eb="5">
      <t>ミナミヤマ</t>
    </rPh>
    <rPh sb="5" eb="7">
      <t>フクシ</t>
    </rPh>
    <rPh sb="7" eb="8">
      <t>カイ</t>
    </rPh>
    <phoneticPr fontId="4"/>
  </si>
  <si>
    <t>(福)花ゆり福祉会</t>
    <rPh sb="3" eb="4">
      <t>ハナ</t>
    </rPh>
    <rPh sb="6" eb="8">
      <t>フクシ</t>
    </rPh>
    <rPh sb="8" eb="9">
      <t>カイ</t>
    </rPh>
    <phoneticPr fontId="4"/>
  </si>
  <si>
    <t>(福)りんご会</t>
    <rPh sb="6" eb="7">
      <t>カイ</t>
    </rPh>
    <phoneticPr fontId="4"/>
  </si>
  <si>
    <t>(福)具志頭福祉会</t>
    <rPh sb="3" eb="6">
      <t>グシカミ</t>
    </rPh>
    <rPh sb="6" eb="8">
      <t>フクシ</t>
    </rPh>
    <rPh sb="8" eb="9">
      <t>カイ</t>
    </rPh>
    <phoneticPr fontId="4"/>
  </si>
  <si>
    <t>(福)八重福祉会</t>
    <rPh sb="3" eb="5">
      <t>ヤエ</t>
    </rPh>
    <rPh sb="5" eb="7">
      <t>フクシ</t>
    </rPh>
    <rPh sb="7" eb="8">
      <t>カイ</t>
    </rPh>
    <phoneticPr fontId="4"/>
  </si>
  <si>
    <t>(福)田園福祉会</t>
    <rPh sb="3" eb="5">
      <t>デンエン</t>
    </rPh>
    <rPh sb="5" eb="7">
      <t>フクシ</t>
    </rPh>
    <rPh sb="7" eb="8">
      <t>カイ</t>
    </rPh>
    <phoneticPr fontId="4"/>
  </si>
  <si>
    <t>(福)八重乃会</t>
    <rPh sb="3" eb="6">
      <t>ヤエノ</t>
    </rPh>
    <rPh sb="6" eb="7">
      <t>カイ</t>
    </rPh>
    <phoneticPr fontId="4"/>
  </si>
  <si>
    <t>(福)ぎしの里福祉会</t>
    <rPh sb="6" eb="7">
      <t>サト</t>
    </rPh>
    <rPh sb="7" eb="9">
      <t>フクシ</t>
    </rPh>
    <rPh sb="9" eb="10">
      <t>カイ</t>
    </rPh>
    <phoneticPr fontId="4"/>
  </si>
  <si>
    <t>(福)憲寿会</t>
    <rPh sb="3" eb="4">
      <t>ケン</t>
    </rPh>
    <rPh sb="4" eb="5">
      <t>ジュ</t>
    </rPh>
    <rPh sb="5" eb="6">
      <t>カイ</t>
    </rPh>
    <phoneticPr fontId="4"/>
  </si>
  <si>
    <t>(福)大伸福祉会</t>
    <rPh sb="3" eb="4">
      <t>オオ</t>
    </rPh>
    <rPh sb="4" eb="5">
      <t>ノ</t>
    </rPh>
    <rPh sb="5" eb="7">
      <t>フクシ</t>
    </rPh>
    <rPh sb="7" eb="8">
      <t>カイ</t>
    </rPh>
    <phoneticPr fontId="4"/>
  </si>
  <si>
    <t>(福)富士福祉会</t>
    <rPh sb="3" eb="5">
      <t>フジ</t>
    </rPh>
    <rPh sb="5" eb="7">
      <t>フクシ</t>
    </rPh>
    <rPh sb="7" eb="8">
      <t>カイ</t>
    </rPh>
    <phoneticPr fontId="4"/>
  </si>
  <si>
    <t>(福)みなと福祉会</t>
    <rPh sb="6" eb="8">
      <t>フクシ</t>
    </rPh>
    <rPh sb="8" eb="9">
      <t>カイ</t>
    </rPh>
    <phoneticPr fontId="4"/>
  </si>
  <si>
    <t>(福)やえせ福祉会</t>
    <rPh sb="6" eb="8">
      <t>フクシ</t>
    </rPh>
    <rPh sb="8" eb="9">
      <t>カイ</t>
    </rPh>
    <phoneticPr fontId="4"/>
  </si>
  <si>
    <t>(福)八重瀬わかたけ
　　　　　　福祉会</t>
    <rPh sb="3" eb="6">
      <t>ヤエセ</t>
    </rPh>
    <rPh sb="17" eb="19">
      <t>フクシ</t>
    </rPh>
    <rPh sb="19" eb="20">
      <t>カイ</t>
    </rPh>
    <phoneticPr fontId="4"/>
  </si>
  <si>
    <t>(福)結い福祉会</t>
    <rPh sb="3" eb="4">
      <t>ユ</t>
    </rPh>
    <rPh sb="5" eb="7">
      <t>フクシ</t>
    </rPh>
    <rPh sb="7" eb="8">
      <t>カイ</t>
    </rPh>
    <phoneticPr fontId="4"/>
  </si>
  <si>
    <t>(福)馬天福祉会</t>
    <rPh sb="3" eb="5">
      <t>バテン</t>
    </rPh>
    <rPh sb="5" eb="7">
      <t>フクシ</t>
    </rPh>
    <rPh sb="7" eb="8">
      <t>カイ</t>
    </rPh>
    <phoneticPr fontId="4"/>
  </si>
  <si>
    <t>(福)愛護福祉会</t>
    <rPh sb="3" eb="5">
      <t>アイゴ</t>
    </rPh>
    <rPh sb="5" eb="7">
      <t>フクシ</t>
    </rPh>
    <rPh sb="7" eb="8">
      <t>カイ</t>
    </rPh>
    <phoneticPr fontId="4"/>
  </si>
  <si>
    <t>(福)あおぞら福祉会</t>
    <rPh sb="7" eb="9">
      <t>フクシ</t>
    </rPh>
    <rPh sb="9" eb="10">
      <t>カイ</t>
    </rPh>
    <phoneticPr fontId="4"/>
  </si>
  <si>
    <t>(福)以和貴会</t>
    <rPh sb="6" eb="7">
      <t>カイ</t>
    </rPh>
    <phoneticPr fontId="4"/>
  </si>
  <si>
    <t>(福)おひさま福祉会</t>
    <rPh sb="7" eb="9">
      <t>フクシ</t>
    </rPh>
    <rPh sb="9" eb="10">
      <t>カイ</t>
    </rPh>
    <phoneticPr fontId="4"/>
  </si>
  <si>
    <t>(福)木の国福祉会</t>
    <rPh sb="3" eb="4">
      <t>キ</t>
    </rPh>
    <rPh sb="5" eb="6">
      <t>クニ</t>
    </rPh>
    <rPh sb="6" eb="8">
      <t>フクシ</t>
    </rPh>
    <rPh sb="8" eb="9">
      <t>カイ</t>
    </rPh>
    <phoneticPr fontId="4"/>
  </si>
  <si>
    <t>(福)鳳福祉会</t>
    <rPh sb="3" eb="4">
      <t>オオトリ</t>
    </rPh>
    <rPh sb="4" eb="6">
      <t>フクシ</t>
    </rPh>
    <rPh sb="6" eb="7">
      <t>カイ</t>
    </rPh>
    <phoneticPr fontId="4"/>
  </si>
  <si>
    <t>(福)ともえ福祉会</t>
    <rPh sb="6" eb="8">
      <t>フクシ</t>
    </rPh>
    <rPh sb="8" eb="9">
      <t>カイ</t>
    </rPh>
    <phoneticPr fontId="4"/>
  </si>
  <si>
    <t>(福)知念福祉会</t>
    <rPh sb="3" eb="5">
      <t>チネン</t>
    </rPh>
    <rPh sb="5" eb="7">
      <t>フクシ</t>
    </rPh>
    <rPh sb="7" eb="8">
      <t>カイ</t>
    </rPh>
    <phoneticPr fontId="4"/>
  </si>
  <si>
    <t>(財)ＭＯＡ沖縄事業団</t>
    <rPh sb="1" eb="2">
      <t>ザイ</t>
    </rPh>
    <rPh sb="6" eb="8">
      <t>オキナワ</t>
    </rPh>
    <rPh sb="8" eb="11">
      <t>ジギョウダン</t>
    </rPh>
    <phoneticPr fontId="4"/>
  </si>
  <si>
    <t>ＭＯＡ沖縄幼児学園</t>
    <rPh sb="3" eb="5">
      <t>オキナワ</t>
    </rPh>
    <rPh sb="5" eb="7">
      <t>ヨウジ</t>
    </rPh>
    <rPh sb="7" eb="9">
      <t>ガクエン</t>
    </rPh>
    <phoneticPr fontId="4"/>
  </si>
  <si>
    <t>那覇市首里久場川2-8-2</t>
    <rPh sb="0" eb="3">
      <t>ナハシ</t>
    </rPh>
    <rPh sb="3" eb="5">
      <t>シュリ</t>
    </rPh>
    <rPh sb="5" eb="8">
      <t>クバガワ</t>
    </rPh>
    <phoneticPr fontId="4"/>
  </si>
  <si>
    <t>(学)三幸学園</t>
    <rPh sb="1" eb="2">
      <t>ガク</t>
    </rPh>
    <rPh sb="3" eb="4">
      <t>サン</t>
    </rPh>
    <rPh sb="4" eb="5">
      <t>コウ</t>
    </rPh>
    <rPh sb="5" eb="7">
      <t>ガクエン</t>
    </rPh>
    <phoneticPr fontId="4"/>
  </si>
  <si>
    <t>那覇市長田1-16-3
　　　　　　　1・2階</t>
    <rPh sb="0" eb="3">
      <t>ナハシ</t>
    </rPh>
    <rPh sb="3" eb="5">
      <t>ナガタ</t>
    </rPh>
    <rPh sb="22" eb="23">
      <t>カイ</t>
    </rPh>
    <phoneticPr fontId="4"/>
  </si>
  <si>
    <t>(福)偕生会</t>
    <rPh sb="3" eb="4">
      <t>カイ</t>
    </rPh>
    <rPh sb="4" eb="5">
      <t>イ</t>
    </rPh>
    <rPh sb="5" eb="6">
      <t>カイ</t>
    </rPh>
    <phoneticPr fontId="4"/>
  </si>
  <si>
    <t>那覇市小禄1-11-1
　　　　　　　2・3階</t>
    <rPh sb="3" eb="5">
      <t>オロク</t>
    </rPh>
    <rPh sb="22" eb="23">
      <t>カイ</t>
    </rPh>
    <phoneticPr fontId="4"/>
  </si>
  <si>
    <t>那覇市おもろまち3-7-15
ｸﾞﾗﾝﾄﾞﾋﾙ新都心ﾋﾞﾙ3階</t>
    <rPh sb="0" eb="3">
      <t>ナハシ</t>
    </rPh>
    <rPh sb="23" eb="26">
      <t>シントシン</t>
    </rPh>
    <rPh sb="30" eb="31">
      <t>カイ</t>
    </rPh>
    <phoneticPr fontId="4"/>
  </si>
  <si>
    <t>那覇市泊2-20-8</t>
    <rPh sb="0" eb="3">
      <t>ナハシ</t>
    </rPh>
    <rPh sb="3" eb="4">
      <t>トマリ</t>
    </rPh>
    <phoneticPr fontId="4"/>
  </si>
  <si>
    <t>(福)健友福祉会</t>
    <rPh sb="1" eb="2">
      <t>フク</t>
    </rPh>
    <rPh sb="3" eb="4">
      <t>ケン</t>
    </rPh>
    <rPh sb="4" eb="5">
      <t>ユウ</t>
    </rPh>
    <rPh sb="5" eb="7">
      <t>フクシ</t>
    </rPh>
    <rPh sb="7" eb="8">
      <t>カイ</t>
    </rPh>
    <phoneticPr fontId="4"/>
  </si>
  <si>
    <t>那覇市首里石嶺町
　　　　　　2-198-18</t>
    <rPh sb="3" eb="5">
      <t>シュリ</t>
    </rPh>
    <rPh sb="5" eb="7">
      <t>イシミネ</t>
    </rPh>
    <rPh sb="7" eb="8">
      <t>チョウ</t>
    </rPh>
    <phoneticPr fontId="4"/>
  </si>
  <si>
    <t>那覇市繁多川2-15-1</t>
    <rPh sb="0" eb="3">
      <t>ナハシ</t>
    </rPh>
    <rPh sb="3" eb="6">
      <t>ハンタガワ</t>
    </rPh>
    <phoneticPr fontId="4"/>
  </si>
  <si>
    <t>(福)かじまるの樹
　　　　　　　福祉会</t>
    <rPh sb="8" eb="9">
      <t>キ</t>
    </rPh>
    <rPh sb="17" eb="19">
      <t>フクシ</t>
    </rPh>
    <rPh sb="19" eb="20">
      <t>カイ</t>
    </rPh>
    <phoneticPr fontId="4"/>
  </si>
  <si>
    <t>那覇市古島4-4</t>
    <rPh sb="0" eb="3">
      <t>ナハシ</t>
    </rPh>
    <rPh sb="3" eb="5">
      <t>フルジマ</t>
    </rPh>
    <phoneticPr fontId="4"/>
  </si>
  <si>
    <t>レイモンド
　あしびなー保育園</t>
    <rPh sb="12" eb="15">
      <t>ホイクエン</t>
    </rPh>
    <phoneticPr fontId="4"/>
  </si>
  <si>
    <t>那覇市泊1-1-2
　　第一生命安里ﾋﾞﾙ2階</t>
    <rPh sb="12" eb="14">
      <t>ダイイチ</t>
    </rPh>
    <rPh sb="14" eb="16">
      <t>セイメイ</t>
    </rPh>
    <rPh sb="16" eb="18">
      <t>アサト</t>
    </rPh>
    <rPh sb="22" eb="23">
      <t>カイ</t>
    </rPh>
    <phoneticPr fontId="4"/>
  </si>
  <si>
    <t>(福)高原会</t>
    <rPh sb="1" eb="2">
      <t>フク</t>
    </rPh>
    <rPh sb="3" eb="5">
      <t>タカハラ</t>
    </rPh>
    <rPh sb="5" eb="6">
      <t>カイ</t>
    </rPh>
    <phoneticPr fontId="4"/>
  </si>
  <si>
    <t>(福)マーズ</t>
    <rPh sb="1" eb="2">
      <t>フク</t>
    </rPh>
    <phoneticPr fontId="4"/>
  </si>
  <si>
    <t>宮古島市平良
　　　　字東仲宗根670</t>
    <rPh sb="0" eb="4">
      <t>ミヤコジマシ</t>
    </rPh>
    <rPh sb="4" eb="6">
      <t>タイラ</t>
    </rPh>
    <rPh sb="11" eb="12">
      <t>アザ</t>
    </rPh>
    <rPh sb="12" eb="13">
      <t>ヒガシ</t>
    </rPh>
    <rPh sb="13" eb="16">
      <t>ナカソネ</t>
    </rPh>
    <phoneticPr fontId="4"/>
  </si>
  <si>
    <t>(福)クガニの会</t>
    <rPh sb="1" eb="2">
      <t>フク</t>
    </rPh>
    <rPh sb="7" eb="8">
      <t>カイ</t>
    </rPh>
    <phoneticPr fontId="4"/>
  </si>
  <si>
    <t>宮古島市平良字久貝
　　　　　　　　905-3</t>
    <rPh sb="6" eb="7">
      <t>アザ</t>
    </rPh>
    <rPh sb="7" eb="9">
      <t>クガイ</t>
    </rPh>
    <phoneticPr fontId="4"/>
  </si>
  <si>
    <t>(福)海陽の会</t>
    <rPh sb="1" eb="2">
      <t>フク</t>
    </rPh>
    <rPh sb="3" eb="4">
      <t>ウミ</t>
    </rPh>
    <rPh sb="4" eb="5">
      <t>ヒ</t>
    </rPh>
    <rPh sb="6" eb="7">
      <t>カイ</t>
    </rPh>
    <phoneticPr fontId="4"/>
  </si>
  <si>
    <t>石垣市字新川真喜良
　　　　　　　2318-4</t>
    <rPh sb="0" eb="3">
      <t>イシガキシ</t>
    </rPh>
    <rPh sb="3" eb="4">
      <t>アザ</t>
    </rPh>
    <rPh sb="4" eb="6">
      <t>アラカワ</t>
    </rPh>
    <rPh sb="6" eb="8">
      <t>マキ</t>
    </rPh>
    <rPh sb="8" eb="9">
      <t>リョウ</t>
    </rPh>
    <phoneticPr fontId="4"/>
  </si>
  <si>
    <t>(福)尚徳福祉会</t>
    <rPh sb="1" eb="2">
      <t>フク</t>
    </rPh>
    <rPh sb="3" eb="4">
      <t>ショウ</t>
    </rPh>
    <rPh sb="4" eb="5">
      <t>トク</t>
    </rPh>
    <rPh sb="5" eb="7">
      <t>フクシ</t>
    </rPh>
    <rPh sb="7" eb="8">
      <t>カイ</t>
    </rPh>
    <phoneticPr fontId="4"/>
  </si>
  <si>
    <t>(福)久米島町
　　　社会福祉協議会</t>
    <rPh sb="1" eb="2">
      <t>フク</t>
    </rPh>
    <rPh sb="3" eb="7">
      <t>クメジマチョウ</t>
    </rPh>
    <rPh sb="11" eb="13">
      <t>シャカイ</t>
    </rPh>
    <rPh sb="13" eb="15">
      <t>フクシ</t>
    </rPh>
    <rPh sb="15" eb="18">
      <t>キョウギカイ</t>
    </rPh>
    <phoneticPr fontId="4"/>
  </si>
  <si>
    <t>(福)金武町
　　　社会福祉協議会</t>
    <rPh sb="3" eb="6">
      <t>キンチョウ</t>
    </rPh>
    <rPh sb="10" eb="12">
      <t>シャカイ</t>
    </rPh>
    <rPh sb="12" eb="14">
      <t>フクシ</t>
    </rPh>
    <rPh sb="14" eb="17">
      <t>キョウギカイ</t>
    </rPh>
    <phoneticPr fontId="4"/>
  </si>
  <si>
    <t>沖縄市上地3-7-2</t>
    <rPh sb="0" eb="3">
      <t>オキナワシ</t>
    </rPh>
    <rPh sb="3" eb="5">
      <t>ウエチ</t>
    </rPh>
    <phoneticPr fontId="4"/>
  </si>
  <si>
    <t>那覇市識名4-12-38</t>
    <rPh sb="0" eb="3">
      <t>ナハシ</t>
    </rPh>
    <rPh sb="3" eb="5">
      <t>シキナ</t>
    </rPh>
    <phoneticPr fontId="4"/>
  </si>
  <si>
    <t>宜野湾市志真志1-3-10</t>
    <rPh sb="0" eb="4">
      <t>ギノワンシ</t>
    </rPh>
    <rPh sb="4" eb="5">
      <t>シ</t>
    </rPh>
    <rPh sb="5" eb="6">
      <t>マ</t>
    </rPh>
    <rPh sb="6" eb="7">
      <t>シ</t>
    </rPh>
    <phoneticPr fontId="4"/>
  </si>
  <si>
    <t>浦添市宮城2-1447</t>
    <rPh sb="0" eb="3">
      <t>ウラソエシ</t>
    </rPh>
    <rPh sb="3" eb="5">
      <t>ミヤギ</t>
    </rPh>
    <phoneticPr fontId="4"/>
  </si>
  <si>
    <t>志真志
　　まごころ保育園</t>
    <rPh sb="0" eb="1">
      <t>シ</t>
    </rPh>
    <rPh sb="1" eb="2">
      <t>マ</t>
    </rPh>
    <rPh sb="2" eb="3">
      <t>シ</t>
    </rPh>
    <rPh sb="10" eb="13">
      <t>ホイクエン</t>
    </rPh>
    <phoneticPr fontId="4"/>
  </si>
  <si>
    <r>
      <t>しののめこども園
　　</t>
    </r>
    <r>
      <rPr>
        <sz val="8.5"/>
        <color theme="1"/>
        <rFont val="ＭＳ 明朝"/>
        <family val="1"/>
        <charset val="128"/>
      </rPr>
      <t>※幼保連携型</t>
    </r>
    <rPh sb="7" eb="8">
      <t>エン</t>
    </rPh>
    <phoneticPr fontId="4"/>
  </si>
  <si>
    <r>
      <t>さつき認定こども園
　　</t>
    </r>
    <r>
      <rPr>
        <sz val="8.5"/>
        <color theme="1"/>
        <rFont val="ＭＳ 明朝"/>
        <family val="1"/>
        <charset val="128"/>
      </rPr>
      <t>※幼保連携型　</t>
    </r>
    <rPh sb="3" eb="5">
      <t>ニンテイ</t>
    </rPh>
    <rPh sb="8" eb="9">
      <t>エン</t>
    </rPh>
    <phoneticPr fontId="4"/>
  </si>
  <si>
    <t>宜野湾市真志喜610-3</t>
    <rPh sb="0" eb="4">
      <t>ギノワンシ</t>
    </rPh>
    <rPh sb="4" eb="7">
      <t>マシキ</t>
    </rPh>
    <phoneticPr fontId="4"/>
  </si>
  <si>
    <t>うららにじ園</t>
    <rPh sb="5" eb="6">
      <t>エン</t>
    </rPh>
    <phoneticPr fontId="4"/>
  </si>
  <si>
    <t>第２さつき保育園</t>
    <rPh sb="0" eb="1">
      <t>ダイ</t>
    </rPh>
    <rPh sb="5" eb="8">
      <t>ホイクエン</t>
    </rPh>
    <phoneticPr fontId="4"/>
  </si>
  <si>
    <t>首里ライオンの子
　　　　　　保育園</t>
    <rPh sb="0" eb="2">
      <t>シュリ</t>
    </rPh>
    <rPh sb="7" eb="8">
      <t>コ</t>
    </rPh>
    <rPh sb="15" eb="18">
      <t>ホイクエン</t>
    </rPh>
    <phoneticPr fontId="4"/>
  </si>
  <si>
    <t>那覇市首里石嶺町
　　　　　　　4-150-2</t>
    <rPh sb="5" eb="7">
      <t>イシミネ</t>
    </rPh>
    <rPh sb="7" eb="8">
      <t>チョウ</t>
    </rPh>
    <phoneticPr fontId="4"/>
  </si>
  <si>
    <t>那覇市首里石嶺町
　　　　　　　2-179-9</t>
    <rPh sb="5" eb="7">
      <t>イシミネ</t>
    </rPh>
    <rPh sb="7" eb="8">
      <t>チョウ</t>
    </rPh>
    <phoneticPr fontId="4"/>
  </si>
  <si>
    <t>保育園
　　与那原ベアーズ</t>
    <rPh sb="0" eb="3">
      <t>ホイクエン</t>
    </rPh>
    <rPh sb="6" eb="9">
      <t>ヨナバル</t>
    </rPh>
    <phoneticPr fontId="4"/>
  </si>
  <si>
    <t>(福)城山ﾈｯﾄﾜｰｸ会議</t>
    <rPh sb="3" eb="5">
      <t>シロヤマ</t>
    </rPh>
    <rPh sb="11" eb="13">
      <t>カイギ</t>
    </rPh>
    <phoneticPr fontId="4"/>
  </si>
  <si>
    <t>(学)平安学園</t>
    <rPh sb="1" eb="2">
      <t>ガク</t>
    </rPh>
    <rPh sb="3" eb="5">
      <t>ヘイアン</t>
    </rPh>
    <rPh sb="5" eb="7">
      <t>ガクエン</t>
    </rPh>
    <phoneticPr fontId="4"/>
  </si>
  <si>
    <t>(福)わかめ福祉会</t>
    <rPh sb="6" eb="9">
      <t>フクシカイ</t>
    </rPh>
    <phoneticPr fontId="4"/>
  </si>
  <si>
    <t>(福)弘文会</t>
    <rPh sb="3" eb="4">
      <t>ヒロシ</t>
    </rPh>
    <rPh sb="4" eb="5">
      <t>ブン</t>
    </rPh>
    <rPh sb="5" eb="6">
      <t>カイ</t>
    </rPh>
    <phoneticPr fontId="4"/>
  </si>
  <si>
    <t>(福)青い海福祉会</t>
    <rPh sb="3" eb="4">
      <t>アオ</t>
    </rPh>
    <rPh sb="5" eb="6">
      <t>ウミ</t>
    </rPh>
    <rPh sb="6" eb="8">
      <t>フクシ</t>
    </rPh>
    <rPh sb="8" eb="9">
      <t>カイ</t>
    </rPh>
    <phoneticPr fontId="4"/>
  </si>
  <si>
    <t>(福)三杉福祉会</t>
    <rPh sb="3" eb="4">
      <t>サン</t>
    </rPh>
    <rPh sb="4" eb="5">
      <t>スギ</t>
    </rPh>
    <rPh sb="5" eb="7">
      <t>フクシ</t>
    </rPh>
    <rPh sb="7" eb="8">
      <t>カイ</t>
    </rPh>
    <phoneticPr fontId="4"/>
  </si>
  <si>
    <t>(福)愛和シャローム会</t>
    <rPh sb="3" eb="5">
      <t>アイワ</t>
    </rPh>
    <rPh sb="10" eb="11">
      <t>カイ</t>
    </rPh>
    <phoneticPr fontId="4"/>
  </si>
  <si>
    <t>(福)しののめ福祉会</t>
    <rPh sb="7" eb="9">
      <t>フクシ</t>
    </rPh>
    <rPh sb="9" eb="10">
      <t>カイ</t>
    </rPh>
    <phoneticPr fontId="4"/>
  </si>
  <si>
    <t>(福)報徳福祉会</t>
    <rPh sb="3" eb="5">
      <t>ホウトク</t>
    </rPh>
    <rPh sb="5" eb="8">
      <t>フクシカイ</t>
    </rPh>
    <phoneticPr fontId="4"/>
  </si>
  <si>
    <t>(福)豊穣福祉会</t>
    <rPh sb="3" eb="5">
      <t>ホウジョウ</t>
    </rPh>
    <rPh sb="5" eb="8">
      <t>フクシカイ</t>
    </rPh>
    <phoneticPr fontId="4"/>
  </si>
  <si>
    <t>(福)こひつじ福祉会</t>
    <rPh sb="7" eb="9">
      <t>フクシ</t>
    </rPh>
    <rPh sb="9" eb="10">
      <t>カイ</t>
    </rPh>
    <phoneticPr fontId="4"/>
  </si>
  <si>
    <t>(福)沖縄松楓会</t>
    <rPh sb="3" eb="5">
      <t>オキナワ</t>
    </rPh>
    <rPh sb="5" eb="6">
      <t>マツ</t>
    </rPh>
    <rPh sb="6" eb="7">
      <t>カエデ</t>
    </rPh>
    <rPh sb="7" eb="8">
      <t>カイ</t>
    </rPh>
    <phoneticPr fontId="4"/>
  </si>
  <si>
    <t>(福)袋中園</t>
    <rPh sb="3" eb="4">
      <t>タイ</t>
    </rPh>
    <rPh sb="4" eb="5">
      <t>チュウ</t>
    </rPh>
    <rPh sb="5" eb="6">
      <t>エン</t>
    </rPh>
    <phoneticPr fontId="4"/>
  </si>
  <si>
    <t>(学)大庭学園</t>
    <rPh sb="1" eb="2">
      <t>ガク</t>
    </rPh>
    <rPh sb="3" eb="5">
      <t>オオバ</t>
    </rPh>
    <rPh sb="5" eb="7">
      <t>ガクエン</t>
    </rPh>
    <phoneticPr fontId="4"/>
  </si>
  <si>
    <t>(学)津山学園</t>
    <rPh sb="1" eb="2">
      <t>ガク</t>
    </rPh>
    <rPh sb="3" eb="5">
      <t>ツヤマ</t>
    </rPh>
    <rPh sb="5" eb="7">
      <t>ガクエン</t>
    </rPh>
    <phoneticPr fontId="4"/>
  </si>
  <si>
    <r>
      <t>認定こども園
　　なごみの広場
　　</t>
    </r>
    <r>
      <rPr>
        <sz val="8.5"/>
        <color theme="1"/>
        <rFont val="ＭＳ 明朝"/>
        <family val="1"/>
        <charset val="128"/>
      </rPr>
      <t>※幼保連携型</t>
    </r>
    <rPh sb="0" eb="2">
      <t>ニンテイ</t>
    </rPh>
    <rPh sb="5" eb="6">
      <t>エン</t>
    </rPh>
    <rPh sb="13" eb="15">
      <t>ヒロバ</t>
    </rPh>
    <rPh sb="19" eb="21">
      <t>ヨウホ</t>
    </rPh>
    <rPh sb="21" eb="23">
      <t>レンケイ</t>
    </rPh>
    <rPh sb="23" eb="24">
      <t>カタ</t>
    </rPh>
    <phoneticPr fontId="4"/>
  </si>
  <si>
    <r>
      <rPr>
        <sz val="10"/>
        <color theme="1"/>
        <rFont val="ＭＳ 明朝"/>
        <family val="1"/>
        <charset val="128"/>
      </rPr>
      <t>糸満市立
　　真壁こども園</t>
    </r>
    <r>
      <rPr>
        <sz val="9.5"/>
        <color theme="1"/>
        <rFont val="ＭＳ 明朝"/>
        <family val="1"/>
        <charset val="128"/>
      </rPr>
      <t xml:space="preserve">
　　</t>
    </r>
    <r>
      <rPr>
        <sz val="8.5"/>
        <color theme="1"/>
        <rFont val="ＭＳ 明朝"/>
        <family val="1"/>
        <charset val="128"/>
      </rPr>
      <t>※幼保連携型</t>
    </r>
    <rPh sb="0" eb="4">
      <t>イトマンシリツ</t>
    </rPh>
    <rPh sb="7" eb="9">
      <t>マカベ</t>
    </rPh>
    <rPh sb="12" eb="13">
      <t>エン</t>
    </rPh>
    <rPh sb="17" eb="19">
      <t>ヨウホ</t>
    </rPh>
    <rPh sb="19" eb="21">
      <t>レンケイ</t>
    </rPh>
    <rPh sb="21" eb="22">
      <t>カタ</t>
    </rPh>
    <phoneticPr fontId="4"/>
  </si>
  <si>
    <r>
      <t>幼保連携型
　あすなろグレース
　　認定こども園
　　</t>
    </r>
    <r>
      <rPr>
        <sz val="8.5"/>
        <color theme="1"/>
        <rFont val="ＭＳ 明朝"/>
        <family val="1"/>
        <charset val="128"/>
      </rPr>
      <t>※幼保連携型</t>
    </r>
    <rPh sb="0" eb="1">
      <t>ヨウ</t>
    </rPh>
    <rPh sb="1" eb="2">
      <t>タモツ</t>
    </rPh>
    <rPh sb="2" eb="4">
      <t>レンケイ</t>
    </rPh>
    <rPh sb="4" eb="5">
      <t>カタ</t>
    </rPh>
    <rPh sb="18" eb="20">
      <t>ニンテイ</t>
    </rPh>
    <rPh sb="23" eb="24">
      <t>エン</t>
    </rPh>
    <rPh sb="28" eb="30">
      <t>ヨウホ</t>
    </rPh>
    <rPh sb="30" eb="32">
      <t>レンケイ</t>
    </rPh>
    <rPh sb="32" eb="33">
      <t>カタ</t>
    </rPh>
    <phoneticPr fontId="4"/>
  </si>
  <si>
    <r>
      <t>海青こども園
　　</t>
    </r>
    <r>
      <rPr>
        <sz val="8.5"/>
        <color theme="1"/>
        <rFont val="ＭＳ 明朝"/>
        <family val="1"/>
        <charset val="128"/>
      </rPr>
      <t>※幼保連携型</t>
    </r>
    <rPh sb="0" eb="1">
      <t>カイ</t>
    </rPh>
    <rPh sb="1" eb="2">
      <t>アオ</t>
    </rPh>
    <rPh sb="5" eb="6">
      <t>エン</t>
    </rPh>
    <rPh sb="10" eb="11">
      <t>ヨウ</t>
    </rPh>
    <rPh sb="11" eb="12">
      <t>タモツ</t>
    </rPh>
    <rPh sb="12" eb="14">
      <t>レンケイ</t>
    </rPh>
    <rPh sb="14" eb="15">
      <t>ガタ</t>
    </rPh>
    <phoneticPr fontId="4"/>
  </si>
  <si>
    <r>
      <t>杉の子幼児学園
　　</t>
    </r>
    <r>
      <rPr>
        <sz val="8.5"/>
        <color theme="1"/>
        <rFont val="ＭＳ 明朝"/>
        <family val="1"/>
        <charset val="128"/>
      </rPr>
      <t>※幼保連携型</t>
    </r>
    <rPh sb="0" eb="1">
      <t>スギ</t>
    </rPh>
    <rPh sb="2" eb="3">
      <t>コ</t>
    </rPh>
    <rPh sb="3" eb="5">
      <t>ヨウジ</t>
    </rPh>
    <rPh sb="5" eb="7">
      <t>ガクエン</t>
    </rPh>
    <phoneticPr fontId="4"/>
  </si>
  <si>
    <r>
      <t>みつばこども園
　　</t>
    </r>
    <r>
      <rPr>
        <sz val="8.5"/>
        <color theme="1"/>
        <rFont val="ＭＳ 明朝"/>
        <family val="1"/>
        <charset val="128"/>
      </rPr>
      <t>※幼保連携型</t>
    </r>
    <rPh sb="6" eb="7">
      <t>エン</t>
    </rPh>
    <phoneticPr fontId="4"/>
  </si>
  <si>
    <t>中城村字登又346</t>
    <rPh sb="0" eb="3">
      <t>ナカグスクソン</t>
    </rPh>
    <rPh sb="3" eb="4">
      <t>アザ</t>
    </rPh>
    <rPh sb="4" eb="5">
      <t>ノボリ</t>
    </rPh>
    <rPh sb="5" eb="6">
      <t>マタ</t>
    </rPh>
    <phoneticPr fontId="34"/>
  </si>
  <si>
    <r>
      <t>平安幼稚園
　　</t>
    </r>
    <r>
      <rPr>
        <sz val="8.5"/>
        <color theme="1"/>
        <rFont val="ＭＳ 明朝"/>
        <family val="1"/>
        <charset val="128"/>
      </rPr>
      <t>※幼稚園型</t>
    </r>
    <rPh sb="0" eb="2">
      <t>ヘイアン</t>
    </rPh>
    <rPh sb="2" eb="5">
      <t>ヨウチエン</t>
    </rPh>
    <rPh sb="9" eb="12">
      <t>ヨウチエン</t>
    </rPh>
    <phoneticPr fontId="4"/>
  </si>
  <si>
    <t>098-895-6689</t>
    <phoneticPr fontId="3"/>
  </si>
  <si>
    <r>
      <t>あいわこども園
　　</t>
    </r>
    <r>
      <rPr>
        <sz val="8.5"/>
        <color theme="1"/>
        <rFont val="ＭＳ 明朝"/>
        <family val="1"/>
        <charset val="128"/>
      </rPr>
      <t>※幼保連携型</t>
    </r>
    <rPh sb="6" eb="7">
      <t>エン</t>
    </rPh>
    <phoneticPr fontId="4"/>
  </si>
  <si>
    <r>
      <t>こひつじこども園
　　</t>
    </r>
    <r>
      <rPr>
        <sz val="8.5"/>
        <color theme="1"/>
        <rFont val="ＭＳ 明朝"/>
        <family val="1"/>
        <charset val="128"/>
      </rPr>
      <t>※幼保連携型</t>
    </r>
    <rPh sb="7" eb="8">
      <t>エン</t>
    </rPh>
    <phoneticPr fontId="4"/>
  </si>
  <si>
    <r>
      <t>津山幼稚園
　　</t>
    </r>
    <r>
      <rPr>
        <sz val="8.5"/>
        <color theme="1"/>
        <rFont val="ＭＳ 明朝"/>
        <family val="1"/>
        <charset val="128"/>
      </rPr>
      <t>※幼稚園型</t>
    </r>
    <rPh sb="0" eb="2">
      <t>ツヤマ</t>
    </rPh>
    <rPh sb="2" eb="5">
      <t>ヨウチエン</t>
    </rPh>
    <rPh sb="9" eb="12">
      <t>ヨウチエン</t>
    </rPh>
    <rPh sb="12" eb="13">
      <t>ガタ</t>
    </rPh>
    <phoneticPr fontId="4"/>
  </si>
  <si>
    <r>
      <t>那覇市認定こども園
　　　金城こども園
　　</t>
    </r>
    <r>
      <rPr>
        <sz val="8.5"/>
        <color theme="1"/>
        <rFont val="ＭＳ 明朝"/>
        <family val="1"/>
        <charset val="128"/>
      </rPr>
      <t>※幼保連携型</t>
    </r>
    <rPh sb="13" eb="15">
      <t>キンジョウ</t>
    </rPh>
    <rPh sb="18" eb="19">
      <t>エン</t>
    </rPh>
    <rPh sb="23" eb="24">
      <t>ヨウ</t>
    </rPh>
    <rPh sb="24" eb="25">
      <t>タモツ</t>
    </rPh>
    <rPh sb="25" eb="27">
      <t>レンケイ</t>
    </rPh>
    <rPh sb="27" eb="28">
      <t>ガタ</t>
    </rPh>
    <phoneticPr fontId="4"/>
  </si>
  <si>
    <r>
      <t>那覇市認定こども園
　　　　曙こども園
　　</t>
    </r>
    <r>
      <rPr>
        <sz val="8.5"/>
        <color theme="1"/>
        <rFont val="ＭＳ 明朝"/>
        <family val="1"/>
        <charset val="128"/>
      </rPr>
      <t>※幼保連携型</t>
    </r>
    <rPh sb="14" eb="15">
      <t>アケボノ</t>
    </rPh>
    <rPh sb="18" eb="19">
      <t>エン</t>
    </rPh>
    <rPh sb="23" eb="24">
      <t>ヨウ</t>
    </rPh>
    <rPh sb="24" eb="25">
      <t>タモツ</t>
    </rPh>
    <rPh sb="25" eb="27">
      <t>レンケイ</t>
    </rPh>
    <rPh sb="27" eb="28">
      <t>ガタ</t>
    </rPh>
    <phoneticPr fontId="4"/>
  </si>
  <si>
    <r>
      <t>那覇市認定こども園
　　　真地こども園
　　</t>
    </r>
    <r>
      <rPr>
        <sz val="8.5"/>
        <color theme="1"/>
        <rFont val="ＭＳ 明朝"/>
        <family val="1"/>
        <charset val="128"/>
      </rPr>
      <t>※幼保連携型</t>
    </r>
    <rPh sb="13" eb="14">
      <t>マ</t>
    </rPh>
    <rPh sb="18" eb="19">
      <t>エン</t>
    </rPh>
    <rPh sb="23" eb="24">
      <t>ヨウ</t>
    </rPh>
    <rPh sb="24" eb="25">
      <t>タモツ</t>
    </rPh>
    <rPh sb="25" eb="27">
      <t>レンケイ</t>
    </rPh>
    <rPh sb="27" eb="28">
      <t>ガタ</t>
    </rPh>
    <phoneticPr fontId="4"/>
  </si>
  <si>
    <r>
      <t>かぐらこども園
　　</t>
    </r>
    <r>
      <rPr>
        <sz val="8.5"/>
        <color theme="1"/>
        <rFont val="ＭＳ 明朝"/>
        <family val="1"/>
        <charset val="128"/>
      </rPr>
      <t>※幼保連携型</t>
    </r>
    <rPh sb="6" eb="7">
      <t>エン</t>
    </rPh>
    <phoneticPr fontId="4"/>
  </si>
  <si>
    <r>
      <t>わかめこども園
　　</t>
    </r>
    <r>
      <rPr>
        <sz val="8.5"/>
        <color theme="1"/>
        <rFont val="ＭＳ 明朝"/>
        <family val="1"/>
        <charset val="128"/>
      </rPr>
      <t>※幼保連携型</t>
    </r>
    <rPh sb="6" eb="7">
      <t>エン</t>
    </rPh>
    <phoneticPr fontId="4"/>
  </si>
  <si>
    <t>那覇市首里石嶺町
　　　　　　3-199-2</t>
    <rPh sb="0" eb="3">
      <t>ナハシ</t>
    </rPh>
    <rPh sb="3" eb="5">
      <t>シュリ</t>
    </rPh>
    <rPh sb="5" eb="8">
      <t>イシミネチョウ</t>
    </rPh>
    <phoneticPr fontId="4"/>
  </si>
  <si>
    <t>糸満市西崎町5-33-2</t>
    <rPh sb="0" eb="3">
      <t>イトマンシ</t>
    </rPh>
    <rPh sb="3" eb="5">
      <t>ニシザキ</t>
    </rPh>
    <rPh sb="5" eb="6">
      <t>チョウ</t>
    </rPh>
    <phoneticPr fontId="3"/>
  </si>
  <si>
    <t>那覇市首里石嶺町
　　　　　　4-360-8</t>
    <rPh sb="0" eb="3">
      <t>ナハシ</t>
    </rPh>
    <rPh sb="3" eb="5">
      <t>シュリ</t>
    </rPh>
    <rPh sb="5" eb="8">
      <t>イシミネチョウ</t>
    </rPh>
    <phoneticPr fontId="4"/>
  </si>
  <si>
    <r>
      <t>中城みなみ
　　幼稚園・保育園
　　</t>
    </r>
    <r>
      <rPr>
        <sz val="8.5"/>
        <color theme="1"/>
        <rFont val="ＭＳ 明朝"/>
        <family val="1"/>
        <charset val="128"/>
      </rPr>
      <t>※幼保連携型</t>
    </r>
    <rPh sb="0" eb="2">
      <t>ナカグスク</t>
    </rPh>
    <rPh sb="8" eb="11">
      <t>ヨウチエン</t>
    </rPh>
    <rPh sb="12" eb="15">
      <t>ホイクエン</t>
    </rPh>
    <rPh sb="19" eb="20">
      <t>ヨウ</t>
    </rPh>
    <rPh sb="20" eb="21">
      <t>ホ</t>
    </rPh>
    <rPh sb="21" eb="24">
      <t>レンケイガタ</t>
    </rPh>
    <phoneticPr fontId="4"/>
  </si>
  <si>
    <r>
      <t>幼保連携型
　あすなろ
　　認定こども園
　　</t>
    </r>
    <r>
      <rPr>
        <sz val="8.5"/>
        <color theme="1"/>
        <rFont val="ＭＳ 明朝"/>
        <family val="1"/>
        <charset val="128"/>
      </rPr>
      <t>※幼保連携型</t>
    </r>
    <rPh sb="0" eb="1">
      <t>ヨウ</t>
    </rPh>
    <rPh sb="1" eb="2">
      <t>タモツ</t>
    </rPh>
    <rPh sb="2" eb="4">
      <t>レンケイ</t>
    </rPh>
    <rPh sb="4" eb="5">
      <t>カタ</t>
    </rPh>
    <rPh sb="14" eb="16">
      <t>ニンテイ</t>
    </rPh>
    <rPh sb="19" eb="20">
      <t>エン</t>
    </rPh>
    <rPh sb="24" eb="26">
      <t>ヨウホ</t>
    </rPh>
    <rPh sb="26" eb="28">
      <t>レンケイ</t>
    </rPh>
    <rPh sb="28" eb="29">
      <t>カタ</t>
    </rPh>
    <phoneticPr fontId="4"/>
  </si>
  <si>
    <r>
      <t>幼保連携型
　あすなろ第２
　　認定こども園
　　</t>
    </r>
    <r>
      <rPr>
        <sz val="8.5"/>
        <color theme="1"/>
        <rFont val="ＭＳ 明朝"/>
        <family val="1"/>
        <charset val="128"/>
      </rPr>
      <t>※幼保連携型</t>
    </r>
    <rPh sb="0" eb="1">
      <t>ヨウ</t>
    </rPh>
    <rPh sb="1" eb="2">
      <t>タモツ</t>
    </rPh>
    <rPh sb="2" eb="4">
      <t>レンケイ</t>
    </rPh>
    <rPh sb="4" eb="5">
      <t>カタ</t>
    </rPh>
    <rPh sb="11" eb="12">
      <t>ダイ</t>
    </rPh>
    <rPh sb="16" eb="18">
      <t>ニンテイ</t>
    </rPh>
    <rPh sb="21" eb="22">
      <t>エン</t>
    </rPh>
    <rPh sb="26" eb="28">
      <t>ヨウホ</t>
    </rPh>
    <rPh sb="28" eb="30">
      <t>レンケイ</t>
    </rPh>
    <rPh sb="30" eb="31">
      <t>カタ</t>
    </rPh>
    <phoneticPr fontId="4"/>
  </si>
  <si>
    <r>
      <t>幼保連携型
　あすなろ東
　　認定こども園
　　</t>
    </r>
    <r>
      <rPr>
        <sz val="8.5"/>
        <color theme="1"/>
        <rFont val="ＭＳ 明朝"/>
        <family val="1"/>
        <charset val="128"/>
      </rPr>
      <t>※幼保連携型</t>
    </r>
    <rPh sb="0" eb="1">
      <t>ヨウ</t>
    </rPh>
    <rPh sb="1" eb="2">
      <t>タモツ</t>
    </rPh>
    <rPh sb="2" eb="4">
      <t>レンケイ</t>
    </rPh>
    <rPh sb="4" eb="5">
      <t>カタ</t>
    </rPh>
    <rPh sb="11" eb="12">
      <t>ヒガシ</t>
    </rPh>
    <rPh sb="15" eb="17">
      <t>ニンテイ</t>
    </rPh>
    <rPh sb="20" eb="21">
      <t>エン</t>
    </rPh>
    <phoneticPr fontId="4"/>
  </si>
  <si>
    <t>098-979-6141</t>
    <phoneticPr fontId="3"/>
  </si>
  <si>
    <t>仲泊エンジェル
　　　　　保育園</t>
    <rPh sb="0" eb="2">
      <t>ナカドマリ</t>
    </rPh>
    <rPh sb="13" eb="16">
      <t>ホイクエン</t>
    </rPh>
    <phoneticPr fontId="4"/>
  </si>
  <si>
    <t>宮古島市平良字下里
　　　　　　　　905-1</t>
    <rPh sb="6" eb="7">
      <t>アザ</t>
    </rPh>
    <rPh sb="7" eb="9">
      <t>シモザト</t>
    </rPh>
    <phoneticPr fontId="4"/>
  </si>
  <si>
    <t>098-968-2308</t>
    <phoneticPr fontId="3"/>
  </si>
  <si>
    <t>098-983-2800</t>
    <phoneticPr fontId="3"/>
  </si>
  <si>
    <t>098-983-2810</t>
    <phoneticPr fontId="3"/>
  </si>
  <si>
    <r>
      <t>那覇市立
　開南こども園
　　</t>
    </r>
    <r>
      <rPr>
        <sz val="8.5"/>
        <color theme="1"/>
        <rFont val="ＭＳ 明朝"/>
        <family val="1"/>
        <charset val="128"/>
      </rPr>
      <t>※幼保連携型</t>
    </r>
    <rPh sb="0" eb="4">
      <t>ナハシリツ</t>
    </rPh>
    <rPh sb="6" eb="8">
      <t>カイナン</t>
    </rPh>
    <rPh sb="11" eb="12">
      <t>エン</t>
    </rPh>
    <rPh sb="16" eb="17">
      <t>ヨウ</t>
    </rPh>
    <rPh sb="17" eb="18">
      <t>タモツ</t>
    </rPh>
    <rPh sb="18" eb="20">
      <t>レンケイ</t>
    </rPh>
    <rPh sb="20" eb="21">
      <t>ガタ</t>
    </rPh>
    <phoneticPr fontId="4"/>
  </si>
  <si>
    <r>
      <t>那覇市立
　石嶺こども園
　　</t>
    </r>
    <r>
      <rPr>
        <sz val="8.5"/>
        <color theme="1"/>
        <rFont val="ＭＳ 明朝"/>
        <family val="1"/>
        <charset val="128"/>
      </rPr>
      <t>※幼保連携型</t>
    </r>
    <rPh sb="0" eb="4">
      <t>ナハシリツ</t>
    </rPh>
    <rPh sb="6" eb="8">
      <t>イシミネ</t>
    </rPh>
    <rPh sb="11" eb="12">
      <t>エン</t>
    </rPh>
    <phoneticPr fontId="4"/>
  </si>
  <si>
    <t>098-992-0277</t>
    <phoneticPr fontId="4"/>
  </si>
  <si>
    <t>児童家庭支援センター
　　　　　　はりみず</t>
    <rPh sb="0" eb="2">
      <t>ジドウ</t>
    </rPh>
    <rPh sb="2" eb="4">
      <t>カテイ</t>
    </rPh>
    <rPh sb="4" eb="6">
      <t>シエン</t>
    </rPh>
    <phoneticPr fontId="4"/>
  </si>
  <si>
    <t>児童家庭支援センター　　　
　　　　　　　なごみ</t>
    <rPh sb="0" eb="2">
      <t>ジドウ</t>
    </rPh>
    <rPh sb="2" eb="4">
      <t>カテイ</t>
    </rPh>
    <rPh sb="4" eb="6">
      <t>シエン</t>
    </rPh>
    <phoneticPr fontId="4"/>
  </si>
  <si>
    <r>
      <t>（８）軽費老人ホーム</t>
    </r>
    <r>
      <rPr>
        <sz val="9"/>
        <color theme="1"/>
        <rFont val="ＭＳ 明朝"/>
        <family val="1"/>
        <charset val="128"/>
      </rPr>
      <t>（Ａ型）</t>
    </r>
    <rPh sb="3" eb="5">
      <t>ケイヒ</t>
    </rPh>
    <rPh sb="5" eb="7">
      <t>ロウジン</t>
    </rPh>
    <rPh sb="12" eb="13">
      <t>ガタ</t>
    </rPh>
    <phoneticPr fontId="4"/>
  </si>
  <si>
    <t>おなが園</t>
    <rPh sb="3" eb="4">
      <t>エン</t>
    </rPh>
    <phoneticPr fontId="4"/>
  </si>
  <si>
    <t>〒</t>
    <phoneticPr fontId="4"/>
  </si>
  <si>
    <t>901-0223</t>
    <phoneticPr fontId="4"/>
  </si>
  <si>
    <t>Ｔ)</t>
    <phoneticPr fontId="4"/>
  </si>
  <si>
    <t>098-850-6452</t>
    <phoneticPr fontId="4"/>
  </si>
  <si>
    <t>(福)金城報恩会</t>
    <rPh sb="1" eb="2">
      <t>フク</t>
    </rPh>
    <rPh sb="3" eb="5">
      <t>キンジョウ</t>
    </rPh>
    <rPh sb="5" eb="7">
      <t>ホウオン</t>
    </rPh>
    <rPh sb="7" eb="8">
      <t>カイ</t>
    </rPh>
    <phoneticPr fontId="4"/>
  </si>
  <si>
    <t>豊見城市字翁長141</t>
    <rPh sb="0" eb="4">
      <t>トミグスクシ</t>
    </rPh>
    <rPh sb="4" eb="5">
      <t>アザ</t>
    </rPh>
    <rPh sb="5" eb="7">
      <t>オナガ</t>
    </rPh>
    <phoneticPr fontId="4"/>
  </si>
  <si>
    <t>Ｆ)</t>
    <phoneticPr fontId="4"/>
  </si>
  <si>
    <t>098-850-5233</t>
    <phoneticPr fontId="4"/>
  </si>
  <si>
    <r>
      <t>（９）軽費老人ホーム</t>
    </r>
    <r>
      <rPr>
        <sz val="9"/>
        <color theme="1"/>
        <rFont val="ＭＳ 明朝"/>
        <family val="1"/>
        <charset val="128"/>
      </rPr>
      <t>（ケアハウス）</t>
    </r>
    <rPh sb="3" eb="5">
      <t>ケイヒ</t>
    </rPh>
    <rPh sb="5" eb="7">
      <t>ロウジン</t>
    </rPh>
    <phoneticPr fontId="4"/>
  </si>
  <si>
    <t>ケアハウスふくぎ苑</t>
    <rPh sb="8" eb="9">
      <t>エン</t>
    </rPh>
    <phoneticPr fontId="4"/>
  </si>
  <si>
    <t>〒</t>
    <phoneticPr fontId="4"/>
  </si>
  <si>
    <t>904-1106</t>
    <phoneticPr fontId="4"/>
  </si>
  <si>
    <t>Ｔ)</t>
    <phoneticPr fontId="4"/>
  </si>
  <si>
    <t>098-964-4115</t>
    <phoneticPr fontId="4"/>
  </si>
  <si>
    <t>(福)ふくぎ会</t>
    <rPh sb="1" eb="2">
      <t>フク</t>
    </rPh>
    <rPh sb="6" eb="7">
      <t>カイ</t>
    </rPh>
    <phoneticPr fontId="4"/>
  </si>
  <si>
    <t>うるま市石川3409-8</t>
    <rPh sb="3" eb="4">
      <t>シ</t>
    </rPh>
    <rPh sb="4" eb="6">
      <t>イシカワ</t>
    </rPh>
    <phoneticPr fontId="4"/>
  </si>
  <si>
    <t>Ｆ)</t>
    <phoneticPr fontId="4"/>
  </si>
  <si>
    <t>098-964-5778</t>
    <phoneticPr fontId="4"/>
  </si>
  <si>
    <t>※特定施設入居者生活介護 指定</t>
    <rPh sb="1" eb="3">
      <t>トクテイ</t>
    </rPh>
    <rPh sb="3" eb="5">
      <t>シセツ</t>
    </rPh>
    <rPh sb="5" eb="8">
      <t>ニュウキョシャ</t>
    </rPh>
    <rPh sb="8" eb="10">
      <t>セイカツ</t>
    </rPh>
    <rPh sb="10" eb="12">
      <t>カイゴ</t>
    </rPh>
    <rPh sb="13" eb="15">
      <t>シテイ</t>
    </rPh>
    <phoneticPr fontId="4"/>
  </si>
  <si>
    <t>ケアハウス
　　　はいびすかす</t>
    <phoneticPr fontId="4"/>
  </si>
  <si>
    <t>904-0021</t>
    <phoneticPr fontId="4"/>
  </si>
  <si>
    <t>Ｔ)</t>
    <phoneticPr fontId="4"/>
  </si>
  <si>
    <t>098-932-6582</t>
    <phoneticPr fontId="4"/>
  </si>
  <si>
    <t>(福)緑樹会</t>
    <rPh sb="1" eb="2">
      <t>フク</t>
    </rPh>
    <rPh sb="3" eb="4">
      <t>リョク</t>
    </rPh>
    <rPh sb="4" eb="5">
      <t>ジュ</t>
    </rPh>
    <rPh sb="5" eb="6">
      <t>カイ</t>
    </rPh>
    <phoneticPr fontId="4"/>
  </si>
  <si>
    <t>沖縄市胡屋7-1-21</t>
    <rPh sb="0" eb="2">
      <t>オキナワ</t>
    </rPh>
    <rPh sb="2" eb="3">
      <t>シ</t>
    </rPh>
    <rPh sb="3" eb="5">
      <t>ゴヤ</t>
    </rPh>
    <phoneticPr fontId="4"/>
  </si>
  <si>
    <t>Ｆ)</t>
    <phoneticPr fontId="4"/>
  </si>
  <si>
    <t>098-933-4165</t>
    <phoneticPr fontId="4"/>
  </si>
  <si>
    <t>ケアハウス
　　てぃんさぐぬ花</t>
    <rPh sb="14" eb="15">
      <t>ハナ</t>
    </rPh>
    <phoneticPr fontId="4"/>
  </si>
  <si>
    <t>904-2173</t>
    <phoneticPr fontId="4"/>
  </si>
  <si>
    <t>Ｔ)</t>
    <phoneticPr fontId="4"/>
  </si>
  <si>
    <t>098-933-8080</t>
    <phoneticPr fontId="4"/>
  </si>
  <si>
    <t>沖縄市比屋根1-5-8</t>
    <rPh sb="0" eb="2">
      <t>オキナワ</t>
    </rPh>
    <rPh sb="2" eb="3">
      <t>シ</t>
    </rPh>
    <rPh sb="3" eb="6">
      <t>ヒヤネ</t>
    </rPh>
    <phoneticPr fontId="4"/>
  </si>
  <si>
    <t>Ｆ)</t>
    <phoneticPr fontId="4"/>
  </si>
  <si>
    <t>098-923-0027</t>
    <phoneticPr fontId="4"/>
  </si>
  <si>
    <t>ケアハウス
　　　ありあけの里</t>
    <rPh sb="14" eb="15">
      <t>サト</t>
    </rPh>
    <phoneticPr fontId="4"/>
  </si>
  <si>
    <t>〒</t>
    <phoneticPr fontId="4"/>
  </si>
  <si>
    <t>901-2102</t>
    <phoneticPr fontId="4"/>
  </si>
  <si>
    <t>Ｔ)</t>
    <phoneticPr fontId="4"/>
  </si>
  <si>
    <t>098-877-5046</t>
    <phoneticPr fontId="4"/>
  </si>
  <si>
    <t>浦添市字前田1158</t>
    <rPh sb="0" eb="2">
      <t>ウラソエ</t>
    </rPh>
    <rPh sb="2" eb="3">
      <t>シ</t>
    </rPh>
    <rPh sb="3" eb="4">
      <t>アザ</t>
    </rPh>
    <rPh sb="4" eb="6">
      <t>マエダ</t>
    </rPh>
    <phoneticPr fontId="4"/>
  </si>
  <si>
    <t>Ｆ)</t>
    <phoneticPr fontId="4"/>
  </si>
  <si>
    <t>098-874-5605</t>
    <phoneticPr fontId="4"/>
  </si>
  <si>
    <t>ケアハウス常夏の島</t>
    <rPh sb="5" eb="7">
      <t>トコナツ</t>
    </rPh>
    <rPh sb="8" eb="9">
      <t>シマ</t>
    </rPh>
    <phoneticPr fontId="4"/>
  </si>
  <si>
    <t>〒</t>
    <phoneticPr fontId="4"/>
  </si>
  <si>
    <t>900-0013</t>
    <phoneticPr fontId="4"/>
  </si>
  <si>
    <t>Ｔ)</t>
    <phoneticPr fontId="4"/>
  </si>
  <si>
    <t>098-951-0036</t>
    <phoneticPr fontId="4"/>
  </si>
  <si>
    <t>(福)陽風会</t>
    <rPh sb="1" eb="2">
      <t>フク</t>
    </rPh>
    <rPh sb="3" eb="4">
      <t>ヨウ</t>
    </rPh>
    <rPh sb="4" eb="5">
      <t>フウ</t>
    </rPh>
    <rPh sb="5" eb="6">
      <t>カイ</t>
    </rPh>
    <phoneticPr fontId="4"/>
  </si>
  <si>
    <t>098-951-0028</t>
    <phoneticPr fontId="4"/>
  </si>
  <si>
    <t>ケアハウスひまわり</t>
    <phoneticPr fontId="4"/>
  </si>
  <si>
    <t>901-0215</t>
    <phoneticPr fontId="4"/>
  </si>
  <si>
    <t>098-851-0105</t>
    <phoneticPr fontId="4"/>
  </si>
  <si>
    <t>豊見城市字渡嘉敷140-1</t>
    <rPh sb="0" eb="4">
      <t>トミグスクシ</t>
    </rPh>
    <rPh sb="4" eb="5">
      <t>アザ</t>
    </rPh>
    <rPh sb="5" eb="8">
      <t>トカシキ</t>
    </rPh>
    <phoneticPr fontId="4"/>
  </si>
  <si>
    <t>098-856-6578</t>
    <phoneticPr fontId="4"/>
  </si>
  <si>
    <t>ケアハウスいけむら</t>
    <phoneticPr fontId="4"/>
  </si>
  <si>
    <t>906-0008</t>
    <phoneticPr fontId="4"/>
  </si>
  <si>
    <t>0980-75-5775</t>
    <phoneticPr fontId="4"/>
  </si>
  <si>
    <t>(福)ムサアザ福祉会</t>
    <rPh sb="1" eb="2">
      <t>フク</t>
    </rPh>
    <rPh sb="7" eb="9">
      <t>フクシ</t>
    </rPh>
    <rPh sb="9" eb="10">
      <t>カイ</t>
    </rPh>
    <phoneticPr fontId="4"/>
  </si>
  <si>
    <t>宮古島市平良字荷川取290</t>
    <rPh sb="0" eb="4">
      <t>ミヤコジマシ</t>
    </rPh>
    <rPh sb="4" eb="6">
      <t>ヒララ</t>
    </rPh>
    <rPh sb="6" eb="7">
      <t>アザ</t>
    </rPh>
    <rPh sb="7" eb="10">
      <t>ニカドリ</t>
    </rPh>
    <phoneticPr fontId="4"/>
  </si>
  <si>
    <t>0980-75-5776</t>
  </si>
  <si>
    <t>ケアハウス
　　　ばすきなよお</t>
    <phoneticPr fontId="4"/>
  </si>
  <si>
    <t>907-0242</t>
    <phoneticPr fontId="4"/>
  </si>
  <si>
    <t>0980-86-8888</t>
    <phoneticPr fontId="4"/>
  </si>
  <si>
    <t>(福)希望ヶ丘</t>
    <rPh sb="1" eb="2">
      <t>フク</t>
    </rPh>
    <rPh sb="3" eb="7">
      <t>キボウガオカ</t>
    </rPh>
    <phoneticPr fontId="4"/>
  </si>
  <si>
    <t>石垣市字白保前原287-60</t>
    <rPh sb="0" eb="3">
      <t>イシガキシ</t>
    </rPh>
    <rPh sb="3" eb="4">
      <t>アザ</t>
    </rPh>
    <rPh sb="4" eb="6">
      <t>シラホ</t>
    </rPh>
    <rPh sb="6" eb="8">
      <t>マエハラ</t>
    </rPh>
    <phoneticPr fontId="4"/>
  </si>
  <si>
    <t>0980-86-8890</t>
    <phoneticPr fontId="4"/>
  </si>
  <si>
    <r>
      <t>（10）生活支援ハウス</t>
    </r>
    <r>
      <rPr>
        <sz val="9"/>
        <color theme="1"/>
        <rFont val="ＭＳ 明朝"/>
        <family val="1"/>
        <charset val="128"/>
      </rPr>
      <t>（高齢者生活福祉センター）</t>
    </r>
    <rPh sb="4" eb="8">
      <t>セイカツシエン</t>
    </rPh>
    <rPh sb="12" eb="15">
      <t>コウレイシャ</t>
    </rPh>
    <rPh sb="15" eb="17">
      <t>セイカツ</t>
    </rPh>
    <rPh sb="17" eb="19">
      <t>フクシ</t>
    </rPh>
    <phoneticPr fontId="4"/>
  </si>
  <si>
    <t>楚洲生活支援ハウス
      楚洲あさひの丘</t>
    <rPh sb="0" eb="2">
      <t>ソス</t>
    </rPh>
    <rPh sb="2" eb="4">
      <t>セイカツ</t>
    </rPh>
    <rPh sb="4" eb="6">
      <t>シエン</t>
    </rPh>
    <phoneticPr fontId="4"/>
  </si>
  <si>
    <t>905-1502</t>
    <phoneticPr fontId="4"/>
  </si>
  <si>
    <t>0980-41-8888</t>
    <phoneticPr fontId="4"/>
  </si>
  <si>
    <r>
      <t xml:space="preserve">国頭村
</t>
    </r>
    <r>
      <rPr>
        <sz val="7.5"/>
        <color theme="1"/>
        <rFont val="ＭＳ 明朝"/>
        <family val="1"/>
        <charset val="128"/>
      </rPr>
      <t>((福)容山会)</t>
    </r>
    <rPh sb="0" eb="2">
      <t>クニガミ</t>
    </rPh>
    <rPh sb="2" eb="3">
      <t>ソン</t>
    </rPh>
    <rPh sb="6" eb="7">
      <t>フク</t>
    </rPh>
    <rPh sb="8" eb="9">
      <t>ヨウ</t>
    </rPh>
    <rPh sb="9" eb="10">
      <t>ザン</t>
    </rPh>
    <rPh sb="10" eb="11">
      <t>カイ</t>
    </rPh>
    <phoneticPr fontId="4"/>
  </si>
  <si>
    <t>－</t>
    <phoneticPr fontId="4"/>
  </si>
  <si>
    <t>国頭村字楚洲517</t>
    <phoneticPr fontId="4"/>
  </si>
  <si>
    <t>Ｆ)</t>
    <phoneticPr fontId="4"/>
  </si>
  <si>
    <t>0980-41-8300</t>
    <phoneticPr fontId="4"/>
  </si>
  <si>
    <t>伊平屋村高齢者
　生活福祉センター
　　　　　　とらず園</t>
    <rPh sb="27" eb="28">
      <t>エン</t>
    </rPh>
    <phoneticPr fontId="4"/>
  </si>
  <si>
    <t>〒</t>
    <phoneticPr fontId="4"/>
  </si>
  <si>
    <t>905-0703</t>
    <phoneticPr fontId="4"/>
  </si>
  <si>
    <t>0980-46-2339</t>
    <phoneticPr fontId="4"/>
  </si>
  <si>
    <r>
      <t xml:space="preserve">伊平屋村
</t>
    </r>
    <r>
      <rPr>
        <sz val="7.5"/>
        <color theme="1"/>
        <rFont val="ＭＳ 明朝"/>
        <family val="1"/>
        <charset val="128"/>
      </rPr>
      <t>((福)伊平屋村社協)</t>
    </r>
    <rPh sb="0" eb="3">
      <t>イヘヤ</t>
    </rPh>
    <rPh sb="3" eb="4">
      <t>ソン</t>
    </rPh>
    <rPh sb="7" eb="8">
      <t>フク</t>
    </rPh>
    <rPh sb="9" eb="12">
      <t>イヘヤ</t>
    </rPh>
    <rPh sb="12" eb="13">
      <t>ソン</t>
    </rPh>
    <rPh sb="13" eb="16">
      <t>シキ</t>
    </rPh>
    <phoneticPr fontId="4"/>
  </si>
  <si>
    <t>－</t>
    <phoneticPr fontId="4"/>
  </si>
  <si>
    <t>伊平屋村字我喜屋300</t>
    <phoneticPr fontId="4"/>
  </si>
  <si>
    <t>0980-46-2340</t>
    <phoneticPr fontId="4"/>
  </si>
  <si>
    <t>渡嘉敷村高齢者
　　生活福祉センター</t>
    <phoneticPr fontId="4"/>
  </si>
  <si>
    <t>901-3501</t>
    <phoneticPr fontId="4"/>
  </si>
  <si>
    <t>098-987-3270</t>
    <phoneticPr fontId="4"/>
  </si>
  <si>
    <r>
      <t xml:space="preserve">渡嘉敷村
</t>
    </r>
    <r>
      <rPr>
        <sz val="7.5"/>
        <color theme="1"/>
        <rFont val="ＭＳ 明朝"/>
        <family val="1"/>
        <charset val="128"/>
      </rPr>
      <t>((福)渡嘉敷村社協)</t>
    </r>
    <rPh sb="0" eb="4">
      <t>トソ</t>
    </rPh>
    <rPh sb="4" eb="5">
      <t>イムラ</t>
    </rPh>
    <rPh sb="7" eb="8">
      <t>フク</t>
    </rPh>
    <rPh sb="9" eb="12">
      <t>トカシキ</t>
    </rPh>
    <rPh sb="12" eb="13">
      <t>ソン</t>
    </rPh>
    <rPh sb="13" eb="16">
      <t>シキ</t>
    </rPh>
    <phoneticPr fontId="4"/>
  </si>
  <si>
    <t>渡嘉敷村字渡嘉敷747</t>
    <phoneticPr fontId="4"/>
  </si>
  <si>
    <t>南大東村高齢者
　　生活福祉センター</t>
    <phoneticPr fontId="4"/>
  </si>
  <si>
    <t>901-3804</t>
    <phoneticPr fontId="4"/>
  </si>
  <si>
    <t>09802-2-2226</t>
    <phoneticPr fontId="4"/>
  </si>
  <si>
    <r>
      <t xml:space="preserve">南大東村
</t>
    </r>
    <r>
      <rPr>
        <sz val="7.5"/>
        <color theme="1"/>
        <rFont val="ＭＳ 明朝"/>
        <family val="1"/>
        <charset val="128"/>
      </rPr>
      <t>((福)南大東村社協)</t>
    </r>
    <rPh sb="0" eb="3">
      <t>ミナミダイトウ</t>
    </rPh>
    <rPh sb="3" eb="4">
      <t>ソン</t>
    </rPh>
    <rPh sb="7" eb="8">
      <t>フク</t>
    </rPh>
    <rPh sb="9" eb="12">
      <t>ミナミダイトウ</t>
    </rPh>
    <rPh sb="12" eb="13">
      <t>ソン</t>
    </rPh>
    <rPh sb="13" eb="16">
      <t>シキ</t>
    </rPh>
    <phoneticPr fontId="4"/>
  </si>
  <si>
    <t>南大東村字南144-1</t>
    <phoneticPr fontId="4"/>
  </si>
  <si>
    <t>09802-2-2390</t>
    <phoneticPr fontId="4"/>
  </si>
  <si>
    <t>多良間村高齢者
　　生活福祉センター</t>
    <phoneticPr fontId="4"/>
  </si>
  <si>
    <t>906-0602</t>
    <phoneticPr fontId="4"/>
  </si>
  <si>
    <t>0980-79-2679</t>
    <phoneticPr fontId="4"/>
  </si>
  <si>
    <r>
      <t xml:space="preserve">多良間村
</t>
    </r>
    <r>
      <rPr>
        <sz val="7.5"/>
        <color theme="1"/>
        <rFont val="ＭＳ 明朝"/>
        <family val="1"/>
        <charset val="128"/>
      </rPr>
      <t>((福)多良間村社協)</t>
    </r>
    <rPh sb="0" eb="3">
      <t>タラマ</t>
    </rPh>
    <rPh sb="3" eb="4">
      <t>ソン</t>
    </rPh>
    <rPh sb="7" eb="8">
      <t>フク</t>
    </rPh>
    <rPh sb="9" eb="12">
      <t>タラマ</t>
    </rPh>
    <rPh sb="12" eb="13">
      <t>ソン</t>
    </rPh>
    <rPh sb="13" eb="16">
      <t>シキ</t>
    </rPh>
    <phoneticPr fontId="4"/>
  </si>
  <si>
    <t>－</t>
    <phoneticPr fontId="4"/>
  </si>
  <si>
    <t>多良間村字仲筋160</t>
    <phoneticPr fontId="4"/>
  </si>
  <si>
    <t>0980-79-2314</t>
    <phoneticPr fontId="4"/>
  </si>
  <si>
    <t>A型</t>
    <rPh sb="1" eb="2">
      <t>ガタ</t>
    </rPh>
    <phoneticPr fontId="4"/>
  </si>
  <si>
    <t>軽費老人（ケアハウス）</t>
    <rPh sb="0" eb="2">
      <t>ケイヒ</t>
    </rPh>
    <rPh sb="2" eb="4">
      <t>ロウジン</t>
    </rPh>
    <phoneticPr fontId="4"/>
  </si>
  <si>
    <r>
      <t xml:space="preserve">浦添市
</t>
    </r>
    <r>
      <rPr>
        <sz val="7"/>
        <color theme="1"/>
        <rFont val="ＭＳ 明朝"/>
        <family val="1"/>
        <charset val="128"/>
      </rPr>
      <t>((福)浦添市社会福祉協議会)</t>
    </r>
    <rPh sb="0" eb="3">
      <t>ウラソエシ</t>
    </rPh>
    <rPh sb="8" eb="11">
      <t>ウラソエシ</t>
    </rPh>
    <rPh sb="11" eb="13">
      <t>シャカイ</t>
    </rPh>
    <rPh sb="13" eb="15">
      <t>フクシ</t>
    </rPh>
    <rPh sb="15" eb="17">
      <t>キョウギ</t>
    </rPh>
    <rPh sb="17" eb="18">
      <t>カイ</t>
    </rPh>
    <phoneticPr fontId="4"/>
  </si>
  <si>
    <t>（２）社会福祉法人 - ①社会福祉協議会　</t>
    <rPh sb="3" eb="9">
      <t>シャカイフクシホウジン</t>
    </rPh>
    <rPh sb="13" eb="15">
      <t>シャカイ</t>
    </rPh>
    <rPh sb="15" eb="17">
      <t>フクシ</t>
    </rPh>
    <rPh sb="17" eb="20">
      <t>キョウギカイ</t>
    </rPh>
    <phoneticPr fontId="4"/>
  </si>
  <si>
    <t>法人の名称</t>
    <rPh sb="0" eb="2">
      <t>ホウジン</t>
    </rPh>
    <rPh sb="3" eb="5">
      <t>メイショウ</t>
    </rPh>
    <phoneticPr fontId="4"/>
  </si>
  <si>
    <t>主たる事務所の所在地</t>
    <rPh sb="0" eb="1">
      <t>シュ</t>
    </rPh>
    <rPh sb="3" eb="6">
      <t>ジムショ</t>
    </rPh>
    <rPh sb="7" eb="10">
      <t>ショザイチ</t>
    </rPh>
    <phoneticPr fontId="4"/>
  </si>
  <si>
    <t>主たる目的・事業</t>
    <rPh sb="0" eb="1">
      <t>シュ</t>
    </rPh>
    <rPh sb="3" eb="5">
      <t>モクテキ</t>
    </rPh>
    <rPh sb="6" eb="8">
      <t>ジギョウ</t>
    </rPh>
    <phoneticPr fontId="4"/>
  </si>
  <si>
    <t>903-8603</t>
    <phoneticPr fontId="4"/>
  </si>
  <si>
    <t>社会福祉を目的とする調査、企画、連絡調整及び助成、普及宣伝、住民参加の援助</t>
    <phoneticPr fontId="4"/>
  </si>
  <si>
    <t>大宜味村字喜如嘉320</t>
    <phoneticPr fontId="4"/>
  </si>
  <si>
    <t>0980-44-3803</t>
    <phoneticPr fontId="4"/>
  </si>
  <si>
    <t>東村社会福祉協議会</t>
    <phoneticPr fontId="4"/>
  </si>
  <si>
    <t>0980-43-2544</t>
    <phoneticPr fontId="4"/>
  </si>
  <si>
    <t>0980-43-2548</t>
    <phoneticPr fontId="4"/>
  </si>
  <si>
    <t>今帰仁村
　　　社会福祉協議会</t>
    <phoneticPr fontId="4"/>
  </si>
  <si>
    <t>今帰仁村字天底62
　　　　社会福祉会館内</t>
    <phoneticPr fontId="4"/>
  </si>
  <si>
    <t>本部町字大浜881－4
　　　町地域福祉ｾﾝﾀｰ内</t>
    <phoneticPr fontId="4"/>
  </si>
  <si>
    <t>0980-47-6656</t>
    <phoneticPr fontId="4"/>
  </si>
  <si>
    <t>0980-53-4142</t>
    <phoneticPr fontId="4"/>
  </si>
  <si>
    <t>名護市港2－1－1
　市民会館内福祉ｾﾝﾀｰ内</t>
    <rPh sb="22" eb="23">
      <t>ナイ</t>
    </rPh>
    <phoneticPr fontId="4"/>
  </si>
  <si>
    <t>0980-53-6042</t>
    <phoneticPr fontId="4"/>
  </si>
  <si>
    <t>恩納村社会福祉協議会</t>
    <phoneticPr fontId="4"/>
  </si>
  <si>
    <t>恩納村字恩納6302
　村総合保健福祉ｾﾝﾀｰ内</t>
    <phoneticPr fontId="4"/>
  </si>
  <si>
    <t>098-982-3380</t>
    <phoneticPr fontId="4"/>
  </si>
  <si>
    <t>宜野座村
　　　社会福祉協議会</t>
    <phoneticPr fontId="4"/>
  </si>
  <si>
    <t>098-968-8979</t>
    <phoneticPr fontId="4"/>
  </si>
  <si>
    <t>宜野座村字惣慶1898
　　　村地域福祉ｾﾝﾀｰ内</t>
    <phoneticPr fontId="4"/>
  </si>
  <si>
    <t>098-968-5884</t>
    <phoneticPr fontId="4"/>
  </si>
  <si>
    <t>金武町社会福祉協議会</t>
    <phoneticPr fontId="4"/>
  </si>
  <si>
    <t>伊是名村字仲田1163</t>
    <phoneticPr fontId="4"/>
  </si>
  <si>
    <t>0980-45-2192</t>
    <phoneticPr fontId="4"/>
  </si>
  <si>
    <t>伊平屋村
　　　社会福祉協議会</t>
    <phoneticPr fontId="4"/>
  </si>
  <si>
    <t>901-2103</t>
    <phoneticPr fontId="4"/>
  </si>
  <si>
    <t>南城市字久手堅453
　　　市社会福祉ｾﾝﾀｰ内</t>
    <rPh sb="23" eb="24">
      <t>ナイ</t>
    </rPh>
    <phoneticPr fontId="4"/>
  </si>
  <si>
    <t>南風原町字宮平697-10
町総合保健福祉防災ｾﾝﾀｰ内(ちむぐくる館)</t>
    <rPh sb="34" eb="35">
      <t>カン</t>
    </rPh>
    <phoneticPr fontId="4"/>
  </si>
  <si>
    <t>久米島町字儀間5　　</t>
    <rPh sb="5" eb="7">
      <t>ギマ</t>
    </rPh>
    <phoneticPr fontId="4"/>
  </si>
  <si>
    <t>渡名喜村字渡名喜1860
　　村多目的活動施設内</t>
    <rPh sb="16" eb="19">
      <t>タモクテキ</t>
    </rPh>
    <rPh sb="19" eb="21">
      <t>カツドウ</t>
    </rPh>
    <rPh sb="21" eb="23">
      <t>シセツ</t>
    </rPh>
    <phoneticPr fontId="4"/>
  </si>
  <si>
    <t>北大東村字中野207-2
　　北大東村複合施設内</t>
    <rPh sb="15" eb="16">
      <t>キタ</t>
    </rPh>
    <rPh sb="16" eb="18">
      <t>ダイトウ</t>
    </rPh>
    <rPh sb="18" eb="19">
      <t>ソン</t>
    </rPh>
    <rPh sb="19" eb="21">
      <t>フクゴウ</t>
    </rPh>
    <rPh sb="21" eb="23">
      <t>シセツ</t>
    </rPh>
    <rPh sb="23" eb="24">
      <t>ナイ</t>
    </rPh>
    <phoneticPr fontId="4"/>
  </si>
  <si>
    <t>0980-84-1199</t>
    <phoneticPr fontId="4"/>
  </si>
  <si>
    <t>（２）社会福祉法人 - ②共同募金会</t>
    <rPh sb="3" eb="9">
      <t>シャカイフクシホウジン</t>
    </rPh>
    <rPh sb="13" eb="15">
      <t>キョウドウ</t>
    </rPh>
    <rPh sb="15" eb="18">
      <t>ボキンカイ</t>
    </rPh>
    <phoneticPr fontId="4"/>
  </si>
  <si>
    <t>沖縄県共同募金会</t>
    <rPh sb="0" eb="3">
      <t>オキナワケン</t>
    </rPh>
    <rPh sb="3" eb="5">
      <t>キョウドウ</t>
    </rPh>
    <rPh sb="5" eb="8">
      <t>ボキンカイ</t>
    </rPh>
    <phoneticPr fontId="4"/>
  </si>
  <si>
    <t>県内の募金及び配分の実施
公益資金の受配業務等</t>
    <rPh sb="0" eb="2">
      <t>ケンナイ</t>
    </rPh>
    <rPh sb="3" eb="5">
      <t>ボキン</t>
    </rPh>
    <rPh sb="5" eb="6">
      <t>オヨ</t>
    </rPh>
    <rPh sb="7" eb="9">
      <t>ハイブン</t>
    </rPh>
    <rPh sb="10" eb="12">
      <t>ジッシ</t>
    </rPh>
    <rPh sb="13" eb="15">
      <t>コウエキ</t>
    </rPh>
    <rPh sb="15" eb="17">
      <t>シキン</t>
    </rPh>
    <rPh sb="18" eb="19">
      <t>ジュ</t>
    </rPh>
    <rPh sb="19" eb="20">
      <t>ハイ</t>
    </rPh>
    <rPh sb="20" eb="22">
      <t>ギョウム</t>
    </rPh>
    <rPh sb="22" eb="23">
      <t>ナド</t>
    </rPh>
    <phoneticPr fontId="4"/>
  </si>
  <si>
    <t>那覇市首里石嶺町
　　　　　　　4-373-1
　沖縄県総合福祉ｾﾝﾀｰ内</t>
    <rPh sb="0" eb="3">
      <t>ナハシ</t>
    </rPh>
    <rPh sb="3" eb="5">
      <t>シュリ</t>
    </rPh>
    <rPh sb="5" eb="7">
      <t>イシミネ</t>
    </rPh>
    <rPh sb="7" eb="8">
      <t>チョウ</t>
    </rPh>
    <rPh sb="25" eb="27">
      <t>オキナワ</t>
    </rPh>
    <rPh sb="27" eb="28">
      <t>ゲン</t>
    </rPh>
    <rPh sb="28" eb="30">
      <t>ソウゴウ</t>
    </rPh>
    <rPh sb="30" eb="32">
      <t>フクシ</t>
    </rPh>
    <rPh sb="36" eb="37">
      <t>ナイ</t>
    </rPh>
    <phoneticPr fontId="4"/>
  </si>
  <si>
    <r>
      <t>東村字平良804
　　</t>
    </r>
    <r>
      <rPr>
        <sz val="10"/>
        <color theme="1"/>
        <rFont val="ＭＳ 明朝"/>
        <family val="1"/>
        <charset val="128"/>
      </rPr>
      <t>村保健福祉ｾﾝﾀｰ内</t>
    </r>
    <phoneticPr fontId="4"/>
  </si>
  <si>
    <t>65歳以上の者であって身体上又は精神上著しい障害があるために常時の介護を必要とし、かつ居宅においてこれを受けることが困難なものを入所させ入浴、排せつ、食事等の介護その他の日常生活上の世話、機能訓練、健康管理及び療養上の世話を行うことを目的とする。</t>
    <rPh sb="2" eb="3">
      <t>サイ</t>
    </rPh>
    <rPh sb="3" eb="5">
      <t>イジョウ</t>
    </rPh>
    <rPh sb="6" eb="7">
      <t>モノ</t>
    </rPh>
    <rPh sb="11" eb="13">
      <t>シンタイ</t>
    </rPh>
    <rPh sb="13" eb="14">
      <t>ジョウ</t>
    </rPh>
    <rPh sb="14" eb="15">
      <t>マタ</t>
    </rPh>
    <rPh sb="16" eb="18">
      <t>セイシン</t>
    </rPh>
    <rPh sb="18" eb="19">
      <t>ジョウ</t>
    </rPh>
    <rPh sb="19" eb="20">
      <t>イチジル</t>
    </rPh>
    <rPh sb="22" eb="24">
      <t>ショウガイ</t>
    </rPh>
    <rPh sb="30" eb="32">
      <t>ジョウジ</t>
    </rPh>
    <rPh sb="33" eb="35">
      <t>カイゴ</t>
    </rPh>
    <rPh sb="36" eb="38">
      <t>ヒツヨウ</t>
    </rPh>
    <rPh sb="43" eb="45">
      <t>キョタク</t>
    </rPh>
    <rPh sb="52" eb="53">
      <t>ウ</t>
    </rPh>
    <rPh sb="58" eb="60">
      <t>コンナン</t>
    </rPh>
    <rPh sb="64" eb="66">
      <t>ニュウショ</t>
    </rPh>
    <phoneticPr fontId="4"/>
  </si>
  <si>
    <t>介護老人福祉施設
《特別養護老人ホーム》
（老人福祉法第20条の5/
　　　　　　　介護保険法第8条第24項）</t>
    <rPh sb="42" eb="44">
      <t>カイゴ</t>
    </rPh>
    <phoneticPr fontId="4"/>
  </si>
  <si>
    <t>居宅要介護者を短期間入所させて入浴・排せつ・食事等の日常生活の世話や機能訓練を行うことで、利用者の心身の機能の維持と家族の身体的・精神負担の軽減を図る。</t>
    <rPh sb="0" eb="2">
      <t>キョタク</t>
    </rPh>
    <rPh sb="70" eb="72">
      <t>ケイゲン</t>
    </rPh>
    <rPh sb="73" eb="74">
      <t>ハカ</t>
    </rPh>
    <phoneticPr fontId="4"/>
  </si>
  <si>
    <t>乳児（保健上その他の理由により、特に必要である場合はおおむね二歳未満の幼児を含む。）を入院させて養育し、あわせて退所した者について相談その他の援助を行うことを目的とする。</t>
    <rPh sb="56" eb="58">
      <t>タイショ</t>
    </rPh>
    <rPh sb="60" eb="61">
      <t>モノ</t>
    </rPh>
    <rPh sb="65" eb="67">
      <t>ソウダン</t>
    </rPh>
    <rPh sb="69" eb="70">
      <t>タ</t>
    </rPh>
    <rPh sb="71" eb="73">
      <t>エンジョ</t>
    </rPh>
    <rPh sb="74" eb="75">
      <t>オコナ</t>
    </rPh>
    <phoneticPr fontId="3"/>
  </si>
  <si>
    <t>配偶者のない女子又はこれに準ずる事情にある女子及びその者の監護すべき児童を入所させて、これらの者を保護するとともに、これらの者の自立の促進のためにその生活を支援し、あわせて退所した者について相談その他の援助を行うことを目的とする。</t>
    <rPh sb="86" eb="88">
      <t>タイショ</t>
    </rPh>
    <rPh sb="90" eb="91">
      <t>モノ</t>
    </rPh>
    <rPh sb="95" eb="97">
      <t>ソウダン</t>
    </rPh>
    <rPh sb="99" eb="100">
      <t>タ</t>
    </rPh>
    <rPh sb="101" eb="103">
      <t>エンジョ</t>
    </rPh>
    <rPh sb="104" eb="105">
      <t>オコナ</t>
    </rPh>
    <phoneticPr fontId="3"/>
  </si>
  <si>
    <t>保護者のない児童（乳児を除く。ただし、安定した生活環境の確保その他の理由により特に必要のある場合には乳児を含む。）、虐待されている児童その他環境上養護を要する児童を入所させて、これを養護し、あわせて退所した者について相談その他自立のための援助を行うことを目的とする。</t>
    <rPh sb="99" eb="101">
      <t>タイショ</t>
    </rPh>
    <rPh sb="103" eb="104">
      <t>モノ</t>
    </rPh>
    <rPh sb="108" eb="110">
      <t>ソウダン</t>
    </rPh>
    <phoneticPr fontId="4"/>
  </si>
  <si>
    <t>地域の児童の福祉に関する各般の問題につき、児童に関する家庭その他からの相談に応じ、必要な助言を行うとともに、あわせて児童相談所、児童福祉施設等との連絡調整その他厚生労働省令の定める援助を総合的に行うことを目的とする。</t>
    <rPh sb="24" eb="25">
      <t>カン</t>
    </rPh>
    <rPh sb="27" eb="29">
      <t>カテイ</t>
    </rPh>
    <phoneticPr fontId="4"/>
  </si>
  <si>
    <t>医療型児童発達支援
（児童福祉法第6条の2の2第3項）</t>
    <rPh sb="0" eb="2">
      <t>イリョウ</t>
    </rPh>
    <rPh sb="2" eb="3">
      <t>ガタ</t>
    </rPh>
    <rPh sb="3" eb="5">
      <t>ジドウ</t>
    </rPh>
    <rPh sb="5" eb="7">
      <t>ハッタツ</t>
    </rPh>
    <rPh sb="7" eb="9">
      <t>シエン</t>
    </rPh>
    <rPh sb="11" eb="13">
      <t>ジドウ</t>
    </rPh>
    <rPh sb="13" eb="15">
      <t>フクシ</t>
    </rPh>
    <rPh sb="15" eb="16">
      <t>ホウ</t>
    </rPh>
    <rPh sb="16" eb="17">
      <t>ダイ</t>
    </rPh>
    <rPh sb="18" eb="19">
      <t>ジョウ</t>
    </rPh>
    <rPh sb="23" eb="24">
      <t>ダイ</t>
    </rPh>
    <rPh sb="25" eb="26">
      <t>コウ</t>
    </rPh>
    <phoneticPr fontId="4"/>
  </si>
  <si>
    <t>放課後等デイサービス
（児童福祉法第6条の2の2第4項）</t>
    <rPh sb="24" eb="25">
      <t>ダイ</t>
    </rPh>
    <rPh sb="26" eb="27">
      <t>コウ</t>
    </rPh>
    <phoneticPr fontId="4"/>
  </si>
  <si>
    <t>保育所等訪問支援
（児童福祉法第6条の2の2第5項）</t>
    <rPh sb="22" eb="23">
      <t>ダイ</t>
    </rPh>
    <rPh sb="24" eb="25">
      <t>コウ</t>
    </rPh>
    <phoneticPr fontId="4"/>
  </si>
  <si>
    <t>児童発達支援（福祉型）
（児童福祉法第6条の2の2第2項）</t>
    <rPh sb="20" eb="21">
      <t>ジョウ</t>
    </rPh>
    <rPh sb="25" eb="26">
      <t>ダイ</t>
    </rPh>
    <rPh sb="27" eb="28">
      <t>コウ</t>
    </rPh>
    <phoneticPr fontId="4"/>
  </si>
  <si>
    <t>098-851-9301</t>
    <phoneticPr fontId="4"/>
  </si>
  <si>
    <t>(福)祥永会</t>
    <rPh sb="1" eb="2">
      <t>フク</t>
    </rPh>
    <rPh sb="3" eb="4">
      <t>ショウ</t>
    </rPh>
    <rPh sb="4" eb="6">
      <t>エイカイ</t>
    </rPh>
    <rPh sb="5" eb="6">
      <t>カイ</t>
    </rPh>
    <phoneticPr fontId="4"/>
  </si>
  <si>
    <t>（１）障害者支援施設(施設入所支援）</t>
    <rPh sb="3" eb="6">
      <t>ショウガイシャ</t>
    </rPh>
    <rPh sb="6" eb="8">
      <t>シエン</t>
    </rPh>
    <rPh sb="8" eb="10">
      <t>シセツ</t>
    </rPh>
    <rPh sb="11" eb="13">
      <t>シセツ</t>
    </rPh>
    <rPh sb="13" eb="15">
      <t>ニュウショ</t>
    </rPh>
    <rPh sb="15" eb="17">
      <t>シエン</t>
    </rPh>
    <phoneticPr fontId="4"/>
  </si>
  <si>
    <t xml:space="preserve">サービス内容
</t>
    <rPh sb="4" eb="6">
      <t>ナイヨウ</t>
    </rPh>
    <phoneticPr fontId="4"/>
  </si>
  <si>
    <t>障害者支援施設
　　　　一心療護園</t>
    <phoneticPr fontId="4"/>
  </si>
  <si>
    <t>0980-44-2234</t>
    <phoneticPr fontId="4"/>
  </si>
  <si>
    <t>(福)一心福祉会</t>
    <rPh sb="1" eb="2">
      <t>フク</t>
    </rPh>
    <phoneticPr fontId="4"/>
  </si>
  <si>
    <t>生活介護
短期入所</t>
    <rPh sb="0" eb="2">
      <t>セイカツ</t>
    </rPh>
    <rPh sb="2" eb="4">
      <t>カイゴ</t>
    </rPh>
    <rPh sb="5" eb="7">
      <t>タンキ</t>
    </rPh>
    <rPh sb="7" eb="9">
      <t>ニュウショ</t>
    </rPh>
    <phoneticPr fontId="4"/>
  </si>
  <si>
    <t>0980-44-2633</t>
    <phoneticPr fontId="4"/>
  </si>
  <si>
    <t>障害者支援施設
　　　　　えすの里</t>
    <phoneticPr fontId="4"/>
  </si>
  <si>
    <t>0980-44-2112</t>
    <phoneticPr fontId="4"/>
  </si>
  <si>
    <r>
      <t xml:space="preserve">生活介護
短期入所
</t>
    </r>
    <r>
      <rPr>
        <sz val="8"/>
        <color theme="1"/>
        <rFont val="ＭＳ 明朝"/>
        <family val="1"/>
        <charset val="128"/>
      </rPr>
      <t>共同生活援助</t>
    </r>
    <rPh sb="0" eb="2">
      <t>セイカツ</t>
    </rPh>
    <rPh sb="2" eb="4">
      <t>カイゴ</t>
    </rPh>
    <rPh sb="5" eb="7">
      <t>タンキ</t>
    </rPh>
    <rPh sb="7" eb="9">
      <t>ニュウショ</t>
    </rPh>
    <rPh sb="10" eb="12">
      <t>キョウドウ</t>
    </rPh>
    <rPh sb="12" eb="14">
      <t>セイカツ</t>
    </rPh>
    <rPh sb="14" eb="16">
      <t>エンジョ</t>
    </rPh>
    <phoneticPr fontId="4"/>
  </si>
  <si>
    <t>0980-44-2119</t>
    <phoneticPr fontId="4"/>
  </si>
  <si>
    <t>障害者支援施設
　　　　本部海陽園</t>
    <phoneticPr fontId="4"/>
  </si>
  <si>
    <t>0980-47-2622</t>
    <phoneticPr fontId="4"/>
  </si>
  <si>
    <t>(福)名護学院</t>
    <rPh sb="1" eb="2">
      <t>フク</t>
    </rPh>
    <phoneticPr fontId="4"/>
  </si>
  <si>
    <t>本部町字谷茶268</t>
    <phoneticPr fontId="4"/>
  </si>
  <si>
    <t>0980-47-2664</t>
    <phoneticPr fontId="4"/>
  </si>
  <si>
    <t>指定障害者
　　　支援施設　郷</t>
    <rPh sb="14" eb="15">
      <t>ゴウ</t>
    </rPh>
    <phoneticPr fontId="4"/>
  </si>
  <si>
    <t>0980-52-2277</t>
    <phoneticPr fontId="4"/>
  </si>
  <si>
    <t>名護市字為又1015-1</t>
    <rPh sb="0" eb="3">
      <t>ナゴシ</t>
    </rPh>
    <rPh sb="3" eb="4">
      <t>アザ</t>
    </rPh>
    <rPh sb="4" eb="6">
      <t>ビイマタ</t>
    </rPh>
    <phoneticPr fontId="4"/>
  </si>
  <si>
    <t>指定障害者
　　　支援施設　睦</t>
    <rPh sb="14" eb="15">
      <t>ムツ</t>
    </rPh>
    <phoneticPr fontId="4"/>
  </si>
  <si>
    <t>0980-52-2080</t>
    <phoneticPr fontId="4"/>
  </si>
  <si>
    <t>0980-52-2090</t>
    <phoneticPr fontId="4"/>
  </si>
  <si>
    <t>指定障害者
　　　支援施設　里</t>
    <rPh sb="14" eb="15">
      <t>サト</t>
    </rPh>
    <phoneticPr fontId="4"/>
  </si>
  <si>
    <t>0980-52-3377</t>
    <phoneticPr fontId="4"/>
  </si>
  <si>
    <t>0980-52-3399</t>
    <phoneticPr fontId="4"/>
  </si>
  <si>
    <t>障害者支援施設
　　　　　　かふう</t>
    <rPh sb="0" eb="3">
      <t>ショウガイシャ</t>
    </rPh>
    <rPh sb="3" eb="5">
      <t>シエン</t>
    </rPh>
    <rPh sb="5" eb="7">
      <t>シセツ</t>
    </rPh>
    <phoneticPr fontId="4"/>
  </si>
  <si>
    <t>0980-43-0057</t>
    <phoneticPr fontId="4"/>
  </si>
  <si>
    <t>生活介護</t>
    <rPh sb="0" eb="2">
      <t>セイカツ</t>
    </rPh>
    <rPh sb="2" eb="4">
      <t>カイゴ</t>
    </rPh>
    <phoneticPr fontId="4"/>
  </si>
  <si>
    <t>名護市字宇茂佐232-1</t>
    <rPh sb="0" eb="2">
      <t>ナゴ</t>
    </rPh>
    <rPh sb="2" eb="3">
      <t>シ</t>
    </rPh>
    <rPh sb="3" eb="4">
      <t>アザ</t>
    </rPh>
    <rPh sb="4" eb="5">
      <t>ウ</t>
    </rPh>
    <rPh sb="5" eb="6">
      <t>モ</t>
    </rPh>
    <rPh sb="6" eb="7">
      <t>サ</t>
    </rPh>
    <phoneticPr fontId="4"/>
  </si>
  <si>
    <t>0980-54-2505</t>
    <phoneticPr fontId="4"/>
  </si>
  <si>
    <t>障がい者支援施設
　　　　　安住の郷</t>
    <phoneticPr fontId="4"/>
  </si>
  <si>
    <t>098-967-7007</t>
    <phoneticPr fontId="4"/>
  </si>
  <si>
    <t>(福)松原福祉会</t>
    <rPh sb="1" eb="2">
      <t>フク</t>
    </rPh>
    <phoneticPr fontId="4"/>
  </si>
  <si>
    <t>恩納村字安富祖771-4</t>
    <phoneticPr fontId="4"/>
  </si>
  <si>
    <t>098-967-7009</t>
    <phoneticPr fontId="4"/>
  </si>
  <si>
    <t>障害者支援施設
　　　　　　松原園</t>
    <phoneticPr fontId="4"/>
  </si>
  <si>
    <t>098-968-3961</t>
    <phoneticPr fontId="4"/>
  </si>
  <si>
    <t>098-968-3916</t>
    <phoneticPr fontId="4"/>
  </si>
  <si>
    <t>石水の里</t>
    <phoneticPr fontId="4"/>
  </si>
  <si>
    <t>098-965-5900</t>
    <phoneticPr fontId="4"/>
  </si>
  <si>
    <t>(福)おきなか福祉会</t>
    <rPh sb="1" eb="2">
      <t>フク</t>
    </rPh>
    <phoneticPr fontId="4"/>
  </si>
  <si>
    <t>うるま市石川3259-296</t>
    <phoneticPr fontId="4"/>
  </si>
  <si>
    <t>098-965-5931</t>
    <phoneticPr fontId="4"/>
  </si>
  <si>
    <t>れいめいの里</t>
    <phoneticPr fontId="4"/>
  </si>
  <si>
    <t>098-965-0885</t>
    <phoneticPr fontId="4"/>
  </si>
  <si>
    <t>指定障害者支援施設
　　　　栄野比の里</t>
    <phoneticPr fontId="4"/>
  </si>
  <si>
    <t>098-972-4345</t>
    <phoneticPr fontId="4"/>
  </si>
  <si>
    <t>(福)緑和会</t>
    <rPh sb="1" eb="2">
      <t>フク</t>
    </rPh>
    <phoneticPr fontId="4"/>
  </si>
  <si>
    <t>うるま市字栄野比939</t>
    <rPh sb="5" eb="6">
      <t>エイ</t>
    </rPh>
    <phoneticPr fontId="4"/>
  </si>
  <si>
    <t>098-972-2173</t>
    <phoneticPr fontId="4"/>
  </si>
  <si>
    <t>指定障害者支援施設
　　　　　　緑の里</t>
    <phoneticPr fontId="4"/>
  </si>
  <si>
    <t>098-972-4317</t>
    <phoneticPr fontId="4"/>
  </si>
  <si>
    <t>うるま市字栄野比939</t>
    <rPh sb="5" eb="8">
      <t>エノビ</t>
    </rPh>
    <rPh sb="6" eb="7">
      <t>ノ</t>
    </rPh>
    <phoneticPr fontId="4"/>
  </si>
  <si>
    <t>098-972-2348</t>
    <phoneticPr fontId="4"/>
  </si>
  <si>
    <t>指定障害者支援施設
　　　　　美原の里</t>
    <phoneticPr fontId="4"/>
  </si>
  <si>
    <t>098-965-3308</t>
    <phoneticPr fontId="4"/>
  </si>
  <si>
    <t>(福)美原福祉会</t>
    <rPh sb="1" eb="2">
      <t>フク</t>
    </rPh>
    <phoneticPr fontId="4"/>
  </si>
  <si>
    <t>うるま市石川東恩納1517</t>
    <phoneticPr fontId="4"/>
  </si>
  <si>
    <t>098-965-2022</t>
    <phoneticPr fontId="4"/>
  </si>
  <si>
    <t>障がい者支援施設
　　　　　石川学院</t>
    <phoneticPr fontId="4"/>
  </si>
  <si>
    <t>098-964-2286</t>
    <phoneticPr fontId="4"/>
  </si>
  <si>
    <t>(福)起産石川</t>
    <rPh sb="1" eb="2">
      <t>フク</t>
    </rPh>
    <phoneticPr fontId="4"/>
  </si>
  <si>
    <t>うるま市石川
　　　　東山本町1-20-1</t>
    <rPh sb="3" eb="4">
      <t>シ</t>
    </rPh>
    <phoneticPr fontId="4"/>
  </si>
  <si>
    <t>098-964-5055</t>
    <phoneticPr fontId="4"/>
  </si>
  <si>
    <t>障害者支援施設
コロニー
ワークショップ沖縄</t>
    <rPh sb="0" eb="3">
      <t>ショウガイシャ</t>
    </rPh>
    <rPh sb="3" eb="5">
      <t>シエン</t>
    </rPh>
    <rPh sb="5" eb="7">
      <t>シセツ</t>
    </rPh>
    <phoneticPr fontId="4"/>
  </si>
  <si>
    <t>098-938-5222</t>
    <phoneticPr fontId="4"/>
  </si>
  <si>
    <t>(福)沖縄コロニー</t>
    <rPh sb="1" eb="2">
      <t>フク</t>
    </rPh>
    <phoneticPr fontId="4"/>
  </si>
  <si>
    <t>沖縄市知花6-34-3</t>
    <phoneticPr fontId="4"/>
  </si>
  <si>
    <t>098-938-5224</t>
    <phoneticPr fontId="4"/>
  </si>
  <si>
    <t>ゆいの郷</t>
    <phoneticPr fontId="4"/>
  </si>
  <si>
    <t>904-2166</t>
    <phoneticPr fontId="4"/>
  </si>
  <si>
    <t>098-938-7000</t>
    <phoneticPr fontId="4"/>
  </si>
  <si>
    <t>(福)大信福祉会</t>
    <rPh sb="1" eb="2">
      <t>フク</t>
    </rPh>
    <phoneticPr fontId="4"/>
  </si>
  <si>
    <t>沖縄市古謝津嘉山町14-14</t>
    <rPh sb="3" eb="5">
      <t>コジャ</t>
    </rPh>
    <rPh sb="5" eb="8">
      <t>ツカヤマ</t>
    </rPh>
    <rPh sb="8" eb="9">
      <t>マチ</t>
    </rPh>
    <phoneticPr fontId="4"/>
  </si>
  <si>
    <t>098-938-9666</t>
    <phoneticPr fontId="4"/>
  </si>
  <si>
    <t>指定障害者支援施設
　　　　　都屋の里</t>
    <phoneticPr fontId="4"/>
  </si>
  <si>
    <t>098-956-1150</t>
    <phoneticPr fontId="4"/>
  </si>
  <si>
    <t>(福)
沖縄県社会福祉事業団</t>
    <rPh sb="1" eb="2">
      <t>フク</t>
    </rPh>
    <phoneticPr fontId="4"/>
  </si>
  <si>
    <t>読谷村字都屋167-4</t>
    <phoneticPr fontId="4"/>
  </si>
  <si>
    <t>098-982-8870</t>
    <phoneticPr fontId="4"/>
  </si>
  <si>
    <t>高志保園</t>
    <phoneticPr fontId="4"/>
  </si>
  <si>
    <t>098-958-4483</t>
    <phoneticPr fontId="4"/>
  </si>
  <si>
    <t>(福)海邦福祉会</t>
    <rPh sb="1" eb="2">
      <t>フク</t>
    </rPh>
    <phoneticPr fontId="4"/>
  </si>
  <si>
    <t>読谷村字高志保1047-1</t>
    <phoneticPr fontId="4"/>
  </si>
  <si>
    <t>098-958-1865</t>
    <phoneticPr fontId="4"/>
  </si>
  <si>
    <t>指定障害者支援施設
　　沖縄中央療護園</t>
    <phoneticPr fontId="4"/>
  </si>
  <si>
    <t>098-935-1000</t>
    <phoneticPr fontId="4"/>
  </si>
  <si>
    <t>(福)沖縄中央福祉会</t>
    <rPh sb="1" eb="2">
      <t>フク</t>
    </rPh>
    <phoneticPr fontId="4"/>
  </si>
  <si>
    <t>北中城村字仲順544-1</t>
    <phoneticPr fontId="4"/>
  </si>
  <si>
    <t>098-935-3455</t>
    <phoneticPr fontId="4"/>
  </si>
  <si>
    <t>障害者支援施設
　　グリーンホーム</t>
    <phoneticPr fontId="4"/>
  </si>
  <si>
    <t>098-895-3999</t>
    <phoneticPr fontId="4"/>
  </si>
  <si>
    <t>(福)ハイジ福祉会</t>
    <rPh sb="1" eb="2">
      <t>フク</t>
    </rPh>
    <phoneticPr fontId="4"/>
  </si>
  <si>
    <t>中城村字新垣1583</t>
    <phoneticPr fontId="4"/>
  </si>
  <si>
    <t>098-895-3547</t>
    <phoneticPr fontId="4"/>
  </si>
  <si>
    <t>障害者支援施設
　　　　　　愛泉園</t>
    <rPh sb="0" eb="3">
      <t>ショウガイシャ</t>
    </rPh>
    <rPh sb="3" eb="5">
      <t>シエン</t>
    </rPh>
    <rPh sb="5" eb="7">
      <t>シセツ</t>
    </rPh>
    <rPh sb="14" eb="15">
      <t>アイ</t>
    </rPh>
    <phoneticPr fontId="4"/>
  </si>
  <si>
    <t>098-945-5181</t>
    <phoneticPr fontId="4"/>
  </si>
  <si>
    <t>(福)琉球溢愛会</t>
    <rPh sb="1" eb="2">
      <t>フク</t>
    </rPh>
    <phoneticPr fontId="4"/>
  </si>
  <si>
    <t>西原町字池田625</t>
    <phoneticPr fontId="4"/>
  </si>
  <si>
    <t>098-945-5195</t>
    <phoneticPr fontId="4"/>
  </si>
  <si>
    <t>障害者支援施設
沖縄コロニーセンター</t>
    <phoneticPr fontId="4"/>
  </si>
  <si>
    <t>904-2126</t>
    <phoneticPr fontId="4"/>
  </si>
  <si>
    <t>098-877-3344</t>
    <phoneticPr fontId="4"/>
  </si>
  <si>
    <t>生活介護
就労継続(A)
就労継続(B)</t>
    <rPh sb="0" eb="2">
      <t>セイカツ</t>
    </rPh>
    <rPh sb="2" eb="4">
      <t>カイゴ</t>
    </rPh>
    <rPh sb="5" eb="7">
      <t>シュウロウ</t>
    </rPh>
    <rPh sb="7" eb="9">
      <t>ケイゾク</t>
    </rPh>
    <rPh sb="13" eb="15">
      <t>シュウロウ</t>
    </rPh>
    <rPh sb="15" eb="17">
      <t>ケイゾク</t>
    </rPh>
    <phoneticPr fontId="4"/>
  </si>
  <si>
    <t>浦添市宮城4-9-17</t>
    <phoneticPr fontId="4"/>
  </si>
  <si>
    <t>098-877-2190</t>
    <phoneticPr fontId="4"/>
  </si>
  <si>
    <t>北嶺学園</t>
    <phoneticPr fontId="4"/>
  </si>
  <si>
    <t>098-886-2126</t>
    <phoneticPr fontId="4"/>
  </si>
  <si>
    <t>那覇市首里石嶺町4-439</t>
    <phoneticPr fontId="4"/>
  </si>
  <si>
    <t>098-886-2049</t>
    <phoneticPr fontId="4"/>
  </si>
  <si>
    <t>障がい者支援施設
　　　　　那覇学園</t>
    <phoneticPr fontId="4"/>
  </si>
  <si>
    <t>098-862-4747</t>
    <phoneticPr fontId="4"/>
  </si>
  <si>
    <t>(福)伊集の木会</t>
    <rPh sb="1" eb="2">
      <t>フク</t>
    </rPh>
    <phoneticPr fontId="4"/>
  </si>
  <si>
    <t>生活介護
自立訓練(生)
短期入所</t>
    <rPh sb="0" eb="2">
      <t>セイカツ</t>
    </rPh>
    <rPh sb="2" eb="4">
      <t>カイゴ</t>
    </rPh>
    <rPh sb="5" eb="7">
      <t>ジリツ</t>
    </rPh>
    <rPh sb="7" eb="9">
      <t>クンレン</t>
    </rPh>
    <rPh sb="10" eb="11">
      <t>セイ</t>
    </rPh>
    <rPh sb="13" eb="17">
      <t>タンキニュウショ</t>
    </rPh>
    <phoneticPr fontId="4"/>
  </si>
  <si>
    <t>那覇市字古島6-1</t>
    <phoneticPr fontId="4"/>
  </si>
  <si>
    <t>098-867-4687</t>
    <phoneticPr fontId="4"/>
  </si>
  <si>
    <t>障害者支援施設
　　　　　　青葉園</t>
    <phoneticPr fontId="4"/>
  </si>
  <si>
    <t>098-992-3272</t>
    <phoneticPr fontId="4"/>
  </si>
  <si>
    <t>(福)青葉会</t>
    <rPh sb="1" eb="2">
      <t>フク</t>
    </rPh>
    <phoneticPr fontId="4"/>
  </si>
  <si>
    <t>生活介護
自立訓練(機)
短期入所</t>
    <rPh sb="0" eb="2">
      <t>セイカツ</t>
    </rPh>
    <rPh sb="2" eb="4">
      <t>カイゴ</t>
    </rPh>
    <rPh sb="5" eb="7">
      <t>ジリツ</t>
    </rPh>
    <rPh sb="7" eb="9">
      <t>クンレン</t>
    </rPh>
    <rPh sb="10" eb="11">
      <t>キ</t>
    </rPh>
    <rPh sb="13" eb="17">
      <t>タンキニュウショ</t>
    </rPh>
    <phoneticPr fontId="4"/>
  </si>
  <si>
    <t>糸満市字武富175-2</t>
    <phoneticPr fontId="4"/>
  </si>
  <si>
    <t>098-995-0640</t>
    <phoneticPr fontId="4"/>
  </si>
  <si>
    <t>障害者支援施設
　　　更生ソフィア</t>
    <phoneticPr fontId="4"/>
  </si>
  <si>
    <t>098-994-1717</t>
    <phoneticPr fontId="4"/>
  </si>
  <si>
    <t>(福)以和貴会</t>
    <rPh sb="1" eb="2">
      <t>フク</t>
    </rPh>
    <phoneticPr fontId="4"/>
  </si>
  <si>
    <t>生活介護
自立訓練(機)</t>
    <rPh sb="0" eb="2">
      <t>セイカツ</t>
    </rPh>
    <rPh sb="2" eb="4">
      <t>カイゴ</t>
    </rPh>
    <rPh sb="5" eb="7">
      <t>ジリツ</t>
    </rPh>
    <rPh sb="7" eb="9">
      <t>クンレン</t>
    </rPh>
    <rPh sb="10" eb="11">
      <t>キ</t>
    </rPh>
    <phoneticPr fontId="4"/>
  </si>
  <si>
    <t>糸満市字阿波根1021</t>
    <phoneticPr fontId="4"/>
  </si>
  <si>
    <t>098-995-8211</t>
    <phoneticPr fontId="4"/>
  </si>
  <si>
    <t>障害者支援施設
　　　　　ソフィア</t>
    <phoneticPr fontId="4"/>
  </si>
  <si>
    <t>098-994-4454</t>
    <phoneticPr fontId="4"/>
  </si>
  <si>
    <t>生活介護
短期入所
自立訓練(機)
自立訓練(生)</t>
    <rPh sb="0" eb="2">
      <t>セイカツ</t>
    </rPh>
    <rPh sb="2" eb="4">
      <t>カイゴ</t>
    </rPh>
    <rPh sb="5" eb="7">
      <t>タンキ</t>
    </rPh>
    <rPh sb="7" eb="9">
      <t>ニュウショ</t>
    </rPh>
    <rPh sb="10" eb="12">
      <t>ジリツ</t>
    </rPh>
    <rPh sb="12" eb="14">
      <t>クンレン</t>
    </rPh>
    <rPh sb="15" eb="16">
      <t>キ</t>
    </rPh>
    <rPh sb="18" eb="20">
      <t>ジリツ</t>
    </rPh>
    <rPh sb="20" eb="22">
      <t>クンレン</t>
    </rPh>
    <rPh sb="23" eb="24">
      <t>セイ</t>
    </rPh>
    <phoneticPr fontId="4"/>
  </si>
  <si>
    <t>障害者支援施設
　　　　みなみの里</t>
    <phoneticPr fontId="4"/>
  </si>
  <si>
    <t>901-0333</t>
    <phoneticPr fontId="4"/>
  </si>
  <si>
    <t>098-997-3900</t>
    <phoneticPr fontId="4"/>
  </si>
  <si>
    <t>(福)志紋福祉会</t>
    <rPh sb="1" eb="2">
      <t>フク</t>
    </rPh>
    <phoneticPr fontId="4"/>
  </si>
  <si>
    <t>糸満市字摩文仁207</t>
    <phoneticPr fontId="4"/>
  </si>
  <si>
    <t>098-997-3901</t>
    <phoneticPr fontId="4"/>
  </si>
  <si>
    <t>袋中園おおぞら寮</t>
    <phoneticPr fontId="4"/>
  </si>
  <si>
    <t>(福)袋中園</t>
    <rPh sb="1" eb="2">
      <t>フク</t>
    </rPh>
    <phoneticPr fontId="4"/>
  </si>
  <si>
    <t>糸満市字阿波根567</t>
    <phoneticPr fontId="4"/>
  </si>
  <si>
    <t>そよかぜ寮</t>
    <rPh sb="4" eb="5">
      <t>リョウ</t>
    </rPh>
    <phoneticPr fontId="4"/>
  </si>
  <si>
    <t>あけもどろ学園</t>
    <phoneticPr fontId="4"/>
  </si>
  <si>
    <t>098-998-2500</t>
    <phoneticPr fontId="4"/>
  </si>
  <si>
    <t>(福)育成福祉会</t>
    <rPh sb="1" eb="2">
      <t>フク</t>
    </rPh>
    <phoneticPr fontId="4"/>
  </si>
  <si>
    <t>八重瀬町字具志頭1427-1</t>
    <rPh sb="0" eb="4">
      <t>ヤエセチョウ</t>
    </rPh>
    <rPh sb="4" eb="5">
      <t>アザ</t>
    </rPh>
    <rPh sb="5" eb="8">
      <t>グシチャン</t>
    </rPh>
    <phoneticPr fontId="4"/>
  </si>
  <si>
    <t>098-998-7413</t>
    <phoneticPr fontId="4"/>
  </si>
  <si>
    <t>障害者支援施設
　　　太希おきなわ</t>
    <phoneticPr fontId="4"/>
  </si>
  <si>
    <t>901-0516</t>
    <phoneticPr fontId="4"/>
  </si>
  <si>
    <t>098-851-7522</t>
    <phoneticPr fontId="4"/>
  </si>
  <si>
    <t>(福)
沖縄県身体障害者
　　　　　　福祉協会</t>
    <rPh sb="1" eb="2">
      <t>フク</t>
    </rPh>
    <phoneticPr fontId="4"/>
  </si>
  <si>
    <t>生活介護
短期入所
就労移行
就労継続(B)</t>
    <rPh sb="0" eb="2">
      <t>セイカツ</t>
    </rPh>
    <rPh sb="2" eb="4">
      <t>カイゴ</t>
    </rPh>
    <rPh sb="10" eb="12">
      <t>シュウロウ</t>
    </rPh>
    <rPh sb="12" eb="14">
      <t>イコウ</t>
    </rPh>
    <rPh sb="15" eb="17">
      <t>シュウロウ</t>
    </rPh>
    <rPh sb="17" eb="19">
      <t>ケイゾク</t>
    </rPh>
    <phoneticPr fontId="4"/>
  </si>
  <si>
    <t>八重瀬町字仲座1038-1</t>
    <rPh sb="0" eb="3">
      <t>ヤエセ</t>
    </rPh>
    <rPh sb="3" eb="4">
      <t>チョウ</t>
    </rPh>
    <rPh sb="4" eb="5">
      <t>アザ</t>
    </rPh>
    <rPh sb="5" eb="7">
      <t>ナカザ</t>
    </rPh>
    <phoneticPr fontId="4"/>
  </si>
  <si>
    <t>098-851-9522</t>
    <phoneticPr fontId="4"/>
  </si>
  <si>
    <t>てだこ学園</t>
    <phoneticPr fontId="4"/>
  </si>
  <si>
    <t>098-998-2600</t>
    <phoneticPr fontId="4"/>
  </si>
  <si>
    <t>八重瀬町字具志頭1392-1</t>
    <rPh sb="0" eb="4">
      <t>ヤエセチョウ</t>
    </rPh>
    <rPh sb="4" eb="5">
      <t>アザ</t>
    </rPh>
    <rPh sb="5" eb="8">
      <t>グシカミ</t>
    </rPh>
    <phoneticPr fontId="4"/>
  </si>
  <si>
    <t>098-998-7412</t>
    <phoneticPr fontId="4"/>
  </si>
  <si>
    <t>障がい者支援施設
　　　　　鵠生の叢</t>
    <phoneticPr fontId="4"/>
  </si>
  <si>
    <t>098-946-7177</t>
    <phoneticPr fontId="4"/>
  </si>
  <si>
    <t>(福)ニライカナイ</t>
    <rPh sb="1" eb="2">
      <t>フク</t>
    </rPh>
    <phoneticPr fontId="4"/>
  </si>
  <si>
    <t>南城市大里字大城1388</t>
    <phoneticPr fontId="4"/>
  </si>
  <si>
    <t>098-946-7120</t>
    <phoneticPr fontId="4"/>
  </si>
  <si>
    <t>障がい者支援施設
　　　　　　玉川園</t>
    <phoneticPr fontId="4"/>
  </si>
  <si>
    <t>901-0616</t>
    <phoneticPr fontId="4"/>
  </si>
  <si>
    <t>098-948-1852</t>
    <phoneticPr fontId="4"/>
  </si>
  <si>
    <t>南城市玉川字前川665</t>
    <phoneticPr fontId="4"/>
  </si>
  <si>
    <t>098-948-3974</t>
    <phoneticPr fontId="4"/>
  </si>
  <si>
    <t>障害者支援施設
　　　つきしろ学園</t>
    <rPh sb="1" eb="2">
      <t>ガイ</t>
    </rPh>
    <phoneticPr fontId="4"/>
  </si>
  <si>
    <t>098-947-1183</t>
    <phoneticPr fontId="4"/>
  </si>
  <si>
    <t>(福)つきしろ福祉会</t>
    <rPh sb="1" eb="2">
      <t>フク</t>
    </rPh>
    <phoneticPr fontId="4"/>
  </si>
  <si>
    <t>南城市佐敷字新里1948</t>
    <phoneticPr fontId="4"/>
  </si>
  <si>
    <t>098-947-3431</t>
    <phoneticPr fontId="4"/>
  </si>
  <si>
    <t>仁愛療護園</t>
    <phoneticPr fontId="4"/>
  </si>
  <si>
    <t>098-948-1815</t>
    <phoneticPr fontId="4"/>
  </si>
  <si>
    <t>(福)仁愛会</t>
    <rPh sb="1" eb="2">
      <t>フク</t>
    </rPh>
    <phoneticPr fontId="4"/>
  </si>
  <si>
    <t>南城市玉城字屋嘉部200</t>
    <phoneticPr fontId="4"/>
  </si>
  <si>
    <t>098-948-2016</t>
    <phoneticPr fontId="4"/>
  </si>
  <si>
    <t>沖縄中央育成園
　　　　あおぞら荘</t>
    <phoneticPr fontId="4"/>
  </si>
  <si>
    <t>098-889-4100</t>
    <phoneticPr fontId="4"/>
  </si>
  <si>
    <t>南風原町字宮平548-1</t>
    <phoneticPr fontId="4"/>
  </si>
  <si>
    <t>098-889-7487</t>
    <phoneticPr fontId="4"/>
  </si>
  <si>
    <t>沖縄中央育成園
　　　　　あさひ寮</t>
    <rPh sb="16" eb="17">
      <t>リョウ</t>
    </rPh>
    <phoneticPr fontId="4"/>
  </si>
  <si>
    <t>よもぎ学園</t>
    <phoneticPr fontId="4"/>
  </si>
  <si>
    <t>098-889-6011</t>
    <phoneticPr fontId="4"/>
  </si>
  <si>
    <t>南風原町字宮平550</t>
    <phoneticPr fontId="4"/>
  </si>
  <si>
    <t>098-889-4104</t>
    <phoneticPr fontId="4"/>
  </si>
  <si>
    <t>あけぼの学園</t>
    <phoneticPr fontId="4"/>
  </si>
  <si>
    <t>0980-72-1660</t>
    <phoneticPr fontId="4"/>
  </si>
  <si>
    <t>生活介護　　
就労継続(B)
短期入所</t>
    <rPh sb="0" eb="2">
      <t>セイカツ</t>
    </rPh>
    <rPh sb="2" eb="4">
      <t>カイゴ</t>
    </rPh>
    <rPh sb="7" eb="9">
      <t>シュウロウ</t>
    </rPh>
    <rPh sb="9" eb="11">
      <t>ケイゾク</t>
    </rPh>
    <rPh sb="15" eb="17">
      <t>タンキ</t>
    </rPh>
    <rPh sb="17" eb="19">
      <t>ニュウショ</t>
    </rPh>
    <phoneticPr fontId="4"/>
  </si>
  <si>
    <t>宮古島市平良
　　　字西仲宗根745-5</t>
    <phoneticPr fontId="4"/>
  </si>
  <si>
    <t>指定障害者支援施設
　　　　　　青潮園</t>
    <phoneticPr fontId="4"/>
  </si>
  <si>
    <t>0980-72-7795</t>
    <phoneticPr fontId="4"/>
  </si>
  <si>
    <t>(福)ユームツ会</t>
    <rPh sb="1" eb="2">
      <t>フク</t>
    </rPh>
    <phoneticPr fontId="4"/>
  </si>
  <si>
    <t>生活介護
短期入所
就労継続(B)</t>
    <rPh sb="0" eb="2">
      <t>セイカツ</t>
    </rPh>
    <rPh sb="2" eb="4">
      <t>カイゴ</t>
    </rPh>
    <rPh sb="5" eb="7">
      <t>タンキ</t>
    </rPh>
    <rPh sb="7" eb="9">
      <t>ニュウショ</t>
    </rPh>
    <rPh sb="10" eb="12">
      <t>シュウロウ</t>
    </rPh>
    <rPh sb="12" eb="14">
      <t>ケイゾク</t>
    </rPh>
    <phoneticPr fontId="4"/>
  </si>
  <si>
    <t>宮古島市平良
　　　　字下里2632-1</t>
    <phoneticPr fontId="4"/>
  </si>
  <si>
    <t>0980-72-4554</t>
    <phoneticPr fontId="4"/>
  </si>
  <si>
    <t>ふれあいの里</t>
    <phoneticPr fontId="4"/>
  </si>
  <si>
    <t>0980-73-5305</t>
    <phoneticPr fontId="4"/>
  </si>
  <si>
    <t>(福)ムサアザ福祉会</t>
    <rPh sb="1" eb="2">
      <t>フク</t>
    </rPh>
    <phoneticPr fontId="4"/>
  </si>
  <si>
    <t>宮古島市平良
　　　字西仲宗根1327-1</t>
    <phoneticPr fontId="4"/>
  </si>
  <si>
    <t>0980-73-5306</t>
    <phoneticPr fontId="4"/>
  </si>
  <si>
    <t>指定障害者支援施設
　　　　おもと学園</t>
    <phoneticPr fontId="4"/>
  </si>
  <si>
    <t>0980-82-5035</t>
    <phoneticPr fontId="4"/>
  </si>
  <si>
    <t>(福)若夏会</t>
    <rPh sb="1" eb="2">
      <t>フク</t>
    </rPh>
    <phoneticPr fontId="4"/>
  </si>
  <si>
    <t>石垣市字大川581</t>
    <phoneticPr fontId="4"/>
  </si>
  <si>
    <t>0980-83-8110</t>
    <phoneticPr fontId="4"/>
  </si>
  <si>
    <t>障害者支援施設
　　　　ハーモニー</t>
    <rPh sb="1" eb="2">
      <t>ガイ</t>
    </rPh>
    <phoneticPr fontId="4"/>
  </si>
  <si>
    <t>0980-82-0202</t>
    <phoneticPr fontId="4"/>
  </si>
  <si>
    <t>(福)綾羽福祉会</t>
    <rPh sb="1" eb="2">
      <t>フク</t>
    </rPh>
    <phoneticPr fontId="4"/>
  </si>
  <si>
    <t>石垣市字大浜1349-79</t>
    <phoneticPr fontId="4"/>
  </si>
  <si>
    <t>0980-82-0066</t>
    <phoneticPr fontId="4"/>
  </si>
  <si>
    <t>（２）障害福祉サービス - ①短期入所</t>
    <rPh sb="3" eb="5">
      <t>ショウガイ</t>
    </rPh>
    <rPh sb="5" eb="7">
      <t>フクシ</t>
    </rPh>
    <rPh sb="15" eb="17">
      <t>タンキ</t>
    </rPh>
    <rPh sb="17" eb="19">
      <t>ニュウショ</t>
    </rPh>
    <phoneticPr fontId="4"/>
  </si>
  <si>
    <t>えすの里</t>
    <phoneticPr fontId="4"/>
  </si>
  <si>
    <t>指定短期入所事業所
　　　　本部海陽園</t>
    <rPh sb="0" eb="2">
      <t>シテイ</t>
    </rPh>
    <rPh sb="2" eb="4">
      <t>タンキ</t>
    </rPh>
    <rPh sb="4" eb="6">
      <t>ニュウショ</t>
    </rPh>
    <rPh sb="6" eb="9">
      <t>ジギョウショ</t>
    </rPh>
    <phoneticPr fontId="4"/>
  </si>
  <si>
    <t>名護市大東4-8-31</t>
    <rPh sb="0" eb="3">
      <t>ナゴシ</t>
    </rPh>
    <rPh sb="3" eb="5">
      <t>ダイトウ</t>
    </rPh>
    <phoneticPr fontId="4"/>
  </si>
  <si>
    <t>0980-43-5881</t>
    <phoneticPr fontId="4"/>
  </si>
  <si>
    <t>指定障害者短期
 　 入所事業所　郷</t>
    <rPh sb="5" eb="7">
      <t>タンキ</t>
    </rPh>
    <rPh sb="11" eb="13">
      <t>ニュウショ</t>
    </rPh>
    <rPh sb="13" eb="16">
      <t>ジギョウショ</t>
    </rPh>
    <rPh sb="17" eb="18">
      <t>ゴウ</t>
    </rPh>
    <phoneticPr fontId="4"/>
  </si>
  <si>
    <t>指定障害者短期
　　入所事業所　里</t>
    <rPh sb="5" eb="7">
      <t>タンキ</t>
    </rPh>
    <rPh sb="10" eb="12">
      <t>ニュウショ</t>
    </rPh>
    <rPh sb="12" eb="15">
      <t>ジギョウショ</t>
    </rPh>
    <rPh sb="16" eb="17">
      <t>サト</t>
    </rPh>
    <phoneticPr fontId="4"/>
  </si>
  <si>
    <t>そよ風の家
        (短期入所)</t>
    <rPh sb="2" eb="3">
      <t>カゼ</t>
    </rPh>
    <rPh sb="4" eb="5">
      <t>イエ</t>
    </rPh>
    <rPh sb="15" eb="17">
      <t>タンキ</t>
    </rPh>
    <rPh sb="17" eb="19">
      <t>ニュウショ</t>
    </rPh>
    <phoneticPr fontId="4"/>
  </si>
  <si>
    <t>0980-52-1479</t>
    <phoneticPr fontId="4"/>
  </si>
  <si>
    <t>(福)いしなぐ福祉会</t>
    <rPh sb="1" eb="2">
      <t>フク</t>
    </rPh>
    <rPh sb="7" eb="9">
      <t>フクシ</t>
    </rPh>
    <rPh sb="9" eb="10">
      <t>カイ</t>
    </rPh>
    <phoneticPr fontId="4"/>
  </si>
  <si>
    <t>名護市為又643-1</t>
    <rPh sb="0" eb="3">
      <t>ナゴシ</t>
    </rPh>
    <rPh sb="3" eb="5">
      <t>ビイマタ</t>
    </rPh>
    <phoneticPr fontId="4"/>
  </si>
  <si>
    <t>0980-53-5964</t>
    <phoneticPr fontId="4"/>
  </si>
  <si>
    <t>短期入所事業所
　　　　　すくすく</t>
    <rPh sb="0" eb="2">
      <t>タンキ</t>
    </rPh>
    <rPh sb="2" eb="4">
      <t>ニュウショ</t>
    </rPh>
    <rPh sb="4" eb="7">
      <t>ジギョウショ</t>
    </rPh>
    <phoneticPr fontId="4"/>
  </si>
  <si>
    <t>名護市字宇茂佐232-1</t>
    <rPh sb="0" eb="3">
      <t>ナゴシ</t>
    </rPh>
    <rPh sb="3" eb="4">
      <t>アザ</t>
    </rPh>
    <rPh sb="4" eb="7">
      <t>ウモサ</t>
    </rPh>
    <phoneticPr fontId="4"/>
  </si>
  <si>
    <t>名護療育医療
          センター</t>
    <rPh sb="0" eb="2">
      <t>ナゴ</t>
    </rPh>
    <rPh sb="2" eb="4">
      <t>リョウイク</t>
    </rPh>
    <rPh sb="4" eb="6">
      <t>イリョウ</t>
    </rPh>
    <phoneticPr fontId="4"/>
  </si>
  <si>
    <t>0980-52-0957</t>
    <phoneticPr fontId="4"/>
  </si>
  <si>
    <t>(福)五和会</t>
    <rPh sb="1" eb="2">
      <t>フク</t>
    </rPh>
    <rPh sb="3" eb="5">
      <t>イツワ</t>
    </rPh>
    <rPh sb="5" eb="6">
      <t>カイ</t>
    </rPh>
    <phoneticPr fontId="4"/>
  </si>
  <si>
    <t>名護市字宇茂佐1765</t>
    <rPh sb="0" eb="3">
      <t>ナゴシ</t>
    </rPh>
    <rPh sb="3" eb="4">
      <t>アザ</t>
    </rPh>
    <rPh sb="4" eb="7">
      <t>ウモサ</t>
    </rPh>
    <phoneticPr fontId="4"/>
  </si>
  <si>
    <t>0980-53-1351</t>
    <phoneticPr fontId="4"/>
  </si>
  <si>
    <t>障がい者支援施設
　安住の郷短期入所</t>
    <rPh sb="14" eb="16">
      <t>タンキ</t>
    </rPh>
    <rPh sb="16" eb="18">
      <t>ニュウショ</t>
    </rPh>
    <phoneticPr fontId="4"/>
  </si>
  <si>
    <t>空床型</t>
    <rPh sb="0" eb="1">
      <t>クウ</t>
    </rPh>
    <rPh sb="1" eb="2">
      <t>ショウ</t>
    </rPh>
    <rPh sb="2" eb="3">
      <t>ガタ</t>
    </rPh>
    <phoneticPr fontId="4"/>
  </si>
  <si>
    <t>098-968-7574</t>
    <phoneticPr fontId="4"/>
  </si>
  <si>
    <t>(株)どりーむ</t>
    <rPh sb="0" eb="3">
      <t>カブ</t>
    </rPh>
    <phoneticPr fontId="4"/>
  </si>
  <si>
    <t>金武町金武字金武3446-3</t>
    <rPh sb="0" eb="3">
      <t>キンチョウ</t>
    </rPh>
    <rPh sb="3" eb="5">
      <t>キン</t>
    </rPh>
    <rPh sb="5" eb="6">
      <t>アザ</t>
    </rPh>
    <rPh sb="6" eb="8">
      <t>キン</t>
    </rPh>
    <phoneticPr fontId="4"/>
  </si>
  <si>
    <t>琉球病院</t>
    <rPh sb="0" eb="2">
      <t>リュウキュウ</t>
    </rPh>
    <rPh sb="2" eb="4">
      <t>ビョウイン</t>
    </rPh>
    <phoneticPr fontId="4"/>
  </si>
  <si>
    <t>098-968-2133</t>
    <phoneticPr fontId="4"/>
  </si>
  <si>
    <t>(独行)国立病院機構</t>
    <rPh sb="1" eb="2">
      <t>ドク</t>
    </rPh>
    <rPh sb="2" eb="3">
      <t>ギョウ</t>
    </rPh>
    <rPh sb="4" eb="6">
      <t>コクリツ</t>
    </rPh>
    <rPh sb="6" eb="8">
      <t>ビョウイン</t>
    </rPh>
    <rPh sb="8" eb="10">
      <t>キコウ</t>
    </rPh>
    <phoneticPr fontId="4"/>
  </si>
  <si>
    <t>金武町字金武7958-1</t>
    <phoneticPr fontId="4"/>
  </si>
  <si>
    <t>098-968-2679</t>
    <phoneticPr fontId="4"/>
  </si>
  <si>
    <t>うるま市与那城
　　　　　字屋慶名1410</t>
    <rPh sb="3" eb="4">
      <t>シ</t>
    </rPh>
    <rPh sb="4" eb="7">
      <t>ヨナシロ</t>
    </rPh>
    <rPh sb="13" eb="14">
      <t>アザ</t>
    </rPh>
    <rPh sb="14" eb="15">
      <t>ヤ</t>
    </rPh>
    <rPh sb="15" eb="16">
      <t>ケイ</t>
    </rPh>
    <rPh sb="16" eb="17">
      <t>ナ</t>
    </rPh>
    <phoneticPr fontId="4"/>
  </si>
  <si>
    <t>栄野比の里</t>
    <phoneticPr fontId="4"/>
  </si>
  <si>
    <t>うるま市石川
　　　　　　東恩納1517</t>
    <phoneticPr fontId="4"/>
  </si>
  <si>
    <t>ショートステイ
　　　　　石川学院</t>
    <phoneticPr fontId="4"/>
  </si>
  <si>
    <t>098-974-6100</t>
    <phoneticPr fontId="4"/>
  </si>
  <si>
    <t>(医)志誠会</t>
    <rPh sb="1" eb="2">
      <t>イ</t>
    </rPh>
    <rPh sb="3" eb="4">
      <t>ココロザシ</t>
    </rPh>
    <rPh sb="4" eb="5">
      <t>マコト</t>
    </rPh>
    <rPh sb="5" eb="6">
      <t>カイ</t>
    </rPh>
    <phoneticPr fontId="4"/>
  </si>
  <si>
    <t>うるま市上江洲709</t>
    <rPh sb="3" eb="4">
      <t>シ</t>
    </rPh>
    <rPh sb="4" eb="7">
      <t>ウエズ</t>
    </rPh>
    <phoneticPr fontId="4"/>
  </si>
  <si>
    <t>098-974-6003</t>
    <phoneticPr fontId="4"/>
  </si>
  <si>
    <t>緑の里</t>
    <phoneticPr fontId="4"/>
  </si>
  <si>
    <t>うるま市字野比939</t>
    <phoneticPr fontId="4"/>
  </si>
  <si>
    <t>空床型</t>
    <rPh sb="0" eb="1">
      <t>ソラ</t>
    </rPh>
    <rPh sb="1" eb="2">
      <t>ユカ</t>
    </rPh>
    <rPh sb="2" eb="3">
      <t>ガタ</t>
    </rPh>
    <phoneticPr fontId="4"/>
  </si>
  <si>
    <t>沖縄中部
　療育医療センター</t>
    <rPh sb="0" eb="2">
      <t>オキナワ</t>
    </rPh>
    <rPh sb="2" eb="4">
      <t>チュウブ</t>
    </rPh>
    <rPh sb="6" eb="8">
      <t>リョウイク</t>
    </rPh>
    <rPh sb="8" eb="10">
      <t>イリョウ</t>
    </rPh>
    <phoneticPr fontId="4"/>
  </si>
  <si>
    <t>098-932-6077</t>
    <phoneticPr fontId="4"/>
  </si>
  <si>
    <t>(福)沖縄肢体
　　　不自由児協会</t>
    <rPh sb="1" eb="2">
      <t>フク</t>
    </rPh>
    <rPh sb="3" eb="5">
      <t>オキナワ</t>
    </rPh>
    <rPh sb="5" eb="7">
      <t>シタイ</t>
    </rPh>
    <rPh sb="11" eb="14">
      <t>フジユウ</t>
    </rPh>
    <rPh sb="14" eb="15">
      <t>ジ</t>
    </rPh>
    <rPh sb="15" eb="17">
      <t>キョウカイ</t>
    </rPh>
    <phoneticPr fontId="4"/>
  </si>
  <si>
    <t>沖縄市比屋根5-2-17</t>
    <rPh sb="0" eb="2">
      <t>オキナワ</t>
    </rPh>
    <rPh sb="2" eb="3">
      <t>シ</t>
    </rPh>
    <rPh sb="3" eb="6">
      <t>ヒヤネ</t>
    </rPh>
    <phoneticPr fontId="4"/>
  </si>
  <si>
    <t>098-933-7991</t>
    <phoneticPr fontId="4"/>
  </si>
  <si>
    <t>支援センター
　　　　　パレット</t>
    <rPh sb="0" eb="2">
      <t>シエン</t>
    </rPh>
    <phoneticPr fontId="4"/>
  </si>
  <si>
    <t>098-963-5010</t>
    <phoneticPr fontId="4"/>
  </si>
  <si>
    <t>(特)なちゅら
　　　　　福祉ネット</t>
    <rPh sb="1" eb="2">
      <t>トク</t>
    </rPh>
    <rPh sb="13" eb="15">
      <t>フクシ</t>
    </rPh>
    <phoneticPr fontId="4"/>
  </si>
  <si>
    <t>沖縄市照屋4-3-30</t>
    <rPh sb="0" eb="2">
      <t>オキナワ</t>
    </rPh>
    <rPh sb="2" eb="3">
      <t>シ</t>
    </rPh>
    <rPh sb="3" eb="5">
      <t>テルヤ</t>
    </rPh>
    <phoneticPr fontId="4"/>
  </si>
  <si>
    <t>Ｊｏｙ　高原</t>
    <rPh sb="4" eb="6">
      <t>タカハラ</t>
    </rPh>
    <phoneticPr fontId="4"/>
  </si>
  <si>
    <t>098-989-5623</t>
    <phoneticPr fontId="4"/>
  </si>
  <si>
    <t>(特)Ｓｕｎ’ｓ
　　   コミュニティ</t>
    <rPh sb="1" eb="2">
      <t>トク</t>
    </rPh>
    <phoneticPr fontId="4"/>
  </si>
  <si>
    <t>H26.81</t>
    <phoneticPr fontId="4"/>
  </si>
  <si>
    <t>沖縄市高原3-10-26</t>
    <rPh sb="3" eb="5">
      <t>コウゲン</t>
    </rPh>
    <phoneticPr fontId="4"/>
  </si>
  <si>
    <t>098-989-5213</t>
    <phoneticPr fontId="4"/>
  </si>
  <si>
    <t>ショートステイ
　　　　　　ぴゅあ</t>
    <phoneticPr fontId="4"/>
  </si>
  <si>
    <t>098-934-9700</t>
    <phoneticPr fontId="4"/>
  </si>
  <si>
    <t>(福)輝翔福祉会</t>
    <rPh sb="1" eb="2">
      <t>フク</t>
    </rPh>
    <rPh sb="3" eb="4">
      <t>キ</t>
    </rPh>
    <rPh sb="4" eb="5">
      <t>ショウ</t>
    </rPh>
    <rPh sb="5" eb="7">
      <t>フクシ</t>
    </rPh>
    <rPh sb="7" eb="8">
      <t>カイ</t>
    </rPh>
    <phoneticPr fontId="4"/>
  </si>
  <si>
    <t>沖縄市登川2-31-10</t>
    <rPh sb="0" eb="2">
      <t>オキナワ</t>
    </rPh>
    <rPh sb="2" eb="3">
      <t>シ</t>
    </rPh>
    <rPh sb="3" eb="5">
      <t>ノボリカワ</t>
    </rPh>
    <phoneticPr fontId="4"/>
  </si>
  <si>
    <t>098-934-0909</t>
    <phoneticPr fontId="4"/>
  </si>
  <si>
    <t>短期入所事業所 桜館</t>
    <rPh sb="0" eb="2">
      <t>タンキ</t>
    </rPh>
    <rPh sb="2" eb="4">
      <t>ニュウショ</t>
    </rPh>
    <rPh sb="4" eb="7">
      <t>ジギョウショ</t>
    </rPh>
    <rPh sb="8" eb="9">
      <t>サクラ</t>
    </rPh>
    <rPh sb="9" eb="10">
      <t>カン</t>
    </rPh>
    <phoneticPr fontId="4"/>
  </si>
  <si>
    <t>098-938-5443</t>
    <phoneticPr fontId="4"/>
  </si>
  <si>
    <t>(福)楓葉の会</t>
    <rPh sb="1" eb="2">
      <t>フク</t>
    </rPh>
    <rPh sb="3" eb="4">
      <t>フウ</t>
    </rPh>
    <rPh sb="4" eb="5">
      <t>ヨウ</t>
    </rPh>
    <rPh sb="6" eb="7">
      <t>カイ</t>
    </rPh>
    <phoneticPr fontId="4"/>
  </si>
  <si>
    <t>沖縄市池原3-1-50</t>
    <rPh sb="0" eb="2">
      <t>オキナワ</t>
    </rPh>
    <rPh sb="2" eb="3">
      <t>シ</t>
    </rPh>
    <rPh sb="3" eb="5">
      <t>イケハラ</t>
    </rPh>
    <phoneticPr fontId="4"/>
  </si>
  <si>
    <t>098-934-5743</t>
    <phoneticPr fontId="4"/>
  </si>
  <si>
    <t>短期入所事業所
　　ぺあ・さぽーと</t>
    <rPh sb="0" eb="2">
      <t>タンキ</t>
    </rPh>
    <rPh sb="2" eb="4">
      <t>ニュウショ</t>
    </rPh>
    <rPh sb="4" eb="7">
      <t>ジギョウショ</t>
    </rPh>
    <phoneticPr fontId="4"/>
  </si>
  <si>
    <t>098-939-9552</t>
    <phoneticPr fontId="4"/>
  </si>
  <si>
    <t>(特)ぺあ・さぽーと</t>
    <rPh sb="1" eb="2">
      <t>トク</t>
    </rPh>
    <phoneticPr fontId="4"/>
  </si>
  <si>
    <t>沖縄市知花6-40-3</t>
    <rPh sb="0" eb="2">
      <t>オキナワ</t>
    </rPh>
    <rPh sb="2" eb="3">
      <t>シ</t>
    </rPh>
    <rPh sb="3" eb="5">
      <t>チバナ</t>
    </rPh>
    <phoneticPr fontId="4"/>
  </si>
  <si>
    <t>沖縄市古謝津嘉山14-14</t>
    <rPh sb="3" eb="5">
      <t>コジャ</t>
    </rPh>
    <rPh sb="5" eb="8">
      <t>ツカヤマ</t>
    </rPh>
    <phoneticPr fontId="4"/>
  </si>
  <si>
    <t>(福)沖縄県
　　社会福祉事業団</t>
    <rPh sb="1" eb="2">
      <t>フク</t>
    </rPh>
    <phoneticPr fontId="4"/>
  </si>
  <si>
    <t>098-989-5963</t>
    <phoneticPr fontId="4"/>
  </si>
  <si>
    <t>098-989-6141</t>
    <phoneticPr fontId="4"/>
  </si>
  <si>
    <t>沖縄中央療護園</t>
    <phoneticPr fontId="4"/>
  </si>
  <si>
    <t>さぽーとせんたーｉ</t>
    <phoneticPr fontId="4"/>
  </si>
  <si>
    <t>903-0112</t>
    <phoneticPr fontId="4"/>
  </si>
  <si>
    <t>098-946-7548</t>
    <phoneticPr fontId="4"/>
  </si>
  <si>
    <t>(特)わくわくの会</t>
    <rPh sb="1" eb="2">
      <t>トク</t>
    </rPh>
    <rPh sb="8" eb="9">
      <t>カイ</t>
    </rPh>
    <phoneticPr fontId="4"/>
  </si>
  <si>
    <t>西原町字我謝812-7</t>
    <rPh sb="4" eb="6">
      <t>ガジャ</t>
    </rPh>
    <phoneticPr fontId="4"/>
  </si>
  <si>
    <t>心（ちむ）はうす</t>
    <rPh sb="0" eb="1">
      <t>ココロ</t>
    </rPh>
    <phoneticPr fontId="4"/>
  </si>
  <si>
    <t>098-917-1082</t>
    <phoneticPr fontId="4"/>
  </si>
  <si>
    <t>098-917-2764</t>
    <phoneticPr fontId="4"/>
  </si>
  <si>
    <t>沖縄療育園</t>
    <rPh sb="0" eb="2">
      <t>オキナワ</t>
    </rPh>
    <rPh sb="2" eb="4">
      <t>リョウイク</t>
    </rPh>
    <rPh sb="4" eb="5">
      <t>エン</t>
    </rPh>
    <phoneticPr fontId="4"/>
  </si>
  <si>
    <t>098-877-3478</t>
    <phoneticPr fontId="4"/>
  </si>
  <si>
    <t>浦添市字経塚714</t>
    <rPh sb="3" eb="4">
      <t>アザ</t>
    </rPh>
    <rPh sb="4" eb="6">
      <t>キョウヅカ</t>
    </rPh>
    <phoneticPr fontId="4"/>
  </si>
  <si>
    <t>098-877-6170</t>
    <phoneticPr fontId="4"/>
  </si>
  <si>
    <t>地域生活
　支援センター
　　　　Ｅｎｊｏｙ</t>
    <rPh sb="0" eb="2">
      <t>チイキ</t>
    </rPh>
    <rPh sb="2" eb="4">
      <t>セイカツ</t>
    </rPh>
    <rPh sb="6" eb="8">
      <t>シエン</t>
    </rPh>
    <phoneticPr fontId="4"/>
  </si>
  <si>
    <t>098-877-0552</t>
    <phoneticPr fontId="4"/>
  </si>
  <si>
    <t>(福)若竹福祉会</t>
    <rPh sb="1" eb="2">
      <t>フク</t>
    </rPh>
    <rPh sb="3" eb="5">
      <t>ワカタケ</t>
    </rPh>
    <rPh sb="5" eb="7">
      <t>フクシ</t>
    </rPh>
    <rPh sb="7" eb="8">
      <t>カイ</t>
    </rPh>
    <phoneticPr fontId="4"/>
  </si>
  <si>
    <t>浦添市字前田1004-9</t>
    <rPh sb="0" eb="3">
      <t>ウラソエシ</t>
    </rPh>
    <rPh sb="3" eb="4">
      <t>アザ</t>
    </rPh>
    <rPh sb="4" eb="6">
      <t>マエダ</t>
    </rPh>
    <phoneticPr fontId="4"/>
  </si>
  <si>
    <t>098-877-0553</t>
    <phoneticPr fontId="4"/>
  </si>
  <si>
    <t>医療型障害児入所施設
沖縄南部療育医療ｾﾝﾀｰ
　　　短期入所事業所</t>
    <rPh sb="0" eb="2">
      <t>イリョウ</t>
    </rPh>
    <rPh sb="2" eb="3">
      <t>ガタ</t>
    </rPh>
    <rPh sb="3" eb="6">
      <t>ショウガイジ</t>
    </rPh>
    <rPh sb="6" eb="8">
      <t>ニュウショ</t>
    </rPh>
    <rPh sb="8" eb="10">
      <t>シセツ</t>
    </rPh>
    <rPh sb="11" eb="13">
      <t>オキナワ</t>
    </rPh>
    <rPh sb="13" eb="15">
      <t>ナンブ</t>
    </rPh>
    <rPh sb="15" eb="17">
      <t>リョウイク</t>
    </rPh>
    <rPh sb="17" eb="19">
      <t>イリョウ</t>
    </rPh>
    <rPh sb="27" eb="29">
      <t>タンキ</t>
    </rPh>
    <rPh sb="29" eb="31">
      <t>ニュウショ</t>
    </rPh>
    <rPh sb="31" eb="34">
      <t>ジギョウショ</t>
    </rPh>
    <phoneticPr fontId="4"/>
  </si>
  <si>
    <t>098-832-3283</t>
    <phoneticPr fontId="4"/>
  </si>
  <si>
    <t>那覇市寄宮2-3-1</t>
    <rPh sb="0" eb="3">
      <t>ナハシ</t>
    </rPh>
    <rPh sb="3" eb="5">
      <t>ヨリミヤ</t>
    </rPh>
    <phoneticPr fontId="4"/>
  </si>
  <si>
    <t>098-835-1291</t>
    <phoneticPr fontId="4"/>
  </si>
  <si>
    <t>桜山荘デイホーム
　　さくらんぼ2号館</t>
    <rPh sb="0" eb="1">
      <t>オウ</t>
    </rPh>
    <rPh sb="1" eb="2">
      <t>ザン</t>
    </rPh>
    <rPh sb="2" eb="3">
      <t>ソウ</t>
    </rPh>
    <rPh sb="17" eb="19">
      <t>ゴウカン</t>
    </rPh>
    <phoneticPr fontId="4"/>
  </si>
  <si>
    <t>098-851-7855</t>
    <phoneticPr fontId="4"/>
  </si>
  <si>
    <t>オリブ山生活介護
　　　　　きらきら</t>
    <rPh sb="3" eb="4">
      <t>ヤマ</t>
    </rPh>
    <rPh sb="4" eb="6">
      <t>セイカツ</t>
    </rPh>
    <rPh sb="6" eb="8">
      <t>カイゴ</t>
    </rPh>
    <phoneticPr fontId="4"/>
  </si>
  <si>
    <t>098-886-0747</t>
    <phoneticPr fontId="4"/>
  </si>
  <si>
    <t>那覇市首里石嶺町
　　　　　　　3-30-11</t>
    <phoneticPr fontId="4"/>
  </si>
  <si>
    <t>098-886-6611</t>
    <phoneticPr fontId="4"/>
  </si>
  <si>
    <t>浦添市宮城4-9-7</t>
    <rPh sb="0" eb="2">
      <t>ウラソエ</t>
    </rPh>
    <rPh sb="2" eb="3">
      <t>シ</t>
    </rPh>
    <rPh sb="3" eb="5">
      <t>ミヤギ</t>
    </rPh>
    <phoneticPr fontId="4"/>
  </si>
  <si>
    <t>短期入所「小枝」</t>
    <rPh sb="0" eb="2">
      <t>タンキ</t>
    </rPh>
    <rPh sb="2" eb="4">
      <t>ニュウショ</t>
    </rPh>
    <rPh sb="5" eb="7">
      <t>コエダ</t>
    </rPh>
    <phoneticPr fontId="4"/>
  </si>
  <si>
    <t>098-941-8938</t>
    <phoneticPr fontId="4"/>
  </si>
  <si>
    <t>(有)ケアエンド
　　　　　　サービス</t>
    <rPh sb="1" eb="2">
      <t>ユウ</t>
    </rPh>
    <phoneticPr fontId="4"/>
  </si>
  <si>
    <t>那覇市安謝2-26-30
　　　　　大和2005 1F</t>
    <rPh sb="0" eb="3">
      <t>ナハシ</t>
    </rPh>
    <rPh sb="3" eb="5">
      <t>アジャ</t>
    </rPh>
    <rPh sb="18" eb="20">
      <t>ヤマト</t>
    </rPh>
    <phoneticPr fontId="4"/>
  </si>
  <si>
    <t>短期入所　那覇学園
　　 (空床・併設型)</t>
    <rPh sb="0" eb="2">
      <t>タンキ</t>
    </rPh>
    <rPh sb="2" eb="4">
      <t>ニュウショ</t>
    </rPh>
    <rPh sb="14" eb="15">
      <t>クウ</t>
    </rPh>
    <rPh sb="15" eb="16">
      <t>ショウ</t>
    </rPh>
    <rPh sb="17" eb="19">
      <t>ヘイセツ</t>
    </rPh>
    <rPh sb="19" eb="20">
      <t>ガタ</t>
    </rPh>
    <phoneticPr fontId="4"/>
  </si>
  <si>
    <t>那覇市古島6-1</t>
    <phoneticPr fontId="4"/>
  </si>
  <si>
    <t>天樹苑</t>
    <rPh sb="0" eb="1">
      <t>テン</t>
    </rPh>
    <rPh sb="1" eb="2">
      <t>ジュ</t>
    </rPh>
    <rPh sb="2" eb="3">
      <t>エン</t>
    </rPh>
    <phoneticPr fontId="4"/>
  </si>
  <si>
    <t>098-868-2914</t>
    <phoneticPr fontId="4"/>
  </si>
  <si>
    <t>那覇市字天久1123</t>
    <rPh sb="0" eb="3">
      <t>ナハシ</t>
    </rPh>
    <rPh sb="3" eb="4">
      <t>アザ</t>
    </rPh>
    <rPh sb="4" eb="6">
      <t>アメク</t>
    </rPh>
    <phoneticPr fontId="4"/>
  </si>
  <si>
    <t>098-868-4093</t>
    <phoneticPr fontId="4"/>
  </si>
  <si>
    <t>桜山荘「共に生きる町」
  たかみねデイホーム
　　さくらんぼ３号館</t>
    <rPh sb="0" eb="1">
      <t>オウ</t>
    </rPh>
    <rPh sb="1" eb="2">
      <t>ザン</t>
    </rPh>
    <rPh sb="2" eb="3">
      <t>ソウ</t>
    </rPh>
    <rPh sb="4" eb="5">
      <t>トモ</t>
    </rPh>
    <rPh sb="6" eb="7">
      <t>イ</t>
    </rPh>
    <rPh sb="9" eb="10">
      <t>マチ</t>
    </rPh>
    <phoneticPr fontId="4"/>
  </si>
  <si>
    <t>098-996-2518</t>
    <phoneticPr fontId="4"/>
  </si>
  <si>
    <t>098-840-5909</t>
    <phoneticPr fontId="4"/>
  </si>
  <si>
    <t>ひまわりパラダイス</t>
    <phoneticPr fontId="4"/>
  </si>
  <si>
    <t>098-996-1907</t>
    <phoneticPr fontId="4"/>
  </si>
  <si>
    <t>(福)とよみ福祉会</t>
    <rPh sb="1" eb="2">
      <t>フク</t>
    </rPh>
    <rPh sb="6" eb="8">
      <t>フクシ</t>
    </rPh>
    <rPh sb="8" eb="9">
      <t>カイ</t>
    </rPh>
    <phoneticPr fontId="4"/>
  </si>
  <si>
    <t>豊見城市字嘉数729</t>
    <rPh sb="0" eb="4">
      <t>トミグスクシ</t>
    </rPh>
    <rPh sb="4" eb="5">
      <t>アザ</t>
    </rPh>
    <rPh sb="5" eb="7">
      <t>カカズ</t>
    </rPh>
    <phoneticPr fontId="4"/>
  </si>
  <si>
    <t>地域さぽーと
 センターわっはっは</t>
    <rPh sb="0" eb="2">
      <t>チイキ</t>
    </rPh>
    <phoneticPr fontId="4"/>
  </si>
  <si>
    <t>098-995-3731</t>
    <phoneticPr fontId="4"/>
  </si>
  <si>
    <t>(特)ありがとう</t>
    <rPh sb="1" eb="2">
      <t>トク</t>
    </rPh>
    <phoneticPr fontId="4"/>
  </si>
  <si>
    <t>糸満市字武富300</t>
    <phoneticPr fontId="4"/>
  </si>
  <si>
    <t>098-995-3732</t>
    <phoneticPr fontId="4"/>
  </si>
  <si>
    <t>八重瀬町具志頭1427-1</t>
    <rPh sb="0" eb="3">
      <t>ヤエセ</t>
    </rPh>
    <rPh sb="3" eb="4">
      <t>チョウ</t>
    </rPh>
    <rPh sb="4" eb="7">
      <t>グシチャン</t>
    </rPh>
    <phoneticPr fontId="4"/>
  </si>
  <si>
    <t>(福)沖縄県身体
　　　障害者福祉協会</t>
    <rPh sb="1" eb="2">
      <t>フク</t>
    </rPh>
    <phoneticPr fontId="4"/>
  </si>
  <si>
    <t>八重瀬町具志頭1392-1</t>
    <rPh sb="4" eb="7">
      <t>グシカミ</t>
    </rPh>
    <phoneticPr fontId="4"/>
  </si>
  <si>
    <t>南城市玉城字前川665</t>
    <rPh sb="4" eb="5">
      <t>グスク</t>
    </rPh>
    <phoneticPr fontId="4"/>
  </si>
  <si>
    <t>つきしろ学園</t>
    <phoneticPr fontId="4"/>
  </si>
  <si>
    <t>障害者支援施設
　　　あけぼの学園</t>
    <rPh sb="0" eb="3">
      <t>ショウガイシャ</t>
    </rPh>
    <rPh sb="3" eb="5">
      <t>シエン</t>
    </rPh>
    <rPh sb="5" eb="7">
      <t>シセツ</t>
    </rPh>
    <phoneticPr fontId="4"/>
  </si>
  <si>
    <t>障害者
　短期入所事業所
　　　　　　青潮園</t>
    <rPh sb="0" eb="3">
      <t>ショウガイシャ</t>
    </rPh>
    <rPh sb="5" eb="7">
      <t>タンキ</t>
    </rPh>
    <rPh sb="7" eb="9">
      <t>ニュウショ</t>
    </rPh>
    <rPh sb="9" eb="12">
      <t>ジギョウショ</t>
    </rPh>
    <phoneticPr fontId="4"/>
  </si>
  <si>
    <t>宮古島市平良
　　　　 字下里2632-1</t>
    <phoneticPr fontId="4"/>
  </si>
  <si>
    <t>福祉型
　障害児入所施設
　　　あけぼの学園</t>
    <rPh sb="0" eb="3">
      <t>フクシガタ</t>
    </rPh>
    <rPh sb="5" eb="8">
      <t>ショウガイジ</t>
    </rPh>
    <rPh sb="8" eb="10">
      <t>ニュウショ</t>
    </rPh>
    <rPh sb="10" eb="12">
      <t>シセツ</t>
    </rPh>
    <rPh sb="20" eb="22">
      <t>ガクエン</t>
    </rPh>
    <phoneticPr fontId="4"/>
  </si>
  <si>
    <t>宮古島市平良
　　　字西仲宗根745-5</t>
    <rPh sb="0" eb="4">
      <t>ミヤコジマシ</t>
    </rPh>
    <rPh sb="4" eb="6">
      <t>タイラ</t>
    </rPh>
    <rPh sb="10" eb="11">
      <t>アザ</t>
    </rPh>
    <rPh sb="11" eb="15">
      <t>ニシナカソネ</t>
    </rPh>
    <phoneticPr fontId="4"/>
  </si>
  <si>
    <t>宮古島市平良
　　 字西仲宗根1327-1</t>
    <phoneticPr fontId="4"/>
  </si>
  <si>
    <t>指定短期入所事業
　　　　ハーモニー</t>
    <rPh sb="0" eb="2">
      <t>シテイ</t>
    </rPh>
    <rPh sb="2" eb="4">
      <t>タンキ</t>
    </rPh>
    <rPh sb="4" eb="6">
      <t>ニュウショ</t>
    </rPh>
    <rPh sb="6" eb="8">
      <t>ジギョウ</t>
    </rPh>
    <phoneticPr fontId="4"/>
  </si>
  <si>
    <t>（２）障害福祉サービス - ②療養介護</t>
    <rPh sb="15" eb="17">
      <t>リョウヨウ</t>
    </rPh>
    <rPh sb="17" eb="19">
      <t>カイゴ</t>
    </rPh>
    <phoneticPr fontId="4"/>
  </si>
  <si>
    <t>琉球病院</t>
    <phoneticPr fontId="4"/>
  </si>
  <si>
    <t>〒</t>
    <phoneticPr fontId="4"/>
  </si>
  <si>
    <t>904-1201</t>
    <phoneticPr fontId="4"/>
  </si>
  <si>
    <t>Ｔ)</t>
    <phoneticPr fontId="4"/>
  </si>
  <si>
    <t>098-968-2133</t>
    <phoneticPr fontId="4"/>
  </si>
  <si>
    <t>(独行)国立病院機構</t>
    <phoneticPr fontId="4"/>
  </si>
  <si>
    <t>-</t>
    <phoneticPr fontId="4"/>
  </si>
  <si>
    <t>金武町字金武7958-1</t>
    <phoneticPr fontId="4"/>
  </si>
  <si>
    <t>Ｆ)</t>
    <phoneticPr fontId="4"/>
  </si>
  <si>
    <t>098-968-2679</t>
    <phoneticPr fontId="4"/>
  </si>
  <si>
    <t>名護療育医療センター</t>
    <rPh sb="0" eb="2">
      <t>ナゴ</t>
    </rPh>
    <rPh sb="2" eb="4">
      <t>リョウイク</t>
    </rPh>
    <rPh sb="4" eb="6">
      <t>イリョウ</t>
    </rPh>
    <phoneticPr fontId="4"/>
  </si>
  <si>
    <t>905-0006</t>
    <phoneticPr fontId="4"/>
  </si>
  <si>
    <t xml:space="preserve">0980-52-0957 </t>
    <phoneticPr fontId="4"/>
  </si>
  <si>
    <t>(福)五和会</t>
    <rPh sb="1" eb="2">
      <t>フク</t>
    </rPh>
    <phoneticPr fontId="4"/>
  </si>
  <si>
    <t>名護市字宇茂佐1765</t>
    <phoneticPr fontId="4"/>
  </si>
  <si>
    <t>0980-53-1351</t>
    <phoneticPr fontId="4"/>
  </si>
  <si>
    <t>療養介護事業所
　沖縄中部
　　療育医療センター</t>
    <rPh sb="9" eb="11">
      <t>オキナワ</t>
    </rPh>
    <rPh sb="11" eb="13">
      <t>チュウブ</t>
    </rPh>
    <rPh sb="16" eb="18">
      <t>リョウイク</t>
    </rPh>
    <rPh sb="18" eb="20">
      <t>イリョウ</t>
    </rPh>
    <phoneticPr fontId="4"/>
  </si>
  <si>
    <t>904-2173</t>
    <phoneticPr fontId="4"/>
  </si>
  <si>
    <t>098-932-6077</t>
    <phoneticPr fontId="4"/>
  </si>
  <si>
    <t>(福)沖縄肢体
　　　不自由児協会</t>
    <rPh sb="1" eb="2">
      <t>フク</t>
    </rPh>
    <phoneticPr fontId="4"/>
  </si>
  <si>
    <t>沖縄市比屋根5-2-17</t>
    <phoneticPr fontId="4"/>
  </si>
  <si>
    <t>098-933-7991</t>
    <phoneticPr fontId="4"/>
  </si>
  <si>
    <t>沖縄病院</t>
    <phoneticPr fontId="4"/>
  </si>
  <si>
    <t>901-2214</t>
    <phoneticPr fontId="4"/>
  </si>
  <si>
    <t>098-898-2121</t>
    <phoneticPr fontId="4"/>
  </si>
  <si>
    <t>宜野湾市我如古3-20-14</t>
    <phoneticPr fontId="4"/>
  </si>
  <si>
    <t>098-897-9837</t>
    <phoneticPr fontId="4"/>
  </si>
  <si>
    <t>沖縄療育園</t>
    <phoneticPr fontId="4"/>
  </si>
  <si>
    <t>901-2111</t>
    <phoneticPr fontId="4"/>
  </si>
  <si>
    <t>098-877-3478</t>
    <phoneticPr fontId="4"/>
  </si>
  <si>
    <t>浦添市字経塚714</t>
    <phoneticPr fontId="4"/>
  </si>
  <si>
    <t>098-877-6170</t>
    <phoneticPr fontId="4"/>
  </si>
  <si>
    <t>療養介護事業所
　沖縄南部
　　療育医療センター</t>
    <rPh sb="9" eb="11">
      <t>オキナワ</t>
    </rPh>
    <rPh sb="11" eb="13">
      <t>ナンブ</t>
    </rPh>
    <rPh sb="16" eb="18">
      <t>リョウイク</t>
    </rPh>
    <rPh sb="18" eb="20">
      <t>イリョウ</t>
    </rPh>
    <phoneticPr fontId="4"/>
  </si>
  <si>
    <t>902-0064</t>
    <phoneticPr fontId="4"/>
  </si>
  <si>
    <t>098-832-3283</t>
    <phoneticPr fontId="4"/>
  </si>
  <si>
    <t>098-835-1291</t>
    <phoneticPr fontId="4"/>
  </si>
  <si>
    <t>（２）障害福祉サービス - ③生活介護</t>
    <rPh sb="15" eb="17">
      <t>セイカツ</t>
    </rPh>
    <rPh sb="17" eb="19">
      <t>カイゴ</t>
    </rPh>
    <phoneticPr fontId="4"/>
  </si>
  <si>
    <t>障害者支援施設　
　　　　　一心療護園</t>
    <phoneticPr fontId="4"/>
  </si>
  <si>
    <t>905-1318</t>
    <phoneticPr fontId="4"/>
  </si>
  <si>
    <t>0980-44-2234</t>
    <phoneticPr fontId="4"/>
  </si>
  <si>
    <t>大宜味村字津波1971-35</t>
    <phoneticPr fontId="4"/>
  </si>
  <si>
    <t>0980-44-2633</t>
    <phoneticPr fontId="4"/>
  </si>
  <si>
    <t>障害者支援施設　
　　　　　　えすの里</t>
    <phoneticPr fontId="4"/>
  </si>
  <si>
    <t>0980-44-2112</t>
    <phoneticPr fontId="4"/>
  </si>
  <si>
    <t>0980-44-2119</t>
    <phoneticPr fontId="4"/>
  </si>
  <si>
    <t>障害者支援施設
　　　　　本部海陽園</t>
    <phoneticPr fontId="4"/>
  </si>
  <si>
    <t>905-0213</t>
    <phoneticPr fontId="4"/>
  </si>
  <si>
    <t>0980-47-2622</t>
    <phoneticPr fontId="4"/>
  </si>
  <si>
    <t>本部町字谷茶268</t>
    <phoneticPr fontId="4"/>
  </si>
  <si>
    <t>0980-47-2664</t>
    <phoneticPr fontId="4"/>
  </si>
  <si>
    <r>
      <t>いしなぐ
　　</t>
    </r>
    <r>
      <rPr>
        <sz val="8"/>
        <color theme="1"/>
        <rFont val="ＭＳ 明朝"/>
        <family val="1"/>
        <charset val="128"/>
      </rPr>
      <t>（多機能型事業所）</t>
    </r>
    <phoneticPr fontId="4"/>
  </si>
  <si>
    <t>0980-52-1479</t>
    <phoneticPr fontId="4"/>
  </si>
  <si>
    <t>名護市字宇茂佐804-2</t>
    <phoneticPr fontId="4"/>
  </si>
  <si>
    <t>0980-53-5964</t>
    <phoneticPr fontId="4"/>
  </si>
  <si>
    <t>協働作業所
　　　ぬぶいてぃーだ</t>
    <phoneticPr fontId="4"/>
  </si>
  <si>
    <t>905-0005</t>
    <phoneticPr fontId="4"/>
  </si>
  <si>
    <t>0980-54-4938</t>
    <phoneticPr fontId="4"/>
  </si>
  <si>
    <t>(特)ぬぶいてぃーだ</t>
    <rPh sb="1" eb="2">
      <t>トク</t>
    </rPh>
    <phoneticPr fontId="4"/>
  </si>
  <si>
    <t>名護市字為又96-1</t>
    <phoneticPr fontId="4"/>
  </si>
  <si>
    <t>0980-43-5881</t>
    <phoneticPr fontId="4"/>
  </si>
  <si>
    <t>指定障害者
　　　　支援施設　郷</t>
    <rPh sb="15" eb="16">
      <t>ゴウ</t>
    </rPh>
    <phoneticPr fontId="4"/>
  </si>
  <si>
    <t>0980-52-2277</t>
    <phoneticPr fontId="4"/>
  </si>
  <si>
    <t>名護市字為又1015-1</t>
    <phoneticPr fontId="4"/>
  </si>
  <si>
    <t>指定障害者
　　　　支援施設　里</t>
    <rPh sb="15" eb="16">
      <t>サト</t>
    </rPh>
    <phoneticPr fontId="4"/>
  </si>
  <si>
    <t>0980-52-3377</t>
    <phoneticPr fontId="4"/>
  </si>
  <si>
    <t>0980-52-3399</t>
    <phoneticPr fontId="4"/>
  </si>
  <si>
    <t>指定障害者
　　　　支援施設　睦</t>
    <rPh sb="15" eb="16">
      <t>ムツ</t>
    </rPh>
    <phoneticPr fontId="4"/>
  </si>
  <si>
    <t>0980-52-2080</t>
    <phoneticPr fontId="4"/>
  </si>
  <si>
    <t>0980-52-2090</t>
    <phoneticPr fontId="4"/>
  </si>
  <si>
    <t>児童発達支援事業所
　　　　「ひまわり」</t>
    <rPh sb="0" eb="2">
      <t>ジドウ</t>
    </rPh>
    <rPh sb="2" eb="4">
      <t>ハッタツ</t>
    </rPh>
    <rPh sb="4" eb="6">
      <t>シエン</t>
    </rPh>
    <rPh sb="6" eb="9">
      <t>ジギョウショ</t>
    </rPh>
    <phoneticPr fontId="4"/>
  </si>
  <si>
    <t>0980-52-0957</t>
    <phoneticPr fontId="4"/>
  </si>
  <si>
    <t>(福)五和会</t>
    <rPh sb="1" eb="2">
      <t>フク</t>
    </rPh>
    <rPh sb="3" eb="4">
      <t>ゴ</t>
    </rPh>
    <rPh sb="4" eb="5">
      <t>ワ</t>
    </rPh>
    <rPh sb="5" eb="6">
      <t>カイ</t>
    </rPh>
    <phoneticPr fontId="4"/>
  </si>
  <si>
    <t>障害者支援施設かふう</t>
    <rPh sb="0" eb="3">
      <t>ショウガイシャ</t>
    </rPh>
    <rPh sb="3" eb="5">
      <t>シエン</t>
    </rPh>
    <rPh sb="5" eb="7">
      <t>シセツ</t>
    </rPh>
    <phoneticPr fontId="4"/>
  </si>
  <si>
    <t>0980-43-0057</t>
    <phoneticPr fontId="4"/>
  </si>
  <si>
    <t>名護市宇茂佐232-1</t>
    <rPh sb="0" eb="3">
      <t>ナゴシ</t>
    </rPh>
    <rPh sb="3" eb="6">
      <t>ウモサ</t>
    </rPh>
    <phoneticPr fontId="4"/>
  </si>
  <si>
    <t>0980-54-2505</t>
    <phoneticPr fontId="4"/>
  </si>
  <si>
    <t>905-1155</t>
    <phoneticPr fontId="4"/>
  </si>
  <si>
    <t>0980-54-4933</t>
    <phoneticPr fontId="4"/>
  </si>
  <si>
    <t>名護市
　　字我部祖河1197-13</t>
    <phoneticPr fontId="4"/>
  </si>
  <si>
    <t>0980-43-7011</t>
    <phoneticPr fontId="4"/>
  </si>
  <si>
    <t>生活介護支援事業所
　　　とらいあんぐる</t>
    <phoneticPr fontId="4"/>
  </si>
  <si>
    <t>905-1145</t>
    <phoneticPr fontId="4"/>
  </si>
  <si>
    <t>0980-58-1258</t>
    <phoneticPr fontId="4"/>
  </si>
  <si>
    <t>名護市字川上257-1</t>
    <phoneticPr fontId="4"/>
  </si>
  <si>
    <t>0980-58-1277</t>
    <phoneticPr fontId="4"/>
  </si>
  <si>
    <t>生活介護支援事業所
　　　　　　　桃の樹</t>
    <phoneticPr fontId="4"/>
  </si>
  <si>
    <t>905-0009</t>
    <phoneticPr fontId="4"/>
  </si>
  <si>
    <t>0980-53-2961</t>
    <phoneticPr fontId="4"/>
  </si>
  <si>
    <t>名護市宇茂佐の森1-17-9</t>
    <rPh sb="0" eb="3">
      <t>ナゴシ</t>
    </rPh>
    <rPh sb="3" eb="6">
      <t>ウムサ</t>
    </rPh>
    <rPh sb="7" eb="8">
      <t>モリ</t>
    </rPh>
    <phoneticPr fontId="4"/>
  </si>
  <si>
    <t>生活介護事業所
　　　　　　　やがじ</t>
    <rPh sb="0" eb="2">
      <t>セイカツ</t>
    </rPh>
    <rPh sb="2" eb="4">
      <t>カイゴ</t>
    </rPh>
    <rPh sb="4" eb="7">
      <t>ジギョウショ</t>
    </rPh>
    <phoneticPr fontId="4"/>
  </si>
  <si>
    <t>905-1632</t>
    <phoneticPr fontId="4"/>
  </si>
  <si>
    <t>0980-52-8262</t>
    <phoneticPr fontId="4"/>
  </si>
  <si>
    <t>(医)松風会</t>
    <rPh sb="1" eb="2">
      <t>イ</t>
    </rPh>
    <rPh sb="3" eb="4">
      <t>マツ</t>
    </rPh>
    <rPh sb="4" eb="5">
      <t>カゼ</t>
    </rPh>
    <rPh sb="5" eb="6">
      <t>カイ</t>
    </rPh>
    <phoneticPr fontId="4"/>
  </si>
  <si>
    <t>名護市饒平名737-2</t>
    <rPh sb="0" eb="3">
      <t>ナゴシ</t>
    </rPh>
    <rPh sb="3" eb="6">
      <t>ヨヘナ</t>
    </rPh>
    <phoneticPr fontId="4"/>
  </si>
  <si>
    <t>0980-52-8263</t>
    <phoneticPr fontId="4"/>
  </si>
  <si>
    <t>福祉サービス事業所
　　　　　　　のびる</t>
    <phoneticPr fontId="4"/>
  </si>
  <si>
    <t>0980-54-1493</t>
    <phoneticPr fontId="4"/>
  </si>
  <si>
    <t>(特)名護市障がい者
　　　関係団体協議会</t>
    <rPh sb="1" eb="2">
      <t>トク</t>
    </rPh>
    <rPh sb="3" eb="6">
      <t>ナゴシ</t>
    </rPh>
    <rPh sb="6" eb="7">
      <t>ショウ</t>
    </rPh>
    <rPh sb="9" eb="10">
      <t>シャ</t>
    </rPh>
    <rPh sb="14" eb="16">
      <t>カンケイ</t>
    </rPh>
    <rPh sb="16" eb="18">
      <t>ダンタイ</t>
    </rPh>
    <rPh sb="18" eb="21">
      <t>キョウギカイ</t>
    </rPh>
    <phoneticPr fontId="4"/>
  </si>
  <si>
    <t>名護市為又1220-112</t>
    <rPh sb="0" eb="3">
      <t>ナゴシ</t>
    </rPh>
    <rPh sb="3" eb="5">
      <t>ビイマタ</t>
    </rPh>
    <phoneticPr fontId="4"/>
  </si>
  <si>
    <t>0980-53-1295</t>
    <phoneticPr fontId="4"/>
  </si>
  <si>
    <t>障がい者支援施設
　　　　　　安住の郷</t>
    <phoneticPr fontId="4"/>
  </si>
  <si>
    <t>904-0402</t>
    <phoneticPr fontId="4"/>
  </si>
  <si>
    <t>098-967-7007</t>
    <phoneticPr fontId="4"/>
  </si>
  <si>
    <t>(福)松原福祉会</t>
    <rPh sb="1" eb="2">
      <t>フク</t>
    </rPh>
    <rPh sb="3" eb="5">
      <t>マツハラ</t>
    </rPh>
    <rPh sb="5" eb="7">
      <t>フクシ</t>
    </rPh>
    <rPh sb="7" eb="8">
      <t>カイ</t>
    </rPh>
    <phoneticPr fontId="4"/>
  </si>
  <si>
    <t>恩納村字安富祖771-4</t>
    <phoneticPr fontId="4"/>
  </si>
  <si>
    <t>098-967-7009</t>
    <phoneticPr fontId="4"/>
  </si>
  <si>
    <t>障害者支援施設
　　　　　　　松原園</t>
    <phoneticPr fontId="4"/>
  </si>
  <si>
    <t>098-968-3961</t>
    <phoneticPr fontId="4"/>
  </si>
  <si>
    <t>金武町字金武4231</t>
    <phoneticPr fontId="4"/>
  </si>
  <si>
    <t>098-968-3916</t>
    <phoneticPr fontId="4"/>
  </si>
  <si>
    <t>デイサービスセンター
　　　　　　どりーむ</t>
    <phoneticPr fontId="4"/>
  </si>
  <si>
    <t>098-968-7574</t>
    <phoneticPr fontId="4"/>
  </si>
  <si>
    <t>(株)どりーむ</t>
    <rPh sb="1" eb="2">
      <t>カブ</t>
    </rPh>
    <phoneticPr fontId="4"/>
  </si>
  <si>
    <t>金武町字金武3446-3</t>
    <phoneticPr fontId="4"/>
  </si>
  <si>
    <t>ソーシャルサポート
　　　　　おとばの杜</t>
    <rPh sb="19" eb="20">
      <t>モリ</t>
    </rPh>
    <phoneticPr fontId="4"/>
  </si>
  <si>
    <t>905-0411</t>
    <phoneticPr fontId="4"/>
  </si>
  <si>
    <t>0980-56-4742</t>
    <phoneticPr fontId="4"/>
  </si>
  <si>
    <t>(福)今帰仁村
　　社会福祉協議会</t>
    <rPh sb="1" eb="2">
      <t>フク</t>
    </rPh>
    <rPh sb="3" eb="7">
      <t>ナキジンソン</t>
    </rPh>
    <rPh sb="10" eb="12">
      <t>シャカイ</t>
    </rPh>
    <rPh sb="12" eb="14">
      <t>フクシ</t>
    </rPh>
    <rPh sb="14" eb="17">
      <t>キョウギカイ</t>
    </rPh>
    <phoneticPr fontId="4"/>
  </si>
  <si>
    <t>今帰仁村字天底62</t>
    <rPh sb="0" eb="4">
      <t>ナキジンソン</t>
    </rPh>
    <rPh sb="4" eb="5">
      <t>アザ</t>
    </rPh>
    <rPh sb="5" eb="6">
      <t>テン</t>
    </rPh>
    <rPh sb="6" eb="7">
      <t>ソコ</t>
    </rPh>
    <phoneticPr fontId="4"/>
  </si>
  <si>
    <t>0980-56-4014</t>
    <phoneticPr fontId="4"/>
  </si>
  <si>
    <t>あさひの家</t>
    <rPh sb="4" eb="5">
      <t>イエ</t>
    </rPh>
    <phoneticPr fontId="4"/>
  </si>
  <si>
    <t>904-2201</t>
    <phoneticPr fontId="4"/>
  </si>
  <si>
    <t>098-989-6606</t>
    <phoneticPr fontId="4"/>
  </si>
  <si>
    <t>(合)朝陽</t>
    <rPh sb="1" eb="2">
      <t>ゴウ</t>
    </rPh>
    <rPh sb="3" eb="5">
      <t>アサヒ</t>
    </rPh>
    <phoneticPr fontId="4"/>
  </si>
  <si>
    <t>うるま市昆布1264-3 1F</t>
    <rPh sb="3" eb="4">
      <t>シ</t>
    </rPh>
    <rPh sb="4" eb="6">
      <t>コンブ</t>
    </rPh>
    <phoneticPr fontId="4"/>
  </si>
  <si>
    <t>指定障害者支援施設
　　　　　栄野比の里</t>
    <phoneticPr fontId="4"/>
  </si>
  <si>
    <t>904-2205</t>
    <phoneticPr fontId="4"/>
  </si>
  <si>
    <t>098-972-4345</t>
    <phoneticPr fontId="4"/>
  </si>
  <si>
    <t>(福)緑和会</t>
    <rPh sb="1" eb="2">
      <t>フク</t>
    </rPh>
    <rPh sb="3" eb="4">
      <t>リョク</t>
    </rPh>
    <rPh sb="4" eb="5">
      <t>ワ</t>
    </rPh>
    <rPh sb="5" eb="6">
      <t>カイ</t>
    </rPh>
    <phoneticPr fontId="4"/>
  </si>
  <si>
    <t>うるま市字栄野比939</t>
    <phoneticPr fontId="4"/>
  </si>
  <si>
    <t>098-972-2173</t>
    <phoneticPr fontId="4"/>
  </si>
  <si>
    <t>指定障害者支援施設
　　　　　　　緑の里</t>
    <phoneticPr fontId="4"/>
  </si>
  <si>
    <t>098-972-4317</t>
    <phoneticPr fontId="4"/>
  </si>
  <si>
    <t>098-972-2348</t>
    <phoneticPr fontId="4"/>
  </si>
  <si>
    <t>指定障害者支援施設
　　　　　　美原の里</t>
    <phoneticPr fontId="4"/>
  </si>
  <si>
    <t>904-1111</t>
    <phoneticPr fontId="4"/>
  </si>
  <si>
    <t>098-965-3308</t>
    <phoneticPr fontId="4"/>
  </si>
  <si>
    <t>(福)美原福祉会</t>
    <rPh sb="1" eb="2">
      <t>フク</t>
    </rPh>
    <rPh sb="3" eb="5">
      <t>ミハラ</t>
    </rPh>
    <rPh sb="5" eb="7">
      <t>フクシ</t>
    </rPh>
    <rPh sb="7" eb="8">
      <t>カイ</t>
    </rPh>
    <phoneticPr fontId="4"/>
  </si>
  <si>
    <t>うるま市石川
　　　　　東恩納1517</t>
    <phoneticPr fontId="4"/>
  </si>
  <si>
    <t>098-965-2022</t>
    <phoneticPr fontId="4"/>
  </si>
  <si>
    <t>生活介護事業所Ｋｏａ</t>
    <rPh sb="0" eb="2">
      <t>セイカツ</t>
    </rPh>
    <rPh sb="2" eb="4">
      <t>カイゴ</t>
    </rPh>
    <rPh sb="4" eb="7">
      <t>ジギョウショ</t>
    </rPh>
    <phoneticPr fontId="4"/>
  </si>
  <si>
    <t>904-2242</t>
    <phoneticPr fontId="4"/>
  </si>
  <si>
    <t>098-989-1226</t>
    <phoneticPr fontId="4"/>
  </si>
  <si>
    <t>(一社)ｋｕｏｋｅａ</t>
    <phoneticPr fontId="4"/>
  </si>
  <si>
    <t>うるま市高江洲711-1</t>
    <rPh sb="3" eb="4">
      <t>シ</t>
    </rPh>
    <rPh sb="4" eb="7">
      <t>タカエス</t>
    </rPh>
    <phoneticPr fontId="4"/>
  </si>
  <si>
    <t>098-989-1186</t>
    <phoneticPr fontId="4"/>
  </si>
  <si>
    <t>生活介護事業所
　　　　Ｋｏｋｕａ</t>
    <rPh sb="0" eb="2">
      <t>セイカツ</t>
    </rPh>
    <rPh sb="2" eb="4">
      <t>カイゴ</t>
    </rPh>
    <rPh sb="4" eb="7">
      <t>ジギョウショ</t>
    </rPh>
    <phoneticPr fontId="4"/>
  </si>
  <si>
    <t>098-987-8703</t>
    <phoneticPr fontId="4"/>
  </si>
  <si>
    <t>うるま市江洲677-1</t>
    <rPh sb="3" eb="4">
      <t>シ</t>
    </rPh>
    <rPh sb="4" eb="6">
      <t>エス</t>
    </rPh>
    <phoneticPr fontId="4"/>
  </si>
  <si>
    <t>098-987-8704</t>
    <phoneticPr fontId="4"/>
  </si>
  <si>
    <t>生活介護事業
デイサービスセンター
　　　　　　　　美原</t>
    <phoneticPr fontId="4"/>
  </si>
  <si>
    <t>098-965-3399</t>
    <phoneticPr fontId="4"/>
  </si>
  <si>
    <t>うるま市石川
　　　　　東恩納1518</t>
    <rPh sb="4" eb="6">
      <t>イシカワ</t>
    </rPh>
    <phoneticPr fontId="4"/>
  </si>
  <si>
    <t>098-965-3372</t>
    <phoneticPr fontId="4"/>
  </si>
  <si>
    <t>デイサービスセンター
　　　美原　みどり町</t>
    <rPh sb="20" eb="21">
      <t>マチ</t>
    </rPh>
    <phoneticPr fontId="4"/>
  </si>
  <si>
    <t>904-2215</t>
    <phoneticPr fontId="4"/>
  </si>
  <si>
    <t>098-979-2560</t>
    <phoneticPr fontId="4"/>
  </si>
  <si>
    <t>うるま市みどり町4-14-4</t>
    <rPh sb="7" eb="8">
      <t>マチ</t>
    </rPh>
    <phoneticPr fontId="4"/>
  </si>
  <si>
    <t>098-979-2561</t>
    <phoneticPr fontId="4"/>
  </si>
  <si>
    <t>障がい者支援事業所
　　　　　あだんの実</t>
    <phoneticPr fontId="4"/>
  </si>
  <si>
    <t>904-2245</t>
    <phoneticPr fontId="4"/>
  </si>
  <si>
    <t>098-974-3288</t>
    <phoneticPr fontId="4"/>
  </si>
  <si>
    <t>(福)大樹会</t>
    <rPh sb="1" eb="2">
      <t>フク</t>
    </rPh>
    <rPh sb="3" eb="4">
      <t>ダイ</t>
    </rPh>
    <rPh sb="4" eb="5">
      <t>キ</t>
    </rPh>
    <rPh sb="5" eb="6">
      <t>カイ</t>
    </rPh>
    <phoneticPr fontId="4"/>
  </si>
  <si>
    <t>うるま市字赤道261-16</t>
    <phoneticPr fontId="4"/>
  </si>
  <si>
    <t>098-974-3430</t>
    <phoneticPr fontId="4"/>
  </si>
  <si>
    <t>障がい者支援施設
　　　　　　石川学院</t>
    <rPh sb="6" eb="8">
      <t>シセツ</t>
    </rPh>
    <phoneticPr fontId="4"/>
  </si>
  <si>
    <t>904-1101</t>
    <phoneticPr fontId="4"/>
  </si>
  <si>
    <t>098-964-2286</t>
    <phoneticPr fontId="4"/>
  </si>
  <si>
    <t>(福)起産石川</t>
    <rPh sb="1" eb="2">
      <t>フク</t>
    </rPh>
    <rPh sb="3" eb="4">
      <t>キ</t>
    </rPh>
    <rPh sb="4" eb="5">
      <t>サン</t>
    </rPh>
    <rPh sb="5" eb="7">
      <t>イシカワ</t>
    </rPh>
    <phoneticPr fontId="4"/>
  </si>
  <si>
    <t>うるま市石川
　　　東山本町1-20-1</t>
    <phoneticPr fontId="4"/>
  </si>
  <si>
    <t>098-964-5055</t>
    <phoneticPr fontId="4"/>
  </si>
  <si>
    <t>生活介護センター
　　　　　　石川学院</t>
    <phoneticPr fontId="4"/>
  </si>
  <si>
    <t>098-964-2239</t>
    <phoneticPr fontId="4"/>
  </si>
  <si>
    <t>石水の里</t>
    <phoneticPr fontId="4"/>
  </si>
  <si>
    <t>904-1106</t>
    <phoneticPr fontId="4"/>
  </si>
  <si>
    <t>098-965-5900</t>
    <phoneticPr fontId="4"/>
  </si>
  <si>
    <t>(福)おきなか福祉会</t>
    <rPh sb="1" eb="2">
      <t>フク</t>
    </rPh>
    <rPh sb="7" eb="9">
      <t>フクシ</t>
    </rPh>
    <rPh sb="9" eb="10">
      <t>カイ</t>
    </rPh>
    <phoneticPr fontId="4"/>
  </si>
  <si>
    <t>うるま市石川3259-296</t>
    <rPh sb="4" eb="6">
      <t>イシカワ</t>
    </rPh>
    <phoneticPr fontId="4"/>
  </si>
  <si>
    <t>098-965-5931</t>
    <phoneticPr fontId="4"/>
  </si>
  <si>
    <t>れいめいの里</t>
    <phoneticPr fontId="4"/>
  </si>
  <si>
    <t>098-965-0885</t>
    <phoneticPr fontId="4"/>
  </si>
  <si>
    <t>うるま市石川3259-296</t>
    <phoneticPr fontId="4"/>
  </si>
  <si>
    <t>おきなわ工房</t>
    <rPh sb="4" eb="6">
      <t>コウボウ</t>
    </rPh>
    <phoneticPr fontId="4"/>
  </si>
  <si>
    <t>904-0012</t>
    <phoneticPr fontId="4"/>
  </si>
  <si>
    <t>098-929-3785</t>
    <phoneticPr fontId="4"/>
  </si>
  <si>
    <t>沖縄市安慶田1-1-3</t>
    <rPh sb="0" eb="3">
      <t>オキナワシ</t>
    </rPh>
    <rPh sb="3" eb="6">
      <t>アゲダ</t>
    </rPh>
    <phoneticPr fontId="4"/>
  </si>
  <si>
    <t>098-929-3795</t>
    <phoneticPr fontId="4"/>
  </si>
  <si>
    <t>楽学喜　サポート
アチェンド　音市場</t>
    <rPh sb="0" eb="1">
      <t>ラク</t>
    </rPh>
    <rPh sb="1" eb="2">
      <t>ガク</t>
    </rPh>
    <rPh sb="2" eb="3">
      <t>ヨロコ</t>
    </rPh>
    <rPh sb="15" eb="16">
      <t>オト</t>
    </rPh>
    <rPh sb="16" eb="18">
      <t>イチバ</t>
    </rPh>
    <phoneticPr fontId="4"/>
  </si>
  <si>
    <t>904-0031</t>
    <phoneticPr fontId="4"/>
  </si>
  <si>
    <t>098-987-8530</t>
    <phoneticPr fontId="4"/>
  </si>
  <si>
    <t>(一社)一二三</t>
    <rPh sb="1" eb="2">
      <t>イチ</t>
    </rPh>
    <rPh sb="2" eb="3">
      <t>シャ</t>
    </rPh>
    <rPh sb="4" eb="7">
      <t>ヒフミ</t>
    </rPh>
    <phoneticPr fontId="4"/>
  </si>
  <si>
    <t>098-987-8531</t>
    <phoneticPr fontId="4"/>
  </si>
  <si>
    <t>介護支援センター中部</t>
    <phoneticPr fontId="4"/>
  </si>
  <si>
    <t>901-2303</t>
    <phoneticPr fontId="4"/>
  </si>
  <si>
    <t>098-935-4868</t>
    <phoneticPr fontId="4"/>
  </si>
  <si>
    <t>(有)アーバン・
　　　　エステート</t>
    <rPh sb="1" eb="2">
      <t>ユウ</t>
    </rPh>
    <phoneticPr fontId="4"/>
  </si>
  <si>
    <t>北中城村字仲順375-1</t>
    <phoneticPr fontId="4"/>
  </si>
  <si>
    <t>098-935-5022</t>
    <phoneticPr fontId="4"/>
  </si>
  <si>
    <t>てぃーだ</t>
    <phoneticPr fontId="4"/>
  </si>
  <si>
    <t>904-2166</t>
    <phoneticPr fontId="4"/>
  </si>
  <si>
    <t>098-938-7000</t>
    <phoneticPr fontId="4"/>
  </si>
  <si>
    <t>(福)大信福祉会</t>
    <rPh sb="1" eb="2">
      <t>フク</t>
    </rPh>
    <rPh sb="3" eb="4">
      <t>ダイ</t>
    </rPh>
    <rPh sb="4" eb="5">
      <t>シン</t>
    </rPh>
    <rPh sb="5" eb="7">
      <t>フクシ</t>
    </rPh>
    <rPh sb="7" eb="8">
      <t>カイ</t>
    </rPh>
    <phoneticPr fontId="4"/>
  </si>
  <si>
    <t>098-938-9666</t>
    <phoneticPr fontId="4"/>
  </si>
  <si>
    <t>指定生活介護事業所
　　　　　　　みさき</t>
    <phoneticPr fontId="4"/>
  </si>
  <si>
    <t>904-2174</t>
    <phoneticPr fontId="4"/>
  </si>
  <si>
    <t>098-989-0766</t>
    <phoneticPr fontId="4"/>
  </si>
  <si>
    <t>(特)フレンズハウス</t>
    <rPh sb="1" eb="2">
      <t>トク</t>
    </rPh>
    <phoneticPr fontId="4"/>
  </si>
  <si>
    <t>沖縄市字与儀368</t>
    <phoneticPr fontId="4"/>
  </si>
  <si>
    <t>障害児・者在宅
　支援センターわーい</t>
    <rPh sb="0" eb="3">
      <t>ショウガイジ</t>
    </rPh>
    <rPh sb="4" eb="5">
      <t>シャ</t>
    </rPh>
    <rPh sb="5" eb="7">
      <t>ザイタク</t>
    </rPh>
    <rPh sb="9" eb="11">
      <t>シエン</t>
    </rPh>
    <phoneticPr fontId="4"/>
  </si>
  <si>
    <t>904-0001</t>
    <phoneticPr fontId="4"/>
  </si>
  <si>
    <t>098-937-0101</t>
    <phoneticPr fontId="4"/>
  </si>
  <si>
    <t>沖縄市越来2-1-14</t>
    <rPh sb="0" eb="2">
      <t>オキナワ</t>
    </rPh>
    <rPh sb="2" eb="3">
      <t>シ</t>
    </rPh>
    <rPh sb="3" eb="5">
      <t>ゴエク</t>
    </rPh>
    <phoneticPr fontId="4"/>
  </si>
  <si>
    <t>904-2143</t>
    <phoneticPr fontId="4"/>
  </si>
  <si>
    <t>098-938-5222</t>
    <phoneticPr fontId="4"/>
  </si>
  <si>
    <t>沖縄市知花6-34-3</t>
    <phoneticPr fontId="4"/>
  </si>
  <si>
    <t>098-938-5224</t>
    <phoneticPr fontId="4"/>
  </si>
  <si>
    <t>障害者多機能型
　支援施設チャレンジ</t>
    <phoneticPr fontId="4"/>
  </si>
  <si>
    <t xml:space="preserve">904-2162 </t>
    <phoneticPr fontId="4"/>
  </si>
  <si>
    <t>098-939-5102</t>
    <phoneticPr fontId="4"/>
  </si>
  <si>
    <t>(医)安心会</t>
    <rPh sb="1" eb="2">
      <t>イ</t>
    </rPh>
    <rPh sb="3" eb="5">
      <t>アンシン</t>
    </rPh>
    <rPh sb="5" eb="6">
      <t>カイ</t>
    </rPh>
    <phoneticPr fontId="4"/>
  </si>
  <si>
    <t>沖縄市高原6-2-8</t>
    <phoneticPr fontId="4"/>
  </si>
  <si>
    <t>098-939-5184</t>
    <phoneticPr fontId="4"/>
  </si>
  <si>
    <t>障がい福祉サービス
　事業所　はちゃぐみ</t>
    <phoneticPr fontId="4"/>
  </si>
  <si>
    <t>904-0034</t>
    <phoneticPr fontId="4"/>
  </si>
  <si>
    <t>098-953-0969</t>
    <phoneticPr fontId="4"/>
  </si>
  <si>
    <t>(合)まじゅん
　　　クリエイト</t>
    <rPh sb="1" eb="2">
      <t>ア</t>
    </rPh>
    <phoneticPr fontId="4"/>
  </si>
  <si>
    <t>沖縄市山内3-12-2
ﾋﾙｻｲﾄﾞﾃﾗｽ101</t>
    <rPh sb="0" eb="3">
      <t>オキナワシ</t>
    </rPh>
    <rPh sb="3" eb="5">
      <t>ヤマウチ</t>
    </rPh>
    <phoneticPr fontId="4"/>
  </si>
  <si>
    <t>生活介護事業所
　　　　アンデルセン</t>
    <rPh sb="0" eb="2">
      <t>セイカツ</t>
    </rPh>
    <rPh sb="2" eb="4">
      <t>カイゴ</t>
    </rPh>
    <rPh sb="4" eb="7">
      <t>ジギョウショ</t>
    </rPh>
    <phoneticPr fontId="4"/>
  </si>
  <si>
    <t>沖縄市比屋根5-2-17</t>
    <rPh sb="0" eb="3">
      <t>オキナワシ</t>
    </rPh>
    <rPh sb="3" eb="4">
      <t>ヒ</t>
    </rPh>
    <rPh sb="4" eb="5">
      <t>ヤ</t>
    </rPh>
    <rPh sb="5" eb="6">
      <t>ネ</t>
    </rPh>
    <phoneticPr fontId="4"/>
  </si>
  <si>
    <t>904-2141</t>
    <phoneticPr fontId="4"/>
  </si>
  <si>
    <t>098-987-8322</t>
    <phoneticPr fontId="4"/>
  </si>
  <si>
    <t>(福)楓葉の会</t>
    <rPh sb="1" eb="2">
      <t>フク</t>
    </rPh>
    <rPh sb="3" eb="4">
      <t>カエデ</t>
    </rPh>
    <rPh sb="4" eb="5">
      <t>ハ</t>
    </rPh>
    <rPh sb="6" eb="7">
      <t>カイ</t>
    </rPh>
    <phoneticPr fontId="4"/>
  </si>
  <si>
    <t>098-987-8323</t>
    <phoneticPr fontId="4"/>
  </si>
  <si>
    <t>生活サポートセンター
　　　　　　まぁ～る</t>
    <phoneticPr fontId="4"/>
  </si>
  <si>
    <t>904-0101</t>
    <phoneticPr fontId="4"/>
  </si>
  <si>
    <t>098-989-9862</t>
    <phoneticPr fontId="4"/>
  </si>
  <si>
    <t>北谷町上勢頭544-5</t>
    <rPh sb="0" eb="3">
      <t>チャタンチョウ</t>
    </rPh>
    <rPh sb="3" eb="4">
      <t>ウエ</t>
    </rPh>
    <rPh sb="4" eb="5">
      <t>イキオ</t>
    </rPh>
    <rPh sb="5" eb="6">
      <t>アタマ</t>
    </rPh>
    <phoneticPr fontId="4"/>
  </si>
  <si>
    <t>098-989-9863</t>
    <phoneticPr fontId="4"/>
  </si>
  <si>
    <t>セルフサポート
　　センター　ぴゅあ</t>
    <phoneticPr fontId="4"/>
  </si>
  <si>
    <t>904-2142</t>
    <phoneticPr fontId="4"/>
  </si>
  <si>
    <t>098-934-9700</t>
    <phoneticPr fontId="4"/>
  </si>
  <si>
    <t>沖縄市登川2-31-10</t>
    <phoneticPr fontId="4"/>
  </si>
  <si>
    <t>098-934-0909</t>
    <phoneticPr fontId="4"/>
  </si>
  <si>
    <t>デイサービスセンター
       美原　あわせ</t>
    <rPh sb="18" eb="20">
      <t>ミハラ</t>
    </rPh>
    <phoneticPr fontId="4"/>
  </si>
  <si>
    <t>904-2126</t>
    <phoneticPr fontId="4"/>
  </si>
  <si>
    <t>098-989-3101</t>
    <phoneticPr fontId="4"/>
  </si>
  <si>
    <t>沖縄市古謝975</t>
    <rPh sb="0" eb="3">
      <t>オキナワシ</t>
    </rPh>
    <rPh sb="3" eb="5">
      <t>コジャ</t>
    </rPh>
    <phoneticPr fontId="4"/>
  </si>
  <si>
    <t>098-989-3102</t>
    <phoneticPr fontId="4"/>
  </si>
  <si>
    <t>ゆいの郷</t>
    <phoneticPr fontId="4"/>
  </si>
  <si>
    <t>Ｄｏあわせ</t>
    <phoneticPr fontId="4"/>
  </si>
  <si>
    <t>904-2171</t>
    <phoneticPr fontId="4"/>
  </si>
  <si>
    <t>098-989-5623</t>
    <phoneticPr fontId="4"/>
  </si>
  <si>
    <t>(特)Ｓｕｎ’ｓ
　　　コミュニティ</t>
    <rPh sb="1" eb="2">
      <t>トク</t>
    </rPh>
    <phoneticPr fontId="4"/>
  </si>
  <si>
    <t>沖縄市高原3-10-26</t>
    <phoneticPr fontId="4"/>
  </si>
  <si>
    <t>098-989-5213</t>
    <phoneticPr fontId="4"/>
  </si>
  <si>
    <t>Ｈａｐｐｙ 
　　　Ｓｍｉｌｅ</t>
    <phoneticPr fontId="4"/>
  </si>
  <si>
    <t xml:space="preserve">904-0021 </t>
    <phoneticPr fontId="4"/>
  </si>
  <si>
    <t>098-989-5533</t>
    <phoneticPr fontId="4"/>
  </si>
  <si>
    <t>(特)なちゅら
　　　　福祉ネット</t>
    <rPh sb="1" eb="2">
      <t>トク</t>
    </rPh>
    <rPh sb="12" eb="14">
      <t>フクシ</t>
    </rPh>
    <phoneticPr fontId="4"/>
  </si>
  <si>
    <t>沖縄市胡屋1-2-2
　　　ﾋﾞﾙﾃﾞｨﾝｸﾞ勝美4F</t>
    <rPh sb="0" eb="3">
      <t>オキナワシ</t>
    </rPh>
    <rPh sb="3" eb="4">
      <t>ゴ</t>
    </rPh>
    <rPh sb="4" eb="5">
      <t>ヤ</t>
    </rPh>
    <rPh sb="23" eb="24">
      <t>カ</t>
    </rPh>
    <rPh sb="24" eb="25">
      <t>ビ</t>
    </rPh>
    <phoneticPr fontId="4"/>
  </si>
  <si>
    <t>元気サポートウェル
　　　　　　よみたん</t>
    <phoneticPr fontId="4"/>
  </si>
  <si>
    <t>904-0301</t>
    <phoneticPr fontId="4"/>
  </si>
  <si>
    <t>098-957-1107</t>
    <phoneticPr fontId="4"/>
  </si>
  <si>
    <t>(福)残波かりゆし会</t>
    <rPh sb="1" eb="2">
      <t>フク</t>
    </rPh>
    <rPh sb="3" eb="5">
      <t>ザンパ</t>
    </rPh>
    <rPh sb="9" eb="10">
      <t>カイ</t>
    </rPh>
    <phoneticPr fontId="4"/>
  </si>
  <si>
    <t>読谷村字座喜味1866</t>
    <phoneticPr fontId="4"/>
  </si>
  <si>
    <t>098-957-1108</t>
    <phoneticPr fontId="4"/>
  </si>
  <si>
    <t>指定障害者支援施設
　　　　　　都屋の里</t>
    <phoneticPr fontId="4"/>
  </si>
  <si>
    <t>904-0305</t>
    <phoneticPr fontId="4"/>
  </si>
  <si>
    <t>098-956-1150</t>
    <phoneticPr fontId="4"/>
  </si>
  <si>
    <t>(福)沖縄県
　　社会福祉事業団</t>
    <rPh sb="1" eb="2">
      <t>フク</t>
    </rPh>
    <rPh sb="3" eb="6">
      <t>オキナワケン</t>
    </rPh>
    <rPh sb="9" eb="11">
      <t>シャカイ</t>
    </rPh>
    <rPh sb="11" eb="13">
      <t>フクシ</t>
    </rPh>
    <rPh sb="13" eb="16">
      <t>ジギョウダン</t>
    </rPh>
    <phoneticPr fontId="4"/>
  </si>
  <si>
    <t>読谷村字都屋167-4</t>
    <phoneticPr fontId="4"/>
  </si>
  <si>
    <t>098-982-8870</t>
    <phoneticPr fontId="4"/>
  </si>
  <si>
    <t>高志保園</t>
    <phoneticPr fontId="4"/>
  </si>
  <si>
    <t>904-0323</t>
    <phoneticPr fontId="4"/>
  </si>
  <si>
    <t>098-958-4483</t>
    <phoneticPr fontId="4"/>
  </si>
  <si>
    <t>(福)海邦福祉会</t>
    <rPh sb="1" eb="2">
      <t>フク</t>
    </rPh>
    <rPh sb="3" eb="5">
      <t>カイホウ</t>
    </rPh>
    <rPh sb="5" eb="7">
      <t>フクシ</t>
    </rPh>
    <rPh sb="7" eb="8">
      <t>カイ</t>
    </rPh>
    <phoneticPr fontId="4"/>
  </si>
  <si>
    <t>読谷村字高志保1047-1</t>
    <phoneticPr fontId="4"/>
  </si>
  <si>
    <t>098-958-1865</t>
    <phoneticPr fontId="4"/>
  </si>
  <si>
    <t>デイサービス
　　　かふー美原</t>
    <rPh sb="13" eb="15">
      <t>ミハラ</t>
    </rPh>
    <phoneticPr fontId="4"/>
  </si>
  <si>
    <t>904-0304</t>
    <phoneticPr fontId="4"/>
  </si>
  <si>
    <t>098-989-5963</t>
    <phoneticPr fontId="4"/>
  </si>
  <si>
    <t>読谷村楚辺1050-1
            ｳﾞｭｰﾃﾗｽ101</t>
    <rPh sb="0" eb="3">
      <t>ヨミタンソン</t>
    </rPh>
    <rPh sb="3" eb="5">
      <t>ソベ</t>
    </rPh>
    <phoneticPr fontId="4"/>
  </si>
  <si>
    <t>098-989-6141</t>
    <phoneticPr fontId="4"/>
  </si>
  <si>
    <t>デイサービスセンター
　　　美原　よみたん</t>
    <phoneticPr fontId="4"/>
  </si>
  <si>
    <t>904-0303</t>
    <phoneticPr fontId="4"/>
  </si>
  <si>
    <t>098-957-6380</t>
    <phoneticPr fontId="4"/>
  </si>
  <si>
    <t>読谷村字伊良皆372</t>
    <phoneticPr fontId="4"/>
  </si>
  <si>
    <t>098-957-6381</t>
    <phoneticPr fontId="4"/>
  </si>
  <si>
    <t>西海岸中部地域
総合支援センター
　　　　　　たかしほ</t>
    <phoneticPr fontId="4"/>
  </si>
  <si>
    <t>読谷村字高志保1049-2</t>
    <phoneticPr fontId="4"/>
  </si>
  <si>
    <t>沖縄二人三脚
　　ディサービス</t>
    <rPh sb="0" eb="2">
      <t>オキナワ</t>
    </rPh>
    <rPh sb="2" eb="6">
      <t>ニニンサンキャク</t>
    </rPh>
    <phoneticPr fontId="4"/>
  </si>
  <si>
    <t>904-0203</t>
    <phoneticPr fontId="4"/>
  </si>
  <si>
    <t>098-989-4564</t>
    <phoneticPr fontId="4"/>
  </si>
  <si>
    <t>(合)沖縄二人三脚</t>
    <rPh sb="1" eb="2">
      <t>ア</t>
    </rPh>
    <rPh sb="3" eb="5">
      <t>オキナワ</t>
    </rPh>
    <rPh sb="5" eb="9">
      <t>ニニンサンキャク</t>
    </rPh>
    <phoneticPr fontId="4"/>
  </si>
  <si>
    <t>嘉手納町嘉手納169-3</t>
    <rPh sb="4" eb="7">
      <t>カデナ</t>
    </rPh>
    <phoneticPr fontId="4"/>
  </si>
  <si>
    <t>ニライの里</t>
    <phoneticPr fontId="4"/>
  </si>
  <si>
    <t>904-0102</t>
    <phoneticPr fontId="4"/>
  </si>
  <si>
    <t>098-936-2994</t>
    <phoneticPr fontId="4"/>
  </si>
  <si>
    <t>(福)北谷町
　　社会福祉協議会</t>
    <rPh sb="1" eb="2">
      <t>フク</t>
    </rPh>
    <rPh sb="3" eb="5">
      <t>チャタン</t>
    </rPh>
    <rPh sb="5" eb="6">
      <t>チョウ</t>
    </rPh>
    <rPh sb="9" eb="11">
      <t>シャカイ</t>
    </rPh>
    <rPh sb="11" eb="13">
      <t>フクシ</t>
    </rPh>
    <rPh sb="13" eb="16">
      <t>キョウギカイ</t>
    </rPh>
    <phoneticPr fontId="4"/>
  </si>
  <si>
    <t>北谷町字伊平414-1</t>
    <phoneticPr fontId="4"/>
  </si>
  <si>
    <t>098-936-7225</t>
    <phoneticPr fontId="4"/>
  </si>
  <si>
    <t>指定障害者支援施設
　　　沖縄中央療護園</t>
    <phoneticPr fontId="4"/>
  </si>
  <si>
    <t>098-935-1000</t>
    <phoneticPr fontId="4"/>
  </si>
  <si>
    <t>(福)沖縄中央福祉会</t>
    <rPh sb="1" eb="2">
      <t>フク</t>
    </rPh>
    <rPh sb="3" eb="5">
      <t>オキナワ</t>
    </rPh>
    <rPh sb="5" eb="7">
      <t>チュウオウ</t>
    </rPh>
    <rPh sb="7" eb="9">
      <t>フクシ</t>
    </rPh>
    <rPh sb="9" eb="10">
      <t>カイ</t>
    </rPh>
    <phoneticPr fontId="4"/>
  </si>
  <si>
    <t>北中城村字仲順544-1</t>
    <phoneticPr fontId="4"/>
  </si>
  <si>
    <t>098-935-3455</t>
    <phoneticPr fontId="4"/>
  </si>
  <si>
    <t>生活介護センター
　　　　　　彩風の杜</t>
    <phoneticPr fontId="4"/>
  </si>
  <si>
    <t>グリーンホーム</t>
    <phoneticPr fontId="4"/>
  </si>
  <si>
    <t>901-2422</t>
    <phoneticPr fontId="4"/>
  </si>
  <si>
    <t>098-895-3999</t>
    <phoneticPr fontId="4"/>
  </si>
  <si>
    <t>(福)ハイジ福祉会</t>
    <rPh sb="1" eb="2">
      <t>フク</t>
    </rPh>
    <rPh sb="6" eb="8">
      <t>フクシ</t>
    </rPh>
    <rPh sb="8" eb="9">
      <t>カイ</t>
    </rPh>
    <phoneticPr fontId="4"/>
  </si>
  <si>
    <t>中城村字新垣1583</t>
    <phoneticPr fontId="4"/>
  </si>
  <si>
    <t>098-895-3547</t>
    <phoneticPr fontId="4"/>
  </si>
  <si>
    <t>障害者支援施設
　　　グリーンホーム</t>
    <phoneticPr fontId="4"/>
  </si>
  <si>
    <t>指定障害福祉
　　　サービス事業所
　　　　「たいよう」</t>
    <phoneticPr fontId="4"/>
  </si>
  <si>
    <t>901-2223</t>
    <phoneticPr fontId="4"/>
  </si>
  <si>
    <t>098-988-6121</t>
    <phoneticPr fontId="4"/>
  </si>
  <si>
    <t>(特)障害児･者の
問題行動支援センター</t>
    <rPh sb="1" eb="2">
      <t>トク</t>
    </rPh>
    <rPh sb="3" eb="6">
      <t>ショウガイジ</t>
    </rPh>
    <rPh sb="7" eb="8">
      <t>シャ</t>
    </rPh>
    <rPh sb="10" eb="12">
      <t>モンダイ</t>
    </rPh>
    <rPh sb="12" eb="14">
      <t>コウドウ</t>
    </rPh>
    <rPh sb="14" eb="16">
      <t>シエン</t>
    </rPh>
    <phoneticPr fontId="4"/>
  </si>
  <si>
    <t>宜野湾市大山
　　　　6-40-15 A-9</t>
    <phoneticPr fontId="4"/>
  </si>
  <si>
    <t>障がい福祉サービス
　　事業所　はごろも</t>
    <phoneticPr fontId="4"/>
  </si>
  <si>
    <t>901-2221</t>
    <phoneticPr fontId="4"/>
  </si>
  <si>
    <t>098-897-7181</t>
    <phoneticPr fontId="4"/>
  </si>
  <si>
    <t>(福)はごろも福祉会</t>
    <rPh sb="1" eb="2">
      <t>フク</t>
    </rPh>
    <rPh sb="7" eb="9">
      <t>フクシ</t>
    </rPh>
    <rPh sb="9" eb="10">
      <t>カイ</t>
    </rPh>
    <phoneticPr fontId="4"/>
  </si>
  <si>
    <t>宜野湾市伊佐4-4-6</t>
    <phoneticPr fontId="4"/>
  </si>
  <si>
    <t>098-897-7186</t>
    <phoneticPr fontId="4"/>
  </si>
  <si>
    <t>多機能型事業所　友結</t>
    <phoneticPr fontId="4"/>
  </si>
  <si>
    <t>098-917-1216</t>
    <phoneticPr fontId="4"/>
  </si>
  <si>
    <t>(特)友結</t>
    <phoneticPr fontId="4"/>
  </si>
  <si>
    <t>宜野湾市我如古3-7-5
　　　　 ﾊｲﾂ山本101</t>
    <phoneticPr fontId="4"/>
  </si>
  <si>
    <t>098-917-1214</t>
    <phoneticPr fontId="4"/>
  </si>
  <si>
    <t>生活介護センター
　　彩風の杜ぎのわん</t>
    <phoneticPr fontId="4"/>
  </si>
  <si>
    <t>901-2204</t>
    <phoneticPr fontId="4"/>
  </si>
  <si>
    <t>098-893-7208</t>
    <phoneticPr fontId="4"/>
  </si>
  <si>
    <t>宜野湾市上原2-8-6</t>
    <phoneticPr fontId="4"/>
  </si>
  <si>
    <t>098-894-2620</t>
    <phoneticPr fontId="4"/>
  </si>
  <si>
    <t>ＰＡＩおきなわ</t>
    <phoneticPr fontId="4"/>
  </si>
  <si>
    <t>098-890-1895</t>
    <phoneticPr fontId="4"/>
  </si>
  <si>
    <t>(特)ＰＡＩおきなわ</t>
    <rPh sb="1" eb="2">
      <t>トク</t>
    </rPh>
    <phoneticPr fontId="4"/>
  </si>
  <si>
    <t>宜野湾市伊佐4-4-1</t>
    <phoneticPr fontId="4"/>
  </si>
  <si>
    <t>098-897-2094</t>
    <phoneticPr fontId="4"/>
  </si>
  <si>
    <t>903-0115</t>
    <phoneticPr fontId="4"/>
  </si>
  <si>
    <t>098-945-5181</t>
    <phoneticPr fontId="4"/>
  </si>
  <si>
    <t>(福)琉球溢愛会</t>
    <rPh sb="1" eb="2">
      <t>フク</t>
    </rPh>
    <rPh sb="3" eb="5">
      <t>リュウキュウ</t>
    </rPh>
    <rPh sb="5" eb="6">
      <t>アフ</t>
    </rPh>
    <rPh sb="6" eb="7">
      <t>アイ</t>
    </rPh>
    <rPh sb="7" eb="8">
      <t>カイ</t>
    </rPh>
    <phoneticPr fontId="4"/>
  </si>
  <si>
    <t>西原町字池田625</t>
    <phoneticPr fontId="4"/>
  </si>
  <si>
    <t>098-945-5195</t>
    <phoneticPr fontId="4"/>
  </si>
  <si>
    <t>すまいる(生活介護)</t>
    <rPh sb="5" eb="7">
      <t>セイカツ</t>
    </rPh>
    <rPh sb="7" eb="9">
      <t>カイゴ</t>
    </rPh>
    <phoneticPr fontId="4"/>
  </si>
  <si>
    <t>903-0111</t>
    <phoneticPr fontId="4"/>
  </si>
  <si>
    <t>098-917-1144</t>
    <phoneticPr fontId="4"/>
  </si>
  <si>
    <t>西原町与那城258-3</t>
    <rPh sb="3" eb="6">
      <t>ヨナシロ</t>
    </rPh>
    <phoneticPr fontId="4"/>
  </si>
  <si>
    <t>098-917-1035</t>
    <phoneticPr fontId="4"/>
  </si>
  <si>
    <t>うらそえ工房</t>
    <phoneticPr fontId="4"/>
  </si>
  <si>
    <t>901-2113</t>
    <phoneticPr fontId="4"/>
  </si>
  <si>
    <t>098-879-7005</t>
    <phoneticPr fontId="4"/>
  </si>
  <si>
    <t>(特)おきなわ
　　自立支援センター</t>
    <phoneticPr fontId="4"/>
  </si>
  <si>
    <t>098-943-4525</t>
    <phoneticPr fontId="4"/>
  </si>
  <si>
    <t>沖縄療育園ピノキオ</t>
    <rPh sb="0" eb="2">
      <t>オキナワ</t>
    </rPh>
    <rPh sb="2" eb="4">
      <t>リョウイク</t>
    </rPh>
    <rPh sb="4" eb="5">
      <t>エン</t>
    </rPh>
    <phoneticPr fontId="4"/>
  </si>
  <si>
    <t>浦添市字経塚714</t>
    <rPh sb="0" eb="3">
      <t>ウラソエシ</t>
    </rPh>
    <rPh sb="3" eb="4">
      <t>アザ</t>
    </rPh>
    <rPh sb="4" eb="5">
      <t>ケイ</t>
    </rPh>
    <rPh sb="5" eb="6">
      <t>ツカ</t>
    </rPh>
    <phoneticPr fontId="4"/>
  </si>
  <si>
    <t>生活介護そら</t>
    <rPh sb="0" eb="2">
      <t>セイカツ</t>
    </rPh>
    <rPh sb="2" eb="4">
      <t>カイゴ</t>
    </rPh>
    <phoneticPr fontId="4"/>
  </si>
  <si>
    <t>901-2133</t>
    <phoneticPr fontId="4"/>
  </si>
  <si>
    <t>098-988-9119</t>
    <phoneticPr fontId="4"/>
  </si>
  <si>
    <t>(特)そら</t>
    <rPh sb="1" eb="2">
      <t>トク</t>
    </rPh>
    <phoneticPr fontId="4"/>
  </si>
  <si>
    <t>浦添市城間3008-2</t>
    <rPh sb="0" eb="2">
      <t>ウラソエ</t>
    </rPh>
    <rPh sb="2" eb="3">
      <t>シ</t>
    </rPh>
    <rPh sb="3" eb="5">
      <t>グスクマ</t>
    </rPh>
    <phoneticPr fontId="4"/>
  </si>
  <si>
    <t>りぼーん</t>
    <phoneticPr fontId="4"/>
  </si>
  <si>
    <t>901-2102</t>
    <phoneticPr fontId="4"/>
  </si>
  <si>
    <t>098-876-6050</t>
    <phoneticPr fontId="4"/>
  </si>
  <si>
    <t>浦添市前田4-1374-25</t>
    <rPh sb="0" eb="2">
      <t>ウラソエ</t>
    </rPh>
    <rPh sb="2" eb="3">
      <t>シ</t>
    </rPh>
    <rPh sb="3" eb="5">
      <t>マエダ</t>
    </rPh>
    <phoneticPr fontId="4"/>
  </si>
  <si>
    <t>社会就労センター
　　　　　　わかたけ</t>
    <phoneticPr fontId="4"/>
  </si>
  <si>
    <t>098-877-0664</t>
    <phoneticPr fontId="4"/>
  </si>
  <si>
    <t>浦添市字前田998-3</t>
    <phoneticPr fontId="4"/>
  </si>
  <si>
    <t>098-877-0725</t>
    <phoneticPr fontId="4"/>
  </si>
  <si>
    <t>障害者支援施設
沖縄コロニーセンター</t>
    <phoneticPr fontId="4"/>
  </si>
  <si>
    <t>098-877-3344</t>
    <phoneticPr fontId="4"/>
  </si>
  <si>
    <t>浦添市宮城4-9-17</t>
    <phoneticPr fontId="4"/>
  </si>
  <si>
    <t>098-877-2190</t>
    <phoneticPr fontId="4"/>
  </si>
  <si>
    <t>障がい者
通所支援センター
　　　　　　こみかん</t>
    <phoneticPr fontId="4"/>
  </si>
  <si>
    <t>901-2101</t>
    <phoneticPr fontId="4"/>
  </si>
  <si>
    <t>098-894-2405</t>
    <phoneticPr fontId="4"/>
  </si>
  <si>
    <t>(有)フィーチャー企画</t>
    <rPh sb="1" eb="2">
      <t>ユウ</t>
    </rPh>
    <rPh sb="9" eb="11">
      <t>キカク</t>
    </rPh>
    <phoneticPr fontId="4"/>
  </si>
  <si>
    <t>浦添市西原1-10-1</t>
    <phoneticPr fontId="4"/>
  </si>
  <si>
    <t>098-894-2406</t>
    <phoneticPr fontId="4"/>
  </si>
  <si>
    <t>生活介護　そら</t>
    <rPh sb="0" eb="2">
      <t>セイカツ</t>
    </rPh>
    <rPh sb="2" eb="4">
      <t>カイゴ</t>
    </rPh>
    <phoneticPr fontId="4"/>
  </si>
  <si>
    <t>桜山荘デイホーム
　　さくらんぼ２号館</t>
    <phoneticPr fontId="4"/>
  </si>
  <si>
    <t>900-0024</t>
    <phoneticPr fontId="4"/>
  </si>
  <si>
    <t>098-851-7855</t>
    <phoneticPr fontId="4"/>
  </si>
  <si>
    <t>那覇市古波蔵1-30-1</t>
    <phoneticPr fontId="4"/>
  </si>
  <si>
    <t>098-851-7833</t>
    <phoneticPr fontId="4"/>
  </si>
  <si>
    <t>沖縄南部　
　療育医療センター                                          　
    生活介護事業所                                　
              たいよう</t>
    <rPh sb="0" eb="2">
      <t>オキナワ</t>
    </rPh>
    <rPh sb="2" eb="4">
      <t>ナンブ</t>
    </rPh>
    <phoneticPr fontId="4"/>
  </si>
  <si>
    <t>おもろまち
　　デイセンター若枝</t>
    <phoneticPr fontId="4"/>
  </si>
  <si>
    <t>900-0003</t>
    <phoneticPr fontId="4"/>
  </si>
  <si>
    <t>098-941-8934</t>
    <phoneticPr fontId="4"/>
  </si>
  <si>
    <t>那覇市安謝2-26-30
　　　   大和2005 1F</t>
    <rPh sb="19" eb="21">
      <t>ダイワ</t>
    </rPh>
    <phoneticPr fontId="4"/>
  </si>
  <si>
    <t>098-941-8936</t>
    <phoneticPr fontId="4"/>
  </si>
  <si>
    <t>オリブ山生活介護
　　　　　　きらきら</t>
    <phoneticPr fontId="4"/>
  </si>
  <si>
    <t>903-0804</t>
    <phoneticPr fontId="4"/>
  </si>
  <si>
    <t>098-886-0747</t>
    <phoneticPr fontId="4"/>
  </si>
  <si>
    <t>那覇市首里石嶺町
　　　　　　3-30-11</t>
    <phoneticPr fontId="4"/>
  </si>
  <si>
    <t>098-886-6611</t>
    <phoneticPr fontId="4"/>
  </si>
  <si>
    <t>障がい児・者
　　デイサービス
　　　　　　あゆむ</t>
    <phoneticPr fontId="4"/>
  </si>
  <si>
    <t>098-871-4388</t>
    <phoneticPr fontId="4"/>
  </si>
  <si>
    <t>(株)歩</t>
    <phoneticPr fontId="4"/>
  </si>
  <si>
    <t>那覇市首里石嶺町
　　　　　　　4-230-1</t>
    <phoneticPr fontId="4"/>
  </si>
  <si>
    <t>098-871-4412</t>
    <phoneticPr fontId="4"/>
  </si>
  <si>
    <t>障害者支援事業所
　　　　　ゆいまーる</t>
    <phoneticPr fontId="4"/>
  </si>
  <si>
    <t>900-0023</t>
    <phoneticPr fontId="4"/>
  </si>
  <si>
    <t>098-836-6050</t>
    <phoneticPr fontId="4"/>
  </si>
  <si>
    <t>(特)ゆい心</t>
    <rPh sb="1" eb="2">
      <t>トク</t>
    </rPh>
    <rPh sb="5" eb="6">
      <t>ココロ</t>
    </rPh>
    <phoneticPr fontId="4"/>
  </si>
  <si>
    <t>那覇市楚辺1-5-5</t>
    <phoneticPr fontId="4"/>
  </si>
  <si>
    <t>障がい者支援施設
　　　　　　那覇学園</t>
    <phoneticPr fontId="4"/>
  </si>
  <si>
    <t>902-0061</t>
    <phoneticPr fontId="4"/>
  </si>
  <si>
    <t>098-862-4747</t>
    <phoneticPr fontId="4"/>
  </si>
  <si>
    <t>(福)伊集の木会</t>
    <rPh sb="1" eb="2">
      <t>フク</t>
    </rPh>
    <rPh sb="3" eb="5">
      <t>イジュ</t>
    </rPh>
    <rPh sb="6" eb="7">
      <t>キ</t>
    </rPh>
    <rPh sb="7" eb="8">
      <t>カイ</t>
    </rPh>
    <phoneticPr fontId="4"/>
  </si>
  <si>
    <t>那覇市字古島6-1</t>
    <phoneticPr fontId="4"/>
  </si>
  <si>
    <t>098-867-4687</t>
    <phoneticPr fontId="4"/>
  </si>
  <si>
    <t>障がい者
生活介護センター
　　　　　　　つばさ</t>
    <phoneticPr fontId="4"/>
  </si>
  <si>
    <t>098-854-0220</t>
    <phoneticPr fontId="4"/>
  </si>
  <si>
    <t>那覇市楚辺2-24-24 
　　　　　ｹｲｽﾞｺｰﾄ201</t>
    <phoneticPr fontId="4"/>
  </si>
  <si>
    <t>障がい者
　生活支援センター
　　　　　　はつらつ</t>
    <phoneticPr fontId="4"/>
  </si>
  <si>
    <t>098-886-3807</t>
    <phoneticPr fontId="4"/>
  </si>
  <si>
    <t>(一社)那覇市
　身体障害者福祉協会</t>
    <phoneticPr fontId="4"/>
  </si>
  <si>
    <t>那覇市古島2-14-4</t>
    <phoneticPr fontId="4"/>
  </si>
  <si>
    <t>098-894-6445</t>
    <phoneticPr fontId="4"/>
  </si>
  <si>
    <t>(合)奏音</t>
    <rPh sb="1" eb="2">
      <t>ア</t>
    </rPh>
    <rPh sb="3" eb="4">
      <t>カナ</t>
    </rPh>
    <rPh sb="4" eb="5">
      <t>オト</t>
    </rPh>
    <phoneticPr fontId="4"/>
  </si>
  <si>
    <t>那覇市古波蔵4-13-3</t>
    <rPh sb="0" eb="3">
      <t>ナハシ</t>
    </rPh>
    <rPh sb="3" eb="6">
      <t>コハグラ</t>
    </rPh>
    <phoneticPr fontId="4"/>
  </si>
  <si>
    <t>生活介護センター
　　　　　クローバー</t>
    <rPh sb="0" eb="2">
      <t>セイカツ</t>
    </rPh>
    <rPh sb="2" eb="4">
      <t>カイゴ</t>
    </rPh>
    <phoneticPr fontId="4"/>
  </si>
  <si>
    <t>900-0002</t>
    <phoneticPr fontId="4"/>
  </si>
  <si>
    <t>098-963-9633</t>
    <phoneticPr fontId="4"/>
  </si>
  <si>
    <t>那覇市曙1-20-46</t>
    <rPh sb="0" eb="3">
      <t>ナハシ</t>
    </rPh>
    <rPh sb="3" eb="4">
      <t>アケボノ</t>
    </rPh>
    <phoneticPr fontId="4"/>
  </si>
  <si>
    <t>生活介護事業所
　　　　　　はいびす</t>
    <phoneticPr fontId="4"/>
  </si>
  <si>
    <t>901-0152</t>
    <phoneticPr fontId="4"/>
  </si>
  <si>
    <t>098-852-1007</t>
    <phoneticPr fontId="4"/>
  </si>
  <si>
    <t>那覇市小禄5-14-1</t>
    <phoneticPr fontId="4"/>
  </si>
  <si>
    <t>098-852-1009</t>
    <phoneticPr fontId="4"/>
  </si>
  <si>
    <t>生活介護センター
　　　　彩風の杜なは</t>
    <rPh sb="13" eb="14">
      <t>アヤ</t>
    </rPh>
    <rPh sb="14" eb="15">
      <t>カゼ</t>
    </rPh>
    <rPh sb="16" eb="17">
      <t>モリ</t>
    </rPh>
    <phoneticPr fontId="4"/>
  </si>
  <si>
    <t>902-0062</t>
    <phoneticPr fontId="4"/>
  </si>
  <si>
    <t>098-996-2844</t>
    <phoneticPr fontId="4"/>
  </si>
  <si>
    <t>那覇市松川3-19-46</t>
    <rPh sb="0" eb="3">
      <t>ナハシ</t>
    </rPh>
    <rPh sb="3" eb="5">
      <t>マツカワ</t>
    </rPh>
    <phoneticPr fontId="4"/>
  </si>
  <si>
    <t>098-996-2486</t>
    <phoneticPr fontId="4"/>
  </si>
  <si>
    <t>生活介護センター
　　　　　　　　首里</t>
    <phoneticPr fontId="4"/>
  </si>
  <si>
    <t>903-0811</t>
    <phoneticPr fontId="4"/>
  </si>
  <si>
    <t>098-885-9239</t>
    <phoneticPr fontId="4"/>
  </si>
  <si>
    <t>(特)ちゅいたれーい
　　　　　だれーい</t>
    <phoneticPr fontId="4"/>
  </si>
  <si>
    <t>那覇市首里赤平町2-67-5</t>
    <phoneticPr fontId="4"/>
  </si>
  <si>
    <t>098-894-2710</t>
    <phoneticPr fontId="4"/>
  </si>
  <si>
    <t>デイセンターなずな</t>
    <phoneticPr fontId="4"/>
  </si>
  <si>
    <t>903-0801</t>
    <phoneticPr fontId="4"/>
  </si>
  <si>
    <t>098-885-9552</t>
    <phoneticPr fontId="4"/>
  </si>
  <si>
    <t>(福)蒼生の会</t>
    <rPh sb="1" eb="2">
      <t>フク</t>
    </rPh>
    <rPh sb="3" eb="4">
      <t>アオ</t>
    </rPh>
    <rPh sb="4" eb="5">
      <t>セイ</t>
    </rPh>
    <rPh sb="6" eb="7">
      <t>カイ</t>
    </rPh>
    <phoneticPr fontId="4"/>
  </si>
  <si>
    <t>那覇市首里末吉町1-152</t>
    <phoneticPr fontId="4"/>
  </si>
  <si>
    <t>098-885-9553</t>
    <phoneticPr fontId="4"/>
  </si>
  <si>
    <t>ディセンターのぎく</t>
    <phoneticPr fontId="4"/>
  </si>
  <si>
    <t>900-0031</t>
    <phoneticPr fontId="4"/>
  </si>
  <si>
    <t>098-860-2555</t>
    <phoneticPr fontId="4"/>
  </si>
  <si>
    <t>(福)蒼生の会</t>
    <rPh sb="1" eb="2">
      <t>フク</t>
    </rPh>
    <rPh sb="3" eb="4">
      <t>アオ</t>
    </rPh>
    <rPh sb="4" eb="5">
      <t>イ</t>
    </rPh>
    <rPh sb="6" eb="7">
      <t>カイ</t>
    </rPh>
    <phoneticPr fontId="4"/>
  </si>
  <si>
    <t>那覇市若狭2-3-17
　　松岡ﾏﾝｼｮﾝ1F</t>
    <rPh sb="0" eb="3">
      <t>ナハシ</t>
    </rPh>
    <rPh sb="3" eb="5">
      <t>ワカサ</t>
    </rPh>
    <rPh sb="14" eb="16">
      <t>マツオカ</t>
    </rPh>
    <phoneticPr fontId="4"/>
  </si>
  <si>
    <t>098-860-2556</t>
    <phoneticPr fontId="4"/>
  </si>
  <si>
    <t>北嶺学園</t>
    <phoneticPr fontId="4"/>
  </si>
  <si>
    <t>098-886-2126</t>
    <phoneticPr fontId="4"/>
  </si>
  <si>
    <t>那覇市首里石嶺町4-439</t>
    <phoneticPr fontId="4"/>
  </si>
  <si>
    <t>098-886-2049</t>
    <phoneticPr fontId="4"/>
  </si>
  <si>
    <t>901-0213</t>
    <phoneticPr fontId="4"/>
  </si>
  <si>
    <t>098-996-2519</t>
    <phoneticPr fontId="4"/>
  </si>
  <si>
    <t>豊見城市字高嶺395-44</t>
    <rPh sb="5" eb="7">
      <t>タカミネ</t>
    </rPh>
    <phoneticPr fontId="4"/>
  </si>
  <si>
    <t>098-850-2247</t>
    <phoneticPr fontId="4"/>
  </si>
  <si>
    <t>901-0212</t>
    <phoneticPr fontId="4"/>
  </si>
  <si>
    <t>098-996-4010</t>
    <phoneticPr fontId="4"/>
  </si>
  <si>
    <t>豊見城市平良188-23</t>
    <rPh sb="0" eb="3">
      <t>トミシロ</t>
    </rPh>
    <rPh sb="3" eb="4">
      <t>シ</t>
    </rPh>
    <rPh sb="4" eb="6">
      <t>タイラ</t>
    </rPh>
    <phoneticPr fontId="4"/>
  </si>
  <si>
    <t>098-996-4011</t>
    <phoneticPr fontId="4"/>
  </si>
  <si>
    <t>桜山荘デイホーム
　　　　　さくらんぼ</t>
    <phoneticPr fontId="4"/>
  </si>
  <si>
    <t>098-850-0990</t>
    <phoneticPr fontId="4"/>
  </si>
  <si>
    <t>豊見城市字平良155-1
　　　　大城ｱﾊﾟｰﾄ103</t>
    <phoneticPr fontId="4"/>
  </si>
  <si>
    <t>098-850-0991</t>
    <phoneticPr fontId="4"/>
  </si>
  <si>
    <t>ひまわりファクトリー</t>
    <phoneticPr fontId="4"/>
  </si>
  <si>
    <t>901-0222</t>
    <phoneticPr fontId="4"/>
  </si>
  <si>
    <t>098-856-6639</t>
    <phoneticPr fontId="4"/>
  </si>
  <si>
    <t>豊見城市字渡橋名92-1</t>
    <phoneticPr fontId="4"/>
  </si>
  <si>
    <t>098-856-6030</t>
    <phoneticPr fontId="4"/>
  </si>
  <si>
    <t>福祉事業所
　　　　　ゆいハート</t>
    <phoneticPr fontId="4"/>
  </si>
  <si>
    <t>901-0202</t>
    <phoneticPr fontId="4"/>
  </si>
  <si>
    <t>098-996-1248</t>
    <phoneticPr fontId="4"/>
  </si>
  <si>
    <t>(特)ゆい・ハート
　　　　　　福祉会</t>
    <phoneticPr fontId="4"/>
  </si>
  <si>
    <t>豊見城市字嘉数729</t>
    <phoneticPr fontId="4"/>
  </si>
  <si>
    <t>098-996-1249</t>
    <phoneticPr fontId="4"/>
  </si>
  <si>
    <t>障害者支援施設
　　　　　　　青葉園</t>
    <phoneticPr fontId="4"/>
  </si>
  <si>
    <t>901-0311</t>
    <phoneticPr fontId="4"/>
  </si>
  <si>
    <t>098-992-3272</t>
    <phoneticPr fontId="4"/>
  </si>
  <si>
    <t>(福)青葉会</t>
    <rPh sb="1" eb="2">
      <t>フク</t>
    </rPh>
    <rPh sb="3" eb="5">
      <t>アオバ</t>
    </rPh>
    <rPh sb="5" eb="6">
      <t>カイ</t>
    </rPh>
    <phoneticPr fontId="4"/>
  </si>
  <si>
    <t>糸満市字武富175-2</t>
    <phoneticPr fontId="4"/>
  </si>
  <si>
    <t>098-995-0640</t>
    <phoneticPr fontId="4"/>
  </si>
  <si>
    <t>障害者支援施設
　　　　　　ソフィア</t>
    <phoneticPr fontId="4"/>
  </si>
  <si>
    <t>901-0301</t>
    <phoneticPr fontId="4"/>
  </si>
  <si>
    <t>098-994-4454</t>
    <phoneticPr fontId="4"/>
  </si>
  <si>
    <t>糸満市字阿波根1029-10</t>
    <phoneticPr fontId="4"/>
  </si>
  <si>
    <t>098-994-0062</t>
    <phoneticPr fontId="4"/>
  </si>
  <si>
    <t>障害者支援施設
　　　　更生ソフィア</t>
    <phoneticPr fontId="4"/>
  </si>
  <si>
    <t>098-994-1717</t>
    <phoneticPr fontId="4"/>
  </si>
  <si>
    <t>糸満市字阿波根1021</t>
    <phoneticPr fontId="4"/>
  </si>
  <si>
    <t>098-995-8211</t>
    <phoneticPr fontId="4"/>
  </si>
  <si>
    <t>そよかぜ寮</t>
    <phoneticPr fontId="4"/>
  </si>
  <si>
    <t>098-994-5134</t>
    <phoneticPr fontId="4"/>
  </si>
  <si>
    <t>(福)袋中園</t>
    <rPh sb="1" eb="2">
      <t>フク</t>
    </rPh>
    <rPh sb="3" eb="4">
      <t>フクロ</t>
    </rPh>
    <rPh sb="4" eb="5">
      <t>チュウ</t>
    </rPh>
    <rPh sb="5" eb="6">
      <t>エン</t>
    </rPh>
    <phoneticPr fontId="4"/>
  </si>
  <si>
    <t>糸満市字阿波根567</t>
    <phoneticPr fontId="4"/>
  </si>
  <si>
    <t>098-994-9440</t>
    <phoneticPr fontId="4"/>
  </si>
  <si>
    <t>袋中園おおぞら寮</t>
    <phoneticPr fontId="4"/>
  </si>
  <si>
    <t>障害者支援施設
　　　　　みなみの里</t>
    <phoneticPr fontId="4"/>
  </si>
  <si>
    <t>901-0333</t>
    <phoneticPr fontId="4"/>
  </si>
  <si>
    <t>098-997-3900</t>
    <phoneticPr fontId="4"/>
  </si>
  <si>
    <t>(福)志紋福祉会</t>
    <rPh sb="1" eb="2">
      <t>フク</t>
    </rPh>
    <rPh sb="3" eb="4">
      <t>ココロザシ</t>
    </rPh>
    <rPh sb="4" eb="5">
      <t>モン</t>
    </rPh>
    <rPh sb="5" eb="7">
      <t>フクシ</t>
    </rPh>
    <rPh sb="7" eb="8">
      <t>カイ</t>
    </rPh>
    <phoneticPr fontId="4"/>
  </si>
  <si>
    <t>糸満市字摩文仁207</t>
    <phoneticPr fontId="4"/>
  </si>
  <si>
    <t>098-997-3901</t>
    <phoneticPr fontId="4"/>
  </si>
  <si>
    <t>指定生活介護事業所
　　　　　なかゆくい</t>
    <phoneticPr fontId="4"/>
  </si>
  <si>
    <t>901-0305</t>
    <phoneticPr fontId="4"/>
  </si>
  <si>
    <t>098-894-3660</t>
    <phoneticPr fontId="4"/>
  </si>
  <si>
    <t>(株)だいこんの花</t>
    <rPh sb="1" eb="2">
      <t>カブ</t>
    </rPh>
    <rPh sb="8" eb="9">
      <t>ハナ</t>
    </rPh>
    <phoneticPr fontId="4"/>
  </si>
  <si>
    <t>糸満市西崎町4-16-6</t>
    <phoneticPr fontId="4"/>
  </si>
  <si>
    <t>098-894-3665</t>
    <phoneticPr fontId="4"/>
  </si>
  <si>
    <t>シルビアン
　ハンディカムプラザ</t>
    <phoneticPr fontId="4"/>
  </si>
  <si>
    <t>098-833-8837</t>
    <phoneticPr fontId="4"/>
  </si>
  <si>
    <t>(有)佐野正福祉開発</t>
    <rPh sb="1" eb="2">
      <t>ユウ</t>
    </rPh>
    <rPh sb="3" eb="5">
      <t>サノ</t>
    </rPh>
    <rPh sb="5" eb="6">
      <t>セイ</t>
    </rPh>
    <rPh sb="8" eb="10">
      <t>カイハツ</t>
    </rPh>
    <phoneticPr fontId="4"/>
  </si>
  <si>
    <t>糸満市字武富595-198</t>
    <phoneticPr fontId="4"/>
  </si>
  <si>
    <t>098-836-6169</t>
    <phoneticPr fontId="4"/>
  </si>
  <si>
    <t>多機能型事業所
　　　　　　すぺーす</t>
    <phoneticPr fontId="4"/>
  </si>
  <si>
    <t>901-0314</t>
    <phoneticPr fontId="4"/>
  </si>
  <si>
    <t>098-995-3005</t>
    <phoneticPr fontId="4"/>
  </si>
  <si>
    <t>(有)勝産業</t>
    <rPh sb="1" eb="2">
      <t>ユウ</t>
    </rPh>
    <rPh sb="3" eb="4">
      <t>カツ</t>
    </rPh>
    <rPh sb="4" eb="5">
      <t>サン</t>
    </rPh>
    <rPh sb="5" eb="6">
      <t>ギョウ</t>
    </rPh>
    <phoneticPr fontId="4"/>
  </si>
  <si>
    <t>糸満市字座波760-2</t>
    <phoneticPr fontId="4"/>
  </si>
  <si>
    <t>098-995-3006</t>
    <phoneticPr fontId="4"/>
  </si>
  <si>
    <t>あけもどろ学園</t>
    <phoneticPr fontId="4"/>
  </si>
  <si>
    <t>901-0401</t>
    <phoneticPr fontId="4"/>
  </si>
  <si>
    <t>098-998-2500</t>
    <phoneticPr fontId="4"/>
  </si>
  <si>
    <t>(福)育成福祉会</t>
    <rPh sb="1" eb="2">
      <t>フク</t>
    </rPh>
    <rPh sb="3" eb="5">
      <t>イクセイ</t>
    </rPh>
    <rPh sb="5" eb="7">
      <t>フクシ</t>
    </rPh>
    <rPh sb="7" eb="8">
      <t>カイ</t>
    </rPh>
    <phoneticPr fontId="4"/>
  </si>
  <si>
    <t>八重瀬町字東風平1161</t>
    <phoneticPr fontId="4"/>
  </si>
  <si>
    <t>098-998-7413</t>
    <phoneticPr fontId="4"/>
  </si>
  <si>
    <t>てだこ学園</t>
    <phoneticPr fontId="4"/>
  </si>
  <si>
    <t>901-0512</t>
    <phoneticPr fontId="4"/>
  </si>
  <si>
    <t>098-998-2600</t>
    <phoneticPr fontId="4"/>
  </si>
  <si>
    <t>098-998-7412</t>
    <phoneticPr fontId="4"/>
  </si>
  <si>
    <t>デイセンター
　　　　　こちのなー</t>
    <phoneticPr fontId="4"/>
  </si>
  <si>
    <t>901-0405</t>
    <phoneticPr fontId="4"/>
  </si>
  <si>
    <t>098-851-8990</t>
    <phoneticPr fontId="4"/>
  </si>
  <si>
    <t>(特)東風の庭</t>
    <rPh sb="1" eb="2">
      <t>トク</t>
    </rPh>
    <rPh sb="3" eb="5">
      <t>トウフウ</t>
    </rPh>
    <rPh sb="6" eb="7">
      <t>ニワ</t>
    </rPh>
    <phoneticPr fontId="4"/>
  </si>
  <si>
    <t>八重瀬町字伊覇208</t>
    <phoneticPr fontId="4"/>
  </si>
  <si>
    <t>098-851-9992</t>
    <phoneticPr fontId="4"/>
  </si>
  <si>
    <t>障害者支援施設
　　　太希おきなわ</t>
    <phoneticPr fontId="4"/>
  </si>
  <si>
    <t>901-0516</t>
    <phoneticPr fontId="4"/>
  </si>
  <si>
    <t>098-851-7522</t>
    <phoneticPr fontId="4"/>
  </si>
  <si>
    <t>(福)沖縄県
　身体障害者福祉協会</t>
    <rPh sb="1" eb="2">
      <t>フク</t>
    </rPh>
    <phoneticPr fontId="4"/>
  </si>
  <si>
    <t>098-851-9522</t>
    <phoneticPr fontId="4"/>
  </si>
  <si>
    <t>就労支援センター
　　　　　　　野の花</t>
    <rPh sb="0" eb="2">
      <t>シュウロウ</t>
    </rPh>
    <rPh sb="2" eb="4">
      <t>シエン</t>
    </rPh>
    <rPh sb="16" eb="17">
      <t>ノ</t>
    </rPh>
    <rPh sb="18" eb="19">
      <t>ハナ</t>
    </rPh>
    <phoneticPr fontId="4"/>
  </si>
  <si>
    <t>098-835-7700</t>
    <phoneticPr fontId="4"/>
  </si>
  <si>
    <t>(特)やえせ
　　就労支援センター
　　　　　　　野の花</t>
    <rPh sb="1" eb="2">
      <t>トク</t>
    </rPh>
    <rPh sb="9" eb="11">
      <t>シュウロウ</t>
    </rPh>
    <rPh sb="11" eb="13">
      <t>シエン</t>
    </rPh>
    <rPh sb="25" eb="26">
      <t>ノ</t>
    </rPh>
    <rPh sb="27" eb="28">
      <t>ハナ</t>
    </rPh>
    <phoneticPr fontId="4"/>
  </si>
  <si>
    <r>
      <t>八重瀬町字東風平1318-1　　
　　　　</t>
    </r>
    <r>
      <rPr>
        <sz val="9"/>
        <color theme="1"/>
        <rFont val="ＭＳ 明朝"/>
        <family val="1"/>
        <charset val="128"/>
      </rPr>
      <t>八重瀬町社協内</t>
    </r>
    <rPh sb="4" eb="5">
      <t>アザ</t>
    </rPh>
    <rPh sb="5" eb="8">
      <t>コチンダ</t>
    </rPh>
    <rPh sb="21" eb="23">
      <t>ヤエ</t>
    </rPh>
    <rPh sb="23" eb="24">
      <t>セ</t>
    </rPh>
    <rPh sb="24" eb="25">
      <t>マチ</t>
    </rPh>
    <rPh sb="27" eb="28">
      <t>ナイ</t>
    </rPh>
    <phoneticPr fontId="4"/>
  </si>
  <si>
    <t>098-835-7701</t>
    <phoneticPr fontId="4"/>
  </si>
  <si>
    <t>生活支援事業所　　　　　
　　　  　おおさと</t>
    <rPh sb="0" eb="2">
      <t>セイカツ</t>
    </rPh>
    <rPh sb="2" eb="4">
      <t>シエン</t>
    </rPh>
    <rPh sb="4" eb="7">
      <t>ジギョウショ</t>
    </rPh>
    <phoneticPr fontId="4"/>
  </si>
  <si>
    <t>901-1203</t>
    <phoneticPr fontId="4"/>
  </si>
  <si>
    <t>098-946-0005</t>
    <phoneticPr fontId="4"/>
  </si>
  <si>
    <t>南城市大里字大城1920-1</t>
    <phoneticPr fontId="4"/>
  </si>
  <si>
    <t>098-946-2388</t>
    <phoneticPr fontId="4"/>
  </si>
  <si>
    <t>障がい者支援施設
　　　　　　鵠生の叢</t>
    <phoneticPr fontId="4"/>
  </si>
  <si>
    <t>098-946-7177</t>
    <phoneticPr fontId="4"/>
  </si>
  <si>
    <t>南城市大里字大城1388</t>
    <phoneticPr fontId="4"/>
  </si>
  <si>
    <t>098-946-7120</t>
    <phoneticPr fontId="4"/>
  </si>
  <si>
    <t>障がい者支援施設
　　　　　　　玉川園</t>
    <phoneticPr fontId="4"/>
  </si>
  <si>
    <t>901-0616</t>
    <phoneticPr fontId="4"/>
  </si>
  <si>
    <t>098-948-1852</t>
    <phoneticPr fontId="4"/>
  </si>
  <si>
    <t>南城市玉城字前川665</t>
    <rPh sb="5" eb="6">
      <t>アザ</t>
    </rPh>
    <phoneticPr fontId="4"/>
  </si>
  <si>
    <t>098-948-3974</t>
    <phoneticPr fontId="4"/>
  </si>
  <si>
    <t>障害者支援施設
　　　　つきしろ学園</t>
    <phoneticPr fontId="4"/>
  </si>
  <si>
    <t>901-1412</t>
    <phoneticPr fontId="4"/>
  </si>
  <si>
    <t>098-947-1183</t>
    <phoneticPr fontId="4"/>
  </si>
  <si>
    <t>(福)つきしろ福祉会</t>
    <rPh sb="1" eb="2">
      <t>フク</t>
    </rPh>
    <rPh sb="7" eb="9">
      <t>フクシ</t>
    </rPh>
    <rPh sb="9" eb="10">
      <t>カイ</t>
    </rPh>
    <phoneticPr fontId="4"/>
  </si>
  <si>
    <t>南城市佐敷字新里1948</t>
    <phoneticPr fontId="4"/>
  </si>
  <si>
    <t>098-947-3431</t>
    <phoneticPr fontId="4"/>
  </si>
  <si>
    <t>仁愛療護園</t>
    <rPh sb="0" eb="2">
      <t>ジンアイ</t>
    </rPh>
    <rPh sb="2" eb="5">
      <t>リョウゴエン</t>
    </rPh>
    <phoneticPr fontId="4"/>
  </si>
  <si>
    <t>901-0619</t>
    <phoneticPr fontId="4"/>
  </si>
  <si>
    <t>098-948-1815</t>
    <phoneticPr fontId="4"/>
  </si>
  <si>
    <t>(福)仁愛会</t>
    <rPh sb="1" eb="2">
      <t>フク</t>
    </rPh>
    <rPh sb="3" eb="4">
      <t>ジン</t>
    </rPh>
    <rPh sb="4" eb="5">
      <t>アイ</t>
    </rPh>
    <rPh sb="5" eb="6">
      <t>カイ</t>
    </rPh>
    <phoneticPr fontId="4"/>
  </si>
  <si>
    <t>南城市玉城字屋嘉部200</t>
    <phoneticPr fontId="4"/>
  </si>
  <si>
    <t>098-948-2016</t>
    <phoneticPr fontId="4"/>
  </si>
  <si>
    <t>サポートセンター
　　　　　　あすなろ</t>
    <phoneticPr fontId="4"/>
  </si>
  <si>
    <t>901-1303</t>
    <phoneticPr fontId="4"/>
  </si>
  <si>
    <t>098-944-5119</t>
    <phoneticPr fontId="4"/>
  </si>
  <si>
    <t>(特)あすなろ福祉会</t>
    <rPh sb="1" eb="2">
      <t>トク</t>
    </rPh>
    <rPh sb="7" eb="9">
      <t>フクシ</t>
    </rPh>
    <rPh sb="9" eb="10">
      <t>カイ</t>
    </rPh>
    <phoneticPr fontId="4"/>
  </si>
  <si>
    <t>与那原町字与那原3861
　　　　仲里ｱﾊﾟｰﾄ101</t>
    <phoneticPr fontId="4"/>
  </si>
  <si>
    <t>098-946-4543</t>
    <phoneticPr fontId="4"/>
  </si>
  <si>
    <t>就労継続支援　すずな</t>
    <phoneticPr fontId="4"/>
  </si>
  <si>
    <t>901-1302</t>
    <phoneticPr fontId="4"/>
  </si>
  <si>
    <t>098-945-9381</t>
    <phoneticPr fontId="4"/>
  </si>
  <si>
    <t>(特)すずな</t>
    <rPh sb="1" eb="2">
      <t>トク</t>
    </rPh>
    <phoneticPr fontId="4"/>
  </si>
  <si>
    <t>与那原町字上与那原
　　　　　　　453-3</t>
    <phoneticPr fontId="4"/>
  </si>
  <si>
    <t>沖縄中央育成園
　　生活支援センター</t>
    <phoneticPr fontId="4"/>
  </si>
  <si>
    <t>901-1104</t>
    <phoneticPr fontId="4"/>
  </si>
  <si>
    <t>098-889-2856</t>
    <phoneticPr fontId="4"/>
  </si>
  <si>
    <t>南風原町字宮平548-1</t>
    <phoneticPr fontId="4"/>
  </si>
  <si>
    <t>098-888-0713</t>
    <phoneticPr fontId="4"/>
  </si>
  <si>
    <t>沖縄中央育成園
　　　　　あおぞら荘</t>
    <rPh sb="0" eb="2">
      <t>オキナワ</t>
    </rPh>
    <phoneticPr fontId="4"/>
  </si>
  <si>
    <t>098-889-4100</t>
    <phoneticPr fontId="4"/>
  </si>
  <si>
    <t>098-889-7487</t>
    <phoneticPr fontId="4"/>
  </si>
  <si>
    <t>沖縄中央育成園
　　　　　　あさひ寮</t>
    <phoneticPr fontId="4"/>
  </si>
  <si>
    <t>障害福祉
サービスセンター
　　　　　　　ひるぎ</t>
    <phoneticPr fontId="4"/>
  </si>
  <si>
    <t>901-1113</t>
    <phoneticPr fontId="4"/>
  </si>
  <si>
    <t>098-882-7852</t>
    <phoneticPr fontId="4"/>
  </si>
  <si>
    <t>(特)ひるぎ</t>
    <rPh sb="1" eb="2">
      <t>トク</t>
    </rPh>
    <phoneticPr fontId="4"/>
  </si>
  <si>
    <t>南風原町字喜屋武181</t>
    <phoneticPr fontId="4"/>
  </si>
  <si>
    <t>098-882-7854</t>
    <phoneticPr fontId="4"/>
  </si>
  <si>
    <t>福祉事業所
　　はんどｉｎはんど</t>
    <rPh sb="0" eb="2">
      <t>フクシ</t>
    </rPh>
    <rPh sb="2" eb="5">
      <t>ジギョウショ</t>
    </rPh>
    <phoneticPr fontId="4"/>
  </si>
  <si>
    <t>901-1116</t>
    <phoneticPr fontId="4"/>
  </si>
  <si>
    <t>098-888-3224</t>
    <phoneticPr fontId="4"/>
  </si>
  <si>
    <t>(特)南風原障がい者
　　　　支援センター</t>
    <rPh sb="1" eb="2">
      <t>トク</t>
    </rPh>
    <rPh sb="3" eb="6">
      <t>ハエバル</t>
    </rPh>
    <rPh sb="6" eb="7">
      <t>サワ</t>
    </rPh>
    <rPh sb="9" eb="10">
      <t>モノ</t>
    </rPh>
    <rPh sb="15" eb="17">
      <t>シエン</t>
    </rPh>
    <phoneticPr fontId="4"/>
  </si>
  <si>
    <t>よもぎ学園</t>
    <phoneticPr fontId="4"/>
  </si>
  <si>
    <t>901-1104</t>
  </si>
  <si>
    <t>098-889-6011</t>
    <phoneticPr fontId="4"/>
  </si>
  <si>
    <t>南風原町字宮平550</t>
    <phoneticPr fontId="4"/>
  </si>
  <si>
    <t>098-889-4104</t>
    <phoneticPr fontId="4"/>
  </si>
  <si>
    <t>ワークプラザ南風</t>
    <phoneticPr fontId="4"/>
  </si>
  <si>
    <t>098-889-4878</t>
    <phoneticPr fontId="4"/>
  </si>
  <si>
    <t>南風原町字宮平540</t>
    <phoneticPr fontId="4"/>
  </si>
  <si>
    <t>098-889-3809</t>
    <phoneticPr fontId="4"/>
  </si>
  <si>
    <t>あけぼの学園</t>
    <phoneticPr fontId="4"/>
  </si>
  <si>
    <t>906-0006</t>
    <phoneticPr fontId="4"/>
  </si>
  <si>
    <t>0980-72-1660</t>
    <phoneticPr fontId="4"/>
  </si>
  <si>
    <t>宮古島市平良
　　　字西仲宗根745-5</t>
    <phoneticPr fontId="4"/>
  </si>
  <si>
    <t>0980-72-4961</t>
    <phoneticPr fontId="4"/>
  </si>
  <si>
    <t>障害者生活介護事業所
　　　　　　　青潮園</t>
    <phoneticPr fontId="4"/>
  </si>
  <si>
    <t>906-0013</t>
    <phoneticPr fontId="4"/>
  </si>
  <si>
    <t>0980-72-7795</t>
    <phoneticPr fontId="4"/>
  </si>
  <si>
    <t>(福)ユームツ会</t>
    <rPh sb="1" eb="2">
      <t>フク</t>
    </rPh>
    <rPh sb="7" eb="8">
      <t>カイ</t>
    </rPh>
    <phoneticPr fontId="4"/>
  </si>
  <si>
    <t>宮古島市平良
　　　　字下里2632-1　</t>
    <phoneticPr fontId="4"/>
  </si>
  <si>
    <t>0980-72-4554</t>
    <phoneticPr fontId="4"/>
  </si>
  <si>
    <t>指定障害者支援施設
　　　　　　　青潮園</t>
    <phoneticPr fontId="4"/>
  </si>
  <si>
    <t>障害者
デイサービスセンター
　　　　　　いけむら</t>
    <phoneticPr fontId="4"/>
  </si>
  <si>
    <t>906-0007</t>
    <phoneticPr fontId="4"/>
  </si>
  <si>
    <t>0980-73-5305</t>
    <phoneticPr fontId="4"/>
  </si>
  <si>
    <t>0980-73-5306</t>
    <phoneticPr fontId="4"/>
  </si>
  <si>
    <t>デイサービス　カラー</t>
    <phoneticPr fontId="4"/>
  </si>
  <si>
    <t>906-0012</t>
    <phoneticPr fontId="4"/>
  </si>
  <si>
    <t>0980-79-5115</t>
    <phoneticPr fontId="4"/>
  </si>
  <si>
    <t>0980-79-5005</t>
    <phoneticPr fontId="4"/>
  </si>
  <si>
    <t>ふれあいの里</t>
    <phoneticPr fontId="4"/>
  </si>
  <si>
    <t>宮古島市平良
　　字西仲宗根1327-1</t>
    <rPh sb="10" eb="11">
      <t>ニシ</t>
    </rPh>
    <phoneticPr fontId="4"/>
  </si>
  <si>
    <t>生活介護事業所
　　　　　　　みやこ</t>
    <phoneticPr fontId="4"/>
  </si>
  <si>
    <t>906-0015</t>
    <phoneticPr fontId="4"/>
  </si>
  <si>
    <t>0980-79-0658</t>
    <phoneticPr fontId="4"/>
  </si>
  <si>
    <t>(福)みやこ福祉会</t>
    <rPh sb="1" eb="2">
      <t>フク</t>
    </rPh>
    <rPh sb="6" eb="8">
      <t>フクシ</t>
    </rPh>
    <rPh sb="8" eb="9">
      <t>カイ</t>
    </rPh>
    <phoneticPr fontId="4"/>
  </si>
  <si>
    <t>0980-79-0656</t>
    <phoneticPr fontId="4"/>
  </si>
  <si>
    <t>すこやか
デイサービスセンター</t>
    <phoneticPr fontId="4"/>
  </si>
  <si>
    <t>906-0507</t>
    <phoneticPr fontId="4"/>
  </si>
  <si>
    <t>0980-78-6116</t>
    <phoneticPr fontId="4"/>
  </si>
  <si>
    <t>(有)やすらぎ</t>
    <rPh sb="1" eb="2">
      <t>ユウ</t>
    </rPh>
    <phoneticPr fontId="4"/>
  </si>
  <si>
    <t>0980-78-6122</t>
    <phoneticPr fontId="4"/>
  </si>
  <si>
    <t>多機能型事業所
　　　　八重山育成園</t>
    <phoneticPr fontId="4"/>
  </si>
  <si>
    <t>907-0022</t>
    <phoneticPr fontId="4"/>
  </si>
  <si>
    <t>0980-82-2090</t>
    <phoneticPr fontId="4"/>
  </si>
  <si>
    <t>(福)若夏会</t>
    <rPh sb="1" eb="2">
      <t>フク</t>
    </rPh>
    <rPh sb="3" eb="4">
      <t>ワカ</t>
    </rPh>
    <rPh sb="4" eb="5">
      <t>ナツ</t>
    </rPh>
    <rPh sb="5" eb="6">
      <t>カイ</t>
    </rPh>
    <phoneticPr fontId="4"/>
  </si>
  <si>
    <t>石垣市字大川581</t>
    <phoneticPr fontId="4"/>
  </si>
  <si>
    <t>0980-83-5927</t>
    <phoneticPr fontId="4"/>
  </si>
  <si>
    <t>指定障害者支援施設
　　　　　おもと学園</t>
    <phoneticPr fontId="4"/>
  </si>
  <si>
    <t>0980-82-5035</t>
    <phoneticPr fontId="4"/>
  </si>
  <si>
    <t>0980-83-8110</t>
    <phoneticPr fontId="4"/>
  </si>
  <si>
    <t>障害者支援施設
　　　　　ハーモニー</t>
    <phoneticPr fontId="4"/>
  </si>
  <si>
    <t>907-0001</t>
    <phoneticPr fontId="4"/>
  </si>
  <si>
    <t>0980-82-0202</t>
    <phoneticPr fontId="4"/>
  </si>
  <si>
    <t>(福)綾羽福祉会</t>
    <rPh sb="1" eb="2">
      <t>フク</t>
    </rPh>
    <rPh sb="3" eb="4">
      <t>アヤ</t>
    </rPh>
    <rPh sb="4" eb="5">
      <t>ハネ</t>
    </rPh>
    <rPh sb="5" eb="7">
      <t>フクシ</t>
    </rPh>
    <rPh sb="7" eb="8">
      <t>カイ</t>
    </rPh>
    <phoneticPr fontId="4"/>
  </si>
  <si>
    <t>石垣市字大浜1349-79</t>
    <phoneticPr fontId="4"/>
  </si>
  <si>
    <t>0980-82-0066</t>
    <phoneticPr fontId="4"/>
  </si>
  <si>
    <t>デイサービス
　　　　　　リリの家</t>
    <rPh sb="16" eb="17">
      <t>ウチ</t>
    </rPh>
    <phoneticPr fontId="4"/>
  </si>
  <si>
    <t>907-0003</t>
    <phoneticPr fontId="4"/>
  </si>
  <si>
    <t>0980-87-0900</t>
    <phoneticPr fontId="4"/>
  </si>
  <si>
    <t>(合)芭蕉の木</t>
    <rPh sb="1" eb="2">
      <t>ゴウ</t>
    </rPh>
    <rPh sb="3" eb="5">
      <t>バショウ</t>
    </rPh>
    <rPh sb="6" eb="7">
      <t>キ</t>
    </rPh>
    <phoneticPr fontId="4"/>
  </si>
  <si>
    <t xml:space="preserve">石垣市字平得221-3 </t>
    <phoneticPr fontId="4"/>
  </si>
  <si>
    <t>0980-87-0924</t>
    <phoneticPr fontId="4"/>
  </si>
  <si>
    <t>(２)障害福祉サービス - ④自立訓練(機能訓練･生活訓練・宿泊型自立訓練)</t>
    <rPh sb="3" eb="5">
      <t>ショウガイ</t>
    </rPh>
    <rPh sb="5" eb="7">
      <t>フクシ</t>
    </rPh>
    <rPh sb="15" eb="17">
      <t>ジリツ</t>
    </rPh>
    <rPh sb="17" eb="19">
      <t>クンレン</t>
    </rPh>
    <rPh sb="20" eb="22">
      <t>キノウ</t>
    </rPh>
    <rPh sb="22" eb="24">
      <t>クンレン</t>
    </rPh>
    <rPh sb="25" eb="27">
      <t>セイカツ</t>
    </rPh>
    <rPh sb="27" eb="29">
      <t>クンレン</t>
    </rPh>
    <rPh sb="30" eb="32">
      <t>シュクハク</t>
    </rPh>
    <rPh sb="32" eb="33">
      <t>ガタ</t>
    </rPh>
    <rPh sb="33" eb="35">
      <t>ジリツ</t>
    </rPh>
    <rPh sb="35" eb="37">
      <t>クンレン</t>
    </rPh>
    <phoneticPr fontId="4"/>
  </si>
  <si>
    <t>生</t>
    <rPh sb="0" eb="1">
      <t>セイ</t>
    </rPh>
    <phoneticPr fontId="4"/>
  </si>
  <si>
    <t>機</t>
    <rPh sb="0" eb="1">
      <t>キ</t>
    </rPh>
    <phoneticPr fontId="4"/>
  </si>
  <si>
    <t>ソーシャルサポート
　　　　　おとばの杜</t>
    <phoneticPr fontId="4"/>
  </si>
  <si>
    <t>〒</t>
    <phoneticPr fontId="4"/>
  </si>
  <si>
    <t>905-0411</t>
    <phoneticPr fontId="4"/>
  </si>
  <si>
    <t>Ｔ)</t>
  </si>
  <si>
    <t>0980-56-4742</t>
    <phoneticPr fontId="4"/>
  </si>
  <si>
    <t>(福)今帰仁村
　　社会福祉協議会</t>
  </si>
  <si>
    <t>(生)
10</t>
  </si>
  <si>
    <t>今帰仁村字天底62</t>
    <phoneticPr fontId="4"/>
  </si>
  <si>
    <t>0980-56-4014</t>
    <phoneticPr fontId="4"/>
  </si>
  <si>
    <t>指定障害福祉サービス
　事業所せせらぎの里</t>
    <phoneticPr fontId="4"/>
  </si>
  <si>
    <t>905-0012</t>
    <phoneticPr fontId="4"/>
  </si>
  <si>
    <t>0980-55-8988</t>
    <phoneticPr fontId="4"/>
  </si>
  <si>
    <t>(医)社団輔仁会</t>
  </si>
  <si>
    <t>(生)
18</t>
  </si>
  <si>
    <t>名護市字名護5590</t>
    <phoneticPr fontId="4"/>
  </si>
  <si>
    <t>0980-55-8772</t>
    <phoneticPr fontId="4"/>
  </si>
  <si>
    <t>ライフ　スクール</t>
    <phoneticPr fontId="4"/>
  </si>
  <si>
    <t>905-0009</t>
    <phoneticPr fontId="4"/>
  </si>
  <si>
    <t>0980-43-0220</t>
    <phoneticPr fontId="4"/>
  </si>
  <si>
    <t>(特)ジャンプ</t>
    <rPh sb="1" eb="2">
      <t>トク</t>
    </rPh>
    <phoneticPr fontId="4"/>
  </si>
  <si>
    <t>(生)
20</t>
  </si>
  <si>
    <t>自立訓練センター
　　　　　　どりーむ</t>
    <phoneticPr fontId="4"/>
  </si>
  <si>
    <t>904-1201</t>
    <phoneticPr fontId="4"/>
  </si>
  <si>
    <t>098-968-7574</t>
    <phoneticPr fontId="4"/>
  </si>
  <si>
    <t>(株)どりーむ</t>
  </si>
  <si>
    <t>(生)
6</t>
  </si>
  <si>
    <t>金武町字金武520-1</t>
    <phoneticPr fontId="4"/>
  </si>
  <si>
    <t>098-964-7574</t>
    <phoneticPr fontId="4"/>
  </si>
  <si>
    <t>あさひの家</t>
    <phoneticPr fontId="4"/>
  </si>
  <si>
    <t>904-2201</t>
    <phoneticPr fontId="4"/>
  </si>
  <si>
    <t>098-989-6606</t>
    <phoneticPr fontId="4"/>
  </si>
  <si>
    <t>(合)朝陽</t>
  </si>
  <si>
    <t>うるま市昆布1264-3 2F</t>
    <phoneticPr fontId="4"/>
  </si>
  <si>
    <t>サポートセンター
　　　　　　アジュテ</t>
    <phoneticPr fontId="4"/>
  </si>
  <si>
    <t>904-1103</t>
    <phoneticPr fontId="4"/>
  </si>
  <si>
    <t>098-989-6447</t>
    <phoneticPr fontId="4"/>
  </si>
  <si>
    <t>(株)アジュテ</t>
  </si>
  <si>
    <t>指定就労継続支援
　　　(Ｂ型)事業所
　　　　　あいとぴあ</t>
  </si>
  <si>
    <t>904-2304</t>
    <phoneticPr fontId="4"/>
  </si>
  <si>
    <t>098-989-7782</t>
    <phoneticPr fontId="4"/>
  </si>
  <si>
    <t>(特)幸せの魔法つ会</t>
  </si>
  <si>
    <t>098-989-7783</t>
    <phoneticPr fontId="4"/>
  </si>
  <si>
    <t>指定障害福祉サービス
　　事業所琉球薬草苑</t>
    <phoneticPr fontId="4"/>
  </si>
  <si>
    <t>904-2205</t>
    <phoneticPr fontId="4"/>
  </si>
  <si>
    <t>098-972-7880</t>
    <phoneticPr fontId="4"/>
  </si>
  <si>
    <t>(医)和泉会</t>
  </si>
  <si>
    <t>098-972-5208</t>
    <phoneticPr fontId="4"/>
  </si>
  <si>
    <t>就労継続支援施設
　　　　　　くわの実</t>
    <phoneticPr fontId="4"/>
  </si>
  <si>
    <t>904-2225</t>
    <phoneticPr fontId="4"/>
  </si>
  <si>
    <t>098-974-3288</t>
    <phoneticPr fontId="4"/>
  </si>
  <si>
    <t>(福)大樹会</t>
  </si>
  <si>
    <t>(生)
12</t>
  </si>
  <si>
    <t>うるま市字喜屋武301</t>
    <phoneticPr fontId="4"/>
  </si>
  <si>
    <t>098-974-3430</t>
    <phoneticPr fontId="4"/>
  </si>
  <si>
    <t>自立訓練事業所
　　　　　しせいかい</t>
    <phoneticPr fontId="4"/>
  </si>
  <si>
    <t>904-2222</t>
    <phoneticPr fontId="4"/>
  </si>
  <si>
    <t>098-974-6100</t>
    <phoneticPr fontId="4"/>
  </si>
  <si>
    <t>(医)社団志誠会</t>
  </si>
  <si>
    <t>(生)(宿)
20</t>
    <rPh sb="4" eb="5">
      <t>シュク</t>
    </rPh>
    <phoneticPr fontId="4"/>
  </si>
  <si>
    <t>うるま市字上江洲709</t>
    <phoneticPr fontId="4"/>
  </si>
  <si>
    <t>098-974-6003</t>
    <phoneticPr fontId="4"/>
  </si>
  <si>
    <t>サポートセンター
　　　　　　やまと</t>
    <phoneticPr fontId="4"/>
  </si>
  <si>
    <t>904-2215</t>
    <phoneticPr fontId="4"/>
  </si>
  <si>
    <t>098-989-9923</t>
    <phoneticPr fontId="4"/>
  </si>
  <si>
    <t>(合)大和</t>
    <rPh sb="1" eb="2">
      <t>ゴウ</t>
    </rPh>
    <rPh sb="3" eb="5">
      <t>ヤマト</t>
    </rPh>
    <phoneticPr fontId="4"/>
  </si>
  <si>
    <t>うるま市みどり町1-1-9
　　　　　ｽﾍﾟｰｽ22 102</t>
    <rPh sb="7" eb="8">
      <t>マチ</t>
    </rPh>
    <phoneticPr fontId="4"/>
  </si>
  <si>
    <t>098-979-2560</t>
    <phoneticPr fontId="4"/>
  </si>
  <si>
    <t>(福)美原福祉会</t>
  </si>
  <si>
    <t>(機)
6</t>
    <rPh sb="1" eb="2">
      <t>キ</t>
    </rPh>
    <phoneticPr fontId="4"/>
  </si>
  <si>
    <t>098-979-2561</t>
    <phoneticPr fontId="4"/>
  </si>
  <si>
    <t>プラザあやはし</t>
    <phoneticPr fontId="4"/>
  </si>
  <si>
    <t>904-2312</t>
    <phoneticPr fontId="4"/>
  </si>
  <si>
    <t>098-978-7317</t>
    <phoneticPr fontId="4"/>
  </si>
  <si>
    <t>(合)美橋</t>
  </si>
  <si>
    <t>おきなわ工房</t>
    <phoneticPr fontId="4"/>
  </si>
  <si>
    <t>904-0012</t>
    <phoneticPr fontId="4"/>
  </si>
  <si>
    <t>098-929-3785</t>
    <phoneticPr fontId="4"/>
  </si>
  <si>
    <t>(特)おきなわ
　　自立支援センター</t>
  </si>
  <si>
    <t>沖縄市安慶田1-1-3</t>
    <phoneticPr fontId="4"/>
  </si>
  <si>
    <t>098-929-3795</t>
    <phoneticPr fontId="4"/>
  </si>
  <si>
    <t>障害者
　多機能型支援施設
　　　　　チャレンジ</t>
    <phoneticPr fontId="4"/>
  </si>
  <si>
    <t>904-2171</t>
    <phoneticPr fontId="4"/>
  </si>
  <si>
    <t>098-939-5102</t>
    <phoneticPr fontId="4"/>
  </si>
  <si>
    <t>(医)安心会</t>
  </si>
  <si>
    <t>(機)
10</t>
    <rPh sb="1" eb="2">
      <t>キ</t>
    </rPh>
    <phoneticPr fontId="4"/>
  </si>
  <si>
    <t>沖縄市高原6-2-8</t>
    <phoneticPr fontId="4"/>
  </si>
  <si>
    <t>098-939-5184</t>
    <phoneticPr fontId="4"/>
  </si>
  <si>
    <t>自立訓練事業所
　　　　　　　南灯荘</t>
    <phoneticPr fontId="4"/>
  </si>
  <si>
    <t>904-2143</t>
    <phoneticPr fontId="4"/>
  </si>
  <si>
    <t>098-929-3030</t>
    <phoneticPr fontId="4"/>
  </si>
  <si>
    <t>(医)一灯の会</t>
  </si>
  <si>
    <t>沖縄市知花5-26-14</t>
    <phoneticPr fontId="4"/>
  </si>
  <si>
    <t>098-929-3031</t>
    <phoneticPr fontId="4"/>
  </si>
  <si>
    <t>自立訓練事業所
　　　　　　ラポール</t>
    <phoneticPr fontId="4"/>
  </si>
  <si>
    <t>098-932-8100</t>
    <phoneticPr fontId="4"/>
  </si>
  <si>
    <t>(医)卯の会</t>
  </si>
  <si>
    <t>(生)(宿)
30</t>
    <rPh sb="4" eb="5">
      <t>シュク</t>
    </rPh>
    <phoneticPr fontId="4"/>
  </si>
  <si>
    <t>沖縄市安慶田4-9-7</t>
    <phoneticPr fontId="4"/>
  </si>
  <si>
    <t>098-932-8161</t>
    <phoneticPr fontId="4"/>
  </si>
  <si>
    <t>生活訓練事業所
　　　　　はばたき</t>
    <rPh sb="4" eb="6">
      <t>ジギョウ</t>
    </rPh>
    <rPh sb="6" eb="7">
      <t>ショ</t>
    </rPh>
    <phoneticPr fontId="4"/>
  </si>
  <si>
    <t>904-2142</t>
    <phoneticPr fontId="4"/>
  </si>
  <si>
    <t>098-934-9700</t>
    <phoneticPr fontId="4"/>
  </si>
  <si>
    <t>(福)輝翔福祉会</t>
    <rPh sb="1" eb="2">
      <t>フク</t>
    </rPh>
    <rPh sb="3" eb="4">
      <t>カガヤ</t>
    </rPh>
    <rPh sb="4" eb="5">
      <t>ショウ</t>
    </rPh>
    <rPh sb="5" eb="7">
      <t>フクシ</t>
    </rPh>
    <rPh sb="7" eb="8">
      <t>カイ</t>
    </rPh>
    <phoneticPr fontId="3"/>
  </si>
  <si>
    <t>(生)
20</t>
    <rPh sb="1" eb="2">
      <t>ナマ</t>
    </rPh>
    <phoneticPr fontId="4"/>
  </si>
  <si>
    <t>沖縄市登川647-1</t>
    <rPh sb="0" eb="2">
      <t>オキナワ</t>
    </rPh>
    <rPh sb="2" eb="3">
      <t>シ</t>
    </rPh>
    <rPh sb="3" eb="5">
      <t>ノボリカワ</t>
    </rPh>
    <phoneticPr fontId="4"/>
  </si>
  <si>
    <t>098-934-0309</t>
    <phoneticPr fontId="4"/>
  </si>
  <si>
    <t>太陽就労自立訓練
　　　　　　センター</t>
    <phoneticPr fontId="4"/>
  </si>
  <si>
    <t>098-934-8312</t>
    <phoneticPr fontId="4"/>
  </si>
  <si>
    <t>(特)地域福祉保健
　　　　　推進協会</t>
  </si>
  <si>
    <t>沖縄市字登川3119-1</t>
    <phoneticPr fontId="4"/>
  </si>
  <si>
    <t>多機能型障害福祉
　　サービス事業所
　　　　　　　あっぷ</t>
    <phoneticPr fontId="4"/>
  </si>
  <si>
    <t>904-2151</t>
    <phoneticPr fontId="4"/>
  </si>
  <si>
    <t>098-989-5653</t>
    <phoneticPr fontId="4"/>
  </si>
  <si>
    <t>(株)つながり</t>
  </si>
  <si>
    <t>沖縄市松本3-17-7</t>
    <phoneticPr fontId="4"/>
  </si>
  <si>
    <t>098-934-1556</t>
    <phoneticPr fontId="4"/>
  </si>
  <si>
    <t>Ｄｏあわせ</t>
    <phoneticPr fontId="4"/>
  </si>
  <si>
    <t>098-989-5623</t>
    <phoneticPr fontId="4"/>
  </si>
  <si>
    <t>沖縄市高原3-10-26</t>
    <phoneticPr fontId="4"/>
  </si>
  <si>
    <t>098-989-5213</t>
    <phoneticPr fontId="4"/>
  </si>
  <si>
    <t>デイサービス
　　　　　かふー美原</t>
    <rPh sb="15" eb="17">
      <t>ミハラ</t>
    </rPh>
    <phoneticPr fontId="4"/>
  </si>
  <si>
    <t>904-0304</t>
    <phoneticPr fontId="4"/>
  </si>
  <si>
    <t>098-989-5963</t>
    <phoneticPr fontId="4"/>
  </si>
  <si>
    <t>読谷村楚辺1050-1
          ｳﾞｭｰﾃﾗｽ101</t>
    <rPh sb="0" eb="3">
      <t>ヨミタンソン</t>
    </rPh>
    <rPh sb="3" eb="5">
      <t>ソベ</t>
    </rPh>
    <phoneticPr fontId="4"/>
  </si>
  <si>
    <t>098-989-6141</t>
    <phoneticPr fontId="4"/>
  </si>
  <si>
    <t>アソシア社会大学</t>
    <phoneticPr fontId="4"/>
  </si>
  <si>
    <t>904-0117</t>
    <phoneticPr fontId="4"/>
  </si>
  <si>
    <t>098-923-0291</t>
    <phoneticPr fontId="4"/>
  </si>
  <si>
    <t>(株)アソシア</t>
  </si>
  <si>
    <t>北谷町北前1-10-8</t>
    <phoneticPr fontId="4"/>
  </si>
  <si>
    <t>098-923-0292</t>
    <phoneticPr fontId="4"/>
  </si>
  <si>
    <t>グリーンホーム</t>
    <phoneticPr fontId="4"/>
  </si>
  <si>
    <t>901-2422</t>
    <phoneticPr fontId="4"/>
  </si>
  <si>
    <t>098-895-3999</t>
    <phoneticPr fontId="4"/>
  </si>
  <si>
    <t>(福)ハイジ福祉会</t>
  </si>
  <si>
    <t>中城村字新垣1583</t>
    <phoneticPr fontId="4"/>
  </si>
  <si>
    <t>098-895-3547</t>
    <phoneticPr fontId="4"/>
  </si>
  <si>
    <t>自立サポートセンター
　　　　　　ミラソル</t>
    <phoneticPr fontId="4"/>
  </si>
  <si>
    <t>901-2424</t>
    <phoneticPr fontId="4"/>
  </si>
  <si>
    <t>098-894-5570</t>
    <phoneticPr fontId="4"/>
  </si>
  <si>
    <t>(特)ミラソル会</t>
  </si>
  <si>
    <t>中城村字南上原831</t>
    <phoneticPr fontId="4"/>
  </si>
  <si>
    <t>901-2225</t>
    <phoneticPr fontId="4"/>
  </si>
  <si>
    <t>098-943-8774</t>
    <phoneticPr fontId="4"/>
  </si>
  <si>
    <t>(一社)ダルク</t>
    <rPh sb="1" eb="3">
      <t>１シャ</t>
    </rPh>
    <phoneticPr fontId="4"/>
  </si>
  <si>
    <t>901-2223</t>
    <phoneticPr fontId="4"/>
  </si>
  <si>
    <t>098-988-6121</t>
    <phoneticPr fontId="4"/>
  </si>
  <si>
    <t>(特)障害児･者の
問題行動支援センター</t>
  </si>
  <si>
    <t>(生)
14</t>
  </si>
  <si>
    <t>宜野湾市大山
　　　　6-40-15 A-9</t>
    <phoneticPr fontId="4"/>
  </si>
  <si>
    <t>ベストスマイル</t>
    <phoneticPr fontId="4"/>
  </si>
  <si>
    <t>901-2202</t>
    <phoneticPr fontId="4"/>
  </si>
  <si>
    <t>098-943-1904</t>
    <phoneticPr fontId="4"/>
  </si>
  <si>
    <t>(株)ベストスマイル</t>
  </si>
  <si>
    <t>宜野湾市普天間1-1-7
　　　　　永山ﾋﾞﾙ 1F</t>
    <phoneticPr fontId="4"/>
  </si>
  <si>
    <t>098-943-1905</t>
    <phoneticPr fontId="4"/>
  </si>
  <si>
    <t>イキイキスマイル
　　　　応援団訓練所</t>
    <rPh sb="13" eb="16">
      <t>オウエンダン</t>
    </rPh>
    <rPh sb="16" eb="18">
      <t>クンレン</t>
    </rPh>
    <rPh sb="18" eb="19">
      <t>ジョ</t>
    </rPh>
    <phoneticPr fontId="4"/>
  </si>
  <si>
    <t>901-2122</t>
    <phoneticPr fontId="4"/>
  </si>
  <si>
    <t>098-917-0639</t>
    <phoneticPr fontId="4"/>
  </si>
  <si>
    <t>(有)宮信商事</t>
    <rPh sb="1" eb="2">
      <t>ユウ</t>
    </rPh>
    <rPh sb="3" eb="4">
      <t>ミヤ</t>
    </rPh>
    <rPh sb="4" eb="5">
      <t>シン</t>
    </rPh>
    <rPh sb="5" eb="7">
      <t>ショウジ</t>
    </rPh>
    <phoneticPr fontId="4"/>
  </si>
  <si>
    <t xml:space="preserve">(生)
</t>
    <rPh sb="1" eb="2">
      <t>セイ</t>
    </rPh>
    <phoneticPr fontId="4"/>
  </si>
  <si>
    <t>浦添市勢理客2-24-1 1F</t>
    <rPh sb="0" eb="3">
      <t>ウラソエシ</t>
    </rPh>
    <rPh sb="3" eb="6">
      <t>ジッチャク</t>
    </rPh>
    <phoneticPr fontId="4"/>
  </si>
  <si>
    <t>うらそえ工房</t>
    <phoneticPr fontId="4"/>
  </si>
  <si>
    <t>901-2113</t>
    <phoneticPr fontId="4"/>
  </si>
  <si>
    <t>098-879-7005</t>
    <phoneticPr fontId="4"/>
  </si>
  <si>
    <t>098-943-4525</t>
    <phoneticPr fontId="4"/>
  </si>
  <si>
    <t>きずなのえん</t>
    <phoneticPr fontId="4"/>
  </si>
  <si>
    <t>901-2127</t>
    <phoneticPr fontId="4"/>
  </si>
  <si>
    <t>098-876-6039</t>
    <phoneticPr fontId="4"/>
  </si>
  <si>
    <t>(特)きずなの会</t>
  </si>
  <si>
    <t>浦添市屋富祖1-4-10</t>
    <phoneticPr fontId="4"/>
  </si>
  <si>
    <t>さん・さん</t>
    <phoneticPr fontId="4"/>
  </si>
  <si>
    <t>901-2133</t>
    <phoneticPr fontId="4"/>
  </si>
  <si>
    <t>098-874-7570</t>
    <phoneticPr fontId="4"/>
  </si>
  <si>
    <t>(特)障がい者支援
　　センターてだこ</t>
  </si>
  <si>
    <t>浦添市城間2-24-2</t>
    <phoneticPr fontId="4"/>
  </si>
  <si>
    <t>098-894-2622</t>
    <phoneticPr fontId="4"/>
  </si>
  <si>
    <t>指定障がい
福祉サービス事業所　　　
　　　　　かりゆし結</t>
    <rPh sb="0" eb="2">
      <t>シテイ</t>
    </rPh>
    <rPh sb="2" eb="3">
      <t>ショウ</t>
    </rPh>
    <rPh sb="6" eb="8">
      <t>フクシ</t>
    </rPh>
    <rPh sb="12" eb="15">
      <t>ジギョウショ</t>
    </rPh>
    <rPh sb="28" eb="29">
      <t>ケツ</t>
    </rPh>
    <phoneticPr fontId="4"/>
  </si>
  <si>
    <t>901-2125</t>
    <phoneticPr fontId="4"/>
  </si>
  <si>
    <t>098-876-5707</t>
    <phoneticPr fontId="4"/>
  </si>
  <si>
    <t>(一社)かりゆし結</t>
    <rPh sb="1" eb="2">
      <t>イチ</t>
    </rPh>
    <rPh sb="2" eb="3">
      <t>シャ</t>
    </rPh>
    <rPh sb="8" eb="9">
      <t>ユイ</t>
    </rPh>
    <phoneticPr fontId="4"/>
  </si>
  <si>
    <t>098-874-4133</t>
    <phoneticPr fontId="4"/>
  </si>
  <si>
    <t>障害者
　地域生活支援ｾﾝﾀｰ
　　　　　　そなえ会</t>
    <phoneticPr fontId="4"/>
  </si>
  <si>
    <t>901-2103</t>
    <phoneticPr fontId="4"/>
  </si>
  <si>
    <t>098-878-8984</t>
    <phoneticPr fontId="4"/>
  </si>
  <si>
    <t>(特)心身障がい者
　　自立支援そなえ会</t>
  </si>
  <si>
    <t>浦添市仲間1-1-2</t>
    <phoneticPr fontId="4"/>
  </si>
  <si>
    <t>障がい者
　通所支援センター
　　　　　　こみかん</t>
    <rPh sb="0" eb="1">
      <t>ショウ</t>
    </rPh>
    <rPh sb="3" eb="4">
      <t>シャ</t>
    </rPh>
    <rPh sb="6" eb="8">
      <t>ツウショ</t>
    </rPh>
    <rPh sb="8" eb="10">
      <t>シエン</t>
    </rPh>
    <phoneticPr fontId="4"/>
  </si>
  <si>
    <t>901-2101</t>
    <phoneticPr fontId="4"/>
  </si>
  <si>
    <t>098-894-2405</t>
    <phoneticPr fontId="4"/>
  </si>
  <si>
    <t>(生)
10</t>
    <rPh sb="1" eb="2">
      <t>セイ</t>
    </rPh>
    <phoneticPr fontId="4"/>
  </si>
  <si>
    <t>浦添市西原1-10-1</t>
    <rPh sb="0" eb="3">
      <t>ウラソエシ</t>
    </rPh>
    <rPh sb="3" eb="5">
      <t>ニシハラ</t>
    </rPh>
    <phoneticPr fontId="4"/>
  </si>
  <si>
    <t>098-894-2406</t>
    <phoneticPr fontId="4"/>
  </si>
  <si>
    <t>自立訓練事業所
　　　　　　経塚苑</t>
    <phoneticPr fontId="4"/>
  </si>
  <si>
    <t>901-2111</t>
    <phoneticPr fontId="4"/>
  </si>
  <si>
    <t>098-875-0818</t>
    <phoneticPr fontId="4"/>
  </si>
  <si>
    <t>(医)へいあん</t>
  </si>
  <si>
    <t>浦添市字経塚348</t>
    <phoneticPr fontId="4"/>
  </si>
  <si>
    <t>098-877-7061</t>
    <phoneticPr fontId="4"/>
  </si>
  <si>
    <t>自立・就労センター
　　　　希望の大地</t>
    <rPh sb="0" eb="2">
      <t>ジリツ</t>
    </rPh>
    <rPh sb="3" eb="5">
      <t>シュウロウ</t>
    </rPh>
    <rPh sb="14" eb="16">
      <t>キボウ</t>
    </rPh>
    <rPh sb="17" eb="19">
      <t>ダイチ</t>
    </rPh>
    <phoneticPr fontId="4"/>
  </si>
  <si>
    <t>901-2134</t>
    <phoneticPr fontId="4"/>
  </si>
  <si>
    <t>098-870-0633</t>
    <phoneticPr fontId="4"/>
  </si>
  <si>
    <t>(一社)がじゅまる</t>
    <rPh sb="1" eb="2">
      <t>イチ</t>
    </rPh>
    <rPh sb="2" eb="3">
      <t>シャ</t>
    </rPh>
    <phoneticPr fontId="4"/>
  </si>
  <si>
    <t>浦添市港川270</t>
    <rPh sb="0" eb="2">
      <t>ウラソエ</t>
    </rPh>
    <rPh sb="2" eb="3">
      <t>シ</t>
    </rPh>
    <rPh sb="3" eb="5">
      <t>ミナトガワ</t>
    </rPh>
    <phoneticPr fontId="4"/>
  </si>
  <si>
    <t>098-870-0634</t>
    <phoneticPr fontId="4"/>
  </si>
  <si>
    <t>生活訓練事業所
　　　　　うりずん</t>
    <rPh sb="4" eb="6">
      <t>ジギョウ</t>
    </rPh>
    <rPh sb="6" eb="7">
      <t>ショ</t>
    </rPh>
    <phoneticPr fontId="4"/>
  </si>
  <si>
    <t>901-2126</t>
    <phoneticPr fontId="4"/>
  </si>
  <si>
    <t>098-874-3840</t>
    <phoneticPr fontId="4"/>
  </si>
  <si>
    <t>(特)うりずん</t>
  </si>
  <si>
    <t>浦添市宮城4-1-6-101</t>
    <rPh sb="0" eb="3">
      <t>ウラソエシ</t>
    </rPh>
    <rPh sb="3" eb="5">
      <t>ミヤギ</t>
    </rPh>
    <phoneticPr fontId="4"/>
  </si>
  <si>
    <t>098-894-2045</t>
    <phoneticPr fontId="4"/>
  </si>
  <si>
    <t>生活訓練事業所
　　　　　なちゅら</t>
    <rPh sb="0" eb="2">
      <t>セイカツ</t>
    </rPh>
    <rPh sb="2" eb="4">
      <t>クンレン</t>
    </rPh>
    <rPh sb="4" eb="7">
      <t>ジギョウショ</t>
    </rPh>
    <phoneticPr fontId="4"/>
  </si>
  <si>
    <t>098-870-1456</t>
    <phoneticPr fontId="4"/>
  </si>
  <si>
    <t>(特)夢ＷＡＬＫ</t>
    <rPh sb="1" eb="2">
      <t>トク</t>
    </rPh>
    <rPh sb="3" eb="4">
      <t>ユメ</t>
    </rPh>
    <phoneticPr fontId="4"/>
  </si>
  <si>
    <t xml:space="preserve">(生)
20
</t>
  </si>
  <si>
    <t>癒しの家スマイル</t>
    <phoneticPr fontId="4"/>
  </si>
  <si>
    <t>900-0032</t>
    <phoneticPr fontId="4"/>
  </si>
  <si>
    <t>098-866-9727</t>
    <phoneticPr fontId="4"/>
  </si>
  <si>
    <t>(合)ソフトライオンズ</t>
  </si>
  <si>
    <t>コロロ琉球教室</t>
    <rPh sb="3" eb="5">
      <t>リュウキュウ</t>
    </rPh>
    <rPh sb="5" eb="7">
      <t>キョウシツ</t>
    </rPh>
    <phoneticPr fontId="4"/>
  </si>
  <si>
    <t>902-0061</t>
    <phoneticPr fontId="4"/>
  </si>
  <si>
    <t>098-887-1503</t>
    <phoneticPr fontId="4"/>
  </si>
  <si>
    <t>(株)コロロメソッド
発達療育支援センター</t>
    <rPh sb="11" eb="13">
      <t>ハッタツ</t>
    </rPh>
    <rPh sb="13" eb="15">
      <t>リョウイク</t>
    </rPh>
    <rPh sb="15" eb="17">
      <t>シエン</t>
    </rPh>
    <phoneticPr fontId="4"/>
  </si>
  <si>
    <t>那覇市古島2-4-11</t>
    <rPh sb="0" eb="3">
      <t>ナハシ</t>
    </rPh>
    <rPh sb="3" eb="5">
      <t>フルジマ</t>
    </rPh>
    <phoneticPr fontId="4"/>
  </si>
  <si>
    <t>098-887-0801</t>
    <phoneticPr fontId="4"/>
  </si>
  <si>
    <t>(指定事業所)
生活・就労自立支援
          ともしび</t>
    <rPh sb="1" eb="3">
      <t>シテイ</t>
    </rPh>
    <rPh sb="3" eb="6">
      <t>ジギョウショ</t>
    </rPh>
    <rPh sb="8" eb="10">
      <t>セイカツ</t>
    </rPh>
    <rPh sb="11" eb="13">
      <t>シュウロウ</t>
    </rPh>
    <rPh sb="13" eb="15">
      <t>ジリツ</t>
    </rPh>
    <rPh sb="15" eb="17">
      <t>シエン</t>
    </rPh>
    <phoneticPr fontId="4"/>
  </si>
  <si>
    <t>902-0071</t>
    <phoneticPr fontId="4"/>
  </si>
  <si>
    <t>098-953-6938</t>
    <phoneticPr fontId="4"/>
  </si>
  <si>
    <t>(一社)観光農林商工
　　　　　　交流会</t>
    <rPh sb="1" eb="2">
      <t>イチ</t>
    </rPh>
    <rPh sb="2" eb="3">
      <t>シャ</t>
    </rPh>
    <rPh sb="4" eb="6">
      <t>カンコウ</t>
    </rPh>
    <rPh sb="6" eb="8">
      <t>ノウリン</t>
    </rPh>
    <rPh sb="8" eb="10">
      <t>ショウコウ</t>
    </rPh>
    <rPh sb="17" eb="20">
      <t>コウリュウカイ</t>
    </rPh>
    <phoneticPr fontId="4"/>
  </si>
  <si>
    <t>那覇市繁多川3-10-22</t>
    <rPh sb="0" eb="3">
      <t>ナハシ</t>
    </rPh>
    <rPh sb="3" eb="6">
      <t>ハンタガワ</t>
    </rPh>
    <phoneticPr fontId="4"/>
  </si>
  <si>
    <t>生活訓練センター
　　　　　　　首里</t>
    <phoneticPr fontId="4"/>
  </si>
  <si>
    <t>903-0811</t>
    <phoneticPr fontId="4"/>
  </si>
  <si>
    <t>098-885-9239</t>
    <phoneticPr fontId="4"/>
  </si>
  <si>
    <t>(特)ちゅいたれーい
　　だれーい</t>
  </si>
  <si>
    <t>那覇市首里赤平2-67-5</t>
    <rPh sb="5" eb="7">
      <t>アカヒラ</t>
    </rPh>
    <phoneticPr fontId="4"/>
  </si>
  <si>
    <t>098-894-2710</t>
    <phoneticPr fontId="4"/>
  </si>
  <si>
    <t>指定就労
自立支援事業所　希望</t>
    <rPh sb="0" eb="2">
      <t>シテイ</t>
    </rPh>
    <rPh sb="5" eb="7">
      <t>ジリツ</t>
    </rPh>
    <rPh sb="7" eb="9">
      <t>シエン</t>
    </rPh>
    <rPh sb="9" eb="12">
      <t>ジギョウショ</t>
    </rPh>
    <rPh sb="13" eb="15">
      <t>キボウ</t>
    </rPh>
    <phoneticPr fontId="4"/>
  </si>
  <si>
    <t>900-0024</t>
    <phoneticPr fontId="4"/>
  </si>
  <si>
    <t>098-800-1098</t>
    <phoneticPr fontId="4"/>
  </si>
  <si>
    <t>那覇市古波蔵1-18-8</t>
    <rPh sb="0" eb="3">
      <t>ナハシ</t>
    </rPh>
    <rPh sb="3" eb="6">
      <t>コハグラ</t>
    </rPh>
    <phoneticPr fontId="4"/>
  </si>
  <si>
    <t>那覇学園</t>
    <rPh sb="0" eb="2">
      <t>ナハ</t>
    </rPh>
    <rPh sb="2" eb="4">
      <t>ガクエン</t>
    </rPh>
    <phoneticPr fontId="4"/>
  </si>
  <si>
    <t>098-862-4747</t>
    <phoneticPr fontId="4"/>
  </si>
  <si>
    <t>(福)伊集の木会</t>
    <rPh sb="1" eb="2">
      <t>フク</t>
    </rPh>
    <rPh sb="3" eb="5">
      <t>イジュ</t>
    </rPh>
    <rPh sb="6" eb="7">
      <t>キ</t>
    </rPh>
    <rPh sb="7" eb="8">
      <t>カイ</t>
    </rPh>
    <phoneticPr fontId="3"/>
  </si>
  <si>
    <t>(生)
6</t>
    <phoneticPr fontId="4"/>
  </si>
  <si>
    <t>那覇市古島6-1</t>
    <rPh sb="0" eb="3">
      <t>ナハシ</t>
    </rPh>
    <rPh sb="3" eb="5">
      <t>フルジマ</t>
    </rPh>
    <phoneticPr fontId="4"/>
  </si>
  <si>
    <t>098-867-4687</t>
    <phoneticPr fontId="4"/>
  </si>
  <si>
    <t>天樹苑</t>
    <phoneticPr fontId="4"/>
  </si>
  <si>
    <t>900-0005</t>
    <phoneticPr fontId="4"/>
  </si>
  <si>
    <t>098-868-2914</t>
    <phoneticPr fontId="4"/>
  </si>
  <si>
    <t>(医)天仁会</t>
  </si>
  <si>
    <t>那覇市字天久1122</t>
    <rPh sb="3" eb="4">
      <t>アザ</t>
    </rPh>
    <phoneticPr fontId="4"/>
  </si>
  <si>
    <t>098-868-4093</t>
    <phoneticPr fontId="4"/>
  </si>
  <si>
    <t>ＡＬＰＳ　
　　Ｃｅｎｔｅｒ</t>
    <phoneticPr fontId="4"/>
  </si>
  <si>
    <t>900-0016</t>
    <phoneticPr fontId="4"/>
  </si>
  <si>
    <t>098-943-5137</t>
    <phoneticPr fontId="4"/>
  </si>
  <si>
    <t>(合)パワーコード</t>
    <rPh sb="1" eb="2">
      <t>ゴウ</t>
    </rPh>
    <phoneticPr fontId="4"/>
  </si>
  <si>
    <t>那覇市前島3-19-8</t>
    <rPh sb="0" eb="3">
      <t>ナハシ</t>
    </rPh>
    <rPh sb="3" eb="5">
      <t>マエジマ</t>
    </rPh>
    <phoneticPr fontId="4"/>
  </si>
  <si>
    <t>Ｂｏｗｌ　Ｂｉｚ</t>
    <phoneticPr fontId="4"/>
  </si>
  <si>
    <t>903-0821</t>
    <phoneticPr fontId="4"/>
  </si>
  <si>
    <t>098-943-3825</t>
    <phoneticPr fontId="4"/>
  </si>
  <si>
    <t>(株)Ｂｏｗｌ</t>
  </si>
  <si>
    <t>那覇市首里儀保町1-24 3F</t>
    <rPh sb="5" eb="7">
      <t>ギボ</t>
    </rPh>
    <rPh sb="7" eb="8">
      <t>チョウ</t>
    </rPh>
    <phoneticPr fontId="4"/>
  </si>
  <si>
    <t>098-943-3827</t>
    <phoneticPr fontId="4"/>
  </si>
  <si>
    <t>ＣＵＲＡ Ｄａｙ 
Ｃａｒｅ Ｃｅｎｔｅｒ</t>
    <phoneticPr fontId="4"/>
  </si>
  <si>
    <t>901-0153</t>
    <phoneticPr fontId="4"/>
  </si>
  <si>
    <t>098-987-1995</t>
    <phoneticPr fontId="4"/>
  </si>
  <si>
    <t>(一社)セレニティ
　　　パークジャパン
　　　　　　　　沖縄</t>
    <rPh sb="29" eb="31">
      <t>オキナワ</t>
    </rPh>
    <phoneticPr fontId="4"/>
  </si>
  <si>
    <t>那覇市宇栄原3-21-18</t>
    <rPh sb="0" eb="3">
      <t>ナハシ</t>
    </rPh>
    <rPh sb="3" eb="6">
      <t>ウエバル</t>
    </rPh>
    <phoneticPr fontId="4"/>
  </si>
  <si>
    <t>098-951-3866</t>
    <phoneticPr fontId="4"/>
  </si>
  <si>
    <t>ＨａＮａＣｏＬｉ</t>
    <phoneticPr fontId="4"/>
  </si>
  <si>
    <t xml:space="preserve">903-0804 </t>
    <phoneticPr fontId="4"/>
  </si>
  <si>
    <t>098-943-9456</t>
    <phoneticPr fontId="4"/>
  </si>
  <si>
    <t>(株)ＨａＮａＣｏＬｉ</t>
    <rPh sb="1" eb="2">
      <t>カブ</t>
    </rPh>
    <phoneticPr fontId="4"/>
  </si>
  <si>
    <t>那覇市首里石嶺町4-199
　　　　　 徳元ﾋﾞﾙ 2F</t>
    <rPh sb="0" eb="3">
      <t>ナハシ</t>
    </rPh>
    <rPh sb="3" eb="5">
      <t>シュリ</t>
    </rPh>
    <rPh sb="5" eb="7">
      <t>イシミネ</t>
    </rPh>
    <rPh sb="7" eb="8">
      <t>マチ</t>
    </rPh>
    <rPh sb="20" eb="22">
      <t>トクモト</t>
    </rPh>
    <phoneticPr fontId="4"/>
  </si>
  <si>
    <t>桜山荘
「共に生きる町」
たいら自立訓練　豊桜</t>
    <rPh sb="16" eb="18">
      <t>ジリツ</t>
    </rPh>
    <rPh sb="18" eb="20">
      <t>クンレン</t>
    </rPh>
    <rPh sb="21" eb="22">
      <t>ユタカ</t>
    </rPh>
    <rPh sb="22" eb="23">
      <t>サクラ</t>
    </rPh>
    <phoneticPr fontId="4"/>
  </si>
  <si>
    <t>901-0212</t>
    <phoneticPr fontId="4"/>
  </si>
  <si>
    <t>098-996-2530</t>
    <phoneticPr fontId="4"/>
  </si>
  <si>
    <t>(福)まつみ福祉会</t>
  </si>
  <si>
    <t>豊見城市字平良188-23</t>
    <phoneticPr fontId="4"/>
  </si>
  <si>
    <t>098-996-4011</t>
    <phoneticPr fontId="4"/>
  </si>
  <si>
    <t>指定障害福祉サービス
　　　事業所　晴風苑</t>
    <phoneticPr fontId="4"/>
  </si>
  <si>
    <t>901-0334</t>
    <phoneticPr fontId="4"/>
  </si>
  <si>
    <t>098-997-2477</t>
    <phoneticPr fontId="4"/>
  </si>
  <si>
    <t>(医)晴明会</t>
  </si>
  <si>
    <t>糸満市字大度513</t>
    <phoneticPr fontId="4"/>
  </si>
  <si>
    <t>098-997-2940</t>
    <phoneticPr fontId="4"/>
  </si>
  <si>
    <t>障害者支援施設
　　　更生ソフィア</t>
    <phoneticPr fontId="4"/>
  </si>
  <si>
    <t>901-0301</t>
    <phoneticPr fontId="4"/>
  </si>
  <si>
    <t>098-994-1717</t>
    <phoneticPr fontId="4"/>
  </si>
  <si>
    <t>(福)以和貴会</t>
  </si>
  <si>
    <t>(機)
20</t>
    <rPh sb="1" eb="2">
      <t>キ</t>
    </rPh>
    <phoneticPr fontId="4"/>
  </si>
  <si>
    <t>糸満市字阿波根1021</t>
    <phoneticPr fontId="4"/>
  </si>
  <si>
    <t>098-995-8211</t>
    <phoneticPr fontId="4"/>
  </si>
  <si>
    <t>障害者短期入所
　　　　　　青葉園</t>
    <phoneticPr fontId="4"/>
  </si>
  <si>
    <t>901-0311</t>
    <phoneticPr fontId="4"/>
  </si>
  <si>
    <t>098-992-3272</t>
    <phoneticPr fontId="4"/>
  </si>
  <si>
    <t>(福)青葉会</t>
  </si>
  <si>
    <t>糸満市字武富175-2</t>
    <phoneticPr fontId="4"/>
  </si>
  <si>
    <t>098-995-0640</t>
    <phoneticPr fontId="4"/>
  </si>
  <si>
    <t>098-994-4454</t>
    <phoneticPr fontId="4"/>
  </si>
  <si>
    <t>糸満市字阿波根1029-10</t>
    <phoneticPr fontId="4"/>
  </si>
  <si>
    <t>098-994-0062</t>
    <phoneticPr fontId="4"/>
  </si>
  <si>
    <t>生活サポート
　　　センター　ゆう</t>
    <rPh sb="0" eb="2">
      <t>セイカツ</t>
    </rPh>
    <phoneticPr fontId="4"/>
  </si>
  <si>
    <t>901-0411</t>
    <phoneticPr fontId="4"/>
  </si>
  <si>
    <t>098-987-4151</t>
    <phoneticPr fontId="4"/>
  </si>
  <si>
    <t>(株)友</t>
    <rPh sb="1" eb="2">
      <t>カブ</t>
    </rPh>
    <rPh sb="3" eb="4">
      <t>トモ</t>
    </rPh>
    <phoneticPr fontId="4"/>
  </si>
  <si>
    <t>八重瀬町字友寄903-60</t>
    <rPh sb="0" eb="3">
      <t>ヤエセ</t>
    </rPh>
    <rPh sb="3" eb="4">
      <t>チョウ</t>
    </rPh>
    <rPh sb="4" eb="5">
      <t>アザ</t>
    </rPh>
    <rPh sb="5" eb="7">
      <t>トモヨセ</t>
    </rPh>
    <phoneticPr fontId="4"/>
  </si>
  <si>
    <t>沖縄ＧＡＲＤＥＮ</t>
    <rPh sb="0" eb="2">
      <t>オキナワ</t>
    </rPh>
    <phoneticPr fontId="4"/>
  </si>
  <si>
    <t>901-0618</t>
    <phoneticPr fontId="4"/>
  </si>
  <si>
    <t>098-917-1882</t>
    <phoneticPr fontId="4"/>
  </si>
  <si>
    <t>(株)グッドネス</t>
    <phoneticPr fontId="4"/>
  </si>
  <si>
    <t>南城市玉城船越218-1 1F</t>
    <rPh sb="0" eb="3">
      <t>ナンジョウシ</t>
    </rPh>
    <rPh sb="3" eb="5">
      <t>タマグスク</t>
    </rPh>
    <rPh sb="5" eb="7">
      <t>フナコシ</t>
    </rPh>
    <phoneticPr fontId="4"/>
  </si>
  <si>
    <t>098-988-0946</t>
    <phoneticPr fontId="4"/>
  </si>
  <si>
    <t>セレニティーパーク
ジャパン沖縄
南城依存症ケアセンター</t>
    <rPh sb="14" eb="16">
      <t>オキナワ</t>
    </rPh>
    <rPh sb="17" eb="19">
      <t>ナンジョウ</t>
    </rPh>
    <rPh sb="19" eb="22">
      <t>イゾンショウ</t>
    </rPh>
    <phoneticPr fontId="4"/>
  </si>
  <si>
    <t>098-988-0945</t>
    <phoneticPr fontId="4"/>
  </si>
  <si>
    <t>南城市玉城船越218-1 2F</t>
    <rPh sb="0" eb="3">
      <t>ナンジョウシ</t>
    </rPh>
    <rPh sb="3" eb="5">
      <t>タマグスク</t>
    </rPh>
    <rPh sb="5" eb="7">
      <t>フナコシ</t>
    </rPh>
    <phoneticPr fontId="4"/>
  </si>
  <si>
    <t>901-1101</t>
    <phoneticPr fontId="4"/>
  </si>
  <si>
    <t>098-888-4516</t>
    <phoneticPr fontId="4"/>
  </si>
  <si>
    <t>(医)社団輔仁会</t>
    <rPh sb="1" eb="2">
      <t>イ</t>
    </rPh>
    <rPh sb="3" eb="5">
      <t>シャダン</t>
    </rPh>
    <phoneticPr fontId="4"/>
  </si>
  <si>
    <t>南風原町字大名48-1</t>
    <phoneticPr fontId="4"/>
  </si>
  <si>
    <t>098-888-4517</t>
    <phoneticPr fontId="4"/>
  </si>
  <si>
    <t>てるしの
　　　ワークセンター</t>
    <phoneticPr fontId="4"/>
  </si>
  <si>
    <t>901-1104</t>
    <phoneticPr fontId="4"/>
  </si>
  <si>
    <t>098-889-4011</t>
    <phoneticPr fontId="4"/>
  </si>
  <si>
    <t>(公社)沖縄県精神保健
　　　　福祉会連合会</t>
    <rPh sb="1" eb="3">
      <t>コウシャ</t>
    </rPh>
    <rPh sb="9" eb="11">
      <t>ホケン</t>
    </rPh>
    <phoneticPr fontId="4"/>
  </si>
  <si>
    <t>南風原町字宮平206-1</t>
    <phoneticPr fontId="4"/>
  </si>
  <si>
    <t>098-888-5655</t>
    <phoneticPr fontId="4"/>
  </si>
  <si>
    <t>わかば
　　自立支援センター</t>
    <phoneticPr fontId="4"/>
  </si>
  <si>
    <t>906-0007</t>
    <phoneticPr fontId="4"/>
  </si>
  <si>
    <t>0980-72-8403</t>
    <phoneticPr fontId="4"/>
  </si>
  <si>
    <t>(特)すこやかネット</t>
  </si>
  <si>
    <t>(生)
15</t>
  </si>
  <si>
    <t>宮古島市平良字東仲宗根
                 676-9</t>
    <phoneticPr fontId="4"/>
  </si>
  <si>
    <t>0980-72-8423</t>
    <phoneticPr fontId="4"/>
  </si>
  <si>
    <t>楽歩
　トレーニングクラブ</t>
    <rPh sb="0" eb="1">
      <t>ラク</t>
    </rPh>
    <rPh sb="1" eb="2">
      <t>アル</t>
    </rPh>
    <phoneticPr fontId="4"/>
  </si>
  <si>
    <t>907-0004</t>
    <phoneticPr fontId="4"/>
  </si>
  <si>
    <t>0980-87-0772</t>
    <phoneticPr fontId="4"/>
  </si>
  <si>
    <t>(合)ほっとケア</t>
    <rPh sb="1" eb="2">
      <t>ゴウ</t>
    </rPh>
    <phoneticPr fontId="4"/>
  </si>
  <si>
    <t>石垣市登野城630-3</t>
    <rPh sb="3" eb="6">
      <t>トノシロ</t>
    </rPh>
    <phoneticPr fontId="4"/>
  </si>
  <si>
    <t>0980-87-0733</t>
    <phoneticPr fontId="4"/>
  </si>
  <si>
    <t>907-0001</t>
    <phoneticPr fontId="4"/>
  </si>
  <si>
    <t>0980-87-9133</t>
    <phoneticPr fontId="4"/>
  </si>
  <si>
    <t>(合)ＷＡ－ＨａＨａ</t>
    <rPh sb="1" eb="2">
      <t>ゴウ</t>
    </rPh>
    <phoneticPr fontId="4"/>
  </si>
  <si>
    <t>(生)
10</t>
    <phoneticPr fontId="3"/>
  </si>
  <si>
    <t>石垣市大浜1349-132</t>
    <rPh sb="0" eb="2">
      <t>イシガキ</t>
    </rPh>
    <rPh sb="2" eb="3">
      <t>シ</t>
    </rPh>
    <rPh sb="3" eb="5">
      <t>オオハマ</t>
    </rPh>
    <phoneticPr fontId="4"/>
  </si>
  <si>
    <t>0980-87-9134</t>
    <phoneticPr fontId="4"/>
  </si>
  <si>
    <t>生活</t>
    <rPh sb="0" eb="2">
      <t>セイカツ</t>
    </rPh>
    <phoneticPr fontId="4"/>
  </si>
  <si>
    <t>機能</t>
    <rPh sb="0" eb="2">
      <t>キノウ</t>
    </rPh>
    <phoneticPr fontId="4"/>
  </si>
  <si>
    <t>（２）障害福祉サービス - ⑤就労移行支援</t>
    <rPh sb="3" eb="5">
      <t>ショウガイ</t>
    </rPh>
    <rPh sb="5" eb="7">
      <t>フクシ</t>
    </rPh>
    <rPh sb="15" eb="17">
      <t>シュウロウ</t>
    </rPh>
    <rPh sb="17" eb="19">
      <t>イコウ</t>
    </rPh>
    <rPh sb="19" eb="21">
      <t>シエン</t>
    </rPh>
    <phoneticPr fontId="4"/>
  </si>
  <si>
    <t>おひさま工房</t>
    <rPh sb="4" eb="6">
      <t>コウボウ</t>
    </rPh>
    <phoneticPr fontId="4"/>
  </si>
  <si>
    <t>〒</t>
    <phoneticPr fontId="4"/>
  </si>
  <si>
    <t>905-1204</t>
    <phoneticPr fontId="4"/>
  </si>
  <si>
    <t>Ｔ)</t>
    <phoneticPr fontId="4"/>
  </si>
  <si>
    <t>0980-53-1173</t>
    <phoneticPr fontId="4"/>
  </si>
  <si>
    <t>(特)名護市障がい者
　　　関係団体協議会</t>
    <phoneticPr fontId="4"/>
  </si>
  <si>
    <t>東村字平良471-24</t>
    <rPh sb="0" eb="1">
      <t>ヒガシ</t>
    </rPh>
    <rPh sb="1" eb="2">
      <t>ソン</t>
    </rPh>
    <rPh sb="2" eb="3">
      <t>アザ</t>
    </rPh>
    <rPh sb="3" eb="5">
      <t>タイラ</t>
    </rPh>
    <phoneticPr fontId="4"/>
  </si>
  <si>
    <t>Ｆ)</t>
    <phoneticPr fontId="4"/>
  </si>
  <si>
    <t>0980-53-1172</t>
    <phoneticPr fontId="4"/>
  </si>
  <si>
    <t>エル・セフィーロ</t>
    <phoneticPr fontId="4"/>
  </si>
  <si>
    <t>905-0412</t>
    <phoneticPr fontId="4"/>
  </si>
  <si>
    <t>0980-56-1767</t>
    <phoneticPr fontId="4"/>
  </si>
  <si>
    <t>(一社)立増福祉会</t>
    <phoneticPr fontId="4"/>
  </si>
  <si>
    <t>今帰仁村字湧川1887-6</t>
    <phoneticPr fontId="4"/>
  </si>
  <si>
    <t>905-0411</t>
    <phoneticPr fontId="4"/>
  </si>
  <si>
    <t>0980-56-4742</t>
    <phoneticPr fontId="4"/>
  </si>
  <si>
    <t>(福)今帰仁村
　　社会福祉協議会</t>
    <rPh sb="3" eb="7">
      <t>ナキジンソン</t>
    </rPh>
    <rPh sb="10" eb="12">
      <t>シャカイ</t>
    </rPh>
    <rPh sb="12" eb="14">
      <t>フクシ</t>
    </rPh>
    <rPh sb="14" eb="17">
      <t>キョウギカイ</t>
    </rPh>
    <phoneticPr fontId="4"/>
  </si>
  <si>
    <t>今帰仁村字天底62</t>
    <rPh sb="5" eb="6">
      <t>テン</t>
    </rPh>
    <rPh sb="6" eb="7">
      <t>ソコ</t>
    </rPh>
    <phoneticPr fontId="4"/>
  </si>
  <si>
    <t>0980-56-4014</t>
    <phoneticPr fontId="4"/>
  </si>
  <si>
    <t>在宅支援センター
　　　　　ゆいとぴあ</t>
    <phoneticPr fontId="4"/>
  </si>
  <si>
    <t>905-0212</t>
    <phoneticPr fontId="4"/>
  </si>
  <si>
    <t>0980-47-5355</t>
    <phoneticPr fontId="4"/>
  </si>
  <si>
    <t>(福)名護学院</t>
    <phoneticPr fontId="4"/>
  </si>
  <si>
    <t>本部町字大浜885-1</t>
    <phoneticPr fontId="4"/>
  </si>
  <si>
    <t>0980-47-5444</t>
    <phoneticPr fontId="4"/>
  </si>
  <si>
    <t>住マイル福祉工場</t>
    <rPh sb="0" eb="1">
      <t>ス</t>
    </rPh>
    <rPh sb="4" eb="6">
      <t>フクシ</t>
    </rPh>
    <rPh sb="6" eb="8">
      <t>コウジョウ</t>
    </rPh>
    <phoneticPr fontId="4"/>
  </si>
  <si>
    <t>905-0214</t>
    <phoneticPr fontId="4"/>
  </si>
  <si>
    <t>0980-47-2945</t>
    <phoneticPr fontId="4"/>
  </si>
  <si>
    <t>(福)豊饒会</t>
    <rPh sb="1" eb="2">
      <t>フク</t>
    </rPh>
    <rPh sb="3" eb="4">
      <t>ユタカ</t>
    </rPh>
    <rPh sb="5" eb="6">
      <t>カイ</t>
    </rPh>
    <phoneticPr fontId="4"/>
  </si>
  <si>
    <t>本部町渡久地493-1</t>
    <rPh sb="0" eb="2">
      <t>モトブ</t>
    </rPh>
    <rPh sb="2" eb="3">
      <t>マチ</t>
    </rPh>
    <rPh sb="3" eb="6">
      <t>トグチ</t>
    </rPh>
    <phoneticPr fontId="4"/>
  </si>
  <si>
    <t>0980-51-6904</t>
    <phoneticPr fontId="4"/>
  </si>
  <si>
    <t>就労支援事業所
　　ＹＵ・ＲＡ・ＲＩ</t>
    <rPh sb="0" eb="2">
      <t>シュウロウ</t>
    </rPh>
    <rPh sb="2" eb="4">
      <t>シエン</t>
    </rPh>
    <rPh sb="4" eb="7">
      <t>ジギョウショ</t>
    </rPh>
    <phoneticPr fontId="4"/>
  </si>
  <si>
    <t>905-0013</t>
    <phoneticPr fontId="4"/>
  </si>
  <si>
    <t>0980-54-8117</t>
    <phoneticPr fontId="4"/>
  </si>
  <si>
    <t>(特)ワーカーズコープ</t>
    <rPh sb="1" eb="2">
      <t>トク</t>
    </rPh>
    <phoneticPr fontId="4"/>
  </si>
  <si>
    <t>905-0018</t>
    <phoneticPr fontId="4"/>
  </si>
  <si>
    <t>0980-52-3726</t>
    <phoneticPr fontId="4"/>
  </si>
  <si>
    <t>名護市大西3-19-69</t>
    <phoneticPr fontId="4"/>
  </si>
  <si>
    <t>0980-43-5959</t>
    <phoneticPr fontId="4"/>
  </si>
  <si>
    <t>905-0016</t>
    <phoneticPr fontId="4"/>
  </si>
  <si>
    <t>0980-43-7512</t>
    <phoneticPr fontId="4"/>
  </si>
  <si>
    <t>(株)エスペレ</t>
    <phoneticPr fontId="4"/>
  </si>
  <si>
    <t>名護市大東3-18-10</t>
    <phoneticPr fontId="4"/>
  </si>
  <si>
    <t>0980-43-7522</t>
    <phoneticPr fontId="4"/>
  </si>
  <si>
    <t>福祉サービス事業所
　　　　　　　のびる</t>
    <phoneticPr fontId="4"/>
  </si>
  <si>
    <t>905-0005</t>
    <phoneticPr fontId="4"/>
  </si>
  <si>
    <t>0980-54-1493</t>
    <phoneticPr fontId="4"/>
  </si>
  <si>
    <t>0980-53-1295</t>
    <phoneticPr fontId="4"/>
  </si>
  <si>
    <t>メロディーハウス</t>
    <phoneticPr fontId="4"/>
  </si>
  <si>
    <t>0980-43-0375</t>
    <phoneticPr fontId="4"/>
  </si>
  <si>
    <t>(特)ボンネビル・名護</t>
    <phoneticPr fontId="4"/>
  </si>
  <si>
    <t>名護市大東3-18-13</t>
    <phoneticPr fontId="4"/>
  </si>
  <si>
    <t>0980-43-0378</t>
    <phoneticPr fontId="4"/>
  </si>
  <si>
    <t>ライフ　スクール</t>
    <phoneticPr fontId="4"/>
  </si>
  <si>
    <t>905-0009</t>
    <phoneticPr fontId="4"/>
  </si>
  <si>
    <t>0980-43-0220</t>
    <phoneticPr fontId="4"/>
  </si>
  <si>
    <t>名護市宇茂佐の森3-16-7</t>
    <rPh sb="0" eb="3">
      <t>ナゴシ</t>
    </rPh>
    <rPh sb="3" eb="6">
      <t>ウモサ</t>
    </rPh>
    <rPh sb="7" eb="8">
      <t>モリ</t>
    </rPh>
    <phoneticPr fontId="4"/>
  </si>
  <si>
    <t>ワークサポート
　　　　　　ひびき</t>
    <phoneticPr fontId="4"/>
  </si>
  <si>
    <t>905-0012</t>
    <phoneticPr fontId="4"/>
  </si>
  <si>
    <t>0980-53-3110</t>
    <phoneticPr fontId="4"/>
  </si>
  <si>
    <t>名護市字名護4558-1</t>
    <phoneticPr fontId="4"/>
  </si>
  <si>
    <t>0980-52-5630</t>
    <phoneticPr fontId="4"/>
  </si>
  <si>
    <t>障がい者
　就労支援事業所
　　　　　希望が丘</t>
    <phoneticPr fontId="4"/>
  </si>
  <si>
    <t>904-0401</t>
    <phoneticPr fontId="4"/>
  </si>
  <si>
    <t>098-967-8501</t>
    <phoneticPr fontId="4"/>
  </si>
  <si>
    <t>(福)松原福祉会</t>
    <phoneticPr fontId="4"/>
  </si>
  <si>
    <t>恩納村字名嘉真
　　　　　1955-1 1F</t>
    <phoneticPr fontId="4"/>
  </si>
  <si>
    <t>就労支援センター
　　　　　どりーむ</t>
    <rPh sb="0" eb="2">
      <t>シュウロウ</t>
    </rPh>
    <rPh sb="2" eb="4">
      <t>シエン</t>
    </rPh>
    <phoneticPr fontId="4"/>
  </si>
  <si>
    <t>904-1201</t>
    <phoneticPr fontId="4"/>
  </si>
  <si>
    <t>098-968-3575</t>
    <phoneticPr fontId="4"/>
  </si>
  <si>
    <t>(福)朝日福祉会</t>
    <rPh sb="3" eb="5">
      <t>アサヒ</t>
    </rPh>
    <phoneticPr fontId="4"/>
  </si>
  <si>
    <t>金武町字金武11655-10</t>
    <phoneticPr fontId="4"/>
  </si>
  <si>
    <t>夢のかけ橋</t>
    <rPh sb="4" eb="5">
      <t>ハシ</t>
    </rPh>
    <phoneticPr fontId="4"/>
  </si>
  <si>
    <t>098-968-6355</t>
    <phoneticPr fontId="4"/>
  </si>
  <si>
    <t>(一社)琉球ﾘﾊﾋﾞﾘﾃｰｼｮﾝ
　　　　　　振興協会</t>
    <phoneticPr fontId="4"/>
  </si>
  <si>
    <t>金武町字金武4348-2</t>
    <phoneticPr fontId="4"/>
  </si>
  <si>
    <t>904-2304</t>
    <phoneticPr fontId="4"/>
  </si>
  <si>
    <t>098-978-1280</t>
    <phoneticPr fontId="4"/>
  </si>
  <si>
    <t>(福)中陽福祉会</t>
    <phoneticPr fontId="4"/>
  </si>
  <si>
    <t>うるま市与那城屋慶名
　　　　　　　　1410</t>
    <phoneticPr fontId="4"/>
  </si>
  <si>
    <t>098-978-1288</t>
    <phoneticPr fontId="4"/>
  </si>
  <si>
    <t>904-1107</t>
    <phoneticPr fontId="4"/>
  </si>
  <si>
    <t>098-963-0073</t>
    <phoneticPr fontId="4"/>
  </si>
  <si>
    <t>(福)起産石川</t>
    <phoneticPr fontId="4"/>
  </si>
  <si>
    <t>うるま市石川曙2-4-33</t>
    <phoneticPr fontId="4"/>
  </si>
  <si>
    <t>098-963-0074</t>
    <phoneticPr fontId="4"/>
  </si>
  <si>
    <t>コミュッと！</t>
    <phoneticPr fontId="4"/>
  </si>
  <si>
    <t>904-2213</t>
    <phoneticPr fontId="4"/>
  </si>
  <si>
    <t>098-923-0697</t>
    <phoneticPr fontId="4"/>
  </si>
  <si>
    <t>うるま市字田場1641-1</t>
    <phoneticPr fontId="4"/>
  </si>
  <si>
    <t>098-923-0569</t>
    <phoneticPr fontId="4"/>
  </si>
  <si>
    <t>098-989-7782</t>
    <phoneticPr fontId="4"/>
  </si>
  <si>
    <t>(特)幸せの魔法つ会</t>
    <phoneticPr fontId="4"/>
  </si>
  <si>
    <t>うるま市与那城屋慶名
　　　　　　　　2212</t>
    <phoneticPr fontId="4"/>
  </si>
  <si>
    <t>098-989-7783</t>
    <phoneticPr fontId="4"/>
  </si>
  <si>
    <t>904-2224</t>
    <phoneticPr fontId="4"/>
  </si>
  <si>
    <t>098-974-6000</t>
    <phoneticPr fontId="4"/>
  </si>
  <si>
    <t>(医社)志誠会</t>
    <rPh sb="2" eb="3">
      <t>シャ</t>
    </rPh>
    <phoneticPr fontId="4"/>
  </si>
  <si>
    <t>うるま市字大田7-1</t>
    <phoneticPr fontId="4"/>
  </si>
  <si>
    <t>098-974-6003</t>
    <phoneticPr fontId="4"/>
  </si>
  <si>
    <t>904-2225</t>
    <phoneticPr fontId="4"/>
  </si>
  <si>
    <t>098-974-3228</t>
    <phoneticPr fontId="4"/>
  </si>
  <si>
    <t>(福)大樹会</t>
    <phoneticPr fontId="4"/>
  </si>
  <si>
    <t>うるま市字喜屋武301</t>
    <phoneticPr fontId="4"/>
  </si>
  <si>
    <t>098-974-3430</t>
    <phoneticPr fontId="4"/>
  </si>
  <si>
    <t>904-1106</t>
    <phoneticPr fontId="4"/>
  </si>
  <si>
    <t>098-964-6696</t>
    <phoneticPr fontId="4"/>
  </si>
  <si>
    <t>(福)おきなか福祉会</t>
    <phoneticPr fontId="4"/>
  </si>
  <si>
    <t>うるま市石川2-40-7</t>
    <phoneticPr fontId="4"/>
  </si>
  <si>
    <t>098-965-7055</t>
    <phoneticPr fontId="4"/>
  </si>
  <si>
    <t>904-2205</t>
    <phoneticPr fontId="4"/>
  </si>
  <si>
    <t>098-972-4313</t>
    <phoneticPr fontId="4"/>
  </si>
  <si>
    <t>(福)緑和会</t>
    <phoneticPr fontId="4"/>
  </si>
  <si>
    <t>うるま市字栄野比939</t>
    <phoneticPr fontId="4"/>
  </si>
  <si>
    <t>098-972-2173</t>
    <phoneticPr fontId="4"/>
  </si>
  <si>
    <t>チャレンジドセンター　
　　　　　　　てぃだ</t>
    <phoneticPr fontId="4"/>
  </si>
  <si>
    <t>904-2312</t>
    <phoneticPr fontId="4"/>
  </si>
  <si>
    <t>098-978-7236</t>
    <phoneticPr fontId="4"/>
  </si>
  <si>
    <t>(特)てぃだ与勝</t>
    <phoneticPr fontId="4"/>
  </si>
  <si>
    <t>うるま市勝連平安名
　　　　　　1655-1 3F</t>
    <phoneticPr fontId="4"/>
  </si>
  <si>
    <t>098-989-0660</t>
    <phoneticPr fontId="4"/>
  </si>
  <si>
    <t>904-0004</t>
    <phoneticPr fontId="4"/>
  </si>
  <si>
    <t>098-921-0585</t>
    <phoneticPr fontId="4"/>
  </si>
  <si>
    <t>(株)ＬＩＴＡＬＩＣＯ</t>
    <rPh sb="1" eb="2">
      <t>カブ</t>
    </rPh>
    <phoneticPr fontId="4"/>
  </si>
  <si>
    <t>沖縄市中央2-28-1
　　　　　　 ｺﾘﾝｻﾞ 3F</t>
    <phoneticPr fontId="4"/>
  </si>
  <si>
    <t>098-921-0586</t>
    <phoneticPr fontId="4"/>
  </si>
  <si>
    <t>株式会社アイエスエフ
　　ネットライフ沖縄</t>
    <rPh sb="0" eb="2">
      <t>カブシキ</t>
    </rPh>
    <rPh sb="2" eb="4">
      <t>カイシャ</t>
    </rPh>
    <phoneticPr fontId="4"/>
  </si>
  <si>
    <t>098-921-1078</t>
    <phoneticPr fontId="4"/>
  </si>
  <si>
    <t>沖縄市中央1-5-18</t>
    <rPh sb="0" eb="2">
      <t>オキナワ</t>
    </rPh>
    <rPh sb="2" eb="3">
      <t>シ</t>
    </rPh>
    <rPh sb="3" eb="5">
      <t>チュウオウ</t>
    </rPh>
    <phoneticPr fontId="4"/>
  </si>
  <si>
    <t>098-934-0608</t>
    <phoneticPr fontId="4"/>
  </si>
  <si>
    <t>コムカレ</t>
    <phoneticPr fontId="4"/>
  </si>
  <si>
    <t>098-939-3222</t>
    <phoneticPr fontId="4"/>
  </si>
  <si>
    <t>(一社)琉球弧夢</t>
    <rPh sb="1" eb="2">
      <t>イチ</t>
    </rPh>
    <rPh sb="2" eb="3">
      <t>シャ</t>
    </rPh>
    <rPh sb="4" eb="6">
      <t>リュウキュウ</t>
    </rPh>
    <rPh sb="6" eb="7">
      <t>コ</t>
    </rPh>
    <rPh sb="7" eb="8">
      <t>ユメ</t>
    </rPh>
    <phoneticPr fontId="4"/>
  </si>
  <si>
    <t>沖縄市中央4-11-1</t>
    <rPh sb="0" eb="3">
      <t>オキナワシ</t>
    </rPh>
    <rPh sb="3" eb="5">
      <t>チュウオウ</t>
    </rPh>
    <phoneticPr fontId="4"/>
  </si>
  <si>
    <t>就労支援事業所
　　　　　あらた舎</t>
    <phoneticPr fontId="4"/>
  </si>
  <si>
    <t>904-0011</t>
    <phoneticPr fontId="4"/>
  </si>
  <si>
    <t>098-938-2100</t>
    <phoneticPr fontId="4"/>
  </si>
  <si>
    <t>(医)卯の会</t>
    <phoneticPr fontId="4"/>
  </si>
  <si>
    <t>沖縄市照屋5-23-8</t>
    <phoneticPr fontId="4"/>
  </si>
  <si>
    <t>098-938-2300</t>
    <phoneticPr fontId="4"/>
  </si>
  <si>
    <t>就労支援センター
　　　　　　プラス</t>
    <rPh sb="0" eb="2">
      <t>シュウロウ</t>
    </rPh>
    <rPh sb="2" eb="4">
      <t>シエン</t>
    </rPh>
    <phoneticPr fontId="4"/>
  </si>
  <si>
    <t>904-2155</t>
    <phoneticPr fontId="4"/>
  </si>
  <si>
    <t>098-989-7859</t>
    <phoneticPr fontId="4"/>
  </si>
  <si>
    <t>(株)就労支援センター
　　　　　　　プラス</t>
    <rPh sb="0" eb="3">
      <t>カブ</t>
    </rPh>
    <rPh sb="3" eb="5">
      <t>シュウロウ</t>
    </rPh>
    <rPh sb="5" eb="7">
      <t>シエン</t>
    </rPh>
    <phoneticPr fontId="4"/>
  </si>
  <si>
    <t>沖縄市美原1-5-1</t>
    <rPh sb="0" eb="3">
      <t>オキナワシ</t>
    </rPh>
    <rPh sb="3" eb="5">
      <t>ミハラ</t>
    </rPh>
    <phoneticPr fontId="4"/>
  </si>
  <si>
    <t>098-989-7869</t>
    <phoneticPr fontId="4"/>
  </si>
  <si>
    <t>就労センター
　　　てぃーだ泡瀬</t>
    <rPh sb="14" eb="16">
      <t>アワセ</t>
    </rPh>
    <phoneticPr fontId="4"/>
  </si>
  <si>
    <t>904-2172</t>
    <phoneticPr fontId="4"/>
  </si>
  <si>
    <t>098-929-0123</t>
    <phoneticPr fontId="4"/>
  </si>
  <si>
    <t>沖縄市泡瀬4-11-18
　てぃーだうりずんﾋﾞﾙ</t>
    <rPh sb="0" eb="2">
      <t>オキナワ</t>
    </rPh>
    <rPh sb="2" eb="3">
      <t>シ</t>
    </rPh>
    <rPh sb="3" eb="5">
      <t>アワセ</t>
    </rPh>
    <phoneticPr fontId="4"/>
  </si>
  <si>
    <t>098-929-0124</t>
    <phoneticPr fontId="4"/>
  </si>
  <si>
    <t>自立プラザ　希織</t>
    <phoneticPr fontId="4"/>
  </si>
  <si>
    <t>904-0034</t>
    <phoneticPr fontId="4"/>
  </si>
  <si>
    <t>098-933-8810</t>
    <phoneticPr fontId="4"/>
  </si>
  <si>
    <t>(福)新栄会</t>
    <phoneticPr fontId="4"/>
  </si>
  <si>
    <t>沖縄市山内1-11-15</t>
    <phoneticPr fontId="4"/>
  </si>
  <si>
    <t>098-933-8828</t>
    <phoneticPr fontId="4"/>
  </si>
  <si>
    <t>太陽
就労自立訓練センター</t>
    <phoneticPr fontId="4"/>
  </si>
  <si>
    <t>904-2142</t>
    <phoneticPr fontId="4"/>
  </si>
  <si>
    <t>098-934-8312</t>
    <phoneticPr fontId="4"/>
  </si>
  <si>
    <t>(特)地域福祉保健
　　　　　　推進協会</t>
    <phoneticPr fontId="4"/>
  </si>
  <si>
    <t>沖縄市字登川3119-1</t>
    <phoneticPr fontId="4"/>
  </si>
  <si>
    <t>多機能型障害
福祉サービス事業所　
　　　　　　あっぷ</t>
    <phoneticPr fontId="4"/>
  </si>
  <si>
    <t>904-2151</t>
    <phoneticPr fontId="4"/>
  </si>
  <si>
    <t>098-989-5653</t>
    <phoneticPr fontId="4"/>
  </si>
  <si>
    <t>(株)つながり</t>
    <phoneticPr fontId="4"/>
  </si>
  <si>
    <t>沖縄市松本3-17-7</t>
    <phoneticPr fontId="4"/>
  </si>
  <si>
    <t>098-934-1556</t>
    <phoneticPr fontId="4"/>
  </si>
  <si>
    <t>福祉就労センター
　　　　　　楓葉館</t>
    <phoneticPr fontId="4"/>
  </si>
  <si>
    <t>904-2143</t>
    <phoneticPr fontId="4"/>
  </si>
  <si>
    <t>098-938-5443</t>
    <phoneticPr fontId="4"/>
  </si>
  <si>
    <t>(福)楓葉の会</t>
    <phoneticPr fontId="4"/>
  </si>
  <si>
    <t>沖縄市知花6-36-2</t>
    <phoneticPr fontId="4"/>
  </si>
  <si>
    <t>098-934-5743</t>
    <phoneticPr fontId="4"/>
  </si>
  <si>
    <t>就労支援センター
　　　　　　うぃず</t>
    <phoneticPr fontId="4"/>
  </si>
  <si>
    <t>904-0312</t>
    <phoneticPr fontId="4"/>
  </si>
  <si>
    <t>098-989-5420</t>
    <phoneticPr fontId="4"/>
  </si>
  <si>
    <t>(福)残波かりゆし会</t>
    <phoneticPr fontId="4"/>
  </si>
  <si>
    <t>読谷村字比謝矼55
　　比謝矼複合施設 1F</t>
    <rPh sb="3" eb="4">
      <t>アザ</t>
    </rPh>
    <rPh sb="4" eb="6">
      <t>ヒジャ</t>
    </rPh>
    <rPh sb="6" eb="7">
      <t>コウ</t>
    </rPh>
    <rPh sb="12" eb="14">
      <t>ヒジャ</t>
    </rPh>
    <rPh sb="14" eb="15">
      <t>コウ</t>
    </rPh>
    <rPh sb="15" eb="17">
      <t>フクゴウ</t>
    </rPh>
    <rPh sb="17" eb="19">
      <t>シセツ</t>
    </rPh>
    <phoneticPr fontId="4"/>
  </si>
  <si>
    <t>098-989-5422</t>
    <phoneticPr fontId="4"/>
  </si>
  <si>
    <t>読谷工房ＪＩＪＩ</t>
    <rPh sb="0" eb="2">
      <t>ヨミタン</t>
    </rPh>
    <rPh sb="2" eb="4">
      <t>コウボウ</t>
    </rPh>
    <phoneticPr fontId="4"/>
  </si>
  <si>
    <t>904-0316</t>
    <phoneticPr fontId="4"/>
  </si>
  <si>
    <t>098-923-3614</t>
    <phoneticPr fontId="4"/>
  </si>
  <si>
    <t>(一社)うちなー
　　　からはーい</t>
    <rPh sb="1" eb="2">
      <t>イチ</t>
    </rPh>
    <rPh sb="2" eb="3">
      <t>シャ</t>
    </rPh>
    <phoneticPr fontId="4"/>
  </si>
  <si>
    <t>098-923-3615</t>
    <phoneticPr fontId="4"/>
  </si>
  <si>
    <r>
      <rPr>
        <sz val="9"/>
        <color theme="1"/>
        <rFont val="ＭＳ 明朝"/>
        <family val="1"/>
        <charset val="128"/>
      </rPr>
      <t>ソーシャルトレーニング</t>
    </r>
    <r>
      <rPr>
        <sz val="9.5"/>
        <color theme="1"/>
        <rFont val="ＭＳ 明朝"/>
        <family val="1"/>
        <charset val="128"/>
      </rPr>
      <t xml:space="preserve">
　　　　　　アソシア</t>
    </r>
    <phoneticPr fontId="4"/>
  </si>
  <si>
    <t>904-0101</t>
    <phoneticPr fontId="4"/>
  </si>
  <si>
    <t>098-989-1818</t>
    <phoneticPr fontId="4"/>
  </si>
  <si>
    <t>(株)アソシア</t>
    <phoneticPr fontId="4"/>
  </si>
  <si>
    <t>北谷町字上勢頭669-1</t>
    <phoneticPr fontId="4"/>
  </si>
  <si>
    <t>098-989-1819</t>
    <phoneticPr fontId="4"/>
  </si>
  <si>
    <t>就労サポートセンター
　　　　　　ミラソル</t>
    <phoneticPr fontId="4"/>
  </si>
  <si>
    <t>901-2424</t>
    <phoneticPr fontId="4"/>
  </si>
  <si>
    <t>098-894-5570</t>
    <phoneticPr fontId="4"/>
  </si>
  <si>
    <t>(特)ミラソル会</t>
    <phoneticPr fontId="4"/>
  </si>
  <si>
    <t>中城村字南上原831</t>
    <phoneticPr fontId="4"/>
  </si>
  <si>
    <t>就労支援センター
　　　　グランマザー</t>
    <phoneticPr fontId="4"/>
  </si>
  <si>
    <t>901-2423</t>
    <phoneticPr fontId="4"/>
  </si>
  <si>
    <t>098-943-8277</t>
    <phoneticPr fontId="4"/>
  </si>
  <si>
    <t>(株)グランマザー</t>
    <phoneticPr fontId="4"/>
  </si>
  <si>
    <t>中城村字北上原121</t>
    <phoneticPr fontId="4"/>
  </si>
  <si>
    <t>098-943-8278</t>
  </si>
  <si>
    <t>みらい</t>
    <phoneticPr fontId="4"/>
  </si>
  <si>
    <t>098-895-2203</t>
    <phoneticPr fontId="4"/>
  </si>
  <si>
    <t>(一社)みらい</t>
    <rPh sb="1" eb="2">
      <t>イチ</t>
    </rPh>
    <rPh sb="2" eb="3">
      <t>シャ</t>
    </rPh>
    <phoneticPr fontId="4"/>
  </si>
  <si>
    <t>中城村南上原1000-1
　学生ｻｰﾋﾞｽｾﾝﾀｰﾋﾞﾙ 2F</t>
    <rPh sb="0" eb="2">
      <t>ナカグスク</t>
    </rPh>
    <rPh sb="2" eb="3">
      <t>ソン</t>
    </rPh>
    <rPh sb="3" eb="4">
      <t>ミナミ</t>
    </rPh>
    <rPh sb="4" eb="6">
      <t>ウエハラ</t>
    </rPh>
    <rPh sb="14" eb="16">
      <t>ガクセイ</t>
    </rPh>
    <phoneticPr fontId="4"/>
  </si>
  <si>
    <t>098-895-2239</t>
    <phoneticPr fontId="4"/>
  </si>
  <si>
    <t>くくるばな</t>
    <phoneticPr fontId="4"/>
  </si>
  <si>
    <t>901-2223</t>
    <phoneticPr fontId="4"/>
  </si>
  <si>
    <t>098-898-6901</t>
    <phoneticPr fontId="4"/>
  </si>
  <si>
    <t>(株)燦花</t>
    <rPh sb="0" eb="3">
      <t>カブ</t>
    </rPh>
    <rPh sb="3" eb="4">
      <t>サン</t>
    </rPh>
    <rPh sb="4" eb="5">
      <t>ハナ</t>
    </rPh>
    <phoneticPr fontId="4"/>
  </si>
  <si>
    <t>宜野湾市大山6-24-10
　　ｺﾝﾍﾞﾝｼｮﾝｻｲﾄﾞBLD 1F</t>
    <rPh sb="0" eb="3">
      <t>ギノワン</t>
    </rPh>
    <rPh sb="3" eb="4">
      <t>シ</t>
    </rPh>
    <rPh sb="4" eb="6">
      <t>オオヤマ</t>
    </rPh>
    <phoneticPr fontId="4"/>
  </si>
  <si>
    <t>098-898-6902</t>
    <phoneticPr fontId="4"/>
  </si>
  <si>
    <t>就労支援センター
　　　あかとぅんち</t>
    <rPh sb="0" eb="2">
      <t>シュウロウ</t>
    </rPh>
    <rPh sb="2" eb="4">
      <t>シエン</t>
    </rPh>
    <phoneticPr fontId="3"/>
  </si>
  <si>
    <t>901-2213</t>
    <phoneticPr fontId="3"/>
  </si>
  <si>
    <t>098-917-5878</t>
    <phoneticPr fontId="3"/>
  </si>
  <si>
    <t>(特)てぃーらぶい</t>
    <rPh sb="1" eb="2">
      <t>トク</t>
    </rPh>
    <phoneticPr fontId="3"/>
  </si>
  <si>
    <t>宜野湾市志真志3-4-1</t>
    <rPh sb="0" eb="3">
      <t>ギノワン</t>
    </rPh>
    <rPh sb="3" eb="4">
      <t>シ</t>
    </rPh>
    <rPh sb="4" eb="7">
      <t>シマシ</t>
    </rPh>
    <phoneticPr fontId="3"/>
  </si>
  <si>
    <t>098-917-5876</t>
    <phoneticPr fontId="3"/>
  </si>
  <si>
    <t>就労支援　美ら風</t>
    <phoneticPr fontId="4"/>
  </si>
  <si>
    <t>901-2206</t>
    <phoneticPr fontId="4"/>
  </si>
  <si>
    <t>098-892-6886</t>
    <phoneticPr fontId="4"/>
  </si>
  <si>
    <t>(福)蒼生の会</t>
    <phoneticPr fontId="4"/>
  </si>
  <si>
    <t>宜野湾市愛知1-5-1</t>
    <rPh sb="0" eb="4">
      <t>ギノワンシ</t>
    </rPh>
    <rPh sb="4" eb="6">
      <t>アイチ</t>
    </rPh>
    <phoneticPr fontId="4"/>
  </si>
  <si>
    <t>098-892-6853</t>
    <phoneticPr fontId="4"/>
  </si>
  <si>
    <t>就労センター
　　　　てぃーだ大山</t>
    <rPh sb="0" eb="2">
      <t>シュウロウ</t>
    </rPh>
    <rPh sb="15" eb="17">
      <t>オオヤマ</t>
    </rPh>
    <phoneticPr fontId="4"/>
  </si>
  <si>
    <t>098-917-4311</t>
    <phoneticPr fontId="4"/>
  </si>
  <si>
    <t>宜野湾市大山2-7-17</t>
    <rPh sb="0" eb="4">
      <t>ギノワンシ</t>
    </rPh>
    <rPh sb="4" eb="6">
      <t>オオヤマ</t>
    </rPh>
    <phoneticPr fontId="4"/>
  </si>
  <si>
    <t>098-917-4312</t>
    <phoneticPr fontId="4"/>
  </si>
  <si>
    <t>障がい者
就労サポートセンター
　アップドゥぎのわん</t>
    <rPh sb="0" eb="1">
      <t>サワ</t>
    </rPh>
    <rPh sb="3" eb="4">
      <t>シャ</t>
    </rPh>
    <rPh sb="5" eb="7">
      <t>シュウロウ</t>
    </rPh>
    <phoneticPr fontId="4"/>
  </si>
  <si>
    <t>901-2224</t>
    <phoneticPr fontId="4"/>
  </si>
  <si>
    <t>098-988-8776</t>
    <phoneticPr fontId="4"/>
  </si>
  <si>
    <t>(合)アップドゥ</t>
    <phoneticPr fontId="4"/>
  </si>
  <si>
    <t>宜野湾市真志喜
　　　　　2-4-8-102</t>
    <rPh sb="0" eb="4">
      <t>ギノワンシ</t>
    </rPh>
    <rPh sb="4" eb="5">
      <t>マ</t>
    </rPh>
    <rPh sb="5" eb="6">
      <t>シ</t>
    </rPh>
    <rPh sb="6" eb="7">
      <t>キ</t>
    </rPh>
    <phoneticPr fontId="4"/>
  </si>
  <si>
    <t>901-2221</t>
    <phoneticPr fontId="4"/>
  </si>
  <si>
    <t>098-897-7181</t>
    <phoneticPr fontId="4"/>
  </si>
  <si>
    <t>(福)はごろも福祉会</t>
    <phoneticPr fontId="4"/>
  </si>
  <si>
    <t>宜野湾市伊佐4-4-6</t>
    <phoneticPr fontId="4"/>
  </si>
  <si>
    <t>098-897-7186</t>
    <phoneticPr fontId="4"/>
  </si>
  <si>
    <t>蒼生学園</t>
    <phoneticPr fontId="4"/>
  </si>
  <si>
    <t>901-2212</t>
    <phoneticPr fontId="4"/>
  </si>
  <si>
    <t>098-893-4137</t>
    <phoneticPr fontId="4"/>
  </si>
  <si>
    <t>宜野湾市長田2-15-1</t>
    <phoneticPr fontId="4"/>
  </si>
  <si>
    <t>098-893-6579</t>
    <phoneticPr fontId="4"/>
  </si>
  <si>
    <t>多機能型事業所
　　サントゥアリオ</t>
    <phoneticPr fontId="4"/>
  </si>
  <si>
    <t>901-2225</t>
    <phoneticPr fontId="4"/>
  </si>
  <si>
    <t>098-893-8406</t>
    <phoneticPr fontId="4"/>
  </si>
  <si>
    <t>(一社)ダルク</t>
    <rPh sb="1" eb="2">
      <t>イチ</t>
    </rPh>
    <rPh sb="2" eb="3">
      <t>シャ</t>
    </rPh>
    <phoneticPr fontId="4"/>
  </si>
  <si>
    <t>宜野湾市大謝名2-2-10
　ｻﾝｻﾝ沖縄大謝名ﾋﾞﾙ4F</t>
    <rPh sb="0" eb="3">
      <t>ギノワン</t>
    </rPh>
    <rPh sb="3" eb="4">
      <t>シ</t>
    </rPh>
    <rPh sb="4" eb="7">
      <t>オオジャナ</t>
    </rPh>
    <rPh sb="19" eb="21">
      <t>オキナワ</t>
    </rPh>
    <rPh sb="21" eb="24">
      <t>オオジャナ</t>
    </rPh>
    <phoneticPr fontId="4"/>
  </si>
  <si>
    <t>098-917-2560</t>
    <phoneticPr fontId="4"/>
  </si>
  <si>
    <t>楽学喜サポート
　　　　アチェンド</t>
    <phoneticPr fontId="4"/>
  </si>
  <si>
    <t>901-2227</t>
    <phoneticPr fontId="4"/>
  </si>
  <si>
    <t>098-943-7300</t>
    <phoneticPr fontId="4"/>
  </si>
  <si>
    <t>(一社)一二三</t>
    <phoneticPr fontId="4"/>
  </si>
  <si>
    <t>宜野湾市字宇地泊549
　　　　 　金森ﾋﾞﾙ 2F</t>
    <phoneticPr fontId="4"/>
  </si>
  <si>
    <t>098-943-7292</t>
    <phoneticPr fontId="4"/>
  </si>
  <si>
    <t>就労支援施設
　　　ネクステイジ</t>
    <rPh sb="0" eb="2">
      <t>シュウロウ</t>
    </rPh>
    <rPh sb="2" eb="4">
      <t>シエン</t>
    </rPh>
    <rPh sb="4" eb="6">
      <t>シセツ</t>
    </rPh>
    <phoneticPr fontId="4"/>
  </si>
  <si>
    <t>903-0102</t>
    <phoneticPr fontId="4"/>
  </si>
  <si>
    <t>098-927-5689</t>
    <phoneticPr fontId="4"/>
  </si>
  <si>
    <t>(一社)ＮＥＸＴＡＧＥ</t>
    <rPh sb="1" eb="2">
      <t>イチ</t>
    </rPh>
    <phoneticPr fontId="4"/>
  </si>
  <si>
    <t>西原町字嘉手苅102-2
　　　　　　ｼｬﾙﾑT103</t>
    <rPh sb="0" eb="2">
      <t>ニシハラ</t>
    </rPh>
    <rPh sb="2" eb="3">
      <t>チョウ</t>
    </rPh>
    <rPh sb="3" eb="4">
      <t>アザ</t>
    </rPh>
    <rPh sb="4" eb="7">
      <t>カデカル</t>
    </rPh>
    <phoneticPr fontId="4"/>
  </si>
  <si>
    <t>障がい者
サポートステーション
　　　　　あるてぃー</t>
    <phoneticPr fontId="4"/>
  </si>
  <si>
    <t>903-0126</t>
    <phoneticPr fontId="4"/>
  </si>
  <si>
    <t>098-988-9755</t>
    <phoneticPr fontId="4"/>
  </si>
  <si>
    <t>あるてぃー(株)</t>
    <phoneticPr fontId="4"/>
  </si>
  <si>
    <t>西原町字棚原160-2
　　　 　ﾒｿﾞﾝｿﾚｲﾕ 101</t>
    <phoneticPr fontId="4"/>
  </si>
  <si>
    <t>ちむてぃち</t>
    <phoneticPr fontId="4"/>
  </si>
  <si>
    <t>903-0117</t>
    <phoneticPr fontId="4"/>
  </si>
  <si>
    <t>098-945-0148</t>
    <phoneticPr fontId="4"/>
  </si>
  <si>
    <t>(株)農業生産法人
西原特区村ちむてぃち</t>
    <rPh sb="1" eb="2">
      <t>カブ</t>
    </rPh>
    <rPh sb="3" eb="5">
      <t>ノウギョウ</t>
    </rPh>
    <rPh sb="5" eb="7">
      <t>セイサン</t>
    </rPh>
    <rPh sb="7" eb="9">
      <t>ホウジン</t>
    </rPh>
    <rPh sb="10" eb="12">
      <t>ニシハラ</t>
    </rPh>
    <rPh sb="12" eb="14">
      <t>トック</t>
    </rPh>
    <rPh sb="14" eb="15">
      <t>ムラ</t>
    </rPh>
    <phoneticPr fontId="4"/>
  </si>
  <si>
    <t>西原町翁長287</t>
    <rPh sb="0" eb="3">
      <t>ニシハラチョウ</t>
    </rPh>
    <rPh sb="3" eb="5">
      <t>オナガ</t>
    </rPh>
    <phoneticPr fontId="4"/>
  </si>
  <si>
    <t>アンジュ</t>
    <phoneticPr fontId="4"/>
  </si>
  <si>
    <t>901-2132</t>
    <phoneticPr fontId="4"/>
  </si>
  <si>
    <t>098-878-2639</t>
    <phoneticPr fontId="4"/>
  </si>
  <si>
    <t>浦添市伊祖1-12-2</t>
    <rPh sb="0" eb="3">
      <t>ウラソエシ</t>
    </rPh>
    <rPh sb="3" eb="5">
      <t>イソ</t>
    </rPh>
    <phoneticPr fontId="4"/>
  </si>
  <si>
    <t>指定障がい福祉
　サービス事業所
　　　　　かりゆし結</t>
    <rPh sb="0" eb="2">
      <t>シテイ</t>
    </rPh>
    <rPh sb="2" eb="3">
      <t>ショウ</t>
    </rPh>
    <rPh sb="5" eb="7">
      <t>フクシ</t>
    </rPh>
    <rPh sb="13" eb="16">
      <t>ジギョウショ</t>
    </rPh>
    <rPh sb="26" eb="27">
      <t>ムスブ</t>
    </rPh>
    <phoneticPr fontId="4"/>
  </si>
  <si>
    <t>901-2125</t>
    <phoneticPr fontId="4"/>
  </si>
  <si>
    <t>098-864-5707</t>
    <phoneticPr fontId="4"/>
  </si>
  <si>
    <t>098-943-4094</t>
    <phoneticPr fontId="4"/>
  </si>
  <si>
    <t>901-2102</t>
    <phoneticPr fontId="4"/>
  </si>
  <si>
    <t>098-877-0664</t>
    <phoneticPr fontId="4"/>
  </si>
  <si>
    <t>(福)若竹福祉会</t>
    <phoneticPr fontId="4"/>
  </si>
  <si>
    <t>浦添市字前田998-3</t>
    <phoneticPr fontId="4"/>
  </si>
  <si>
    <t>098-877-0725</t>
    <phoneticPr fontId="4"/>
  </si>
  <si>
    <t>就労移行事業所
　　　　　なちゅら</t>
    <rPh sb="0" eb="2">
      <t>シュウロウ</t>
    </rPh>
    <rPh sb="2" eb="4">
      <t>イコウ</t>
    </rPh>
    <rPh sb="4" eb="7">
      <t>ジギョウショ</t>
    </rPh>
    <phoneticPr fontId="4"/>
  </si>
  <si>
    <t>901-2126</t>
    <phoneticPr fontId="4"/>
  </si>
  <si>
    <t>098-870-1456</t>
    <phoneticPr fontId="4"/>
  </si>
  <si>
    <t>098-962-1998</t>
    <phoneticPr fontId="4"/>
  </si>
  <si>
    <t>就労支援事業所
就労プラザ わく･わく</t>
    <phoneticPr fontId="4"/>
  </si>
  <si>
    <t>901-2114</t>
    <phoneticPr fontId="4"/>
  </si>
  <si>
    <t>098-942-5200</t>
    <phoneticPr fontId="4"/>
  </si>
  <si>
    <t>(医)へいあん</t>
    <phoneticPr fontId="4"/>
  </si>
  <si>
    <t>浦添市安波茶3-2-10</t>
    <phoneticPr fontId="4"/>
  </si>
  <si>
    <t>098-942-5040</t>
    <phoneticPr fontId="4"/>
  </si>
  <si>
    <t>障がい者ＩＴサポート
　　　　　　おきなわ</t>
    <rPh sb="0" eb="1">
      <t>ショウ</t>
    </rPh>
    <rPh sb="3" eb="4">
      <t>シャ</t>
    </rPh>
    <phoneticPr fontId="3"/>
  </si>
  <si>
    <t>901-2121</t>
    <phoneticPr fontId="3"/>
  </si>
  <si>
    <t>098-961-6715</t>
    <phoneticPr fontId="3"/>
  </si>
  <si>
    <t>098-961-6716</t>
    <phoneticPr fontId="3"/>
  </si>
  <si>
    <t>障がい者就労・
自立センターぐっぴぃ</t>
    <phoneticPr fontId="4"/>
  </si>
  <si>
    <t>098-871-0267</t>
    <phoneticPr fontId="4"/>
  </si>
  <si>
    <t>(一社)虹色家族</t>
    <phoneticPr fontId="4"/>
  </si>
  <si>
    <t>098-871-0268</t>
    <phoneticPr fontId="4"/>
  </si>
  <si>
    <t>901-2134</t>
    <phoneticPr fontId="4"/>
  </si>
  <si>
    <t>098-870-0633</t>
    <phoneticPr fontId="4"/>
  </si>
  <si>
    <t>098-870-0634</t>
    <phoneticPr fontId="4"/>
  </si>
  <si>
    <t>ＢｏｗＬ　ＪｏＢ</t>
    <phoneticPr fontId="4"/>
  </si>
  <si>
    <t>098-879-0167</t>
    <phoneticPr fontId="4"/>
  </si>
  <si>
    <t>(株)Ｂｏｗｌ</t>
    <rPh sb="1" eb="2">
      <t>カブ</t>
    </rPh>
    <phoneticPr fontId="4"/>
  </si>
  <si>
    <t>浦添市伊祖1-5-2</t>
    <rPh sb="0" eb="3">
      <t>ウラソエシ</t>
    </rPh>
    <rPh sb="3" eb="5">
      <t>イソ</t>
    </rPh>
    <phoneticPr fontId="4"/>
  </si>
  <si>
    <t>ＧｏＲｉＬｌａ</t>
    <phoneticPr fontId="4"/>
  </si>
  <si>
    <t>901-2122</t>
    <phoneticPr fontId="4"/>
  </si>
  <si>
    <t>098-917-1221</t>
    <phoneticPr fontId="4"/>
  </si>
  <si>
    <t>(株)ＮＳＰ</t>
    <rPh sb="1" eb="2">
      <t>カブ</t>
    </rPh>
    <phoneticPr fontId="4"/>
  </si>
  <si>
    <t>浦添市勢理客2-23-5</t>
    <rPh sb="0" eb="3">
      <t>ウラソエシ</t>
    </rPh>
    <rPh sb="3" eb="6">
      <t>ジッチャク</t>
    </rPh>
    <phoneticPr fontId="4"/>
  </si>
  <si>
    <t>098-917-1222</t>
    <phoneticPr fontId="4"/>
  </si>
  <si>
    <t>902-0067</t>
    <phoneticPr fontId="4"/>
  </si>
  <si>
    <t>098-943-6025</t>
    <phoneticPr fontId="4"/>
  </si>
  <si>
    <t>(株)アイエスエフ
    ネットライフ沖縄</t>
    <rPh sb="0" eb="3">
      <t>カブ</t>
    </rPh>
    <rPh sb="20" eb="22">
      <t>オキナワ</t>
    </rPh>
    <phoneticPr fontId="4"/>
  </si>
  <si>
    <t>那覇市安里388-5 3F</t>
    <rPh sb="0" eb="3">
      <t>ナハシ</t>
    </rPh>
    <rPh sb="3" eb="5">
      <t>アサト</t>
    </rPh>
    <phoneticPr fontId="4"/>
  </si>
  <si>
    <t>098-943-6026</t>
    <phoneticPr fontId="4"/>
  </si>
  <si>
    <t>903-0805</t>
    <phoneticPr fontId="4"/>
  </si>
  <si>
    <t>098-882-3312</t>
    <phoneticPr fontId="4"/>
  </si>
  <si>
    <t>(特)わくわくの会</t>
    <phoneticPr fontId="4"/>
  </si>
  <si>
    <t>就労移行支援
　　　　クローバー</t>
    <rPh sb="0" eb="2">
      <t>シュウロウ</t>
    </rPh>
    <rPh sb="2" eb="4">
      <t>イコウ</t>
    </rPh>
    <rPh sb="4" eb="6">
      <t>シエン</t>
    </rPh>
    <phoneticPr fontId="3"/>
  </si>
  <si>
    <t>900-0002</t>
    <phoneticPr fontId="3"/>
  </si>
  <si>
    <t>098-963-9633</t>
    <phoneticPr fontId="3"/>
  </si>
  <si>
    <t>那覇市曙1-20-46</t>
    <phoneticPr fontId="4"/>
  </si>
  <si>
    <t>就労移行支援事業所
ドリームワークそてつ</t>
    <rPh sb="0" eb="2">
      <t>シュウロウ</t>
    </rPh>
    <rPh sb="2" eb="4">
      <t>イコウ</t>
    </rPh>
    <rPh sb="4" eb="6">
      <t>シエン</t>
    </rPh>
    <rPh sb="6" eb="9">
      <t>ジギョウショ</t>
    </rPh>
    <phoneticPr fontId="4"/>
  </si>
  <si>
    <t>900-0024</t>
    <phoneticPr fontId="4"/>
  </si>
  <si>
    <t>098-987-0903</t>
    <phoneticPr fontId="4"/>
  </si>
  <si>
    <t>(福)そてつの会</t>
    <rPh sb="1" eb="2">
      <t>フク</t>
    </rPh>
    <rPh sb="7" eb="8">
      <t>カイ</t>
    </rPh>
    <phoneticPr fontId="4"/>
  </si>
  <si>
    <t>就労サポート
　　　　　ジャンプ</t>
    <rPh sb="0" eb="2">
      <t>シュウロウ</t>
    </rPh>
    <phoneticPr fontId="4"/>
  </si>
  <si>
    <t>902-0066</t>
    <phoneticPr fontId="4"/>
  </si>
  <si>
    <t>098-887-0112</t>
    <phoneticPr fontId="4"/>
  </si>
  <si>
    <t>(株)はなたけ</t>
    <rPh sb="0" eb="3">
      <t>カブ</t>
    </rPh>
    <phoneticPr fontId="4"/>
  </si>
  <si>
    <t>那覇市大道54</t>
    <rPh sb="0" eb="3">
      <t>ナハシ</t>
    </rPh>
    <rPh sb="3" eb="5">
      <t>ダイドウ</t>
    </rPh>
    <phoneticPr fontId="4"/>
  </si>
  <si>
    <t>就労支援いじゅの木</t>
    <phoneticPr fontId="4"/>
  </si>
  <si>
    <t>902-0061</t>
    <phoneticPr fontId="4"/>
  </si>
  <si>
    <t>098-941-6670</t>
    <phoneticPr fontId="4"/>
  </si>
  <si>
    <t>(福)伊集の木会</t>
    <phoneticPr fontId="4"/>
  </si>
  <si>
    <t>那覇市字古島12-1
　　 ﾋﾟｭｱﾊﾟﾚｽ黒潮 101</t>
    <rPh sb="3" eb="4">
      <t>アザ</t>
    </rPh>
    <phoneticPr fontId="4"/>
  </si>
  <si>
    <t>098-941-6665</t>
    <phoneticPr fontId="4"/>
  </si>
  <si>
    <t>就労支援事業所
　ジョブサポートなは</t>
    <phoneticPr fontId="4"/>
  </si>
  <si>
    <t>900-0013</t>
    <phoneticPr fontId="4"/>
  </si>
  <si>
    <t>098-979-6633</t>
    <phoneticPr fontId="4"/>
  </si>
  <si>
    <t>(特)チャレンジド
　　　　　　おきなわ</t>
    <phoneticPr fontId="4"/>
  </si>
  <si>
    <t>那覇市牧志1-14-5</t>
    <phoneticPr fontId="4"/>
  </si>
  <si>
    <t>098-979-6616</t>
    <phoneticPr fontId="4"/>
  </si>
  <si>
    <t>就労支援事業所　まる</t>
    <phoneticPr fontId="4"/>
  </si>
  <si>
    <t>098-862-3061</t>
    <phoneticPr fontId="4"/>
  </si>
  <si>
    <t>(特)ふぃーるど・
　　　　　　　ぱわー</t>
    <phoneticPr fontId="4"/>
  </si>
  <si>
    <t>那覇市牧志1-4-7 1-D</t>
    <phoneticPr fontId="4"/>
  </si>
  <si>
    <t>902-0075</t>
    <phoneticPr fontId="4"/>
  </si>
  <si>
    <t>098-987-1606</t>
    <phoneticPr fontId="4"/>
  </si>
  <si>
    <t>(福)宇堅福祉会</t>
    <phoneticPr fontId="4"/>
  </si>
  <si>
    <t>那覇市字国場1167-2　
　　　　　ﾒｿﾞﾝ国Ⅰ101</t>
    <rPh sb="3" eb="4">
      <t>アザ</t>
    </rPh>
    <phoneticPr fontId="4"/>
  </si>
  <si>
    <t>098-987-1719</t>
    <phoneticPr fontId="4"/>
  </si>
  <si>
    <t>就労支援センター心輪</t>
    <rPh sb="0" eb="2">
      <t>シュウロウ</t>
    </rPh>
    <rPh sb="2" eb="4">
      <t>シエン</t>
    </rPh>
    <rPh sb="8" eb="9">
      <t>ココロ</t>
    </rPh>
    <rPh sb="9" eb="10">
      <t>ワ</t>
    </rPh>
    <phoneticPr fontId="4"/>
  </si>
  <si>
    <t>902-0071</t>
    <phoneticPr fontId="4"/>
  </si>
  <si>
    <t>098-836-2831</t>
    <phoneticPr fontId="4"/>
  </si>
  <si>
    <t>(合)心輪</t>
    <rPh sb="1" eb="2">
      <t>ア</t>
    </rPh>
    <rPh sb="3" eb="4">
      <t>ココロ</t>
    </rPh>
    <rPh sb="4" eb="5">
      <t>ワ</t>
    </rPh>
    <phoneticPr fontId="4"/>
  </si>
  <si>
    <t>那覇市繁多川5-4-22</t>
    <rPh sb="0" eb="3">
      <t>ナハシ</t>
    </rPh>
    <rPh sb="3" eb="5">
      <t>ハンタ</t>
    </rPh>
    <rPh sb="5" eb="6">
      <t>カワ</t>
    </rPh>
    <phoneticPr fontId="4"/>
  </si>
  <si>
    <t>098-836-2832</t>
    <phoneticPr fontId="4"/>
  </si>
  <si>
    <t>就労支援センター
　　　　　　ふくぎ</t>
    <rPh sb="0" eb="2">
      <t>シュウロウ</t>
    </rPh>
    <rPh sb="2" eb="4">
      <t>シエン</t>
    </rPh>
    <phoneticPr fontId="4"/>
  </si>
  <si>
    <t>900-0036</t>
    <phoneticPr fontId="4"/>
  </si>
  <si>
    <t>098-943-3957</t>
    <phoneticPr fontId="4"/>
  </si>
  <si>
    <t>(合)福木</t>
    <rPh sb="1" eb="2">
      <t>ゴウ</t>
    </rPh>
    <rPh sb="3" eb="4">
      <t>フク</t>
    </rPh>
    <rPh sb="4" eb="5">
      <t>キ</t>
    </rPh>
    <phoneticPr fontId="4"/>
  </si>
  <si>
    <t>那覇市西1-14-1</t>
    <rPh sb="0" eb="3">
      <t>ナハシ</t>
    </rPh>
    <rPh sb="3" eb="4">
      <t>イリ</t>
    </rPh>
    <phoneticPr fontId="4"/>
  </si>
  <si>
    <t>就労支援センター
　　　　　　まきし</t>
    <rPh sb="0" eb="2">
      <t>シュウロウ</t>
    </rPh>
    <rPh sb="2" eb="4">
      <t>シエン</t>
    </rPh>
    <phoneticPr fontId="4"/>
  </si>
  <si>
    <t>098-862-1534</t>
    <phoneticPr fontId="4"/>
  </si>
  <si>
    <t>(合)ＫＩＴＡＭＡ</t>
    <phoneticPr fontId="4"/>
  </si>
  <si>
    <t>那覇市牧志2-16-45</t>
    <rPh sb="0" eb="3">
      <t>ナハシ</t>
    </rPh>
    <rPh sb="3" eb="5">
      <t>マキシ</t>
    </rPh>
    <phoneticPr fontId="4"/>
  </si>
  <si>
    <t>098-943-5494</t>
    <phoneticPr fontId="4"/>
  </si>
  <si>
    <t>就労センター
　　てぃーだかんかん</t>
    <phoneticPr fontId="4"/>
  </si>
  <si>
    <t>900-0005</t>
    <phoneticPr fontId="4"/>
  </si>
  <si>
    <t>098-867-4911</t>
    <phoneticPr fontId="4"/>
  </si>
  <si>
    <t>(特)てぃーだかんかん</t>
    <phoneticPr fontId="4"/>
  </si>
  <si>
    <t>那覇市天久2-29-22
　　てぃーだ新都心ﾋﾞﾙ</t>
    <rPh sb="19" eb="22">
      <t>シントシン</t>
    </rPh>
    <phoneticPr fontId="4"/>
  </si>
  <si>
    <t>098-860-7378</t>
    <phoneticPr fontId="4"/>
  </si>
  <si>
    <t>就労支援センターゆき</t>
    <rPh sb="0" eb="2">
      <t>シュウロウ</t>
    </rPh>
    <rPh sb="2" eb="4">
      <t>シエン</t>
    </rPh>
    <phoneticPr fontId="4"/>
  </si>
  <si>
    <t>902-0068</t>
    <phoneticPr fontId="4"/>
  </si>
  <si>
    <t>098-988-3166</t>
    <phoneticPr fontId="4"/>
  </si>
  <si>
    <t>(一社)ゆき</t>
    <rPh sb="1" eb="2">
      <t>イチ</t>
    </rPh>
    <rPh sb="2" eb="3">
      <t>シャ</t>
    </rPh>
    <phoneticPr fontId="4"/>
  </si>
  <si>
    <t>那覇市真嘉比3-20-18</t>
    <rPh sb="0" eb="3">
      <t>ナハシ</t>
    </rPh>
    <rPh sb="3" eb="6">
      <t>マカビ</t>
    </rPh>
    <phoneticPr fontId="4"/>
  </si>
  <si>
    <t>098-988-3178</t>
    <phoneticPr fontId="4"/>
  </si>
  <si>
    <t>就労支援ワークイット</t>
    <rPh sb="0" eb="2">
      <t>シュウロウ</t>
    </rPh>
    <rPh sb="2" eb="4">
      <t>シエン</t>
    </rPh>
    <phoneticPr fontId="4"/>
  </si>
  <si>
    <t>050-5277-0799</t>
    <phoneticPr fontId="4"/>
  </si>
  <si>
    <t>(株)就労支援サービス</t>
    <rPh sb="3" eb="5">
      <t>シュウロウ</t>
    </rPh>
    <rPh sb="5" eb="7">
      <t>シエン</t>
    </rPh>
    <phoneticPr fontId="4"/>
  </si>
  <si>
    <t>那覇市牧志3-13-16
　　　　　とみやﾋﾞﾙ 3F</t>
    <rPh sb="0" eb="3">
      <t>ナハシ</t>
    </rPh>
    <rPh sb="3" eb="5">
      <t>マキシ</t>
    </rPh>
    <phoneticPr fontId="4"/>
  </si>
  <si>
    <t>098-993-7681</t>
    <phoneticPr fontId="4"/>
  </si>
  <si>
    <t>就労自立支援事業所
　　　　　　あいこ</t>
    <rPh sb="0" eb="2">
      <t>シュウロウ</t>
    </rPh>
    <rPh sb="2" eb="4">
      <t>ジリツ</t>
    </rPh>
    <rPh sb="4" eb="6">
      <t>シエン</t>
    </rPh>
    <rPh sb="6" eb="9">
      <t>ジギョウショ</t>
    </rPh>
    <phoneticPr fontId="4"/>
  </si>
  <si>
    <t>098-953-6228</t>
    <phoneticPr fontId="4"/>
  </si>
  <si>
    <t>(株)Ｌｕｃｅ</t>
    <rPh sb="1" eb="2">
      <t>カブ</t>
    </rPh>
    <phoneticPr fontId="4"/>
  </si>
  <si>
    <t>那覇市字国場190-2</t>
    <rPh sb="4" eb="6">
      <t>コクバ</t>
    </rPh>
    <phoneticPr fontId="4"/>
  </si>
  <si>
    <t>098-993-5154</t>
    <phoneticPr fontId="4"/>
  </si>
  <si>
    <t>就労ネットワーク
　　　　オリーブの家</t>
    <phoneticPr fontId="4"/>
  </si>
  <si>
    <t>900-0002</t>
    <phoneticPr fontId="4"/>
  </si>
  <si>
    <t>098-988-9621</t>
    <phoneticPr fontId="4"/>
  </si>
  <si>
    <t>(一社)オリーブの家</t>
    <phoneticPr fontId="4"/>
  </si>
  <si>
    <t>那覇市曙3-15-5</t>
    <phoneticPr fontId="4"/>
  </si>
  <si>
    <t>098-988-9618</t>
    <phoneticPr fontId="4"/>
  </si>
  <si>
    <t>900-0029</t>
    <phoneticPr fontId="4"/>
  </si>
  <si>
    <t>098-917-5142</t>
    <phoneticPr fontId="4"/>
  </si>
  <si>
    <t>那覇市旭町1-9</t>
    <rPh sb="0" eb="3">
      <t>ナハシ</t>
    </rPh>
    <rPh sb="3" eb="5">
      <t>アサヒマチ</t>
    </rPh>
    <phoneticPr fontId="4"/>
  </si>
  <si>
    <t>障害者
　就労支援センター
　　　　　　さわやか</t>
    <phoneticPr fontId="4"/>
  </si>
  <si>
    <t>902-0064</t>
    <phoneticPr fontId="4"/>
  </si>
  <si>
    <t>098-833-7755</t>
    <phoneticPr fontId="4"/>
  </si>
  <si>
    <t>(一社)那覇市
　身体障害者福祉協会</t>
    <rPh sb="1" eb="2">
      <t>イチ</t>
    </rPh>
    <phoneticPr fontId="4"/>
  </si>
  <si>
    <t>098-833-7785</t>
    <phoneticPr fontId="4"/>
  </si>
  <si>
    <t>天樹苑</t>
    <phoneticPr fontId="4"/>
  </si>
  <si>
    <t>098-868-2914</t>
    <phoneticPr fontId="4"/>
  </si>
  <si>
    <t>(医)天仁会</t>
    <phoneticPr fontId="4"/>
  </si>
  <si>
    <t>098-868-4093</t>
    <phoneticPr fontId="4"/>
  </si>
  <si>
    <t>ピース</t>
    <phoneticPr fontId="4"/>
  </si>
  <si>
    <t>901-0145</t>
    <phoneticPr fontId="4"/>
  </si>
  <si>
    <t>098-987-1924</t>
    <phoneticPr fontId="4"/>
  </si>
  <si>
    <t>(特)Ｐｅａｃｅ</t>
    <rPh sb="1" eb="2">
      <t>トク</t>
    </rPh>
    <phoneticPr fontId="4"/>
  </si>
  <si>
    <t>那覇市高良3-8-23
　　　　眞浩商事ﾋﾞﾙ1F</t>
    <phoneticPr fontId="4"/>
  </si>
  <si>
    <t>098-987-1838</t>
    <phoneticPr fontId="4"/>
  </si>
  <si>
    <t>ワークサポート
　　　　　クラップ</t>
    <phoneticPr fontId="4"/>
  </si>
  <si>
    <t>098-943-8197</t>
    <phoneticPr fontId="4"/>
  </si>
  <si>
    <t>(株)クラップ</t>
    <rPh sb="0" eb="3">
      <t>カブ</t>
    </rPh>
    <phoneticPr fontId="4"/>
  </si>
  <si>
    <t>那覇市牧志2-13-6</t>
    <rPh sb="0" eb="3">
      <t>ナハシ</t>
    </rPh>
    <rPh sb="3" eb="5">
      <t>マキシ</t>
    </rPh>
    <phoneticPr fontId="4"/>
  </si>
  <si>
    <t>098-943-8198</t>
    <phoneticPr fontId="4"/>
  </si>
  <si>
    <t>Ｒｅｖｅ</t>
    <phoneticPr fontId="4"/>
  </si>
  <si>
    <t>098-917-4886</t>
    <phoneticPr fontId="4"/>
  </si>
  <si>
    <t>(株)ＳＨＩＮＧＡＫＩ</t>
    <rPh sb="1" eb="2">
      <t>カブ</t>
    </rPh>
    <phoneticPr fontId="4"/>
  </si>
  <si>
    <t>098-917-4887</t>
    <phoneticPr fontId="4"/>
  </si>
  <si>
    <t>就労移行支援事業所
　ゲラジョブセンター</t>
    <phoneticPr fontId="4"/>
  </si>
  <si>
    <t>901-0213</t>
    <phoneticPr fontId="4"/>
  </si>
  <si>
    <t>098-850-7756</t>
    <phoneticPr fontId="4"/>
  </si>
  <si>
    <t>(福)まつみ福祉会</t>
    <phoneticPr fontId="4"/>
  </si>
  <si>
    <t>豊見城市字高嶺111</t>
    <phoneticPr fontId="4"/>
  </si>
  <si>
    <t>098-850-7768</t>
    <phoneticPr fontId="4"/>
  </si>
  <si>
    <t>901-0201</t>
  </si>
  <si>
    <t>098-856-2115</t>
    <phoneticPr fontId="4"/>
  </si>
  <si>
    <t>(特)ちいろば会</t>
    <phoneticPr fontId="4"/>
  </si>
  <si>
    <t>豊見城市字真玉橋327
　　 　ﾌｨｴｽﾀdeｱｽﾙ 3-A</t>
    <phoneticPr fontId="4"/>
  </si>
  <si>
    <t>098-856-2015</t>
    <phoneticPr fontId="4"/>
  </si>
  <si>
    <t>ひまわりファクトリー</t>
    <phoneticPr fontId="4"/>
  </si>
  <si>
    <t>901-0222</t>
    <phoneticPr fontId="4"/>
  </si>
  <si>
    <t>098-856-6639</t>
    <phoneticPr fontId="4"/>
  </si>
  <si>
    <t>(福)とよみ福祉会</t>
    <phoneticPr fontId="4"/>
  </si>
  <si>
    <t>豊見城市字渡橋名92-1</t>
    <phoneticPr fontId="4"/>
  </si>
  <si>
    <t>098-856-6030</t>
    <phoneticPr fontId="4"/>
  </si>
  <si>
    <t>琉サポ南’Ｓ</t>
    <rPh sb="0" eb="1">
      <t>リュウ</t>
    </rPh>
    <rPh sb="3" eb="4">
      <t>ミナミ</t>
    </rPh>
    <phoneticPr fontId="4"/>
  </si>
  <si>
    <t>098-996-1181</t>
    <phoneticPr fontId="3"/>
  </si>
  <si>
    <t>(株)ちむぐくる</t>
    <rPh sb="0" eb="3">
      <t>カブ</t>
    </rPh>
    <phoneticPr fontId="3"/>
  </si>
  <si>
    <t>豊見城市高嶺309</t>
    <rPh sb="0" eb="3">
      <t>トミシロ</t>
    </rPh>
    <rPh sb="3" eb="4">
      <t>シ</t>
    </rPh>
    <rPh sb="4" eb="6">
      <t>タカミネ</t>
    </rPh>
    <phoneticPr fontId="4"/>
  </si>
  <si>
    <t>098-996-1250</t>
    <phoneticPr fontId="3"/>
  </si>
  <si>
    <t>901-0306</t>
    <phoneticPr fontId="3"/>
  </si>
  <si>
    <t>098-987-0549</t>
    <phoneticPr fontId="3"/>
  </si>
  <si>
    <t>(福)トゥムヌイ福祉会</t>
    <rPh sb="1" eb="2">
      <t>フク</t>
    </rPh>
    <rPh sb="8" eb="10">
      <t>フクシ</t>
    </rPh>
    <rPh sb="10" eb="11">
      <t>カイ</t>
    </rPh>
    <phoneticPr fontId="3"/>
  </si>
  <si>
    <t>糸満市西崎町4-20-5</t>
    <rPh sb="0" eb="2">
      <t>イトマン</t>
    </rPh>
    <rPh sb="2" eb="3">
      <t>シ</t>
    </rPh>
    <rPh sb="3" eb="5">
      <t>ニシザキ</t>
    </rPh>
    <rPh sb="5" eb="6">
      <t>チョウ</t>
    </rPh>
    <phoneticPr fontId="3"/>
  </si>
  <si>
    <t>098-987-0547</t>
    <phoneticPr fontId="3"/>
  </si>
  <si>
    <t>901-0362</t>
    <phoneticPr fontId="4"/>
  </si>
  <si>
    <t>098-995-1992</t>
    <phoneticPr fontId="4"/>
  </si>
  <si>
    <t>(福)たまん福祉会</t>
    <phoneticPr fontId="4"/>
  </si>
  <si>
    <t>糸満市字真栄里857</t>
    <phoneticPr fontId="4"/>
  </si>
  <si>
    <t>098-995-1310</t>
    <phoneticPr fontId="4"/>
  </si>
  <si>
    <t>多機能型事業所
　　　　　すぺーす</t>
    <phoneticPr fontId="4"/>
  </si>
  <si>
    <t>901-0314</t>
    <phoneticPr fontId="4"/>
  </si>
  <si>
    <t>098-995-3005</t>
    <phoneticPr fontId="4"/>
  </si>
  <si>
    <t>(有)勝産業</t>
    <phoneticPr fontId="4"/>
  </si>
  <si>
    <t>糸満市字座波760-2</t>
    <rPh sb="4" eb="6">
      <t>ザハ</t>
    </rPh>
    <phoneticPr fontId="4"/>
  </si>
  <si>
    <t>098-995-3006</t>
    <phoneticPr fontId="4"/>
  </si>
  <si>
    <t>たんぽぽ福祉作業所</t>
    <phoneticPr fontId="4"/>
  </si>
  <si>
    <t>901-0361</t>
    <phoneticPr fontId="4"/>
  </si>
  <si>
    <t>098-995-0789</t>
    <phoneticPr fontId="4"/>
  </si>
  <si>
    <t>(特)ドリームサポート
　　　　　　たんぽぽ</t>
    <phoneticPr fontId="4"/>
  </si>
  <si>
    <t>糸満市字糸満1283-2</t>
    <phoneticPr fontId="4"/>
  </si>
  <si>
    <t>福祉作業所 楽楽</t>
    <rPh sb="0" eb="2">
      <t>フクシ</t>
    </rPh>
    <rPh sb="2" eb="4">
      <t>サギョウ</t>
    </rPh>
    <rPh sb="4" eb="5">
      <t>ショ</t>
    </rPh>
    <rPh sb="6" eb="7">
      <t>ラク</t>
    </rPh>
    <rPh sb="7" eb="8">
      <t>ラク</t>
    </rPh>
    <phoneticPr fontId="4"/>
  </si>
  <si>
    <t>901-0305</t>
    <phoneticPr fontId="4"/>
  </si>
  <si>
    <t>098-994-1200</t>
    <phoneticPr fontId="4"/>
  </si>
  <si>
    <t>(特)心優</t>
    <rPh sb="3" eb="4">
      <t>ココロ</t>
    </rPh>
    <rPh sb="4" eb="5">
      <t>ヤサ</t>
    </rPh>
    <phoneticPr fontId="4"/>
  </si>
  <si>
    <t>糸満市西崎1-27-5</t>
    <rPh sb="3" eb="4">
      <t>ニシ</t>
    </rPh>
    <rPh sb="4" eb="5">
      <t>ザキ</t>
    </rPh>
    <phoneticPr fontId="4"/>
  </si>
  <si>
    <t>901-0313</t>
    <phoneticPr fontId="4"/>
  </si>
  <si>
    <t>098-994-3660</t>
    <phoneticPr fontId="4"/>
  </si>
  <si>
    <t>(医)陽和会</t>
    <rPh sb="1" eb="2">
      <t>イ</t>
    </rPh>
    <rPh sb="3" eb="4">
      <t>ヨウ</t>
    </rPh>
    <rPh sb="4" eb="5">
      <t>ワ</t>
    </rPh>
    <rPh sb="5" eb="6">
      <t>カイ</t>
    </rPh>
    <phoneticPr fontId="4"/>
  </si>
  <si>
    <t>糸満市賀数406-1</t>
    <rPh sb="0" eb="2">
      <t>イトマン</t>
    </rPh>
    <rPh sb="2" eb="3">
      <t>シ</t>
    </rPh>
    <rPh sb="3" eb="5">
      <t>カカズ</t>
    </rPh>
    <phoneticPr fontId="4"/>
  </si>
  <si>
    <t>098-994-2598</t>
    <phoneticPr fontId="4"/>
  </si>
  <si>
    <t>就労支援アロハ</t>
    <rPh sb="0" eb="2">
      <t>シュウロウ</t>
    </rPh>
    <rPh sb="2" eb="4">
      <t>シエン</t>
    </rPh>
    <phoneticPr fontId="4"/>
  </si>
  <si>
    <t>901-0406</t>
    <phoneticPr fontId="3"/>
  </si>
  <si>
    <t>098-996-2213</t>
    <phoneticPr fontId="3"/>
  </si>
  <si>
    <t>(合)Ｍｏｎｓｔｅｒａ</t>
    <rPh sb="1" eb="2">
      <t>ア</t>
    </rPh>
    <phoneticPr fontId="3"/>
  </si>
  <si>
    <t>八重瀬町字屋宜原306</t>
    <phoneticPr fontId="4"/>
  </si>
  <si>
    <t>901-0406</t>
    <phoneticPr fontId="4"/>
  </si>
  <si>
    <t>098-987-5577</t>
    <phoneticPr fontId="4"/>
  </si>
  <si>
    <t>(株)アイデス</t>
    <phoneticPr fontId="4"/>
  </si>
  <si>
    <t>八重瀬町字屋宜原211-5</t>
    <phoneticPr fontId="4"/>
  </si>
  <si>
    <t>098-987-0015</t>
    <phoneticPr fontId="4"/>
  </si>
  <si>
    <t>就労センター大樹</t>
    <rPh sb="0" eb="2">
      <t>シュウロウ</t>
    </rPh>
    <rPh sb="6" eb="7">
      <t>ダイ</t>
    </rPh>
    <rPh sb="7" eb="8">
      <t>ジュ</t>
    </rPh>
    <phoneticPr fontId="4"/>
  </si>
  <si>
    <t>901-1203</t>
    <phoneticPr fontId="4"/>
  </si>
  <si>
    <t>098-946-0021</t>
    <phoneticPr fontId="4"/>
  </si>
  <si>
    <t>南城市大里字大城1920-2</t>
    <rPh sb="3" eb="5">
      <t>オオサト</t>
    </rPh>
    <rPh sb="6" eb="8">
      <t>オオシロ</t>
    </rPh>
    <phoneticPr fontId="4"/>
  </si>
  <si>
    <t>098-882-8777</t>
    <phoneticPr fontId="4"/>
  </si>
  <si>
    <t>楽ワーク福祉作業所</t>
    <phoneticPr fontId="4"/>
  </si>
  <si>
    <t>901-0615</t>
    <phoneticPr fontId="4"/>
  </si>
  <si>
    <t>098-948-2023</t>
    <phoneticPr fontId="4"/>
  </si>
  <si>
    <t>(株)楽ﾜｰｸ福祉作業所</t>
    <phoneticPr fontId="4"/>
  </si>
  <si>
    <t>南城市玉城字堀川511</t>
    <phoneticPr fontId="4"/>
  </si>
  <si>
    <t>098-911-8099</t>
    <phoneticPr fontId="4"/>
  </si>
  <si>
    <t>ワークセンター南城</t>
    <rPh sb="7" eb="9">
      <t>ナンジョウ</t>
    </rPh>
    <phoneticPr fontId="4"/>
  </si>
  <si>
    <t>901-1206</t>
    <phoneticPr fontId="4"/>
  </si>
  <si>
    <t>098-943-2073</t>
    <phoneticPr fontId="4"/>
  </si>
  <si>
    <t>(福)南城福祉会</t>
    <rPh sb="1" eb="2">
      <t>フク</t>
    </rPh>
    <rPh sb="3" eb="5">
      <t>ナンジョウ</t>
    </rPh>
    <rPh sb="5" eb="7">
      <t>フクシ</t>
    </rPh>
    <rPh sb="7" eb="8">
      <t>カイ</t>
    </rPh>
    <phoneticPr fontId="4"/>
  </si>
  <si>
    <t>南城市大里字仲間902-1</t>
    <rPh sb="0" eb="3">
      <t>ナンジョウシ</t>
    </rPh>
    <rPh sb="3" eb="5">
      <t>オオザト</t>
    </rPh>
    <rPh sb="5" eb="6">
      <t>アザ</t>
    </rPh>
    <rPh sb="6" eb="8">
      <t>ナカマ</t>
    </rPh>
    <phoneticPr fontId="4"/>
  </si>
  <si>
    <t>ワークセンター
　　　　　　愛の園</t>
    <phoneticPr fontId="4"/>
  </si>
  <si>
    <t>901-1303</t>
    <phoneticPr fontId="4"/>
  </si>
  <si>
    <t>098-945-2357</t>
    <phoneticPr fontId="4"/>
  </si>
  <si>
    <t>(福)基督教児童福祉会
　　　　　　　愛隣園</t>
    <rPh sb="19" eb="22">
      <t>アイリンエン</t>
    </rPh>
    <phoneticPr fontId="4"/>
  </si>
  <si>
    <t>与那原町字与那原2943</t>
    <phoneticPr fontId="4"/>
  </si>
  <si>
    <t>098-945-1078</t>
    <phoneticPr fontId="4"/>
  </si>
  <si>
    <t>てるしの
　　　ワークセンター</t>
    <phoneticPr fontId="4"/>
  </si>
  <si>
    <t>901-1104</t>
    <phoneticPr fontId="4"/>
  </si>
  <si>
    <t>098-889-4011</t>
    <phoneticPr fontId="4"/>
  </si>
  <si>
    <t>(公社)沖縄県精神保健
　　　　福祉会連合会</t>
    <rPh sb="1" eb="2">
      <t>コウ</t>
    </rPh>
    <rPh sb="2" eb="3">
      <t>シャ</t>
    </rPh>
    <rPh sb="9" eb="11">
      <t>ホケン</t>
    </rPh>
    <phoneticPr fontId="4"/>
  </si>
  <si>
    <t>南風原町字宮平206-1</t>
    <phoneticPr fontId="4"/>
  </si>
  <si>
    <t>098-888-5655</t>
    <phoneticPr fontId="4"/>
  </si>
  <si>
    <t>ワークプラザ南風</t>
    <phoneticPr fontId="4"/>
  </si>
  <si>
    <t>098-889-4878</t>
    <phoneticPr fontId="4"/>
  </si>
  <si>
    <t>(福)育成福祉会</t>
    <phoneticPr fontId="4"/>
  </si>
  <si>
    <t>南風原町字宮平540</t>
    <phoneticPr fontId="4"/>
  </si>
  <si>
    <t>098-889-3809</t>
    <phoneticPr fontId="4"/>
  </si>
  <si>
    <t>ＳＡＲＵ－</t>
    <phoneticPr fontId="4"/>
  </si>
  <si>
    <t>901-1111</t>
    <phoneticPr fontId="4"/>
  </si>
  <si>
    <t>098-996-3655</t>
    <phoneticPr fontId="4"/>
  </si>
  <si>
    <t>南風原町兼城602　3F</t>
    <rPh sb="0" eb="4">
      <t>ハエバルチョウ</t>
    </rPh>
    <rPh sb="4" eb="6">
      <t>カネグスク</t>
    </rPh>
    <phoneticPr fontId="4"/>
  </si>
  <si>
    <t>098-966-3686</t>
    <phoneticPr fontId="4"/>
  </si>
  <si>
    <t>就労移行支援事業所
　　　　くこりもや</t>
    <phoneticPr fontId="4"/>
  </si>
  <si>
    <t>906-0002</t>
    <phoneticPr fontId="4"/>
  </si>
  <si>
    <t>0980-72-5665</t>
    <phoneticPr fontId="4"/>
  </si>
  <si>
    <t>(特)マーズ</t>
    <phoneticPr fontId="4"/>
  </si>
  <si>
    <t>0980-72-5669</t>
    <phoneticPr fontId="4"/>
  </si>
  <si>
    <t>多機能型
就労支援事業所うむい</t>
    <rPh sb="0" eb="4">
      <t>タキノウガタ</t>
    </rPh>
    <rPh sb="5" eb="7">
      <t>シュウロウ</t>
    </rPh>
    <rPh sb="7" eb="9">
      <t>シエン</t>
    </rPh>
    <rPh sb="9" eb="12">
      <t>ジギョウショ</t>
    </rPh>
    <phoneticPr fontId="4"/>
  </si>
  <si>
    <t>906-0012</t>
    <phoneticPr fontId="4"/>
  </si>
  <si>
    <t>0980-79-0770</t>
    <phoneticPr fontId="4"/>
  </si>
  <si>
    <t>(合)Ｆｉｒｓｔ
        ｃａｌｌ</t>
    <rPh sb="1" eb="2">
      <t>ア</t>
    </rPh>
    <phoneticPr fontId="4"/>
  </si>
  <si>
    <t>宮古島市平良西里
           1472-37 1F</t>
    <rPh sb="0" eb="3">
      <t>ミヤコジマ</t>
    </rPh>
    <rPh sb="3" eb="4">
      <t>シ</t>
    </rPh>
    <rPh sb="4" eb="6">
      <t>タイラ</t>
    </rPh>
    <rPh sb="6" eb="8">
      <t>ニシザト</t>
    </rPh>
    <phoneticPr fontId="4"/>
  </si>
  <si>
    <t>0980-79-0771</t>
    <phoneticPr fontId="4"/>
  </si>
  <si>
    <t>みやこ学園</t>
    <phoneticPr fontId="4"/>
  </si>
  <si>
    <t>906-0013</t>
    <phoneticPr fontId="4"/>
  </si>
  <si>
    <t>0980-73-7770</t>
    <phoneticPr fontId="4"/>
  </si>
  <si>
    <t>(福)みやこ福祉会</t>
    <phoneticPr fontId="4"/>
  </si>
  <si>
    <t>宮古島市平良字下里
             3107-243</t>
    <rPh sb="6" eb="7">
      <t>アザ</t>
    </rPh>
    <phoneticPr fontId="4"/>
  </si>
  <si>
    <t>0980-74-2338</t>
    <phoneticPr fontId="4"/>
  </si>
  <si>
    <t>ゆにばツリー</t>
    <phoneticPr fontId="4"/>
  </si>
  <si>
    <t>907-0243</t>
    <phoneticPr fontId="4"/>
  </si>
  <si>
    <t>0980-82-2311</t>
    <phoneticPr fontId="4"/>
  </si>
  <si>
    <t>(株)ゆにばいしがき</t>
    <phoneticPr fontId="4"/>
  </si>
  <si>
    <t>石垣市字宮良1235-2</t>
    <phoneticPr fontId="4"/>
  </si>
  <si>
    <t>ワークショップ
　　　　　むりぶし</t>
    <phoneticPr fontId="4"/>
  </si>
  <si>
    <t>907-0002</t>
    <phoneticPr fontId="4"/>
  </si>
  <si>
    <t>0980-83-6064</t>
    <phoneticPr fontId="4"/>
  </si>
  <si>
    <t>(特)むりぶし</t>
    <phoneticPr fontId="4"/>
  </si>
  <si>
    <t>石垣市字真栄里438-1</t>
    <rPh sb="4" eb="7">
      <t>マエザト</t>
    </rPh>
    <phoneticPr fontId="4"/>
  </si>
  <si>
    <t>0980-88-7356</t>
    <phoneticPr fontId="4"/>
  </si>
  <si>
    <t>(２)障害福祉サービス - ⑥就労継続支援(Ａ:雇用形／Ｂ:非雇用形)</t>
    <rPh sb="15" eb="17">
      <t>シュウロウ</t>
    </rPh>
    <rPh sb="17" eb="19">
      <t>ケイゾク</t>
    </rPh>
    <rPh sb="19" eb="21">
      <t>シエン</t>
    </rPh>
    <rPh sb="24" eb="27">
      <t>コヨウガタ</t>
    </rPh>
    <rPh sb="30" eb="34">
      <t>ヒコヨウガタ</t>
    </rPh>
    <phoneticPr fontId="4"/>
  </si>
  <si>
    <t>A</t>
    <phoneticPr fontId="4"/>
  </si>
  <si>
    <t>B</t>
    <phoneticPr fontId="4"/>
  </si>
  <si>
    <t>就労センターえすの里</t>
    <phoneticPr fontId="4"/>
  </si>
  <si>
    <t>〒</t>
    <phoneticPr fontId="4"/>
  </si>
  <si>
    <t>905-1318</t>
    <phoneticPr fontId="4"/>
  </si>
  <si>
    <t>0980-44-2117</t>
    <phoneticPr fontId="4"/>
  </si>
  <si>
    <t>(福)一心福祉会　</t>
  </si>
  <si>
    <t>(B)
14</t>
    <phoneticPr fontId="3"/>
  </si>
  <si>
    <t>大宜味村字津波418</t>
    <phoneticPr fontId="4"/>
  </si>
  <si>
    <t>0980-44-2129</t>
    <phoneticPr fontId="4"/>
  </si>
  <si>
    <t>905-1411</t>
    <phoneticPr fontId="3"/>
  </si>
  <si>
    <t>0980-41-3010</t>
    <phoneticPr fontId="3"/>
  </si>
  <si>
    <t>(B)
20</t>
    <phoneticPr fontId="3"/>
  </si>
  <si>
    <t>国頭村辺土名315-1</t>
    <rPh sb="0" eb="2">
      <t>クニガミ</t>
    </rPh>
    <rPh sb="2" eb="3">
      <t>ソン</t>
    </rPh>
    <rPh sb="3" eb="6">
      <t>ヘントナ</t>
    </rPh>
    <phoneticPr fontId="4"/>
  </si>
  <si>
    <t>0980-41-2523</t>
    <phoneticPr fontId="4"/>
  </si>
  <si>
    <t>がんばろう</t>
    <phoneticPr fontId="4"/>
  </si>
  <si>
    <t>905-0411</t>
    <phoneticPr fontId="4"/>
  </si>
  <si>
    <t>0980-56-3901</t>
    <phoneticPr fontId="4"/>
  </si>
  <si>
    <t>(合)仲大道</t>
  </si>
  <si>
    <t>(B)
20</t>
  </si>
  <si>
    <t>今帰仁村字天底91</t>
    <phoneticPr fontId="4"/>
  </si>
  <si>
    <t>905-0411</t>
    <phoneticPr fontId="3"/>
  </si>
  <si>
    <t>0980-56-3889</t>
    <phoneticPr fontId="3"/>
  </si>
  <si>
    <t>(株)山宗</t>
    <rPh sb="0" eb="3">
      <t>カブ</t>
    </rPh>
    <rPh sb="3" eb="5">
      <t>ヤマソウ</t>
    </rPh>
    <phoneticPr fontId="4"/>
  </si>
  <si>
    <t>0980-43-6878</t>
    <phoneticPr fontId="4"/>
  </si>
  <si>
    <t>0980-56-4742</t>
    <phoneticPr fontId="4"/>
  </si>
  <si>
    <t>(B)
24</t>
    <phoneticPr fontId="3"/>
  </si>
  <si>
    <t>今帰仁村字天底62</t>
    <phoneticPr fontId="4"/>
  </si>
  <si>
    <t>0980-56-4014</t>
    <phoneticPr fontId="4"/>
  </si>
  <si>
    <t>905-1204</t>
    <phoneticPr fontId="4"/>
  </si>
  <si>
    <t>0980-53-1173</t>
    <phoneticPr fontId="4"/>
  </si>
  <si>
    <t>0980-53-1172</t>
    <phoneticPr fontId="4"/>
  </si>
  <si>
    <t>905-0212</t>
    <phoneticPr fontId="4"/>
  </si>
  <si>
    <t>0980-47-5355</t>
    <phoneticPr fontId="4"/>
  </si>
  <si>
    <t>(福)名護学院</t>
  </si>
  <si>
    <t>(B)
34</t>
  </si>
  <si>
    <t>本部町字大浜885-1</t>
    <phoneticPr fontId="4"/>
  </si>
  <si>
    <t>0980-47-5444</t>
    <phoneticPr fontId="4"/>
  </si>
  <si>
    <t>905-0214</t>
    <phoneticPr fontId="4"/>
  </si>
  <si>
    <t>0980-47-2945</t>
    <phoneticPr fontId="4"/>
  </si>
  <si>
    <t>本部町渡久地493-1</t>
    <rPh sb="0" eb="2">
      <t>モトブ</t>
    </rPh>
    <rPh sb="2" eb="3">
      <t>チョウ</t>
    </rPh>
    <rPh sb="3" eb="6">
      <t>トグチ</t>
    </rPh>
    <phoneticPr fontId="4"/>
  </si>
  <si>
    <t>0980-51-6904</t>
    <phoneticPr fontId="4"/>
  </si>
  <si>
    <t>ワークセンターもとぶ</t>
    <phoneticPr fontId="4"/>
  </si>
  <si>
    <t>0980-43-5107</t>
    <phoneticPr fontId="4"/>
  </si>
  <si>
    <t>本部町字大浜858-9</t>
    <phoneticPr fontId="4"/>
  </si>
  <si>
    <t>0980-43-5108</t>
    <phoneticPr fontId="4"/>
  </si>
  <si>
    <t>いしなぐ
　(多機能型事業所)</t>
  </si>
  <si>
    <t>905-0006</t>
    <phoneticPr fontId="4"/>
  </si>
  <si>
    <t>0980-52-1479</t>
    <phoneticPr fontId="4"/>
  </si>
  <si>
    <t>(福)いしなぐ福祉会</t>
  </si>
  <si>
    <t>(B)
45</t>
  </si>
  <si>
    <t>名護市字宇茂佐804-2</t>
    <phoneticPr fontId="4"/>
  </si>
  <si>
    <t>0980-53-5964</t>
    <phoneticPr fontId="4"/>
  </si>
  <si>
    <t>株式会社やんばる
　　　ステーション</t>
    <rPh sb="0" eb="4">
      <t>カブシキガイシャ</t>
    </rPh>
    <phoneticPr fontId="4"/>
  </si>
  <si>
    <t>905-0007</t>
    <phoneticPr fontId="4"/>
  </si>
  <si>
    <t>0980-43-0204</t>
    <phoneticPr fontId="4"/>
  </si>
  <si>
    <t>(株)やんばる
　　　　ステーション</t>
    <rPh sb="1" eb="2">
      <t>カブ</t>
    </rPh>
    <phoneticPr fontId="4"/>
  </si>
  <si>
    <t>(A)
30</t>
    <phoneticPr fontId="3"/>
  </si>
  <si>
    <t>名護市字屋部72</t>
    <rPh sb="0" eb="3">
      <t>ナゴシ</t>
    </rPh>
    <rPh sb="3" eb="4">
      <t>アザ</t>
    </rPh>
    <rPh sb="4" eb="6">
      <t>ヤブ</t>
    </rPh>
    <phoneticPr fontId="4"/>
  </si>
  <si>
    <t>0980-43-0294</t>
    <phoneticPr fontId="4"/>
  </si>
  <si>
    <t>(B)
10</t>
    <phoneticPr fontId="3"/>
  </si>
  <si>
    <t>協働作業所
　　ぬぶいてぃーだ</t>
    <rPh sb="0" eb="2">
      <t>キョウドウ</t>
    </rPh>
    <rPh sb="2" eb="4">
      <t>サギョウ</t>
    </rPh>
    <rPh sb="4" eb="5">
      <t>ショ</t>
    </rPh>
    <phoneticPr fontId="4"/>
  </si>
  <si>
    <t>905-0005</t>
    <phoneticPr fontId="4"/>
  </si>
  <si>
    <t>0980-54-4938</t>
    <phoneticPr fontId="4"/>
  </si>
  <si>
    <t>(B)
10</t>
  </si>
  <si>
    <t>名護市為又96-1</t>
    <rPh sb="0" eb="3">
      <t>ナゴシ</t>
    </rPh>
    <rPh sb="3" eb="5">
      <t>ビイマタ</t>
    </rPh>
    <phoneticPr fontId="4"/>
  </si>
  <si>
    <t>0980-43-5881</t>
    <phoneticPr fontId="4"/>
  </si>
  <si>
    <t>905-0012</t>
    <phoneticPr fontId="4"/>
  </si>
  <si>
    <t>0980-55-8988</t>
    <phoneticPr fontId="4"/>
  </si>
  <si>
    <t>(医社)輔仁会</t>
  </si>
  <si>
    <t>名護市字名護5590</t>
    <phoneticPr fontId="4"/>
  </si>
  <si>
    <t>0980-55-8772</t>
    <phoneticPr fontId="4"/>
  </si>
  <si>
    <t>しまねこカフェ</t>
    <phoneticPr fontId="3"/>
  </si>
  <si>
    <t>905-0019</t>
    <phoneticPr fontId="3"/>
  </si>
  <si>
    <t>0980-43-5100</t>
    <phoneticPr fontId="3"/>
  </si>
  <si>
    <t>(株)しまねこ</t>
    <rPh sb="0" eb="3">
      <t>カブ</t>
    </rPh>
    <phoneticPr fontId="4"/>
  </si>
  <si>
    <t>(A)
10</t>
    <phoneticPr fontId="3"/>
  </si>
  <si>
    <t>0980-43-5132</t>
    <phoneticPr fontId="3"/>
  </si>
  <si>
    <t>就労継続支援事業所
　　　　がんじゅう村</t>
    <phoneticPr fontId="4"/>
  </si>
  <si>
    <t>905-0011</t>
    <phoneticPr fontId="4"/>
  </si>
  <si>
    <t>0980-53-5751</t>
    <phoneticPr fontId="4"/>
  </si>
  <si>
    <t>(有)崎浜企画</t>
  </si>
  <si>
    <t>名護市字宮里448-6
　　　　崎浜企画ﾋﾞﾙ1F</t>
    <phoneticPr fontId="4"/>
  </si>
  <si>
    <t>就労支援事業所　
　ＹＵ・ＲＡ・ＲＩ</t>
    <rPh sb="0" eb="2">
      <t>シュウロウ</t>
    </rPh>
    <rPh sb="2" eb="4">
      <t>シエン</t>
    </rPh>
    <rPh sb="4" eb="7">
      <t>ジギョウショ</t>
    </rPh>
    <phoneticPr fontId="4"/>
  </si>
  <si>
    <t>905-0013</t>
    <phoneticPr fontId="4"/>
  </si>
  <si>
    <t>0980-54-8117</t>
    <phoneticPr fontId="4"/>
  </si>
  <si>
    <t>(B)
14</t>
  </si>
  <si>
    <t>905-0018</t>
    <phoneticPr fontId="4"/>
  </si>
  <si>
    <t>0980-52-3726</t>
    <phoneticPr fontId="4"/>
  </si>
  <si>
    <t>(B)
18</t>
    <phoneticPr fontId="3"/>
  </si>
  <si>
    <t>名護市大西3-19-69</t>
    <phoneticPr fontId="4"/>
  </si>
  <si>
    <t>0980-43-5959</t>
    <phoneticPr fontId="4"/>
  </si>
  <si>
    <t>905-1155</t>
    <phoneticPr fontId="4"/>
  </si>
  <si>
    <t>0980-54-4933</t>
    <phoneticPr fontId="4"/>
  </si>
  <si>
    <t>名護市字我部祖河
　　　　　　　1197-13</t>
    <phoneticPr fontId="4"/>
  </si>
  <si>
    <t>0980-43-7011</t>
    <phoneticPr fontId="4"/>
  </si>
  <si>
    <t>ソーシャルサポート
　　　　　エスペレ</t>
    <phoneticPr fontId="4"/>
  </si>
  <si>
    <t>905-0016</t>
  </si>
  <si>
    <t>0980-43-7512</t>
    <phoneticPr fontId="4"/>
  </si>
  <si>
    <t>(株)エスペレ</t>
  </si>
  <si>
    <t xml:space="preserve">(A)
10 </t>
  </si>
  <si>
    <t>名護市大東3-18-10</t>
    <phoneticPr fontId="4"/>
  </si>
  <si>
    <t>0980-43-7522</t>
    <phoneticPr fontId="4"/>
  </si>
  <si>
    <t xml:space="preserve">(B)
20 </t>
    <phoneticPr fontId="3"/>
  </si>
  <si>
    <t>フォープレスト
　　　　　Ｗｉｌｌ</t>
    <phoneticPr fontId="4"/>
  </si>
  <si>
    <t>905-0019</t>
    <phoneticPr fontId="4"/>
  </si>
  <si>
    <t>0980-54-2755</t>
    <phoneticPr fontId="4"/>
  </si>
  <si>
    <t>(一社)フォープレスト
　　　　　　Ｗｉｌｌ</t>
    <rPh sb="1" eb="3">
      <t>イッシャ</t>
    </rPh>
    <phoneticPr fontId="4"/>
  </si>
  <si>
    <t>(A)
20</t>
  </si>
  <si>
    <t>名護市大北4-23-6</t>
    <rPh sb="0" eb="3">
      <t>ナゴシ</t>
    </rPh>
    <rPh sb="3" eb="5">
      <t>オオキタ</t>
    </rPh>
    <phoneticPr fontId="4"/>
  </si>
  <si>
    <t>福祉サービス事業所
　　　　　　のびる</t>
    <phoneticPr fontId="4"/>
  </si>
  <si>
    <t>0980-54-1493</t>
    <phoneticPr fontId="4"/>
  </si>
  <si>
    <t xml:space="preserve">(B)
27 </t>
  </si>
  <si>
    <t>0980-53-1295</t>
    <phoneticPr fontId="4"/>
  </si>
  <si>
    <t>福祉サービス事業所
　　　フロンティア</t>
    <phoneticPr fontId="4"/>
  </si>
  <si>
    <t>0980-52-4848</t>
    <phoneticPr fontId="4"/>
  </si>
  <si>
    <t>(一社)アトリエみらい</t>
  </si>
  <si>
    <t>名護市字宮里450-2　
　　丸平第1ｱﾊﾟｰﾄ 103</t>
    <phoneticPr fontId="4"/>
  </si>
  <si>
    <t>メロディーハウス</t>
    <phoneticPr fontId="4"/>
  </si>
  <si>
    <t>905-0016</t>
    <phoneticPr fontId="4"/>
  </si>
  <si>
    <t>0980-43-0375</t>
    <phoneticPr fontId="4"/>
  </si>
  <si>
    <t>(特)ボンネビル・名護</t>
  </si>
  <si>
    <t>(A)
10</t>
  </si>
  <si>
    <t>名護市大東3-18-13</t>
    <phoneticPr fontId="4"/>
  </si>
  <si>
    <t>0980-43-0378</t>
    <phoneticPr fontId="4"/>
  </si>
  <si>
    <t>ロービジョンライフ
　　　　　　　名護</t>
    <rPh sb="17" eb="19">
      <t>ナゴ</t>
    </rPh>
    <phoneticPr fontId="4"/>
  </si>
  <si>
    <t>0980-54-3460</t>
    <phoneticPr fontId="4"/>
  </si>
  <si>
    <t>名護市為又1050-1</t>
    <rPh sb="0" eb="3">
      <t>ナゴシ</t>
    </rPh>
    <rPh sb="3" eb="5">
      <t>ビイマタ</t>
    </rPh>
    <phoneticPr fontId="4"/>
  </si>
  <si>
    <t>ワークサポートひびき</t>
    <phoneticPr fontId="4"/>
  </si>
  <si>
    <t>0980-53-3110</t>
    <phoneticPr fontId="4"/>
  </si>
  <si>
    <t>名護市字名護4558-1</t>
    <rPh sb="4" eb="6">
      <t>ナゴ</t>
    </rPh>
    <phoneticPr fontId="4"/>
  </si>
  <si>
    <t>0980-52-5630</t>
    <phoneticPr fontId="4"/>
  </si>
  <si>
    <t>沖縄障害者福祉工場</t>
    <phoneticPr fontId="4"/>
  </si>
  <si>
    <t>904-0416</t>
    <phoneticPr fontId="4"/>
  </si>
  <si>
    <t>098-965-5902</t>
    <phoneticPr fontId="4"/>
  </si>
  <si>
    <t>(福)恩陽会</t>
  </si>
  <si>
    <t>(A)
60</t>
  </si>
  <si>
    <t>恩納村字山田1548-1</t>
    <phoneticPr fontId="4"/>
  </si>
  <si>
    <t>098-965-5883</t>
    <phoneticPr fontId="4"/>
  </si>
  <si>
    <t>904-0401</t>
    <phoneticPr fontId="4"/>
  </si>
  <si>
    <t>098-967-8501</t>
    <phoneticPr fontId="4"/>
  </si>
  <si>
    <t>(福)松原福祉会</t>
  </si>
  <si>
    <t>就労支援センター
　　　　　はばたき</t>
    <rPh sb="0" eb="2">
      <t>シュウロウ</t>
    </rPh>
    <rPh sb="2" eb="4">
      <t>シエン</t>
    </rPh>
    <phoneticPr fontId="4"/>
  </si>
  <si>
    <t>904-1303</t>
    <phoneticPr fontId="4"/>
  </si>
  <si>
    <t>098-968-4601</t>
    <phoneticPr fontId="4"/>
  </si>
  <si>
    <t>(福)宜野座村
    社会福祉協議会</t>
    <rPh sb="1" eb="2">
      <t>フク</t>
    </rPh>
    <rPh sb="3" eb="7">
      <t>ギノザソン</t>
    </rPh>
    <rPh sb="12" eb="14">
      <t>シャカイ</t>
    </rPh>
    <rPh sb="14" eb="16">
      <t>フクシ</t>
    </rPh>
    <rPh sb="16" eb="19">
      <t>キョウギカイ</t>
    </rPh>
    <phoneticPr fontId="4"/>
  </si>
  <si>
    <t>宜野座村惣慶1875</t>
    <rPh sb="0" eb="4">
      <t>ギノザソン</t>
    </rPh>
    <rPh sb="4" eb="6">
      <t>ソケイ</t>
    </rPh>
    <phoneticPr fontId="4"/>
  </si>
  <si>
    <t>就労支援センター 
　　　　　どりーむ</t>
    <phoneticPr fontId="4"/>
  </si>
  <si>
    <t>904-1201</t>
    <phoneticPr fontId="4"/>
  </si>
  <si>
    <t>098-968-3575</t>
    <phoneticPr fontId="4"/>
  </si>
  <si>
    <t>(福)朝日福祉会</t>
  </si>
  <si>
    <t>金武町字金武11655-10</t>
    <phoneticPr fontId="4"/>
  </si>
  <si>
    <t>(B)
50</t>
    <phoneticPr fontId="3"/>
  </si>
  <si>
    <t>夢のかけ橋</t>
    <rPh sb="0" eb="1">
      <t>ユメ</t>
    </rPh>
    <rPh sb="4" eb="5">
      <t>ハシ</t>
    </rPh>
    <phoneticPr fontId="4"/>
  </si>
  <si>
    <t>098-968-6355</t>
    <phoneticPr fontId="4"/>
  </si>
  <si>
    <t>(一社)琉球ﾘﾊﾋﾞﾘﾃｰｼｮﾝ
　　　　　　振興協会</t>
    <rPh sb="1" eb="2">
      <t>イチ</t>
    </rPh>
    <rPh sb="2" eb="3">
      <t>シャ</t>
    </rPh>
    <rPh sb="4" eb="6">
      <t>リュウキュウ</t>
    </rPh>
    <rPh sb="23" eb="25">
      <t>シンコウ</t>
    </rPh>
    <rPh sb="25" eb="27">
      <t>キョウカイ</t>
    </rPh>
    <phoneticPr fontId="4"/>
  </si>
  <si>
    <t>金武町字金武4348-2</t>
    <phoneticPr fontId="4"/>
  </si>
  <si>
    <t>たんぽぽ作業所</t>
    <phoneticPr fontId="4"/>
  </si>
  <si>
    <t>905-0503</t>
    <phoneticPr fontId="4"/>
  </si>
  <si>
    <t>0980-49-3136</t>
    <phoneticPr fontId="4"/>
  </si>
  <si>
    <t>(特)きずな</t>
  </si>
  <si>
    <t>伊江村字川平238-3</t>
    <rPh sb="0" eb="2">
      <t>イエ</t>
    </rPh>
    <rPh sb="2" eb="3">
      <t>ソン</t>
    </rPh>
    <rPh sb="3" eb="4">
      <t>アザ</t>
    </rPh>
    <rPh sb="4" eb="6">
      <t>カワヒラ</t>
    </rPh>
    <phoneticPr fontId="4"/>
  </si>
  <si>
    <t>―</t>
    <phoneticPr fontId="4"/>
  </si>
  <si>
    <t>福祉サービス事業所
　　　　ちむぐくる</t>
    <phoneticPr fontId="4"/>
  </si>
  <si>
    <t>905－0502</t>
    <phoneticPr fontId="4"/>
  </si>
  <si>
    <t>0980-49-3686</t>
    <phoneticPr fontId="4"/>
  </si>
  <si>
    <t>(特)いちゃゆん会</t>
  </si>
  <si>
    <t>伊江村字東江前556</t>
    <phoneticPr fontId="4"/>
  </si>
  <si>
    <t>福祉サービス事業所 
　　　　　すまいる</t>
    <phoneticPr fontId="4"/>
  </si>
  <si>
    <t>905-0603</t>
    <phoneticPr fontId="4"/>
  </si>
  <si>
    <t>0980-45-2292</t>
    <phoneticPr fontId="4"/>
  </si>
  <si>
    <t>(福)伊是名村
　　社会福祉協議会</t>
  </si>
  <si>
    <t>伊是名村字仲田1163</t>
    <phoneticPr fontId="4"/>
  </si>
  <si>
    <t>0980-45-2192</t>
    <phoneticPr fontId="4"/>
  </si>
  <si>
    <t>あさひの家(就労)</t>
    <rPh sb="4" eb="5">
      <t>イエ</t>
    </rPh>
    <rPh sb="6" eb="8">
      <t>シュウロウ</t>
    </rPh>
    <phoneticPr fontId="4"/>
  </si>
  <si>
    <t>904-2201</t>
    <phoneticPr fontId="4"/>
  </si>
  <si>
    <t>098-989-6606</t>
    <phoneticPr fontId="4"/>
  </si>
  <si>
    <t>うるま市昆布1264-3
                  1F</t>
    <rPh sb="3" eb="4">
      <t>シ</t>
    </rPh>
    <rPh sb="4" eb="6">
      <t>コンブ</t>
    </rPh>
    <phoneticPr fontId="4"/>
  </si>
  <si>
    <t>アロハートうるま</t>
    <phoneticPr fontId="4"/>
  </si>
  <si>
    <t>904-2215</t>
    <phoneticPr fontId="4"/>
  </si>
  <si>
    <t>098-987-8688</t>
    <phoneticPr fontId="4"/>
  </si>
  <si>
    <t>(株)アロハート</t>
  </si>
  <si>
    <t>098-987-8689</t>
    <phoneticPr fontId="3"/>
  </si>
  <si>
    <t>一歩</t>
    <rPh sb="0" eb="2">
      <t>イッポ</t>
    </rPh>
    <phoneticPr fontId="4"/>
  </si>
  <si>
    <t>〒</t>
    <phoneticPr fontId="4"/>
  </si>
  <si>
    <t>904-1111</t>
    <phoneticPr fontId="4"/>
  </si>
  <si>
    <t>098-987-8162</t>
    <phoneticPr fontId="4"/>
  </si>
  <si>
    <t>(一社)一歩</t>
    <rPh sb="1" eb="2">
      <t>イチ</t>
    </rPh>
    <rPh sb="2" eb="3">
      <t>シャ</t>
    </rPh>
    <rPh sb="4" eb="6">
      <t>イッポ</t>
    </rPh>
    <phoneticPr fontId="4"/>
  </si>
  <si>
    <t>(A)
10</t>
    <phoneticPr fontId="3"/>
  </si>
  <si>
    <t>うるま作業所</t>
    <phoneticPr fontId="4"/>
  </si>
  <si>
    <t>904-2311</t>
    <phoneticPr fontId="4"/>
  </si>
  <si>
    <t>098-983-0210</t>
    <phoneticPr fontId="4"/>
  </si>
  <si>
    <t>(合)ごや</t>
  </si>
  <si>
    <t>うるま市勝連南風原4460</t>
    <phoneticPr fontId="4"/>
  </si>
  <si>
    <t>098-983-0213</t>
    <phoneticPr fontId="4"/>
  </si>
  <si>
    <t>904-2301</t>
    <phoneticPr fontId="4"/>
  </si>
  <si>
    <t>098-978-1280</t>
    <phoneticPr fontId="4"/>
  </si>
  <si>
    <t>(福)中陽福祉会</t>
  </si>
  <si>
    <t>(B)
40</t>
    <phoneticPr fontId="3"/>
  </si>
  <si>
    <t>うるま市与那城照間702</t>
    <rPh sb="7" eb="9">
      <t>テルマ</t>
    </rPh>
    <phoneticPr fontId="4"/>
  </si>
  <si>
    <t>098-978-1288</t>
    <phoneticPr fontId="4"/>
  </si>
  <si>
    <t>904-1107</t>
    <phoneticPr fontId="4"/>
  </si>
  <si>
    <t>098-963-0073</t>
    <phoneticPr fontId="4"/>
  </si>
  <si>
    <t>(福)起産石川</t>
  </si>
  <si>
    <t>うるま市石川曙2-4-33</t>
    <phoneticPr fontId="4"/>
  </si>
  <si>
    <t>098-963-0074</t>
    <phoneticPr fontId="4"/>
  </si>
  <si>
    <t>コミュッと！</t>
    <phoneticPr fontId="4"/>
  </si>
  <si>
    <t>904-2213</t>
    <phoneticPr fontId="4"/>
  </si>
  <si>
    <t>098-923-0697</t>
    <phoneticPr fontId="4"/>
  </si>
  <si>
    <t>(特)沖縄青少年
　　自立援助センター
　　　　　ちゅらゆい</t>
  </si>
  <si>
    <t>(B)
12</t>
  </si>
  <si>
    <t>うるま市字田場1641-1</t>
    <phoneticPr fontId="4"/>
  </si>
  <si>
    <t>098-923-0569</t>
    <phoneticPr fontId="4"/>
  </si>
  <si>
    <t>904-2204</t>
    <phoneticPr fontId="4"/>
  </si>
  <si>
    <t>098-973-5778</t>
    <phoneticPr fontId="4"/>
  </si>
  <si>
    <t>(株)三和ハウス</t>
    <rPh sb="3" eb="5">
      <t>サンワ</t>
    </rPh>
    <phoneticPr fontId="4"/>
  </si>
  <si>
    <t>うるま市西原531</t>
    <rPh sb="3" eb="4">
      <t>シ</t>
    </rPh>
    <rPh sb="4" eb="6">
      <t>ニシハラ</t>
    </rPh>
    <phoneticPr fontId="4"/>
  </si>
  <si>
    <t>サポートセンター
　　　　　アジュテ</t>
    <phoneticPr fontId="4"/>
  </si>
  <si>
    <t>904-1103</t>
    <phoneticPr fontId="4"/>
  </si>
  <si>
    <t>098-989-6447</t>
    <phoneticPr fontId="4"/>
  </si>
  <si>
    <t>(B)
14</t>
    <phoneticPr fontId="3"/>
  </si>
  <si>
    <t>サポートセンター
　　　　　あやはし</t>
    <phoneticPr fontId="4"/>
  </si>
  <si>
    <t>904-2312</t>
    <phoneticPr fontId="4"/>
  </si>
  <si>
    <t>098-978-7317</t>
    <phoneticPr fontId="4"/>
  </si>
  <si>
    <t>うるま市勝連
　　　字平安名1610-1</t>
    <rPh sb="3" eb="4">
      <t>シ</t>
    </rPh>
    <rPh sb="4" eb="6">
      <t>カツレン</t>
    </rPh>
    <rPh sb="10" eb="11">
      <t>アザ</t>
    </rPh>
    <rPh sb="11" eb="14">
      <t>ヘンナ</t>
    </rPh>
    <phoneticPr fontId="4"/>
  </si>
  <si>
    <t>904-2215</t>
    <phoneticPr fontId="4"/>
  </si>
  <si>
    <t>098-989-9923</t>
    <phoneticPr fontId="4"/>
  </si>
  <si>
    <t>(合)大和</t>
    <rPh sb="1" eb="2">
      <t>ア</t>
    </rPh>
    <rPh sb="3" eb="5">
      <t>ヤマト</t>
    </rPh>
    <phoneticPr fontId="4"/>
  </si>
  <si>
    <t>904-2224</t>
    <phoneticPr fontId="4"/>
  </si>
  <si>
    <t>098-972-5750</t>
    <phoneticPr fontId="4"/>
  </si>
  <si>
    <t>(公社)沖縄県精神保健
　　　　福祉会連合会</t>
    <rPh sb="1" eb="2">
      <t>コウ</t>
    </rPh>
    <rPh sb="2" eb="3">
      <t>シャ</t>
    </rPh>
    <rPh sb="9" eb="11">
      <t>ホケン</t>
    </rPh>
    <rPh sb="16" eb="18">
      <t>フクシ</t>
    </rPh>
    <rPh sb="18" eb="19">
      <t>カイ</t>
    </rPh>
    <phoneticPr fontId="4"/>
  </si>
  <si>
    <t>うるま市字大田696-10</t>
    <phoneticPr fontId="4"/>
  </si>
  <si>
    <t>098-989-7782</t>
    <phoneticPr fontId="4"/>
  </si>
  <si>
    <t>098-989-7783</t>
    <phoneticPr fontId="4"/>
  </si>
  <si>
    <t>指定障害福祉
　サービス事業所
　　　　琉球薬草苑</t>
    <phoneticPr fontId="4"/>
  </si>
  <si>
    <t>904-2205</t>
    <phoneticPr fontId="4"/>
  </si>
  <si>
    <t>098-972-7880</t>
    <phoneticPr fontId="4"/>
  </si>
  <si>
    <t>(B)
30</t>
  </si>
  <si>
    <t>098-972-5208</t>
    <phoneticPr fontId="4"/>
  </si>
  <si>
    <t>098-974-6000</t>
    <phoneticPr fontId="4"/>
  </si>
  <si>
    <t>(医社)志誠会</t>
  </si>
  <si>
    <t>(B)
38</t>
    <phoneticPr fontId="3"/>
  </si>
  <si>
    <t>うるま市字大田7-1</t>
    <phoneticPr fontId="4"/>
  </si>
  <si>
    <t>098-974-6003</t>
    <phoneticPr fontId="4"/>
  </si>
  <si>
    <t>就労継続支援事業所
　　　　　　　　連</t>
    <phoneticPr fontId="4"/>
  </si>
  <si>
    <t>904-2244</t>
    <phoneticPr fontId="4"/>
  </si>
  <si>
    <t>098-923-1919</t>
    <phoneticPr fontId="4"/>
  </si>
  <si>
    <t>(合)連</t>
  </si>
  <si>
    <t>うるま市字江洲180-1</t>
    <phoneticPr fontId="4"/>
  </si>
  <si>
    <t>就労継続支援施設 
　　　　　くわの実</t>
    <phoneticPr fontId="4"/>
  </si>
  <si>
    <t>904-2225</t>
    <phoneticPr fontId="4"/>
  </si>
  <si>
    <t>098-974-3288</t>
    <phoneticPr fontId="4"/>
  </si>
  <si>
    <t>(B)
28</t>
    <phoneticPr fontId="3"/>
  </si>
  <si>
    <t>うるま市字喜屋武301</t>
    <rPh sb="4" eb="5">
      <t>アザ</t>
    </rPh>
    <phoneticPr fontId="4"/>
  </si>
  <si>
    <t>098-974-3430</t>
    <phoneticPr fontId="4"/>
  </si>
  <si>
    <t>就労継続支援
Ｂ型事業所サマンの木</t>
    <rPh sb="8" eb="9">
      <t>ガタ</t>
    </rPh>
    <rPh sb="16" eb="17">
      <t>キ</t>
    </rPh>
    <phoneticPr fontId="4"/>
  </si>
  <si>
    <t>098-989-5812</t>
    <phoneticPr fontId="4"/>
  </si>
  <si>
    <t>(合)山樹</t>
    <rPh sb="3" eb="4">
      <t>ヤマ</t>
    </rPh>
    <rPh sb="4" eb="5">
      <t>キ</t>
    </rPh>
    <phoneticPr fontId="3"/>
  </si>
  <si>
    <t>就労サポートセンター
　　　　　　ありんこ</t>
    <phoneticPr fontId="4"/>
  </si>
  <si>
    <t>904-2211</t>
    <phoneticPr fontId="4"/>
  </si>
  <si>
    <t>098-973-1888</t>
    <phoneticPr fontId="4"/>
  </si>
  <si>
    <t>(福)宇堅福祉会</t>
  </si>
  <si>
    <t>(B)
40</t>
  </si>
  <si>
    <t>うるま市字宇堅919</t>
    <rPh sb="4" eb="5">
      <t>アザ</t>
    </rPh>
    <phoneticPr fontId="4"/>
  </si>
  <si>
    <t>098-974-6043</t>
    <phoneticPr fontId="4"/>
  </si>
  <si>
    <t>904-1101</t>
    <phoneticPr fontId="4"/>
  </si>
  <si>
    <t>098-923-4188</t>
    <phoneticPr fontId="4"/>
  </si>
  <si>
    <t>(合)明日桧</t>
    <rPh sb="1" eb="2">
      <t>ア</t>
    </rPh>
    <rPh sb="3" eb="5">
      <t>アシタ</t>
    </rPh>
    <rPh sb="5" eb="6">
      <t>カイ</t>
    </rPh>
    <phoneticPr fontId="4"/>
  </si>
  <si>
    <t>098-923-4189</t>
    <phoneticPr fontId="4"/>
  </si>
  <si>
    <t>就労支援事業所　
　　　　　ゆいまーる</t>
    <phoneticPr fontId="4"/>
  </si>
  <si>
    <t>904-1106</t>
    <phoneticPr fontId="4"/>
  </si>
  <si>
    <t>098-964-6696</t>
    <phoneticPr fontId="4"/>
  </si>
  <si>
    <t>(福)おきなか福祉会</t>
  </si>
  <si>
    <t>うるま市石川2-40-7</t>
    <phoneticPr fontId="4"/>
  </si>
  <si>
    <t>098-965-7055</t>
    <phoneticPr fontId="4"/>
  </si>
  <si>
    <t>098-989-4000</t>
    <phoneticPr fontId="4"/>
  </si>
  <si>
    <t>うるま市字宇堅572</t>
    <phoneticPr fontId="4"/>
  </si>
  <si>
    <t>098-989-4005</t>
    <phoneticPr fontId="4"/>
  </si>
  <si>
    <t>大夢</t>
    <phoneticPr fontId="4"/>
  </si>
  <si>
    <t>904-1113</t>
    <phoneticPr fontId="4"/>
  </si>
  <si>
    <t>098-965-1776</t>
    <phoneticPr fontId="4"/>
  </si>
  <si>
    <t>(特)大夢</t>
  </si>
  <si>
    <t>うるま市石川山城1393</t>
    <rPh sb="6" eb="8">
      <t>ヤマシロ</t>
    </rPh>
    <phoneticPr fontId="4"/>
  </si>
  <si>
    <t>098-965-2015</t>
    <phoneticPr fontId="4"/>
  </si>
  <si>
    <t>多機能型支援事業所
　　　　　栄野比学園</t>
    <phoneticPr fontId="4"/>
  </si>
  <si>
    <t>098-972-4313</t>
    <phoneticPr fontId="4"/>
  </si>
  <si>
    <t>(B)
36</t>
    <phoneticPr fontId="3"/>
  </si>
  <si>
    <t>うるま市字栄野比939</t>
    <phoneticPr fontId="4"/>
  </si>
  <si>
    <t>098-972-2173</t>
    <phoneticPr fontId="4"/>
  </si>
  <si>
    <t>多機能型
障害福祉ｻｰﾋﾞｽ事業所
　　　　　　つながり</t>
    <phoneticPr fontId="4"/>
  </si>
  <si>
    <t>098-975-6181</t>
    <phoneticPr fontId="4"/>
  </si>
  <si>
    <t>(B)
20</t>
    <phoneticPr fontId="3"/>
  </si>
  <si>
    <t>うるま市字田場52-2</t>
    <phoneticPr fontId="4"/>
  </si>
  <si>
    <t>098-973-6712</t>
    <phoneticPr fontId="4"/>
  </si>
  <si>
    <t>チャレンジドセンター
　　　　　　　てぃだ</t>
    <phoneticPr fontId="4"/>
  </si>
  <si>
    <t>098-978-7236</t>
    <phoneticPr fontId="4"/>
  </si>
  <si>
    <t>(特)てぃだ与勝</t>
  </si>
  <si>
    <t>うるま市勝連平安名
　　　　　　1655-1 3F</t>
    <phoneticPr fontId="4"/>
  </si>
  <si>
    <t>098-989-0660</t>
    <phoneticPr fontId="4"/>
  </si>
  <si>
    <t>ぷちたいむ</t>
    <phoneticPr fontId="4"/>
  </si>
  <si>
    <t>098-963-0313</t>
    <phoneticPr fontId="4"/>
  </si>
  <si>
    <t>プラザあやはし</t>
    <phoneticPr fontId="4"/>
  </si>
  <si>
    <t>フレンドリー</t>
    <phoneticPr fontId="4"/>
  </si>
  <si>
    <t>098-973-0880</t>
    <phoneticPr fontId="4"/>
  </si>
  <si>
    <t>(特)福幸</t>
    <rPh sb="1" eb="2">
      <t>トク</t>
    </rPh>
    <rPh sb="3" eb="4">
      <t>フク</t>
    </rPh>
    <rPh sb="4" eb="5">
      <t>サチ</t>
    </rPh>
    <phoneticPr fontId="4"/>
  </si>
  <si>
    <t>うるま市字喜屋武78-3</t>
    <rPh sb="4" eb="5">
      <t>アザ</t>
    </rPh>
    <rPh sb="5" eb="8">
      <t>キャン</t>
    </rPh>
    <phoneticPr fontId="4"/>
  </si>
  <si>
    <t>有限会社与勝鉱産</t>
    <rPh sb="0" eb="2">
      <t>ユウゲン</t>
    </rPh>
    <rPh sb="2" eb="4">
      <t>カイシャ</t>
    </rPh>
    <rPh sb="4" eb="6">
      <t>ヨカツ</t>
    </rPh>
    <rPh sb="6" eb="8">
      <t>コウサン</t>
    </rPh>
    <phoneticPr fontId="4"/>
  </si>
  <si>
    <t>098-978-7064</t>
    <phoneticPr fontId="4"/>
  </si>
  <si>
    <t>(有)与勝鉱産</t>
    <rPh sb="3" eb="5">
      <t>ヨカツ</t>
    </rPh>
    <rPh sb="5" eb="7">
      <t>コウサン</t>
    </rPh>
    <phoneticPr fontId="3"/>
  </si>
  <si>
    <t>098-978-6729</t>
    <phoneticPr fontId="4"/>
  </si>
  <si>
    <t>ライフサポート
　　　　ｃｏｃｏａ</t>
    <phoneticPr fontId="4"/>
  </si>
  <si>
    <t>904-2243</t>
    <phoneticPr fontId="4"/>
  </si>
  <si>
    <t>098-923-1380</t>
    <phoneticPr fontId="4"/>
  </si>
  <si>
    <t>(合)ｃｏｃｏａ</t>
    <rPh sb="1" eb="2">
      <t>ゴウ</t>
    </rPh>
    <phoneticPr fontId="4"/>
  </si>
  <si>
    <t>うるま市字宮里265-11</t>
    <rPh sb="3" eb="4">
      <t>シ</t>
    </rPh>
    <rPh sb="4" eb="5">
      <t>アザ</t>
    </rPh>
    <rPh sb="5" eb="7">
      <t>ミヤザト</t>
    </rPh>
    <phoneticPr fontId="4"/>
  </si>
  <si>
    <t>098-923-1381</t>
    <phoneticPr fontId="4"/>
  </si>
  <si>
    <t>竜宮の島センター</t>
    <rPh sb="0" eb="2">
      <t>リュウグウ</t>
    </rPh>
    <rPh sb="3" eb="4">
      <t>シマ</t>
    </rPh>
    <phoneticPr fontId="4"/>
  </si>
  <si>
    <t>904-2316</t>
    <phoneticPr fontId="4"/>
  </si>
  <si>
    <t>098-983-1777</t>
    <phoneticPr fontId="4"/>
  </si>
  <si>
    <t>うるま市勝連比嘉620</t>
    <rPh sb="3" eb="4">
      <t>シ</t>
    </rPh>
    <rPh sb="4" eb="6">
      <t>カツレン</t>
    </rPh>
    <rPh sb="6" eb="8">
      <t>ヒガ</t>
    </rPh>
    <phoneticPr fontId="4"/>
  </si>
  <si>
    <t>098-983-1778</t>
    <phoneticPr fontId="4"/>
  </si>
  <si>
    <t>ｃａｆｅ　
　　ａｊｙｕｔｅ</t>
    <phoneticPr fontId="4"/>
  </si>
  <si>
    <t>904-1102</t>
    <phoneticPr fontId="4"/>
  </si>
  <si>
    <t>098-975-6353</t>
    <phoneticPr fontId="4"/>
  </si>
  <si>
    <t>うるま市石川東山1-7-15</t>
    <rPh sb="7" eb="8">
      <t>ヤマ</t>
    </rPh>
    <phoneticPr fontId="4"/>
  </si>
  <si>
    <t>098-979-5898</t>
    <phoneticPr fontId="4"/>
  </si>
  <si>
    <t>Ｃｏｍｐａｓｓ</t>
    <phoneticPr fontId="4"/>
  </si>
  <si>
    <t>098-972-5083</t>
    <phoneticPr fontId="4"/>
  </si>
  <si>
    <t>(株)Ｃｏｍｐａｓｓ</t>
    <rPh sb="1" eb="2">
      <t>カブ</t>
    </rPh>
    <phoneticPr fontId="4"/>
  </si>
  <si>
    <t>うるま市栄野比297
池原秀栄店舗・ｱﾊﾟｰﾄ 1F</t>
    <rPh sb="3" eb="4">
      <t>シ</t>
    </rPh>
    <rPh sb="4" eb="7">
      <t>エノビ</t>
    </rPh>
    <rPh sb="11" eb="13">
      <t>イケハラ</t>
    </rPh>
    <rPh sb="13" eb="14">
      <t>ヒデ</t>
    </rPh>
    <rPh sb="14" eb="15">
      <t>エイ</t>
    </rPh>
    <rPh sb="15" eb="17">
      <t>テンポ</t>
    </rPh>
    <phoneticPr fontId="4"/>
  </si>
  <si>
    <t>904-0004</t>
    <phoneticPr fontId="4"/>
  </si>
  <si>
    <t>098-921-1078</t>
    <phoneticPr fontId="4"/>
  </si>
  <si>
    <t>(B)
10</t>
    <phoneticPr fontId="3"/>
  </si>
  <si>
    <t>沖縄市中央1-5-18</t>
    <rPh sb="0" eb="3">
      <t>オキナワシ</t>
    </rPh>
    <rPh sb="3" eb="5">
      <t>チュウオウ</t>
    </rPh>
    <phoneticPr fontId="4"/>
  </si>
  <si>
    <t>098-934-0608</t>
    <phoneticPr fontId="4"/>
  </si>
  <si>
    <t>愛音楽(アネラ)はうす</t>
    <rPh sb="0" eb="1">
      <t>アイ</t>
    </rPh>
    <rPh sb="1" eb="2">
      <t>オト</t>
    </rPh>
    <rPh sb="2" eb="3">
      <t>ラク</t>
    </rPh>
    <phoneticPr fontId="4"/>
  </si>
  <si>
    <t>904-2162</t>
    <phoneticPr fontId="4"/>
  </si>
  <si>
    <t>098-989-3912</t>
    <phoneticPr fontId="4"/>
  </si>
  <si>
    <t>(特)サポートセンター
　　　　　　ケントミ</t>
    <rPh sb="1" eb="2">
      <t>トク</t>
    </rPh>
    <phoneticPr fontId="4"/>
  </si>
  <si>
    <t>沖縄市海邦1-8-3</t>
    <rPh sb="0" eb="2">
      <t>オキナワ</t>
    </rPh>
    <rPh sb="2" eb="3">
      <t>シ</t>
    </rPh>
    <rPh sb="3" eb="5">
      <t>カイホウ</t>
    </rPh>
    <phoneticPr fontId="4"/>
  </si>
  <si>
    <t>アロハートコザ</t>
    <phoneticPr fontId="4"/>
  </si>
  <si>
    <t>904-0003</t>
    <phoneticPr fontId="4"/>
  </si>
  <si>
    <t>098-921-0732</t>
    <phoneticPr fontId="4"/>
  </si>
  <si>
    <t>アロハート(株)</t>
  </si>
  <si>
    <t>沖縄市住吉1-2-26
　　　　　住吉ﾋﾞﾙ 1-B</t>
    <phoneticPr fontId="4"/>
  </si>
  <si>
    <t>098-921-0733</t>
    <phoneticPr fontId="4"/>
  </si>
  <si>
    <t>えむの里</t>
    <phoneticPr fontId="4"/>
  </si>
  <si>
    <t>098-989-7439</t>
    <phoneticPr fontId="4"/>
  </si>
  <si>
    <t>(特)初穂</t>
  </si>
  <si>
    <t>沖縄市中央1-8-7</t>
    <phoneticPr fontId="4"/>
  </si>
  <si>
    <t>098-989-7459</t>
    <phoneticPr fontId="4"/>
  </si>
  <si>
    <t>エンジェル工房</t>
    <phoneticPr fontId="4"/>
  </si>
  <si>
    <t>904-2151</t>
    <phoneticPr fontId="4"/>
  </si>
  <si>
    <t>098-929-2611</t>
    <phoneticPr fontId="4"/>
  </si>
  <si>
    <t>(特)エンジェル工房</t>
  </si>
  <si>
    <t>沖縄市松本2-14-37</t>
    <phoneticPr fontId="4"/>
  </si>
  <si>
    <t>098-929-2612</t>
    <phoneticPr fontId="4"/>
  </si>
  <si>
    <t>オアシス</t>
    <phoneticPr fontId="4"/>
  </si>
  <si>
    <t>904-2152</t>
    <phoneticPr fontId="4"/>
  </si>
  <si>
    <t>098-989-3927</t>
    <phoneticPr fontId="4"/>
  </si>
  <si>
    <t>(合)Ｏａｓｅ沖縄</t>
    <rPh sb="1" eb="2">
      <t>ゴウ</t>
    </rPh>
    <phoneticPr fontId="4"/>
  </si>
  <si>
    <t>098-989-3928</t>
    <phoneticPr fontId="4"/>
  </si>
  <si>
    <t>おきなわ工房</t>
    <phoneticPr fontId="4"/>
  </si>
  <si>
    <t>904-0012</t>
    <phoneticPr fontId="4"/>
  </si>
  <si>
    <t>098-929-3785</t>
    <phoneticPr fontId="4"/>
  </si>
  <si>
    <t>沖縄市安慶田1-1-3</t>
    <phoneticPr fontId="4"/>
  </si>
  <si>
    <t>098-929-3795</t>
    <phoneticPr fontId="4"/>
  </si>
  <si>
    <t>オハナ 沖縄</t>
    <phoneticPr fontId="4"/>
  </si>
  <si>
    <t>904-0022</t>
    <phoneticPr fontId="4"/>
  </si>
  <si>
    <t>098-989-9742</t>
    <phoneticPr fontId="4"/>
  </si>
  <si>
    <t>(株)オハナ</t>
  </si>
  <si>
    <t>(A)
20</t>
    <phoneticPr fontId="3"/>
  </si>
  <si>
    <t>沖縄市園田3-2-27
　　　　　園田ﾋﾞﾙ 2F</t>
    <phoneticPr fontId="4"/>
  </si>
  <si>
    <t>098-989-9743</t>
    <phoneticPr fontId="4"/>
  </si>
  <si>
    <t>きずな</t>
    <phoneticPr fontId="4"/>
  </si>
  <si>
    <t>904-2172</t>
    <phoneticPr fontId="4"/>
  </si>
  <si>
    <t>098-938-1620</t>
    <phoneticPr fontId="4"/>
  </si>
  <si>
    <t>(福)大信福祉会</t>
  </si>
  <si>
    <t>沖縄市泡瀬1-5-14</t>
    <phoneticPr fontId="4"/>
  </si>
  <si>
    <t>きぼうのわ</t>
    <phoneticPr fontId="4"/>
  </si>
  <si>
    <t>098-921-3339</t>
    <phoneticPr fontId="3"/>
  </si>
  <si>
    <t>(医)賢作会</t>
    <rPh sb="1" eb="2">
      <t>イ</t>
    </rPh>
    <rPh sb="3" eb="5">
      <t>ケンサク</t>
    </rPh>
    <rPh sb="5" eb="6">
      <t>カイ</t>
    </rPh>
    <phoneticPr fontId="3"/>
  </si>
  <si>
    <t>沖縄市住吉1-22-23</t>
    <rPh sb="0" eb="2">
      <t>オキナワ</t>
    </rPh>
    <rPh sb="2" eb="3">
      <t>シ</t>
    </rPh>
    <rPh sb="3" eb="5">
      <t>スミヨシ</t>
    </rPh>
    <phoneticPr fontId="4"/>
  </si>
  <si>
    <t>キングコング</t>
    <phoneticPr fontId="4"/>
  </si>
  <si>
    <t>098-923-1955</t>
    <phoneticPr fontId="4"/>
  </si>
  <si>
    <t>沖縄市泡瀬1-20-30</t>
    <phoneticPr fontId="4"/>
  </si>
  <si>
    <t>098-923-1965</t>
    <phoneticPr fontId="4"/>
  </si>
  <si>
    <t>コピス</t>
    <phoneticPr fontId="4"/>
  </si>
  <si>
    <t>098-988-7785</t>
    <phoneticPr fontId="3"/>
  </si>
  <si>
    <t>(合)ワンステップ</t>
    <rPh sb="1" eb="2">
      <t>ア</t>
    </rPh>
    <phoneticPr fontId="3"/>
  </si>
  <si>
    <t>098-989-8702</t>
    <phoneticPr fontId="4"/>
  </si>
  <si>
    <t>元気</t>
    <rPh sb="0" eb="2">
      <t>ゲンキ</t>
    </rPh>
    <phoneticPr fontId="4"/>
  </si>
  <si>
    <t>〒</t>
    <phoneticPr fontId="4"/>
  </si>
  <si>
    <t>904-2142</t>
    <phoneticPr fontId="4"/>
  </si>
  <si>
    <t>080-3965-9482</t>
    <phoneticPr fontId="4"/>
  </si>
  <si>
    <t>(一社)結まーる</t>
    <rPh sb="1" eb="2">
      <t>イチ</t>
    </rPh>
    <rPh sb="2" eb="3">
      <t>シャ</t>
    </rPh>
    <rPh sb="4" eb="5">
      <t>ユイ</t>
    </rPh>
    <phoneticPr fontId="4"/>
  </si>
  <si>
    <t>支援センター　
　　　　　あけぼの</t>
    <phoneticPr fontId="4"/>
  </si>
  <si>
    <t>904-0003</t>
    <phoneticPr fontId="4"/>
  </si>
  <si>
    <t>098-939-2913</t>
    <phoneticPr fontId="4"/>
  </si>
  <si>
    <t>(特)あけぼの</t>
  </si>
  <si>
    <t>沖縄市住吉1-2-22</t>
    <phoneticPr fontId="4"/>
  </si>
  <si>
    <t>098-989-8973</t>
    <phoneticPr fontId="4"/>
  </si>
  <si>
    <t>支援センター 
　　　　　くらしき</t>
    <phoneticPr fontId="4"/>
  </si>
  <si>
    <t>904-2141</t>
    <phoneticPr fontId="4"/>
  </si>
  <si>
    <t>098-939-5230</t>
    <phoneticPr fontId="4"/>
  </si>
  <si>
    <t>(特)くらしき</t>
  </si>
  <si>
    <t>沖縄市池原4-2-1</t>
    <phoneticPr fontId="4"/>
  </si>
  <si>
    <t>098-975-6255</t>
    <phoneticPr fontId="4"/>
  </si>
  <si>
    <t>指定就労継続支援
　　(Ｂ型)事業所
　　　　ありのまま</t>
    <rPh sb="0" eb="2">
      <t>シテイ</t>
    </rPh>
    <rPh sb="2" eb="4">
      <t>シュウロウ</t>
    </rPh>
    <rPh sb="4" eb="6">
      <t>ケイゾク</t>
    </rPh>
    <rPh sb="6" eb="8">
      <t>シエン</t>
    </rPh>
    <rPh sb="13" eb="14">
      <t>ガタ</t>
    </rPh>
    <rPh sb="15" eb="18">
      <t>ジギョウショ</t>
    </rPh>
    <phoneticPr fontId="4"/>
  </si>
  <si>
    <t>904-2153</t>
    <phoneticPr fontId="4"/>
  </si>
  <si>
    <t>098-938-1530</t>
    <phoneticPr fontId="4"/>
  </si>
  <si>
    <t>(合)結</t>
    <rPh sb="1" eb="2">
      <t>ア</t>
    </rPh>
    <rPh sb="3" eb="4">
      <t>ユイ</t>
    </rPh>
    <phoneticPr fontId="4"/>
  </si>
  <si>
    <t>沖縄市美里1-4-27</t>
    <rPh sb="0" eb="3">
      <t>オキナワシ</t>
    </rPh>
    <rPh sb="3" eb="5">
      <t>ミサト</t>
    </rPh>
    <phoneticPr fontId="4"/>
  </si>
  <si>
    <t>098-989-3669</t>
    <phoneticPr fontId="4"/>
  </si>
  <si>
    <t>就労継続支援 ブエノ</t>
    <phoneticPr fontId="4"/>
  </si>
  <si>
    <t>098-894-5961</t>
    <phoneticPr fontId="4"/>
  </si>
  <si>
    <t>(特)カマラ</t>
  </si>
  <si>
    <t>沖縄市住吉1-8-14</t>
    <phoneticPr fontId="4"/>
  </si>
  <si>
    <t>098-894-5960</t>
    <phoneticPr fontId="4"/>
  </si>
  <si>
    <t>就労継続支援
　Ａ型事業所　明</t>
    <rPh sb="0" eb="2">
      <t>シュウロウ</t>
    </rPh>
    <rPh sb="2" eb="4">
      <t>ケイゾク</t>
    </rPh>
    <rPh sb="4" eb="5">
      <t>シ</t>
    </rPh>
    <rPh sb="5" eb="6">
      <t>オン</t>
    </rPh>
    <rPh sb="9" eb="10">
      <t>ガタ</t>
    </rPh>
    <rPh sb="10" eb="13">
      <t>ジギョウショ</t>
    </rPh>
    <rPh sb="14" eb="15">
      <t>アキラ</t>
    </rPh>
    <phoneticPr fontId="4"/>
  </si>
  <si>
    <t>904-2172</t>
    <phoneticPr fontId="4"/>
  </si>
  <si>
    <t>098-937-6101</t>
    <phoneticPr fontId="4"/>
  </si>
  <si>
    <t>(合)ひつき</t>
    <rPh sb="1" eb="2">
      <t>ア</t>
    </rPh>
    <phoneticPr fontId="4"/>
  </si>
  <si>
    <t>沖縄市泡瀬2-54-5</t>
    <rPh sb="0" eb="3">
      <t>オキナワシ</t>
    </rPh>
    <rPh sb="3" eb="5">
      <t>アワセ</t>
    </rPh>
    <phoneticPr fontId="4"/>
  </si>
  <si>
    <t>(B)
20</t>
    <phoneticPr fontId="3"/>
  </si>
  <si>
    <t>098-934-5777</t>
    <phoneticPr fontId="4"/>
  </si>
  <si>
    <t>沖縄市字登川3119-1</t>
    <rPh sb="0" eb="2">
      <t>オキナワ</t>
    </rPh>
    <rPh sb="2" eb="3">
      <t>シ</t>
    </rPh>
    <rPh sb="3" eb="4">
      <t>アザ</t>
    </rPh>
    <rPh sb="4" eb="6">
      <t>ノボリカワ</t>
    </rPh>
    <phoneticPr fontId="4"/>
  </si>
  <si>
    <t>098-934-8312</t>
    <phoneticPr fontId="4"/>
  </si>
  <si>
    <t>904-2163</t>
    <phoneticPr fontId="4"/>
  </si>
  <si>
    <t>098-934-8508</t>
    <phoneticPr fontId="4"/>
  </si>
  <si>
    <t>(株)農業生産法人 暁</t>
    <rPh sb="3" eb="5">
      <t>ノウギョウ</t>
    </rPh>
    <rPh sb="5" eb="7">
      <t>セイサン</t>
    </rPh>
    <rPh sb="7" eb="9">
      <t>ホウジン</t>
    </rPh>
    <rPh sb="10" eb="11">
      <t>アカツキ</t>
    </rPh>
    <phoneticPr fontId="4"/>
  </si>
  <si>
    <t>沖縄市大里2-15-9</t>
    <rPh sb="0" eb="3">
      <t>オキナワシ</t>
    </rPh>
    <rPh sb="3" eb="5">
      <t>オオザト</t>
    </rPh>
    <phoneticPr fontId="4"/>
  </si>
  <si>
    <t>904-2143</t>
    <phoneticPr fontId="3"/>
  </si>
  <si>
    <t>098-989-1776</t>
    <phoneticPr fontId="3"/>
  </si>
  <si>
    <t>(合)セントアロー</t>
    <rPh sb="1" eb="2">
      <t>ア</t>
    </rPh>
    <phoneticPr fontId="4"/>
  </si>
  <si>
    <t>0989-989-1388</t>
    <phoneticPr fontId="4"/>
  </si>
  <si>
    <t>904-2173</t>
    <phoneticPr fontId="3"/>
  </si>
  <si>
    <t>098-932-3979</t>
    <phoneticPr fontId="3"/>
  </si>
  <si>
    <t>(一社)パートナー</t>
    <rPh sb="1" eb="2">
      <t>イチ</t>
    </rPh>
    <rPh sb="2" eb="3">
      <t>シャ</t>
    </rPh>
    <phoneticPr fontId="3"/>
  </si>
  <si>
    <t>就労継続支援事業所
　　　　　　　沙來</t>
    <rPh sb="0" eb="2">
      <t>シュウロウ</t>
    </rPh>
    <rPh sb="2" eb="4">
      <t>ケイゾク</t>
    </rPh>
    <rPh sb="4" eb="6">
      <t>シエン</t>
    </rPh>
    <rPh sb="6" eb="9">
      <t>ジギョウショ</t>
    </rPh>
    <rPh sb="17" eb="18">
      <t>サ</t>
    </rPh>
    <rPh sb="18" eb="19">
      <t>キタル</t>
    </rPh>
    <phoneticPr fontId="4"/>
  </si>
  <si>
    <t>904-2143</t>
    <phoneticPr fontId="4"/>
  </si>
  <si>
    <t>098-934-5024</t>
    <phoneticPr fontId="4"/>
  </si>
  <si>
    <t>(株)ゆたか</t>
    <rPh sb="1" eb="2">
      <t>カブ</t>
    </rPh>
    <phoneticPr fontId="4"/>
  </si>
  <si>
    <t>沖縄市知花5-37-12</t>
    <phoneticPr fontId="4"/>
  </si>
  <si>
    <t>098-921-2089</t>
    <phoneticPr fontId="4"/>
  </si>
  <si>
    <t>就労継続支援Ｂ型　
　　　　　スクラム</t>
    <rPh sb="0" eb="2">
      <t>シュウロウ</t>
    </rPh>
    <rPh sb="2" eb="4">
      <t>ケイゾク</t>
    </rPh>
    <rPh sb="4" eb="6">
      <t>シエン</t>
    </rPh>
    <rPh sb="7" eb="8">
      <t>ガタ</t>
    </rPh>
    <phoneticPr fontId="4"/>
  </si>
  <si>
    <t>904-0021</t>
    <phoneticPr fontId="4"/>
  </si>
  <si>
    <t>070-5536-1190</t>
    <phoneticPr fontId="4"/>
  </si>
  <si>
    <t>098-938-4610</t>
    <phoneticPr fontId="4"/>
  </si>
  <si>
    <t>就労サポートセンター
　　　　　　　こうわ</t>
    <rPh sb="0" eb="2">
      <t>シュウロウ</t>
    </rPh>
    <phoneticPr fontId="4"/>
  </si>
  <si>
    <t>098-989-9909</t>
    <phoneticPr fontId="4"/>
  </si>
  <si>
    <t>(合)幸和会</t>
    <rPh sb="1" eb="2">
      <t>ゴウ</t>
    </rPh>
    <rPh sb="3" eb="4">
      <t>サチ</t>
    </rPh>
    <rPh sb="4" eb="5">
      <t>ワ</t>
    </rPh>
    <rPh sb="5" eb="6">
      <t>カイ</t>
    </rPh>
    <phoneticPr fontId="4"/>
  </si>
  <si>
    <t>沖縄市知花2902-1</t>
    <rPh sb="0" eb="2">
      <t>オキナワ</t>
    </rPh>
    <rPh sb="2" eb="3">
      <t>シ</t>
    </rPh>
    <rPh sb="3" eb="5">
      <t>チバナ</t>
    </rPh>
    <phoneticPr fontId="4"/>
  </si>
  <si>
    <t>098-989-4246</t>
    <phoneticPr fontId="4"/>
  </si>
  <si>
    <t>就労支援事業所
　　　　　あいな</t>
    <rPh sb="0" eb="2">
      <t>シュウロウ</t>
    </rPh>
    <rPh sb="2" eb="4">
      <t>シエン</t>
    </rPh>
    <rPh sb="4" eb="7">
      <t>ジギョウショ</t>
    </rPh>
    <phoneticPr fontId="4"/>
  </si>
  <si>
    <t>098-934-7713</t>
    <phoneticPr fontId="4"/>
  </si>
  <si>
    <t>(株)ＫＡＨＡＮＡ</t>
  </si>
  <si>
    <t>(A)
15</t>
  </si>
  <si>
    <t>沖縄市美里2-28-5</t>
    <rPh sb="0" eb="3">
      <t>オキナワシ</t>
    </rPh>
    <rPh sb="3" eb="5">
      <t>ミサト</t>
    </rPh>
    <phoneticPr fontId="4"/>
  </si>
  <si>
    <t>098-934-7710</t>
    <phoneticPr fontId="4"/>
  </si>
  <si>
    <t>就労支援事業所
　　　　　あらた舎</t>
    <phoneticPr fontId="4"/>
  </si>
  <si>
    <t>904-0011</t>
    <phoneticPr fontId="4"/>
  </si>
  <si>
    <t>098-938-2100</t>
    <phoneticPr fontId="4"/>
  </si>
  <si>
    <t>沖縄市照屋5-23-8</t>
    <phoneticPr fontId="4"/>
  </si>
  <si>
    <t>098-938-2300</t>
    <phoneticPr fontId="4"/>
  </si>
  <si>
    <t>就労支援センター
　　　　　　ぴゅあ</t>
    <phoneticPr fontId="4"/>
  </si>
  <si>
    <t>098-989-7340</t>
    <phoneticPr fontId="4"/>
  </si>
  <si>
    <t>(福)輝翔福祉会</t>
  </si>
  <si>
    <t>沖縄市字登川508-1</t>
    <phoneticPr fontId="4"/>
  </si>
  <si>
    <t>098-934-0120</t>
    <phoneticPr fontId="4"/>
  </si>
  <si>
    <t>(B)
15</t>
  </si>
  <si>
    <t>904-2155</t>
    <phoneticPr fontId="4"/>
  </si>
  <si>
    <t>098-989-7859</t>
    <phoneticPr fontId="4"/>
  </si>
  <si>
    <t>(株)就労支援センター
　　　　　　　プラス</t>
    <rPh sb="3" eb="5">
      <t>シュウロウ</t>
    </rPh>
    <rPh sb="5" eb="7">
      <t>シエン</t>
    </rPh>
    <phoneticPr fontId="4"/>
  </si>
  <si>
    <t>(A)
30</t>
    <phoneticPr fontId="3"/>
  </si>
  <si>
    <t>098-989-7869</t>
    <phoneticPr fontId="4"/>
  </si>
  <si>
    <t>就労センター
   　てぃーだ泡瀬</t>
    <rPh sb="0" eb="2">
      <t>シュウロウ</t>
    </rPh>
    <rPh sb="15" eb="17">
      <t>アワセ</t>
    </rPh>
    <phoneticPr fontId="4"/>
  </si>
  <si>
    <t>098-929-0123</t>
    <phoneticPr fontId="4"/>
  </si>
  <si>
    <t>(有)豆工房</t>
    <rPh sb="1" eb="2">
      <t>ユウ</t>
    </rPh>
    <rPh sb="3" eb="4">
      <t>マメ</t>
    </rPh>
    <rPh sb="4" eb="6">
      <t>コウボウ</t>
    </rPh>
    <phoneticPr fontId="4"/>
  </si>
  <si>
    <t>(B)
14</t>
    <phoneticPr fontId="3"/>
  </si>
  <si>
    <t>098-929-0124</t>
    <phoneticPr fontId="4"/>
  </si>
  <si>
    <t>自立プラザ 希織</t>
    <phoneticPr fontId="4"/>
  </si>
  <si>
    <t>904-0034</t>
    <phoneticPr fontId="4"/>
  </si>
  <si>
    <t>098-933-8810</t>
    <phoneticPr fontId="4"/>
  </si>
  <si>
    <t>(福)新栄会</t>
  </si>
  <si>
    <t>(B)
30</t>
    <phoneticPr fontId="3"/>
  </si>
  <si>
    <t>沖縄市山内1-11-15</t>
    <phoneticPr fontId="4"/>
  </si>
  <si>
    <t>098-933-8828</t>
    <phoneticPr fontId="4"/>
  </si>
  <si>
    <t>098-934-9700</t>
    <phoneticPr fontId="4"/>
  </si>
  <si>
    <t>(B)
22</t>
  </si>
  <si>
    <t>沖縄市登川2-31-10</t>
    <phoneticPr fontId="4"/>
  </si>
  <si>
    <t>098-934-0909</t>
    <phoneticPr fontId="4"/>
  </si>
  <si>
    <t>千珠</t>
    <rPh sb="0" eb="1">
      <t>セン</t>
    </rPh>
    <rPh sb="1" eb="2">
      <t>タマ</t>
    </rPh>
    <phoneticPr fontId="4"/>
  </si>
  <si>
    <t>098-921-2088</t>
    <phoneticPr fontId="4"/>
  </si>
  <si>
    <t>沖縄市池原5-1-13</t>
    <phoneticPr fontId="4"/>
  </si>
  <si>
    <t>098-939-7975</t>
    <phoneticPr fontId="4"/>
  </si>
  <si>
    <t>沖縄市字登川3119-1</t>
    <phoneticPr fontId="4"/>
  </si>
  <si>
    <t>てぃーだ</t>
    <phoneticPr fontId="4"/>
  </si>
  <si>
    <t>904-2166</t>
    <phoneticPr fontId="4"/>
  </si>
  <si>
    <t>098-938-7000</t>
    <phoneticPr fontId="4"/>
  </si>
  <si>
    <t>ハートリッチ</t>
    <phoneticPr fontId="4"/>
  </si>
  <si>
    <t>098-934-7300</t>
    <phoneticPr fontId="4"/>
  </si>
  <si>
    <t>(一社)ハートリッチ</t>
    <rPh sb="1" eb="2">
      <t>イチ</t>
    </rPh>
    <rPh sb="2" eb="3">
      <t>シャ</t>
    </rPh>
    <phoneticPr fontId="4"/>
  </si>
  <si>
    <t>098-993-7322</t>
    <phoneticPr fontId="4"/>
  </si>
  <si>
    <t>098-938-5443</t>
    <phoneticPr fontId="4"/>
  </si>
  <si>
    <t>(福)楓葉の会</t>
  </si>
  <si>
    <t>(B)
28</t>
  </si>
  <si>
    <t>沖縄市知花6-36-2</t>
    <phoneticPr fontId="4"/>
  </si>
  <si>
    <t>098-934-5743</t>
    <phoneticPr fontId="4"/>
  </si>
  <si>
    <t>ミイケ</t>
    <phoneticPr fontId="3"/>
  </si>
  <si>
    <t>904-2141</t>
    <phoneticPr fontId="3"/>
  </si>
  <si>
    <t>098-989-3927</t>
    <phoneticPr fontId="3"/>
  </si>
  <si>
    <t>(合)Ｏａｓｅ沖縄</t>
    <rPh sb="1" eb="2">
      <t>ア</t>
    </rPh>
    <rPh sb="7" eb="9">
      <t>オキナワ</t>
    </rPh>
    <phoneticPr fontId="4"/>
  </si>
  <si>
    <t>沖縄市池原3-3-26 2F</t>
    <rPh sb="0" eb="2">
      <t>オキナワ</t>
    </rPh>
    <rPh sb="2" eb="3">
      <t>シ</t>
    </rPh>
    <rPh sb="3" eb="5">
      <t>イケハラ</t>
    </rPh>
    <phoneticPr fontId="4"/>
  </si>
  <si>
    <t>098-989-3928</t>
    <phoneticPr fontId="3"/>
  </si>
  <si>
    <t>098-987-8322</t>
    <phoneticPr fontId="4"/>
  </si>
  <si>
    <t>(福)楓葉の会</t>
    <rPh sb="1" eb="2">
      <t>フク</t>
    </rPh>
    <phoneticPr fontId="4"/>
  </si>
  <si>
    <t>(B)
10</t>
    <phoneticPr fontId="3"/>
  </si>
  <si>
    <t>098-987-8323</t>
    <phoneticPr fontId="4"/>
  </si>
  <si>
    <t>ゆいふぁーむ沖縄</t>
    <rPh sb="6" eb="8">
      <t>オキナワ</t>
    </rPh>
    <phoneticPr fontId="4"/>
  </si>
  <si>
    <t>098-989-5568</t>
    <phoneticPr fontId="4"/>
  </si>
  <si>
    <t>(株)ゆいふぁーむ沖縄</t>
    <rPh sb="9" eb="11">
      <t>オキナワ</t>
    </rPh>
    <phoneticPr fontId="4"/>
  </si>
  <si>
    <t>沖縄市大里1-30-1 A-1</t>
    <rPh sb="0" eb="2">
      <t>オキナワ</t>
    </rPh>
    <rPh sb="2" eb="3">
      <t>シ</t>
    </rPh>
    <rPh sb="3" eb="5">
      <t>オオザト</t>
    </rPh>
    <phoneticPr fontId="4"/>
  </si>
  <si>
    <t>098-989-5569</t>
    <phoneticPr fontId="4"/>
  </si>
  <si>
    <t>楽学喜　サポート
アチェンド　音市場</t>
    <rPh sb="0" eb="1">
      <t>タノ</t>
    </rPh>
    <rPh sb="1" eb="2">
      <t>マナ</t>
    </rPh>
    <rPh sb="2" eb="3">
      <t>ヨロコ</t>
    </rPh>
    <rPh sb="15" eb="16">
      <t>オト</t>
    </rPh>
    <rPh sb="16" eb="18">
      <t>イチバ</t>
    </rPh>
    <phoneticPr fontId="4"/>
  </si>
  <si>
    <t>904-0031</t>
    <phoneticPr fontId="4"/>
  </si>
  <si>
    <t>098-987-8530</t>
    <phoneticPr fontId="4"/>
  </si>
  <si>
    <t>098-987-8531</t>
    <phoneticPr fontId="4"/>
  </si>
  <si>
    <t>ランチ・カフェ・
　　　　　　かがり</t>
    <phoneticPr fontId="4"/>
  </si>
  <si>
    <t>904-2171</t>
    <phoneticPr fontId="4"/>
  </si>
  <si>
    <t>098-953-1469</t>
    <phoneticPr fontId="4"/>
  </si>
  <si>
    <t>(合)かがり</t>
    <rPh sb="1" eb="2">
      <t>ゴウ</t>
    </rPh>
    <phoneticPr fontId="4"/>
  </si>
  <si>
    <t>沖縄市高原4-1-16</t>
    <rPh sb="0" eb="2">
      <t>オキナワ</t>
    </rPh>
    <rPh sb="2" eb="3">
      <t>シ</t>
    </rPh>
    <rPh sb="3" eb="5">
      <t>コウゲン</t>
    </rPh>
    <phoneticPr fontId="4"/>
  </si>
  <si>
    <t>リッチガーデン
(旧：リッチカフェ)</t>
    <rPh sb="9" eb="10">
      <t>キュウ</t>
    </rPh>
    <phoneticPr fontId="4"/>
  </si>
  <si>
    <t>904-2151</t>
    <phoneticPr fontId="4"/>
  </si>
  <si>
    <t>098-979-3522</t>
    <phoneticPr fontId="4"/>
  </si>
  <si>
    <t>沖縄市松本1-8-2
　　　　　ｳｨｽﾞﾊｰﾌﾞｽ2</t>
    <rPh sb="0" eb="3">
      <t>オキナワシ</t>
    </rPh>
    <rPh sb="3" eb="5">
      <t>マツモト</t>
    </rPh>
    <phoneticPr fontId="4"/>
  </si>
  <si>
    <t>098-979-3533</t>
    <phoneticPr fontId="4"/>
  </si>
  <si>
    <t>リフレッシュジョブ</t>
    <phoneticPr fontId="4"/>
  </si>
  <si>
    <t>904-0006</t>
    <phoneticPr fontId="4"/>
  </si>
  <si>
    <t>098-989-8969</t>
    <phoneticPr fontId="4"/>
  </si>
  <si>
    <t>(合)リフレッシュ
             ジョブ</t>
    <rPh sb="1" eb="2">
      <t>ゴウ</t>
    </rPh>
    <phoneticPr fontId="4"/>
  </si>
  <si>
    <t>沖縄市八重島2-2-14</t>
    <rPh sb="0" eb="2">
      <t>オキナワ</t>
    </rPh>
    <rPh sb="2" eb="3">
      <t>シ</t>
    </rPh>
    <rPh sb="3" eb="5">
      <t>ヤエ</t>
    </rPh>
    <rPh sb="5" eb="6">
      <t>シマ</t>
    </rPh>
    <phoneticPr fontId="4"/>
  </si>
  <si>
    <t>098-989-9461</t>
    <phoneticPr fontId="4"/>
  </si>
  <si>
    <t>ワークプラザ
　　　　ユニティー</t>
    <phoneticPr fontId="4"/>
  </si>
  <si>
    <t>904-0012</t>
    <phoneticPr fontId="4"/>
  </si>
  <si>
    <t>098-929-3168</t>
    <phoneticPr fontId="4"/>
  </si>
  <si>
    <t>沖縄市安慶田1-3-6</t>
    <phoneticPr fontId="4"/>
  </si>
  <si>
    <t>ｉＤｅａおきなわ</t>
    <phoneticPr fontId="4"/>
  </si>
  <si>
    <t>098-923-3328</t>
    <phoneticPr fontId="4"/>
  </si>
  <si>
    <t>(株)あじまー</t>
    <rPh sb="1" eb="2">
      <t>カブ</t>
    </rPh>
    <phoneticPr fontId="4"/>
  </si>
  <si>
    <t>沖縄市泡瀬2-15-25</t>
    <rPh sb="0" eb="2">
      <t>オキナワ</t>
    </rPh>
    <rPh sb="2" eb="3">
      <t>シ</t>
    </rPh>
    <rPh sb="3" eb="5">
      <t>アワセ</t>
    </rPh>
    <phoneticPr fontId="4"/>
  </si>
  <si>
    <t>098-923-3324</t>
    <phoneticPr fontId="4"/>
  </si>
  <si>
    <t>ａｌｏａｌｏ
　　ｏｋｉｎａｗａ</t>
    <phoneticPr fontId="4"/>
  </si>
  <si>
    <t>904-0033</t>
    <phoneticPr fontId="4"/>
  </si>
  <si>
    <t>098-989-7641</t>
    <phoneticPr fontId="4"/>
  </si>
  <si>
    <t>沖縄市山里2-2-1</t>
    <rPh sb="0" eb="3">
      <t>オキナワシ</t>
    </rPh>
    <rPh sb="3" eb="5">
      <t>ヤマザト</t>
    </rPh>
    <phoneticPr fontId="4"/>
  </si>
  <si>
    <t>098-989-7651</t>
    <phoneticPr fontId="4"/>
  </si>
  <si>
    <t>ｓｏｒａｔｏ</t>
    <phoneticPr fontId="4"/>
  </si>
  <si>
    <t>098-937-2500</t>
    <phoneticPr fontId="4"/>
  </si>
  <si>
    <t>(特)バリアフリー
　　　　ネットワーク</t>
    <rPh sb="1" eb="2">
      <t>トク</t>
    </rPh>
    <phoneticPr fontId="4"/>
  </si>
  <si>
    <t>沖縄市照屋1-15-2</t>
    <rPh sb="0" eb="2">
      <t>オキナワ</t>
    </rPh>
    <rPh sb="2" eb="3">
      <t>シ</t>
    </rPh>
    <rPh sb="3" eb="5">
      <t>テルヤ</t>
    </rPh>
    <phoneticPr fontId="4"/>
  </si>
  <si>
    <t>元気サポートウェル
　　　　　 よみたん</t>
    <phoneticPr fontId="4"/>
  </si>
  <si>
    <t>904-0301</t>
    <phoneticPr fontId="4"/>
  </si>
  <si>
    <t>098-957-1107</t>
    <phoneticPr fontId="4"/>
  </si>
  <si>
    <t>(福)残波かりゆし会</t>
  </si>
  <si>
    <t>(B)
23</t>
  </si>
  <si>
    <t>読谷村字座喜味1866</t>
    <phoneticPr fontId="4"/>
  </si>
  <si>
    <t>098-957-1108</t>
    <phoneticPr fontId="4"/>
  </si>
  <si>
    <t>098-957-3890</t>
    <phoneticPr fontId="4"/>
  </si>
  <si>
    <t>098-979-5560</t>
    <phoneticPr fontId="4"/>
  </si>
  <si>
    <t>904-0312</t>
    <phoneticPr fontId="4"/>
  </si>
  <si>
    <t>098-989-5420</t>
    <phoneticPr fontId="4"/>
  </si>
  <si>
    <t>(福)残波かりゆし会</t>
    <rPh sb="1" eb="2">
      <t>フク</t>
    </rPh>
    <phoneticPr fontId="3"/>
  </si>
  <si>
    <t>098-989-5422</t>
    <phoneticPr fontId="4"/>
  </si>
  <si>
    <t>発達障がい
　サポートセンター
　　　　　　　Ｐｏｄ</t>
    <phoneticPr fontId="4"/>
  </si>
  <si>
    <t>904-0303</t>
    <phoneticPr fontId="4"/>
  </si>
  <si>
    <t>098-989-7541</t>
    <phoneticPr fontId="4"/>
  </si>
  <si>
    <t>(福)海邦福祉会</t>
  </si>
  <si>
    <t>読谷村字伊良皆253-1</t>
    <phoneticPr fontId="4"/>
  </si>
  <si>
    <t>098-989-7543</t>
    <phoneticPr fontId="4"/>
  </si>
  <si>
    <t>西海岸中部地域
　総合支援センター
　　　 　　たかしほ</t>
    <phoneticPr fontId="4"/>
  </si>
  <si>
    <t>904-0323</t>
    <phoneticPr fontId="4"/>
  </si>
  <si>
    <t>098-958-4483</t>
    <phoneticPr fontId="4"/>
  </si>
  <si>
    <t>(B)
18</t>
    <phoneticPr fontId="3"/>
  </si>
  <si>
    <t>読谷村字高志保1049-2</t>
    <phoneticPr fontId="4"/>
  </si>
  <si>
    <t>098-958-1865</t>
    <phoneticPr fontId="4"/>
  </si>
  <si>
    <t>904-0316</t>
    <phoneticPr fontId="4"/>
  </si>
  <si>
    <t>098-923-6314</t>
    <phoneticPr fontId="4"/>
  </si>
  <si>
    <t>(一社)うちなー
　　　　からはーい</t>
    <rPh sb="1" eb="3">
      <t>イッシャ</t>
    </rPh>
    <phoneticPr fontId="4"/>
  </si>
  <si>
    <t>098-923-3615</t>
    <phoneticPr fontId="4"/>
  </si>
  <si>
    <t>サンクスラボ
　　　　株式会社</t>
    <rPh sb="11" eb="15">
      <t>カブシキガイシャ</t>
    </rPh>
    <phoneticPr fontId="4"/>
  </si>
  <si>
    <t>904-0016</t>
    <phoneticPr fontId="4"/>
  </si>
  <si>
    <t>098-921-7820</t>
    <phoneticPr fontId="3"/>
  </si>
  <si>
    <t>(株)サンクスラボ</t>
  </si>
  <si>
    <t>(A)
20</t>
    <phoneticPr fontId="3"/>
  </si>
  <si>
    <t>シーサイド北谷</t>
    <rPh sb="5" eb="7">
      <t>チャタン</t>
    </rPh>
    <phoneticPr fontId="4"/>
  </si>
  <si>
    <t>904-0115</t>
    <phoneticPr fontId="4"/>
  </si>
  <si>
    <t>098-989-7889</t>
    <phoneticPr fontId="4"/>
  </si>
  <si>
    <t>(合)シーサイドホーム
　　　　　　　　北谷</t>
    <rPh sb="1" eb="2">
      <t>ゴウ</t>
    </rPh>
    <rPh sb="20" eb="22">
      <t>チャタン</t>
    </rPh>
    <phoneticPr fontId="4"/>
  </si>
  <si>
    <t>北谷町美浜2-1-13</t>
    <rPh sb="0" eb="2">
      <t>チャタン</t>
    </rPh>
    <rPh sb="2" eb="3">
      <t>チョウ</t>
    </rPh>
    <rPh sb="3" eb="5">
      <t>ミハマ</t>
    </rPh>
    <phoneticPr fontId="4"/>
  </si>
  <si>
    <t>904-0111</t>
    <phoneticPr fontId="4"/>
  </si>
  <si>
    <t>098-936-7800</t>
    <phoneticPr fontId="4"/>
  </si>
  <si>
    <t>北谷町字砂辺211</t>
    <phoneticPr fontId="4"/>
  </si>
  <si>
    <t>098-936-7802</t>
    <phoneticPr fontId="4"/>
  </si>
  <si>
    <t>就労支援研究所　北谷</t>
    <rPh sb="0" eb="2">
      <t>シュウロウ</t>
    </rPh>
    <rPh sb="2" eb="4">
      <t>シエン</t>
    </rPh>
    <rPh sb="4" eb="7">
      <t>ケンキュウショ</t>
    </rPh>
    <rPh sb="8" eb="10">
      <t>チャタン</t>
    </rPh>
    <phoneticPr fontId="3"/>
  </si>
  <si>
    <t>904-0117</t>
    <phoneticPr fontId="3"/>
  </si>
  <si>
    <t>098-936-4343</t>
    <phoneticPr fontId="3"/>
  </si>
  <si>
    <t>(株)グットトライ</t>
    <rPh sb="1" eb="2">
      <t>カブ</t>
    </rPh>
    <phoneticPr fontId="4"/>
  </si>
  <si>
    <t>098-989-0112</t>
    <phoneticPr fontId="3"/>
  </si>
  <si>
    <t>904-0101</t>
    <phoneticPr fontId="4"/>
  </si>
  <si>
    <t>098-989-1818</t>
    <phoneticPr fontId="3"/>
  </si>
  <si>
    <t>(株)アソシア</t>
    <rPh sb="0" eb="3">
      <t>カブ</t>
    </rPh>
    <phoneticPr fontId="3"/>
  </si>
  <si>
    <t>(A)
15</t>
    <phoneticPr fontId="3"/>
  </si>
  <si>
    <t>北谷町上勢頭669-1</t>
    <rPh sb="0" eb="3">
      <t>チャタンチョウ</t>
    </rPh>
    <rPh sb="3" eb="4">
      <t>ウエ</t>
    </rPh>
    <rPh sb="4" eb="5">
      <t>イキオ</t>
    </rPh>
    <rPh sb="5" eb="6">
      <t>アタマ</t>
    </rPh>
    <phoneticPr fontId="4"/>
  </si>
  <si>
    <t>098-989-1819</t>
    <phoneticPr fontId="4"/>
  </si>
  <si>
    <t xml:space="preserve">(B)
10 </t>
  </si>
  <si>
    <t>098-926-0266</t>
    <phoneticPr fontId="4"/>
  </si>
  <si>
    <t>(特)自立就労活動支援　　　　
　　　　　　センター</t>
    <rPh sb="1" eb="2">
      <t>トク</t>
    </rPh>
    <rPh sb="3" eb="5">
      <t>ジリツ</t>
    </rPh>
    <rPh sb="5" eb="7">
      <t>シュウロウ</t>
    </rPh>
    <rPh sb="7" eb="9">
      <t>カツドウ</t>
    </rPh>
    <rPh sb="9" eb="11">
      <t>シエン</t>
    </rPh>
    <phoneticPr fontId="4"/>
  </si>
  <si>
    <t>(A)
12</t>
    <phoneticPr fontId="3"/>
  </si>
  <si>
    <t>北谷町美浜3-2-5</t>
    <rPh sb="0" eb="3">
      <t>チャタンチョウ</t>
    </rPh>
    <rPh sb="3" eb="5">
      <t>ミハマ</t>
    </rPh>
    <phoneticPr fontId="4"/>
  </si>
  <si>
    <t>ニライの里</t>
    <phoneticPr fontId="4"/>
  </si>
  <si>
    <t>904-0102</t>
    <phoneticPr fontId="4"/>
  </si>
  <si>
    <t>098-936-2994</t>
    <phoneticPr fontId="4"/>
  </si>
  <si>
    <t>(福)北谷町
　　社会福祉協議会</t>
  </si>
  <si>
    <t>(B)
26</t>
    <phoneticPr fontId="3"/>
  </si>
  <si>
    <t>北谷町字伊平414-1</t>
    <phoneticPr fontId="4"/>
  </si>
  <si>
    <t>098-936-7225</t>
    <phoneticPr fontId="4"/>
  </si>
  <si>
    <t>904-0203</t>
    <phoneticPr fontId="3"/>
  </si>
  <si>
    <t>098-921-9133</t>
    <phoneticPr fontId="3"/>
  </si>
  <si>
    <t>(A)
10</t>
    <phoneticPr fontId="3"/>
  </si>
  <si>
    <t>嘉手納町嘉手納290-4</t>
    <rPh sb="0" eb="3">
      <t>カデナ</t>
    </rPh>
    <rPh sb="3" eb="4">
      <t>チョウ</t>
    </rPh>
    <rPh sb="4" eb="7">
      <t>カデナ</t>
    </rPh>
    <phoneticPr fontId="4"/>
  </si>
  <si>
    <t>098-921-9134</t>
    <phoneticPr fontId="4"/>
  </si>
  <si>
    <t>904-0203</t>
    <phoneticPr fontId="4"/>
  </si>
  <si>
    <t>098-956-7200</t>
    <phoneticPr fontId="4"/>
  </si>
  <si>
    <t>嘉手納町嘉手納281 1F</t>
    <rPh sb="0" eb="3">
      <t>カデナ</t>
    </rPh>
    <rPh sb="3" eb="4">
      <t>チョウ</t>
    </rPh>
    <rPh sb="4" eb="7">
      <t>カデナ</t>
    </rPh>
    <phoneticPr fontId="4"/>
  </si>
  <si>
    <t>098-886-7877</t>
    <phoneticPr fontId="4"/>
  </si>
  <si>
    <t>嘉手納町字嘉手納239</t>
    <rPh sb="0" eb="4">
      <t>カデナチョウ</t>
    </rPh>
    <rPh sb="4" eb="5">
      <t>アザ</t>
    </rPh>
    <rPh sb="5" eb="8">
      <t>カデナ</t>
    </rPh>
    <phoneticPr fontId="4"/>
  </si>
  <si>
    <t>Ｐサポート　ひかり</t>
    <phoneticPr fontId="3"/>
  </si>
  <si>
    <t>098-956-1183</t>
    <phoneticPr fontId="3"/>
  </si>
  <si>
    <t>(特)みらい</t>
    <rPh sb="1" eb="2">
      <t>トク</t>
    </rPh>
    <phoneticPr fontId="4"/>
  </si>
  <si>
    <t>嘉手納町嘉手納525-8</t>
    <rPh sb="0" eb="3">
      <t>カデナ</t>
    </rPh>
    <rPh sb="3" eb="4">
      <t>チョウ</t>
    </rPh>
    <rPh sb="4" eb="7">
      <t>カデナ</t>
    </rPh>
    <phoneticPr fontId="4"/>
  </si>
  <si>
    <t>サポートセンター
　　　　　　みさき</t>
    <phoneticPr fontId="4"/>
  </si>
  <si>
    <t>901-2314</t>
    <phoneticPr fontId="4"/>
  </si>
  <si>
    <t>098-989-0766</t>
    <phoneticPr fontId="4"/>
  </si>
  <si>
    <t>(特)フレンズハウス</t>
  </si>
  <si>
    <t>北中城村大城170 1F</t>
    <rPh sb="0" eb="4">
      <t>キタナカグスクソン</t>
    </rPh>
    <rPh sb="4" eb="6">
      <t>オオシロ</t>
    </rPh>
    <phoneticPr fontId="4"/>
  </si>
  <si>
    <t>楽学喜
サポートアチェンド
　Ｋｉｔａｎａｋａ
　　　Ｏｆｆｉｃｅ</t>
    <rPh sb="0" eb="1">
      <t>ラク</t>
    </rPh>
    <rPh sb="1" eb="2">
      <t>ガク</t>
    </rPh>
    <rPh sb="2" eb="3">
      <t>ヨロコ</t>
    </rPh>
    <phoneticPr fontId="4"/>
  </si>
  <si>
    <t>901-2316</t>
    <phoneticPr fontId="4"/>
  </si>
  <si>
    <t>098-923-1553</t>
    <phoneticPr fontId="4"/>
  </si>
  <si>
    <t>北中城村安谷屋2191-4
　　HQDM TAURUS・S301</t>
    <rPh sb="0" eb="4">
      <t>キタナカグスクソン</t>
    </rPh>
    <rPh sb="4" eb="7">
      <t>アダニヤ</t>
    </rPh>
    <phoneticPr fontId="4"/>
  </si>
  <si>
    <t>098-923-1554</t>
    <phoneticPr fontId="4"/>
  </si>
  <si>
    <t>ＴＥＡＭ
　　ＶＩＬＬＡＧＥ</t>
    <phoneticPr fontId="4"/>
  </si>
  <si>
    <t>901-2302</t>
    <phoneticPr fontId="4"/>
  </si>
  <si>
    <t>098-989-8880</t>
    <phoneticPr fontId="4"/>
  </si>
  <si>
    <t>(合)ソルファ
　　　　コミュニティ</t>
    <rPh sb="1" eb="2">
      <t>ゴウ</t>
    </rPh>
    <phoneticPr fontId="4"/>
  </si>
  <si>
    <t>北中城村字渡口473-4
　　　喜納ｱﾊﾟｰﾄ 1号室</t>
    <rPh sb="0" eb="4">
      <t>キタナカグスクソン</t>
    </rPh>
    <rPh sb="4" eb="5">
      <t>アザ</t>
    </rPh>
    <rPh sb="5" eb="6">
      <t>ワタ</t>
    </rPh>
    <rPh sb="6" eb="7">
      <t>クチ</t>
    </rPh>
    <rPh sb="16" eb="17">
      <t>キ</t>
    </rPh>
    <rPh sb="17" eb="18">
      <t>ノウ</t>
    </rPh>
    <rPh sb="25" eb="26">
      <t>ゴウ</t>
    </rPh>
    <rPh sb="26" eb="27">
      <t>シツ</t>
    </rPh>
    <phoneticPr fontId="4"/>
  </si>
  <si>
    <t>クリアテックおきなわ</t>
    <phoneticPr fontId="4"/>
  </si>
  <si>
    <t>901-2405</t>
    <phoneticPr fontId="4"/>
  </si>
  <si>
    <t>098-988-0566</t>
    <phoneticPr fontId="4"/>
  </si>
  <si>
    <t>(有)クリアテック沖縄</t>
  </si>
  <si>
    <t>中城村字屋宜605</t>
    <rPh sb="4" eb="6">
      <t>ヤギ</t>
    </rPh>
    <phoneticPr fontId="4"/>
  </si>
  <si>
    <t>098-988-0466</t>
    <phoneticPr fontId="4"/>
  </si>
  <si>
    <t>グリーンホーム</t>
    <phoneticPr fontId="4"/>
  </si>
  <si>
    <t>901-2422</t>
    <phoneticPr fontId="4"/>
  </si>
  <si>
    <t>098-895-3999</t>
    <phoneticPr fontId="4"/>
  </si>
  <si>
    <t>中城村字新垣1583</t>
    <phoneticPr fontId="4"/>
  </si>
  <si>
    <t>098-895-3547</t>
    <phoneticPr fontId="4"/>
  </si>
  <si>
    <t>シーサイド中城</t>
    <rPh sb="5" eb="7">
      <t>ナカグスク</t>
    </rPh>
    <phoneticPr fontId="4"/>
  </si>
  <si>
    <t>901-2401</t>
    <phoneticPr fontId="4"/>
  </si>
  <si>
    <t>098-895-1612</t>
    <phoneticPr fontId="4"/>
  </si>
  <si>
    <t>(株)シーサイドホーム
　　　　　　　　中城</t>
    <rPh sb="1" eb="2">
      <t>カブ</t>
    </rPh>
    <rPh sb="20" eb="22">
      <t>ナカグスク</t>
    </rPh>
    <phoneticPr fontId="4"/>
  </si>
  <si>
    <t>中城村久場1963</t>
    <rPh sb="0" eb="2">
      <t>ナカグスク</t>
    </rPh>
    <rPh sb="2" eb="3">
      <t>ソン</t>
    </rPh>
    <rPh sb="3" eb="5">
      <t>クバ</t>
    </rPh>
    <phoneticPr fontId="4"/>
  </si>
  <si>
    <t>901-2404</t>
    <phoneticPr fontId="4"/>
  </si>
  <si>
    <t>098-943-6873</t>
    <phoneticPr fontId="4"/>
  </si>
  <si>
    <t>(福)中城村
　　社会福祉協議会</t>
  </si>
  <si>
    <t>中城村字添石236</t>
    <phoneticPr fontId="4"/>
  </si>
  <si>
    <t>098-895-4180</t>
    <phoneticPr fontId="4"/>
  </si>
  <si>
    <t>901-2424</t>
    <phoneticPr fontId="4"/>
  </si>
  <si>
    <t>098-894-5570</t>
    <phoneticPr fontId="4"/>
  </si>
  <si>
    <t>中城村字南上原831</t>
    <phoneticPr fontId="4"/>
  </si>
  <si>
    <t>901-2423</t>
    <phoneticPr fontId="4"/>
  </si>
  <si>
    <t>098-943-8277</t>
    <phoneticPr fontId="4"/>
  </si>
  <si>
    <t>(株)グランマザー</t>
  </si>
  <si>
    <t>中城村字北上原121</t>
    <phoneticPr fontId="4"/>
  </si>
  <si>
    <t>098-943-8278</t>
    <phoneticPr fontId="4"/>
  </si>
  <si>
    <t>就労支援センター
　　　　　　ゆがふ</t>
    <rPh sb="0" eb="2">
      <t>シュウロウ</t>
    </rPh>
    <rPh sb="2" eb="4">
      <t>シエン</t>
    </rPh>
    <phoneticPr fontId="4"/>
  </si>
  <si>
    <t>098-895-3921</t>
    <phoneticPr fontId="4"/>
  </si>
  <si>
    <t>(合)Ｎハウス</t>
    <rPh sb="1" eb="2">
      <t>ゴウ</t>
    </rPh>
    <phoneticPr fontId="4"/>
  </si>
  <si>
    <t>中城村字屋宜706 2F</t>
    <rPh sb="0" eb="2">
      <t>ナカグスク</t>
    </rPh>
    <rPh sb="2" eb="3">
      <t>ソン</t>
    </rPh>
    <rPh sb="3" eb="4">
      <t>アザ</t>
    </rPh>
    <rPh sb="4" eb="6">
      <t>ヤギ</t>
    </rPh>
    <phoneticPr fontId="4"/>
  </si>
  <si>
    <t>ひかり</t>
    <phoneticPr fontId="4"/>
  </si>
  <si>
    <t>098-895-2202</t>
    <phoneticPr fontId="4"/>
  </si>
  <si>
    <t>中城村南上原963-2 203</t>
    <rPh sb="0" eb="3">
      <t>ナカグスクソン</t>
    </rPh>
    <rPh sb="3" eb="4">
      <t>ミナミ</t>
    </rPh>
    <rPh sb="4" eb="6">
      <t>ウエハラ</t>
    </rPh>
    <phoneticPr fontId="4"/>
  </si>
  <si>
    <t>098-895-2239</t>
    <phoneticPr fontId="4"/>
  </si>
  <si>
    <t>みらい</t>
    <phoneticPr fontId="4"/>
  </si>
  <si>
    <t>098-895-2203</t>
    <phoneticPr fontId="4"/>
  </si>
  <si>
    <t>(A)
20
(B)
10</t>
  </si>
  <si>
    <t>オハナ宜野湾</t>
    <phoneticPr fontId="4"/>
  </si>
  <si>
    <t>901-2225</t>
    <phoneticPr fontId="4"/>
  </si>
  <si>
    <t>098-897-3024</t>
    <phoneticPr fontId="4"/>
  </si>
  <si>
    <t>宜野湾市大謝名5-7-6-1F</t>
    <phoneticPr fontId="4"/>
  </si>
  <si>
    <t>098-897-3025</t>
    <phoneticPr fontId="4"/>
  </si>
  <si>
    <t>オレンジハート</t>
    <phoneticPr fontId="4"/>
  </si>
  <si>
    <t>901-2227</t>
    <phoneticPr fontId="4"/>
  </si>
  <si>
    <t>098-942-2380</t>
    <phoneticPr fontId="4"/>
  </si>
  <si>
    <t>(株)オレンジハート</t>
  </si>
  <si>
    <t>宜野湾市字宇地泊636</t>
    <phoneticPr fontId="4"/>
  </si>
  <si>
    <t>098-942-2381</t>
    <phoneticPr fontId="4"/>
  </si>
  <si>
    <t>くくるばな</t>
    <phoneticPr fontId="4"/>
  </si>
  <si>
    <t>901-2223</t>
    <phoneticPr fontId="4"/>
  </si>
  <si>
    <t>098-898-6901</t>
    <phoneticPr fontId="4"/>
  </si>
  <si>
    <t>(株)燦花</t>
    <rPh sb="3" eb="4">
      <t>サン</t>
    </rPh>
    <rPh sb="4" eb="5">
      <t>ハナ</t>
    </rPh>
    <phoneticPr fontId="4"/>
  </si>
  <si>
    <t>宜野湾市大山6-24-10
    ｺﾝﾍﾞﾝｼｮﾝｻｲﾄﾞBLD 1F</t>
    <rPh sb="0" eb="3">
      <t>ギノワン</t>
    </rPh>
    <rPh sb="3" eb="4">
      <t>シ</t>
    </rPh>
    <rPh sb="4" eb="6">
      <t>オオヤマ</t>
    </rPh>
    <phoneticPr fontId="4"/>
  </si>
  <si>
    <t>098-898-6902</t>
    <phoneticPr fontId="4"/>
  </si>
  <si>
    <t>合同会社ｙｓサポート</t>
    <rPh sb="0" eb="2">
      <t>ゴウドウ</t>
    </rPh>
    <rPh sb="2" eb="4">
      <t>ガイシャ</t>
    </rPh>
    <phoneticPr fontId="4"/>
  </si>
  <si>
    <t>901-2221</t>
    <phoneticPr fontId="4"/>
  </si>
  <si>
    <t>098-943-3416</t>
    <phoneticPr fontId="4"/>
  </si>
  <si>
    <t>(合)ｙｓサポート</t>
    <rPh sb="1" eb="2">
      <t>ゴウ</t>
    </rPh>
    <phoneticPr fontId="4"/>
  </si>
  <si>
    <t>宜野湾市伊佐2-1-16
　　　　　ﾋﾞｼﾞｮﾝﾊｳｽ1F</t>
    <rPh sb="0" eb="4">
      <t>ギノワンシ</t>
    </rPh>
    <rPh sb="4" eb="6">
      <t>イサ</t>
    </rPh>
    <phoneticPr fontId="4"/>
  </si>
  <si>
    <t>コミュニティープラザ
　　　　　　ぎのわん</t>
    <phoneticPr fontId="4"/>
  </si>
  <si>
    <t>901-2211</t>
    <phoneticPr fontId="4"/>
  </si>
  <si>
    <t>098-897-0812</t>
    <phoneticPr fontId="4"/>
  </si>
  <si>
    <t>(株)チャスキ</t>
  </si>
  <si>
    <t>宜野湾市宜野湾2-18-18</t>
    <rPh sb="0" eb="3">
      <t>ギノワン</t>
    </rPh>
    <rPh sb="3" eb="4">
      <t>シ</t>
    </rPh>
    <rPh sb="4" eb="7">
      <t>ギノワン</t>
    </rPh>
    <phoneticPr fontId="4"/>
  </si>
  <si>
    <t>098-897-0813</t>
    <phoneticPr fontId="4"/>
  </si>
  <si>
    <t>支援センター
　　　　あかとぅんち</t>
    <phoneticPr fontId="4"/>
  </si>
  <si>
    <t>098-892-8141</t>
    <phoneticPr fontId="4"/>
  </si>
  <si>
    <t>(特)てぃーらぶい</t>
  </si>
  <si>
    <t>宜野湾市伊佐1-6-21</t>
    <phoneticPr fontId="4"/>
  </si>
  <si>
    <t>098-894-5880</t>
    <phoneticPr fontId="4"/>
  </si>
  <si>
    <t>901-2221</t>
    <phoneticPr fontId="3"/>
  </si>
  <si>
    <t>098-987-6600</t>
    <phoneticPr fontId="3"/>
  </si>
  <si>
    <t>(株)リアン</t>
    <rPh sb="0" eb="3">
      <t>カブ</t>
    </rPh>
    <phoneticPr fontId="4"/>
  </si>
  <si>
    <t>098-987-6611</t>
    <phoneticPr fontId="3"/>
  </si>
  <si>
    <t>901-2204</t>
    <phoneticPr fontId="4"/>
  </si>
  <si>
    <t>098-892-2823</t>
    <phoneticPr fontId="4"/>
  </si>
  <si>
    <t>(株)ほっとライフ</t>
  </si>
  <si>
    <t xml:space="preserve">(B)
33 </t>
    <phoneticPr fontId="3"/>
  </si>
  <si>
    <t>宜野湾市上原1-14-1</t>
    <rPh sb="0" eb="3">
      <t>ギノワン</t>
    </rPh>
    <rPh sb="3" eb="4">
      <t>シ</t>
    </rPh>
    <rPh sb="4" eb="6">
      <t>ウエハラ</t>
    </rPh>
    <phoneticPr fontId="4"/>
  </si>
  <si>
    <t>就労継続支援センター
　　　　　　新緑の風</t>
    <phoneticPr fontId="4"/>
  </si>
  <si>
    <t>098-897-5661</t>
    <phoneticPr fontId="4"/>
  </si>
  <si>
    <t>(特)新緑の風</t>
  </si>
  <si>
    <t>宜野湾市大謝名3-6-9</t>
    <phoneticPr fontId="4"/>
  </si>
  <si>
    <t>098-897-5660</t>
    <phoneticPr fontId="4"/>
  </si>
  <si>
    <t xml:space="preserve">098-963-6581 </t>
    <phoneticPr fontId="4"/>
  </si>
  <si>
    <t>(特)ゆい沖縄</t>
  </si>
  <si>
    <t>宜野湾市宜野湾3-13-1</t>
    <rPh sb="4" eb="7">
      <t>ギノワン</t>
    </rPh>
    <phoneticPr fontId="4"/>
  </si>
  <si>
    <t>098-963-6582</t>
    <phoneticPr fontId="4"/>
  </si>
  <si>
    <t>就労サポート真風</t>
    <rPh sb="0" eb="2">
      <t>シュウロウ</t>
    </rPh>
    <rPh sb="6" eb="7">
      <t>マ</t>
    </rPh>
    <rPh sb="7" eb="8">
      <t>フウ</t>
    </rPh>
    <phoneticPr fontId="4"/>
  </si>
  <si>
    <t>901-2214</t>
    <phoneticPr fontId="4"/>
  </si>
  <si>
    <t>098-943-7781</t>
    <phoneticPr fontId="4"/>
  </si>
  <si>
    <t>(合)りゅうか</t>
    <rPh sb="1" eb="2">
      <t>ア</t>
    </rPh>
    <phoneticPr fontId="4"/>
  </si>
  <si>
    <t>098-943-7581</t>
    <phoneticPr fontId="4"/>
  </si>
  <si>
    <t>就労支援研究所</t>
    <phoneticPr fontId="4"/>
  </si>
  <si>
    <t>901-2224</t>
    <phoneticPr fontId="4"/>
  </si>
  <si>
    <t>098-943-5585</t>
    <phoneticPr fontId="4"/>
  </si>
  <si>
    <t>(株)グットトライ</t>
  </si>
  <si>
    <t>宜野湾市真志喜1-5-2</t>
    <phoneticPr fontId="4"/>
  </si>
  <si>
    <t>098-943-5586</t>
    <phoneticPr fontId="4"/>
  </si>
  <si>
    <t>就労支援センター
　　　　あかとぅんち</t>
    <rPh sb="0" eb="2">
      <t>シュウロウ</t>
    </rPh>
    <rPh sb="2" eb="4">
      <t>シエン</t>
    </rPh>
    <phoneticPr fontId="4"/>
  </si>
  <si>
    <t>901-2213</t>
    <phoneticPr fontId="4"/>
  </si>
  <si>
    <t>098-917-5878</t>
    <phoneticPr fontId="4"/>
  </si>
  <si>
    <t>(特)てぃーらぶい</t>
    <rPh sb="1" eb="2">
      <t>トク</t>
    </rPh>
    <phoneticPr fontId="4"/>
  </si>
  <si>
    <t>宜野湾市志真志3-4-1</t>
    <rPh sb="0" eb="3">
      <t>ギノワン</t>
    </rPh>
    <rPh sb="3" eb="4">
      <t>シ</t>
    </rPh>
    <rPh sb="4" eb="7">
      <t>シマシ</t>
    </rPh>
    <phoneticPr fontId="4"/>
  </si>
  <si>
    <t>098-917-5876</t>
    <phoneticPr fontId="4"/>
  </si>
  <si>
    <t>就労支援 美ら風</t>
    <phoneticPr fontId="4"/>
  </si>
  <si>
    <t>901-2206</t>
    <phoneticPr fontId="4"/>
  </si>
  <si>
    <t>098-892-6886</t>
    <phoneticPr fontId="4"/>
  </si>
  <si>
    <t>(福)蒼生の会</t>
  </si>
  <si>
    <t>宜野湾市愛知1-5-1</t>
    <phoneticPr fontId="4"/>
  </si>
  <si>
    <t>098-892-6853</t>
    <phoneticPr fontId="4"/>
  </si>
  <si>
    <t>098-943-5357</t>
    <phoneticPr fontId="4"/>
  </si>
  <si>
    <t>(合)アップドウ</t>
  </si>
  <si>
    <t>098-943-5358</t>
    <phoneticPr fontId="4"/>
  </si>
  <si>
    <t>就労センター
　　　てぃーだ大山</t>
    <rPh sb="0" eb="2">
      <t>シュウロウ</t>
    </rPh>
    <rPh sb="14" eb="16">
      <t>オオヤマ</t>
    </rPh>
    <phoneticPr fontId="4"/>
  </si>
  <si>
    <t>098-917-4311</t>
    <phoneticPr fontId="4"/>
  </si>
  <si>
    <t>098-917-4312</t>
    <phoneticPr fontId="4"/>
  </si>
  <si>
    <t>障がい福祉
　サービス事業所
　　　　　 はごろも</t>
    <phoneticPr fontId="4"/>
  </si>
  <si>
    <t>098-897-7181</t>
    <phoneticPr fontId="4"/>
  </si>
  <si>
    <t>(福)はごろも福祉会</t>
  </si>
  <si>
    <t>宜野湾市伊佐4-4-6</t>
    <phoneticPr fontId="4"/>
  </si>
  <si>
    <t>098-897-7186</t>
    <phoneticPr fontId="4"/>
  </si>
  <si>
    <t>蒼生学園</t>
    <phoneticPr fontId="4"/>
  </si>
  <si>
    <t>901-2212</t>
    <phoneticPr fontId="4"/>
  </si>
  <si>
    <t>098-893-4137</t>
    <phoneticPr fontId="4"/>
  </si>
  <si>
    <t>宜野湾市長田2-15-1</t>
    <phoneticPr fontId="4"/>
  </si>
  <si>
    <t>098-893-6579</t>
    <phoneticPr fontId="4"/>
  </si>
  <si>
    <t>多機能型事業所
　　　サントゥアリオ</t>
    <phoneticPr fontId="4"/>
  </si>
  <si>
    <t>098-943-8774</t>
    <phoneticPr fontId="4"/>
  </si>
  <si>
    <t>098-943-8281</t>
    <phoneticPr fontId="4"/>
  </si>
  <si>
    <t>多機能型事業所　友結</t>
    <rPh sb="0" eb="4">
      <t>タキノウガタ</t>
    </rPh>
    <rPh sb="4" eb="7">
      <t>ジギョウショ</t>
    </rPh>
    <rPh sb="8" eb="9">
      <t>トモ</t>
    </rPh>
    <rPh sb="9" eb="10">
      <t>ユウ</t>
    </rPh>
    <phoneticPr fontId="4"/>
  </si>
  <si>
    <t>098-917-1216</t>
    <phoneticPr fontId="4"/>
  </si>
  <si>
    <t>(特)友結</t>
    <rPh sb="1" eb="2">
      <t>トク</t>
    </rPh>
    <rPh sb="3" eb="4">
      <t>トモ</t>
    </rPh>
    <rPh sb="4" eb="5">
      <t>ムス</t>
    </rPh>
    <phoneticPr fontId="4"/>
  </si>
  <si>
    <t>宜野湾市我如古3-7-5
　　　ﾊｲﾂ山本101号室</t>
    <rPh sb="0" eb="4">
      <t>ギノワンシ</t>
    </rPh>
    <rPh sb="4" eb="7">
      <t>ガネコ</t>
    </rPh>
    <rPh sb="19" eb="21">
      <t>ヤマモト</t>
    </rPh>
    <rPh sb="24" eb="26">
      <t>ゴウシツ</t>
    </rPh>
    <phoneticPr fontId="4"/>
  </si>
  <si>
    <t>098-917-1214</t>
    <phoneticPr fontId="4"/>
  </si>
  <si>
    <t>花華</t>
    <phoneticPr fontId="4"/>
  </si>
  <si>
    <t>098-897-0070</t>
    <phoneticPr fontId="4"/>
  </si>
  <si>
    <t>(特)ＰＣＮＥＴ</t>
  </si>
  <si>
    <t>パピルス</t>
    <phoneticPr fontId="4"/>
  </si>
  <si>
    <t>098-898-9155</t>
    <phoneticPr fontId="4"/>
  </si>
  <si>
    <t>(一社)パピルス</t>
    <rPh sb="1" eb="2">
      <t>１</t>
    </rPh>
    <rPh sb="2" eb="3">
      <t>シャ</t>
    </rPh>
    <phoneticPr fontId="4"/>
  </si>
  <si>
    <t>宜野湾市大山2-15-14</t>
    <rPh sb="0" eb="4">
      <t>ギノワンシ</t>
    </rPh>
    <rPh sb="4" eb="6">
      <t>オオヤマ</t>
    </rPh>
    <phoneticPr fontId="4"/>
  </si>
  <si>
    <t>パーラーみるく</t>
    <phoneticPr fontId="4"/>
  </si>
  <si>
    <t>901-2202</t>
    <phoneticPr fontId="4"/>
  </si>
  <si>
    <t>098-943-7395</t>
    <phoneticPr fontId="4"/>
  </si>
  <si>
    <t>(合)佐喜眞商事</t>
  </si>
  <si>
    <t>宜野湾市普天間1-8-1
　　　　當山ｱﾊﾟｰﾄ101</t>
    <phoneticPr fontId="4"/>
  </si>
  <si>
    <t>ベストスマイル</t>
    <phoneticPr fontId="4"/>
  </si>
  <si>
    <t>098-943-1904</t>
    <phoneticPr fontId="4"/>
  </si>
  <si>
    <t>宜野湾市普天間1-1-17
　　　　　　永山ﾋﾞﾙ1F　</t>
    <phoneticPr fontId="4"/>
  </si>
  <si>
    <t>098-943-1905</t>
    <phoneticPr fontId="4"/>
  </si>
  <si>
    <t>マザーハウス</t>
    <phoneticPr fontId="4"/>
  </si>
  <si>
    <t>098-899-2049</t>
    <phoneticPr fontId="4"/>
  </si>
  <si>
    <t>(合)マザーハウス</t>
  </si>
  <si>
    <t>宜野湾市我如古3-15-34</t>
    <phoneticPr fontId="4"/>
  </si>
  <si>
    <t>098-898-3462</t>
    <phoneticPr fontId="4"/>
  </si>
  <si>
    <t>楽学喜サポート
　　　　　アチェンド</t>
    <rPh sb="0" eb="1">
      <t>ラク</t>
    </rPh>
    <rPh sb="1" eb="2">
      <t>ガク</t>
    </rPh>
    <rPh sb="2" eb="3">
      <t>ヨロコ</t>
    </rPh>
    <phoneticPr fontId="4"/>
  </si>
  <si>
    <t>098-943-7300</t>
    <phoneticPr fontId="4"/>
  </si>
  <si>
    <t>(一社)一二三</t>
    <rPh sb="1" eb="2">
      <t>イチ</t>
    </rPh>
    <rPh sb="2" eb="3">
      <t>シャ</t>
    </rPh>
    <rPh sb="4" eb="5">
      <t>イチ</t>
    </rPh>
    <rPh sb="5" eb="6">
      <t>ニ</t>
    </rPh>
    <rPh sb="6" eb="7">
      <t>サン</t>
    </rPh>
    <phoneticPr fontId="4"/>
  </si>
  <si>
    <t>098-943-7292</t>
    <phoneticPr fontId="4"/>
  </si>
  <si>
    <t>ワーカーズホーム</t>
    <phoneticPr fontId="4"/>
  </si>
  <si>
    <t>098-955-1692</t>
    <phoneticPr fontId="4"/>
  </si>
  <si>
    <t>(一社)むら</t>
    <rPh sb="1" eb="2">
      <t>イチ</t>
    </rPh>
    <rPh sb="2" eb="3">
      <t>シャ</t>
    </rPh>
    <phoneticPr fontId="4"/>
  </si>
  <si>
    <t>宜野湾市大謝名4-6-28</t>
    <rPh sb="0" eb="4">
      <t>ギノワンシ</t>
    </rPh>
    <rPh sb="4" eb="5">
      <t>オオ</t>
    </rPh>
    <rPh sb="5" eb="6">
      <t>シャ</t>
    </rPh>
    <rPh sb="6" eb="7">
      <t>ナ</t>
    </rPh>
    <phoneticPr fontId="4"/>
  </si>
  <si>
    <t>サポートセンター
　　　　　　はばたき</t>
    <phoneticPr fontId="4"/>
  </si>
  <si>
    <t>903-0111</t>
    <phoneticPr fontId="4"/>
  </si>
  <si>
    <t>098-945-3651</t>
    <phoneticPr fontId="4"/>
  </si>
  <si>
    <t>(福)西原町
　　社会福祉協議会</t>
  </si>
  <si>
    <t>西原町字与那城135</t>
    <phoneticPr fontId="4"/>
  </si>
  <si>
    <t>098-946-6777</t>
    <phoneticPr fontId="4"/>
  </si>
  <si>
    <t>指定障がい福祉
サービス事業所えいと</t>
    <rPh sb="0" eb="2">
      <t>シテイ</t>
    </rPh>
    <rPh sb="2" eb="3">
      <t>サワ</t>
    </rPh>
    <rPh sb="5" eb="7">
      <t>フクシ</t>
    </rPh>
    <rPh sb="12" eb="15">
      <t>ジギョウショ</t>
    </rPh>
    <phoneticPr fontId="4"/>
  </si>
  <si>
    <t>903-0117</t>
    <phoneticPr fontId="4"/>
  </si>
  <si>
    <t>070-5277-8088</t>
    <phoneticPr fontId="4"/>
  </si>
  <si>
    <t>(特)星輝福祉会</t>
    <rPh sb="1" eb="2">
      <t>トク</t>
    </rPh>
    <rPh sb="3" eb="4">
      <t>ホシ</t>
    </rPh>
    <rPh sb="4" eb="5">
      <t>カガヤ</t>
    </rPh>
    <rPh sb="5" eb="7">
      <t>フクシ</t>
    </rPh>
    <rPh sb="7" eb="8">
      <t>カイ</t>
    </rPh>
    <phoneticPr fontId="4"/>
  </si>
  <si>
    <t>西原町字翁長157-4</t>
    <rPh sb="0" eb="3">
      <t>ニシハラマチ</t>
    </rPh>
    <rPh sb="3" eb="4">
      <t>アザ</t>
    </rPh>
    <rPh sb="4" eb="5">
      <t>オキナ</t>
    </rPh>
    <rPh sb="5" eb="6">
      <t>ナガ</t>
    </rPh>
    <phoneticPr fontId="4"/>
  </si>
  <si>
    <t>098-945-9147</t>
    <phoneticPr fontId="4"/>
  </si>
  <si>
    <t>就労継続支援
　Ｂ型事業所すまいる</t>
    <rPh sb="0" eb="2">
      <t>シュウロウ</t>
    </rPh>
    <rPh sb="2" eb="4">
      <t>ケイゾク</t>
    </rPh>
    <rPh sb="4" eb="6">
      <t>シエン</t>
    </rPh>
    <rPh sb="9" eb="10">
      <t>ガタ</t>
    </rPh>
    <rPh sb="10" eb="13">
      <t>ジギョウショ</t>
    </rPh>
    <phoneticPr fontId="4"/>
  </si>
  <si>
    <t>903-0124</t>
    <phoneticPr fontId="4"/>
  </si>
  <si>
    <t>098-945-8260</t>
    <phoneticPr fontId="4"/>
  </si>
  <si>
    <t>(福)琉球溢愛会</t>
    <rPh sb="1" eb="2">
      <t>フク</t>
    </rPh>
    <rPh sb="3" eb="8">
      <t>リュウキュウイツアイカイ</t>
    </rPh>
    <phoneticPr fontId="4"/>
  </si>
  <si>
    <t>西原町字呉屋22-1
　　　　　301・302</t>
    <rPh sb="0" eb="2">
      <t>ニシハラ</t>
    </rPh>
    <rPh sb="2" eb="3">
      <t>チョウ</t>
    </rPh>
    <rPh sb="3" eb="4">
      <t>アザ</t>
    </rPh>
    <rPh sb="4" eb="6">
      <t>ゴヤ</t>
    </rPh>
    <phoneticPr fontId="4"/>
  </si>
  <si>
    <t>スマイリーワーク</t>
    <phoneticPr fontId="4"/>
  </si>
  <si>
    <t>098-944-1777</t>
    <phoneticPr fontId="4"/>
  </si>
  <si>
    <t>(一社)
　　スマイリーハウス</t>
    <rPh sb="1" eb="2">
      <t>イチ</t>
    </rPh>
    <rPh sb="2" eb="3">
      <t>シャ</t>
    </rPh>
    <phoneticPr fontId="4"/>
  </si>
  <si>
    <t>ちむてぃち</t>
    <phoneticPr fontId="4"/>
  </si>
  <si>
    <t>098-945-0148</t>
    <phoneticPr fontId="4"/>
  </si>
  <si>
    <t>アルバ</t>
    <phoneticPr fontId="4"/>
  </si>
  <si>
    <t>901-2133</t>
    <phoneticPr fontId="4"/>
  </si>
  <si>
    <t>098-874-0188</t>
    <phoneticPr fontId="4"/>
  </si>
  <si>
    <t>(特)アルバ</t>
    <rPh sb="1" eb="2">
      <t>トク</t>
    </rPh>
    <phoneticPr fontId="3"/>
  </si>
  <si>
    <t>浦添市城間3-14-3</t>
    <rPh sb="0" eb="2">
      <t>ウラソエ</t>
    </rPh>
    <rPh sb="2" eb="3">
      <t>シ</t>
    </rPh>
    <rPh sb="3" eb="5">
      <t>グスクマ</t>
    </rPh>
    <phoneticPr fontId="4"/>
  </si>
  <si>
    <t>アンジュ</t>
    <phoneticPr fontId="4"/>
  </si>
  <si>
    <t>901-2132</t>
    <phoneticPr fontId="4"/>
  </si>
  <si>
    <t>098-878-2639</t>
    <phoneticPr fontId="4"/>
  </si>
  <si>
    <t>ウェリナ</t>
    <phoneticPr fontId="4"/>
  </si>
  <si>
    <t>901-2113</t>
    <phoneticPr fontId="4"/>
  </si>
  <si>
    <t>098-988-9075</t>
    <phoneticPr fontId="4"/>
  </si>
  <si>
    <t>浦添市大平1-35-3</t>
    <rPh sb="0" eb="2">
      <t>ウラソエ</t>
    </rPh>
    <rPh sb="2" eb="3">
      <t>シ</t>
    </rPh>
    <rPh sb="3" eb="5">
      <t>オオヒラ</t>
    </rPh>
    <phoneticPr fontId="4"/>
  </si>
  <si>
    <t>098-988-9076</t>
    <phoneticPr fontId="4"/>
  </si>
  <si>
    <t>沖縄コロニーセンター</t>
    <phoneticPr fontId="4"/>
  </si>
  <si>
    <t>901-2126</t>
    <phoneticPr fontId="4"/>
  </si>
  <si>
    <t>098-877-3344</t>
    <phoneticPr fontId="4"/>
  </si>
  <si>
    <t>(福)沖縄コロニー</t>
  </si>
  <si>
    <t>浦添市宮城4-9-17</t>
    <phoneticPr fontId="4"/>
  </si>
  <si>
    <t>098-877-2190</t>
    <phoneticPr fontId="4"/>
  </si>
  <si>
    <t xml:space="preserve">(B)
20 </t>
  </si>
  <si>
    <t>きずなのえん</t>
    <phoneticPr fontId="4"/>
  </si>
  <si>
    <t>901-2127</t>
    <phoneticPr fontId="4"/>
  </si>
  <si>
    <t>098-876-6039</t>
    <phoneticPr fontId="4"/>
  </si>
  <si>
    <t>浦添市屋富祖1-4-10</t>
    <phoneticPr fontId="4"/>
  </si>
  <si>
    <t>901-2121</t>
    <phoneticPr fontId="4"/>
  </si>
  <si>
    <t>0908-877-4000</t>
    <phoneticPr fontId="3"/>
  </si>
  <si>
    <t>指定障がい
福祉サービス事業所　　　
　　　　かりゆし結</t>
    <rPh sb="0" eb="2">
      <t>シテイ</t>
    </rPh>
    <rPh sb="2" eb="3">
      <t>ショウ</t>
    </rPh>
    <rPh sb="6" eb="8">
      <t>フクシ</t>
    </rPh>
    <rPh sb="12" eb="15">
      <t>ジギョウショ</t>
    </rPh>
    <rPh sb="27" eb="28">
      <t>ケツ</t>
    </rPh>
    <phoneticPr fontId="4"/>
  </si>
  <si>
    <t>901-2125</t>
    <phoneticPr fontId="4"/>
  </si>
  <si>
    <t>098-876-5707</t>
    <phoneticPr fontId="4"/>
  </si>
  <si>
    <t>098-874-4133</t>
    <phoneticPr fontId="4"/>
  </si>
  <si>
    <t>社会就労センター
　　　　　わかたけ</t>
    <phoneticPr fontId="4"/>
  </si>
  <si>
    <t>901-2102</t>
    <phoneticPr fontId="4"/>
  </si>
  <si>
    <t>098-877-0664</t>
    <phoneticPr fontId="4"/>
  </si>
  <si>
    <t>(福)若竹福祉会</t>
  </si>
  <si>
    <t>浦添市字前田998-3</t>
    <phoneticPr fontId="4"/>
  </si>
  <si>
    <t>098-877-0725</t>
    <phoneticPr fontId="4"/>
  </si>
  <si>
    <t>098-874-6111</t>
    <phoneticPr fontId="4"/>
  </si>
  <si>
    <t>(特)みのりの会</t>
  </si>
  <si>
    <t>(A)
35</t>
  </si>
  <si>
    <t xml:space="preserve">(B)
25 </t>
  </si>
  <si>
    <t>098-988-9119</t>
    <phoneticPr fontId="4"/>
  </si>
  <si>
    <t>(特)そら</t>
  </si>
  <si>
    <t>(B)
12</t>
    <phoneticPr fontId="3"/>
  </si>
  <si>
    <t>就労支援事業所　
就労プラザ わく･わく</t>
    <phoneticPr fontId="4"/>
  </si>
  <si>
    <t>901-2114</t>
    <phoneticPr fontId="4"/>
  </si>
  <si>
    <t>098-942-5200</t>
    <phoneticPr fontId="4"/>
  </si>
  <si>
    <t>浦添市安波茶3-2-10</t>
    <phoneticPr fontId="4"/>
  </si>
  <si>
    <t>098-942-5040</t>
    <phoneticPr fontId="4"/>
  </si>
  <si>
    <t>就労支援リアン</t>
    <rPh sb="0" eb="2">
      <t>シュウロウ</t>
    </rPh>
    <rPh sb="2" eb="4">
      <t>シエン</t>
    </rPh>
    <phoneticPr fontId="3"/>
  </si>
  <si>
    <t>901-2101</t>
    <phoneticPr fontId="3"/>
  </si>
  <si>
    <t>098-943-3133</t>
    <phoneticPr fontId="3"/>
  </si>
  <si>
    <t>(株)Ｌｉｅｎ</t>
    <rPh sb="0" eb="3">
      <t>カブ</t>
    </rPh>
    <phoneticPr fontId="4"/>
  </si>
  <si>
    <t>西原町1-8-11 1F</t>
    <phoneticPr fontId="4"/>
  </si>
  <si>
    <t>098-943-3134</t>
    <phoneticPr fontId="3"/>
  </si>
  <si>
    <t>障がい者支援事業所
　　　　　うりずん</t>
    <rPh sb="0" eb="1">
      <t>ショウ</t>
    </rPh>
    <rPh sb="3" eb="4">
      <t>シャ</t>
    </rPh>
    <rPh sb="4" eb="6">
      <t>シエン</t>
    </rPh>
    <rPh sb="6" eb="9">
      <t>ジギョウショ</t>
    </rPh>
    <phoneticPr fontId="4"/>
  </si>
  <si>
    <t xml:space="preserve">901-2126 </t>
    <phoneticPr fontId="4"/>
  </si>
  <si>
    <t>098-874-3840</t>
    <phoneticPr fontId="4"/>
  </si>
  <si>
    <t>浦添市宮城4-1-6-101</t>
    <phoneticPr fontId="4"/>
  </si>
  <si>
    <t>098-894-2045</t>
    <phoneticPr fontId="4"/>
  </si>
  <si>
    <t>障がい者
就労･自立センター
　　　　　ぐっぴぃ</t>
    <phoneticPr fontId="4"/>
  </si>
  <si>
    <t>098-871-0267</t>
    <phoneticPr fontId="4"/>
  </si>
  <si>
    <t>(一社)虹色家族</t>
  </si>
  <si>
    <t>(B)
34</t>
    <phoneticPr fontId="3"/>
  </si>
  <si>
    <t>098-871-0268</t>
    <phoneticPr fontId="4"/>
  </si>
  <si>
    <t>障がい者
  就労支援センター
　　　　　　すばる</t>
    <rPh sb="7" eb="9">
      <t>シュウロウ</t>
    </rPh>
    <phoneticPr fontId="4"/>
  </si>
  <si>
    <t>098-955-2395</t>
    <phoneticPr fontId="4"/>
  </si>
  <si>
    <t>浦添市城間2-27-2</t>
    <phoneticPr fontId="4"/>
  </si>
  <si>
    <t>901-2103</t>
    <phoneticPr fontId="4"/>
  </si>
  <si>
    <t>098-878-8984</t>
    <phoneticPr fontId="4"/>
  </si>
  <si>
    <t>浦添市仲間1-1-2</t>
    <phoneticPr fontId="4"/>
  </si>
  <si>
    <t>障がい者ＩＴサポート
　　　　　　おきなわ</t>
    <rPh sb="0" eb="1">
      <t>ショウ</t>
    </rPh>
    <rPh sb="3" eb="4">
      <t>シャ</t>
    </rPh>
    <phoneticPr fontId="4"/>
  </si>
  <si>
    <t>098-961-6715</t>
    <phoneticPr fontId="4"/>
  </si>
  <si>
    <t>(特)沖縄県
　　脊髄損傷者協会</t>
    <rPh sb="1" eb="2">
      <t>トク</t>
    </rPh>
    <rPh sb="3" eb="6">
      <t>オキナワケン</t>
    </rPh>
    <rPh sb="9" eb="11">
      <t>セキズイ</t>
    </rPh>
    <rPh sb="11" eb="13">
      <t>ソンショウ</t>
    </rPh>
    <rPh sb="13" eb="14">
      <t>シャ</t>
    </rPh>
    <rPh sb="14" eb="16">
      <t>キョウカイ</t>
    </rPh>
    <phoneticPr fontId="4"/>
  </si>
  <si>
    <t>(A)
14</t>
    <phoneticPr fontId="3"/>
  </si>
  <si>
    <t>098-961-6716</t>
    <phoneticPr fontId="4"/>
  </si>
  <si>
    <t>901-2134</t>
    <phoneticPr fontId="4"/>
  </si>
  <si>
    <t>098-870-0633</t>
    <phoneticPr fontId="4"/>
  </si>
  <si>
    <t>浦添市港川270</t>
    <rPh sb="0" eb="2">
      <t>ウラソエ</t>
    </rPh>
    <rPh sb="2" eb="3">
      <t>シ</t>
    </rPh>
    <rPh sb="3" eb="4">
      <t>ミナト</t>
    </rPh>
    <rPh sb="4" eb="5">
      <t>カワ</t>
    </rPh>
    <phoneticPr fontId="4"/>
  </si>
  <si>
    <t>098-870-0634</t>
    <phoneticPr fontId="4"/>
  </si>
  <si>
    <t>たどり舎</t>
    <phoneticPr fontId="4"/>
  </si>
  <si>
    <t>901-2122</t>
    <phoneticPr fontId="4"/>
  </si>
  <si>
    <t>098-943-7907</t>
    <phoneticPr fontId="4"/>
  </si>
  <si>
    <t>(合)中道</t>
  </si>
  <si>
    <t>浦添市勢理客3-11-9-102</t>
    <phoneticPr fontId="4"/>
  </si>
  <si>
    <t>098-963-7292</t>
    <phoneticPr fontId="4"/>
  </si>
  <si>
    <t>てだこ工房</t>
    <rPh sb="3" eb="5">
      <t>コウボウ</t>
    </rPh>
    <phoneticPr fontId="4"/>
  </si>
  <si>
    <t>098-874-7570</t>
    <phoneticPr fontId="4"/>
  </si>
  <si>
    <t>久樹</t>
    <phoneticPr fontId="4"/>
  </si>
  <si>
    <t>901-2131</t>
    <phoneticPr fontId="4"/>
  </si>
  <si>
    <t>098-878-2702</t>
    <phoneticPr fontId="4"/>
  </si>
  <si>
    <t>(株)久樹</t>
  </si>
  <si>
    <t>ゆうき</t>
    <phoneticPr fontId="4"/>
  </si>
  <si>
    <t>098-943-8417</t>
    <phoneticPr fontId="4"/>
  </si>
  <si>
    <t>(株)笑顔の雫</t>
    <rPh sb="3" eb="5">
      <t>エガオ</t>
    </rPh>
    <rPh sb="6" eb="7">
      <t>シズク</t>
    </rPh>
    <phoneticPr fontId="4"/>
  </si>
  <si>
    <t>浦添市内間2-4-30</t>
    <phoneticPr fontId="4"/>
  </si>
  <si>
    <t>098-943-8418</t>
  </si>
  <si>
    <t>アイエン沖縄</t>
    <rPh sb="4" eb="6">
      <t>オキナワ</t>
    </rPh>
    <phoneticPr fontId="4"/>
  </si>
  <si>
    <t>901-0146</t>
    <phoneticPr fontId="4"/>
  </si>
  <si>
    <t>098-851-8171</t>
    <phoneticPr fontId="4"/>
  </si>
  <si>
    <t>(株)アイエン沖縄</t>
    <rPh sb="1" eb="2">
      <t>カブ</t>
    </rPh>
    <rPh sb="7" eb="9">
      <t>オキナワ</t>
    </rPh>
    <phoneticPr fontId="4"/>
  </si>
  <si>
    <t>那覇市具志3-22-8</t>
    <rPh sb="0" eb="3">
      <t>ナハシ</t>
    </rPh>
    <rPh sb="3" eb="5">
      <t>グシ</t>
    </rPh>
    <phoneticPr fontId="4"/>
  </si>
  <si>
    <t>098-851-8179</t>
    <phoneticPr fontId="4"/>
  </si>
  <si>
    <t>あいライク</t>
    <phoneticPr fontId="4"/>
  </si>
  <si>
    <t>903-0806</t>
    <phoneticPr fontId="4"/>
  </si>
  <si>
    <t>098-877-7205</t>
    <phoneticPr fontId="4"/>
  </si>
  <si>
    <t>(株)あいライク</t>
  </si>
  <si>
    <t>那覇市首里汀良町2-10</t>
    <phoneticPr fontId="4"/>
  </si>
  <si>
    <t>098-943-5360</t>
    <phoneticPr fontId="4"/>
  </si>
  <si>
    <t>あるにこ</t>
    <phoneticPr fontId="4"/>
  </si>
  <si>
    <t>900-0004</t>
    <phoneticPr fontId="4"/>
  </si>
  <si>
    <t>098-988-1140</t>
    <phoneticPr fontId="4"/>
  </si>
  <si>
    <t>(一社)ラトナパーク</t>
  </si>
  <si>
    <t>癒しの家スマイル</t>
    <rPh sb="0" eb="1">
      <t>イヤ</t>
    </rPh>
    <rPh sb="3" eb="4">
      <t>イエ</t>
    </rPh>
    <phoneticPr fontId="4"/>
  </si>
  <si>
    <t>900-0032</t>
    <phoneticPr fontId="4"/>
  </si>
  <si>
    <t>098-866-9727</t>
    <phoneticPr fontId="4"/>
  </si>
  <si>
    <t>(合)ソフトライオンズ</t>
    <rPh sb="1" eb="2">
      <t>ゴウ</t>
    </rPh>
    <phoneticPr fontId="4"/>
  </si>
  <si>
    <t>オハナ泉崎</t>
    <phoneticPr fontId="4"/>
  </si>
  <si>
    <t>900-0021</t>
    <phoneticPr fontId="4"/>
  </si>
  <si>
    <t>098-963-9220</t>
    <phoneticPr fontId="4"/>
  </si>
  <si>
    <t>那覇市泉崎1-7-5</t>
    <phoneticPr fontId="4"/>
  </si>
  <si>
    <t>098-963-9221</t>
    <phoneticPr fontId="4"/>
  </si>
  <si>
    <t>オハナ首里</t>
    <phoneticPr fontId="4"/>
  </si>
  <si>
    <t>903-0805</t>
    <phoneticPr fontId="4"/>
  </si>
  <si>
    <t>098-885-2790</t>
    <phoneticPr fontId="4"/>
  </si>
  <si>
    <t>那覇市首里鳥堀町1-50-1
　　　　　東雲館ﾋﾞﾙ 2F</t>
    <phoneticPr fontId="4"/>
  </si>
  <si>
    <t>098-885-2791</t>
    <phoneticPr fontId="4"/>
  </si>
  <si>
    <t>オハナ西町</t>
    <phoneticPr fontId="4"/>
  </si>
  <si>
    <t>900-0036</t>
    <phoneticPr fontId="4"/>
  </si>
  <si>
    <t>098-862-7193</t>
    <phoneticPr fontId="4"/>
  </si>
  <si>
    <t>那覇市西1-2-18</t>
    <phoneticPr fontId="4"/>
  </si>
  <si>
    <t>098-862-7194</t>
    <phoneticPr fontId="4"/>
  </si>
  <si>
    <t>902-0067</t>
    <phoneticPr fontId="4"/>
  </si>
  <si>
    <t>098-943-6025</t>
    <phoneticPr fontId="4"/>
  </si>
  <si>
    <t>(株)アイエスエフ
　　ネットライフ沖縄</t>
    <rPh sb="1" eb="2">
      <t>カブ</t>
    </rPh>
    <phoneticPr fontId="4"/>
  </si>
  <si>
    <t>098-943-6026</t>
    <phoneticPr fontId="4"/>
  </si>
  <si>
    <t>株式会社
メジェーサポート
　　　　　サービス</t>
    <rPh sb="0" eb="4">
      <t>カブシキガイシャ</t>
    </rPh>
    <phoneticPr fontId="4"/>
  </si>
  <si>
    <t>900-0033</t>
    <phoneticPr fontId="4"/>
  </si>
  <si>
    <t>098-917-1866</t>
    <phoneticPr fontId="4"/>
  </si>
  <si>
    <t>(株)メジャーサポート
　　　　　　サービス</t>
    <rPh sb="1" eb="2">
      <t>カブ</t>
    </rPh>
    <phoneticPr fontId="4"/>
  </si>
  <si>
    <t>那覇市久米2-3-14
　　　ｾｿﾞﾝ久米ﾋﾞﾙ 2F</t>
    <rPh sb="0" eb="3">
      <t>ナハシ</t>
    </rPh>
    <rPh sb="3" eb="5">
      <t>クメ</t>
    </rPh>
    <rPh sb="19" eb="21">
      <t>クメ</t>
    </rPh>
    <phoneticPr fontId="4"/>
  </si>
  <si>
    <t>098-917-1867</t>
    <phoneticPr fontId="4"/>
  </si>
  <si>
    <t>900-0002</t>
    <phoneticPr fontId="4"/>
  </si>
  <si>
    <t>098-943-6711</t>
    <phoneticPr fontId="4"/>
  </si>
  <si>
    <t>(有)ＭＡＲＩＮＥ
　　　ＢＬＵＥの沖縄</t>
  </si>
  <si>
    <t>那覇市曙2-22-3</t>
    <phoneticPr fontId="4"/>
  </si>
  <si>
    <t>さぽーとせんたー
　　　　ⅰとぉ～ち</t>
    <phoneticPr fontId="4"/>
  </si>
  <si>
    <t>098-882-3312</t>
    <phoneticPr fontId="4"/>
  </si>
  <si>
    <t>(特)わくわくの会</t>
  </si>
  <si>
    <t>098-860-7611</t>
    <phoneticPr fontId="4"/>
  </si>
  <si>
    <t>那覇市久米2-3-14
　　　　　ｾｿﾞﾝ久米ﾋﾞﾙ</t>
    <rPh sb="3" eb="5">
      <t>クメ</t>
    </rPh>
    <rPh sb="21" eb="23">
      <t>クメ</t>
    </rPh>
    <phoneticPr fontId="4"/>
  </si>
  <si>
    <t>900-0024</t>
    <phoneticPr fontId="4"/>
  </si>
  <si>
    <t>098-800-1098</t>
    <phoneticPr fontId="4"/>
  </si>
  <si>
    <t>社会就労センター
　　　　　さまさま</t>
    <phoneticPr fontId="4"/>
  </si>
  <si>
    <t>903-0804</t>
    <phoneticPr fontId="4"/>
  </si>
  <si>
    <t>098-886-5115</t>
    <phoneticPr fontId="4"/>
  </si>
  <si>
    <t>就職支援センターゆき</t>
    <rPh sb="0" eb="2">
      <t>シュウショク</t>
    </rPh>
    <rPh sb="2" eb="4">
      <t>シエン</t>
    </rPh>
    <phoneticPr fontId="4"/>
  </si>
  <si>
    <t>902-0068</t>
    <phoneticPr fontId="4"/>
  </si>
  <si>
    <t>098-988-3166</t>
    <phoneticPr fontId="4"/>
  </si>
  <si>
    <t>那覇市真嘉比3-20-18</t>
    <rPh sb="3" eb="6">
      <t>マカビ</t>
    </rPh>
    <phoneticPr fontId="4"/>
  </si>
  <si>
    <t>098-988-3178</t>
    <phoneticPr fontId="4"/>
  </si>
  <si>
    <t>就労移行支援事業所 
　　ふれあいセンター</t>
    <phoneticPr fontId="4"/>
  </si>
  <si>
    <t>900-0023</t>
    <phoneticPr fontId="4"/>
  </si>
  <si>
    <t>098-833-9139</t>
    <phoneticPr fontId="4"/>
  </si>
  <si>
    <t>(特)ふれあいセンター</t>
  </si>
  <si>
    <t>那覇市楚辺2-28-1</t>
    <phoneticPr fontId="4"/>
  </si>
  <si>
    <t>098-833-9129</t>
    <phoneticPr fontId="4"/>
  </si>
  <si>
    <t>就労継続支援事業所
　　　　　　ナカヤ</t>
    <phoneticPr fontId="4"/>
  </si>
  <si>
    <t>901-0152</t>
    <phoneticPr fontId="4"/>
  </si>
  <si>
    <t>098-857-7161</t>
    <phoneticPr fontId="4"/>
  </si>
  <si>
    <t>(特)ナカヤ</t>
  </si>
  <si>
    <t>那覇市小禄1-4-15</t>
    <phoneticPr fontId="4"/>
  </si>
  <si>
    <t>900-0029</t>
    <phoneticPr fontId="4"/>
  </si>
  <si>
    <t>098-988-0443</t>
    <phoneticPr fontId="4"/>
  </si>
  <si>
    <t>(一社)ｙａｍａｋｅｎ</t>
    <rPh sb="1" eb="3">
      <t>イッシャ</t>
    </rPh>
    <phoneticPr fontId="4"/>
  </si>
  <si>
    <t>就労継続支援Ａ型　
　　　　とんとんみー</t>
    <phoneticPr fontId="4"/>
  </si>
  <si>
    <t>902-0071</t>
    <phoneticPr fontId="4"/>
  </si>
  <si>
    <t>098-855-8879</t>
    <phoneticPr fontId="4"/>
  </si>
  <si>
    <t>(特)なんくる</t>
  </si>
  <si>
    <t>(A)
40</t>
  </si>
  <si>
    <t>就労継続支援　
　　　　　ことぶき</t>
    <rPh sb="0" eb="2">
      <t>シュウロウ</t>
    </rPh>
    <rPh sb="2" eb="4">
      <t>ケイゾク</t>
    </rPh>
    <rPh sb="4" eb="6">
      <t>シエン</t>
    </rPh>
    <phoneticPr fontId="3"/>
  </si>
  <si>
    <t>902-0076</t>
    <phoneticPr fontId="3"/>
  </si>
  <si>
    <t>098-996-1380</t>
    <phoneticPr fontId="3"/>
  </si>
  <si>
    <t>(合)ことぶき</t>
    <rPh sb="1" eb="2">
      <t>ア</t>
    </rPh>
    <phoneticPr fontId="4"/>
  </si>
  <si>
    <t>那覇市与儀211</t>
    <rPh sb="0" eb="3">
      <t>ナハシ</t>
    </rPh>
    <rPh sb="3" eb="5">
      <t>ヨギ</t>
    </rPh>
    <phoneticPr fontId="4"/>
  </si>
  <si>
    <t>就労サポートセンター
　　　　　　　いずみ</t>
    <rPh sb="0" eb="2">
      <t>シュウロウ</t>
    </rPh>
    <phoneticPr fontId="4"/>
  </si>
  <si>
    <t>900-0016</t>
    <phoneticPr fontId="4"/>
  </si>
  <si>
    <t>098-862-4832</t>
    <phoneticPr fontId="4"/>
  </si>
  <si>
    <t>(特)まきし</t>
    <rPh sb="1" eb="2">
      <t>トク</t>
    </rPh>
    <phoneticPr fontId="3"/>
  </si>
  <si>
    <t>050-3493-5749</t>
    <phoneticPr fontId="4"/>
  </si>
  <si>
    <t>902-0066</t>
    <phoneticPr fontId="3"/>
  </si>
  <si>
    <t>098-887-0112</t>
    <phoneticPr fontId="3"/>
  </si>
  <si>
    <t>(B)
25</t>
    <phoneticPr fontId="3"/>
  </si>
  <si>
    <t>就労継続支援Ｂ型
事業所ドリームワーク
　　　　　　　そてつ</t>
    <rPh sb="0" eb="2">
      <t>シュウロウ</t>
    </rPh>
    <rPh sb="2" eb="4">
      <t>ケイゾク</t>
    </rPh>
    <rPh sb="4" eb="6">
      <t>シエン</t>
    </rPh>
    <rPh sb="7" eb="8">
      <t>ガタ</t>
    </rPh>
    <rPh sb="9" eb="12">
      <t>ジギョウショ</t>
    </rPh>
    <phoneticPr fontId="4"/>
  </si>
  <si>
    <t>098-853-0640</t>
    <phoneticPr fontId="4"/>
  </si>
  <si>
    <t>(福)そてつの会</t>
  </si>
  <si>
    <t>(B)
40</t>
    <phoneticPr fontId="3"/>
  </si>
  <si>
    <t>那覇市古波蔵4-7-14</t>
    <phoneticPr fontId="4"/>
  </si>
  <si>
    <t>098-853-0641</t>
    <phoneticPr fontId="4"/>
  </si>
  <si>
    <t>098-836-5501</t>
    <phoneticPr fontId="4"/>
  </si>
  <si>
    <t>那覇市古波蔵3-15-4　</t>
    <phoneticPr fontId="4"/>
  </si>
  <si>
    <t>098-979-5577</t>
    <phoneticPr fontId="4"/>
  </si>
  <si>
    <t>098-886-2320</t>
    <phoneticPr fontId="4"/>
  </si>
  <si>
    <t>(医)葦の会</t>
    <rPh sb="1" eb="2">
      <t>イ</t>
    </rPh>
    <rPh sb="3" eb="4">
      <t>アシ</t>
    </rPh>
    <rPh sb="5" eb="6">
      <t>カイ</t>
    </rPh>
    <phoneticPr fontId="4"/>
  </si>
  <si>
    <t>那覇市首里石嶺町
　　　　　　4-356-5</t>
    <rPh sb="0" eb="3">
      <t>ナハシ</t>
    </rPh>
    <rPh sb="3" eb="5">
      <t>シュリ</t>
    </rPh>
    <rPh sb="5" eb="7">
      <t>イシミネ</t>
    </rPh>
    <rPh sb="7" eb="8">
      <t>チョウ</t>
    </rPh>
    <phoneticPr fontId="4"/>
  </si>
  <si>
    <t>098-886-2420</t>
    <phoneticPr fontId="4"/>
  </si>
  <si>
    <t>902-0066</t>
    <phoneticPr fontId="4"/>
  </si>
  <si>
    <t>098-887-0112</t>
    <phoneticPr fontId="4"/>
  </si>
  <si>
    <t>(株)はなたけ</t>
  </si>
  <si>
    <t>(B)
25</t>
  </si>
  <si>
    <t>就労支援 あ･ん</t>
    <phoneticPr fontId="4"/>
  </si>
  <si>
    <t>902-0062</t>
    <phoneticPr fontId="4"/>
  </si>
  <si>
    <t>098-885-1739</t>
    <phoneticPr fontId="4"/>
  </si>
  <si>
    <t>(特)あごらぴあ</t>
  </si>
  <si>
    <t>那覇市字松川445-2</t>
    <rPh sb="3" eb="4">
      <t>アザ</t>
    </rPh>
    <phoneticPr fontId="4"/>
  </si>
  <si>
    <t>就労支援 いじゅの木</t>
    <phoneticPr fontId="4"/>
  </si>
  <si>
    <t>902-0061</t>
    <phoneticPr fontId="4"/>
  </si>
  <si>
    <t>098-864-0033</t>
    <phoneticPr fontId="4"/>
  </si>
  <si>
    <t>(福)伊集の木会</t>
  </si>
  <si>
    <t>那覇市字古島12-1
　　　 ﾋﾟｭｱﾊﾟﾚｽ黒潮101</t>
    <phoneticPr fontId="4"/>
  </si>
  <si>
    <t>098-864-0107</t>
    <phoneticPr fontId="4"/>
  </si>
  <si>
    <t>就労支援事業所　
ジョブサポート なは</t>
    <phoneticPr fontId="4"/>
  </si>
  <si>
    <t>900-0013</t>
    <phoneticPr fontId="4"/>
  </si>
  <si>
    <t>098-979-6633</t>
    <phoneticPr fontId="4"/>
  </si>
  <si>
    <t>(特)チャレンジド
　　　　　　おきなわ</t>
  </si>
  <si>
    <t>那覇市牧志1-14-5</t>
    <phoneticPr fontId="4"/>
  </si>
  <si>
    <t>098-979-6616</t>
    <phoneticPr fontId="4"/>
  </si>
  <si>
    <t>就労支援事業所　
　　　　　　ひまわり</t>
    <phoneticPr fontId="4"/>
  </si>
  <si>
    <t>900-0015</t>
    <phoneticPr fontId="4"/>
  </si>
  <si>
    <t>098-867-8892</t>
    <phoneticPr fontId="4"/>
  </si>
  <si>
    <t>就労支援事業所 まる</t>
    <phoneticPr fontId="4"/>
  </si>
  <si>
    <t>098-862-3061</t>
    <phoneticPr fontId="4"/>
  </si>
  <si>
    <t>(特)ふぃーるど・
　　　　　　　ぱわー</t>
  </si>
  <si>
    <t>那覇市牧志1-4-7 1-D</t>
    <phoneticPr fontId="4"/>
  </si>
  <si>
    <t>902-0077</t>
    <phoneticPr fontId="4"/>
  </si>
  <si>
    <t>098-996-3766</t>
    <phoneticPr fontId="4"/>
  </si>
  <si>
    <t>(株)ＫＯＫＯＥ</t>
  </si>
  <si>
    <t>098-963-9633</t>
    <phoneticPr fontId="4"/>
  </si>
  <si>
    <t>就労支援センター　
　　　　　　　こくば</t>
    <phoneticPr fontId="4"/>
  </si>
  <si>
    <t>902-0075</t>
    <phoneticPr fontId="4"/>
  </si>
  <si>
    <t xml:space="preserve">098-987-1606 </t>
    <phoneticPr fontId="4"/>
  </si>
  <si>
    <t xml:space="preserve">(B)
20 </t>
    <phoneticPr fontId="3"/>
  </si>
  <si>
    <t>那覇市字国場1167-2
　　　　ﾒｿﾞﾝ国Ⅰ101号</t>
    <rPh sb="3" eb="4">
      <t>アザ</t>
    </rPh>
    <phoneticPr fontId="4"/>
  </si>
  <si>
    <t>098-987-1719</t>
    <phoneticPr fontId="4"/>
  </si>
  <si>
    <t>098-836-2831</t>
    <phoneticPr fontId="4"/>
  </si>
  <si>
    <t>那覇市繁多川5-4-22</t>
    <rPh sb="0" eb="3">
      <t>ナハシ</t>
    </rPh>
    <rPh sb="3" eb="6">
      <t>ハンタガワ</t>
    </rPh>
    <phoneticPr fontId="4"/>
  </si>
  <si>
    <t>098-836-2832</t>
    <phoneticPr fontId="4"/>
  </si>
  <si>
    <t>就労支援センター首里</t>
    <phoneticPr fontId="4"/>
  </si>
  <si>
    <t>903-0811</t>
    <phoneticPr fontId="4"/>
  </si>
  <si>
    <t>098-885-9239</t>
    <phoneticPr fontId="4"/>
  </si>
  <si>
    <t>(特)ちゅいたれーい
　　　　　だれーい</t>
  </si>
  <si>
    <t>那覇市首里赤平町2-67-5</t>
    <rPh sb="5" eb="7">
      <t>アカヒラ</t>
    </rPh>
    <rPh sb="7" eb="8">
      <t>マチ</t>
    </rPh>
    <phoneticPr fontId="4"/>
  </si>
  <si>
    <t>098-894-2710</t>
    <phoneticPr fontId="4"/>
  </si>
  <si>
    <t>098-943-3957</t>
    <phoneticPr fontId="4"/>
  </si>
  <si>
    <t>(合)福木</t>
    <rPh sb="1" eb="2">
      <t>ア</t>
    </rPh>
    <rPh sb="3" eb="4">
      <t>フク</t>
    </rPh>
    <rPh sb="4" eb="5">
      <t>キ</t>
    </rPh>
    <phoneticPr fontId="4"/>
  </si>
  <si>
    <t>那覇市西1-14-1</t>
    <phoneticPr fontId="4"/>
  </si>
  <si>
    <t>098-862-1534</t>
    <phoneticPr fontId="4"/>
  </si>
  <si>
    <t>(合)ＫＩＴＡＭＡ</t>
  </si>
  <si>
    <t>098-943-5494</t>
    <phoneticPr fontId="4"/>
  </si>
  <si>
    <t>098-884-6217</t>
    <phoneticPr fontId="4"/>
  </si>
  <si>
    <t>(合)すまいる</t>
    <rPh sb="1" eb="2">
      <t>ゴウ</t>
    </rPh>
    <phoneticPr fontId="4"/>
  </si>
  <si>
    <t>那覇市松川3-7-1</t>
    <rPh sb="0" eb="3">
      <t>ナハシ</t>
    </rPh>
    <rPh sb="3" eb="5">
      <t>マツカワ</t>
    </rPh>
    <phoneticPr fontId="4"/>
  </si>
  <si>
    <t>098-953-6228</t>
    <phoneticPr fontId="4"/>
  </si>
  <si>
    <t>(株)Ｌｕｃｅ</t>
    <rPh sb="0" eb="3">
      <t>カブ</t>
    </rPh>
    <phoneticPr fontId="3"/>
  </si>
  <si>
    <t>098-993-5154</t>
    <phoneticPr fontId="4"/>
  </si>
  <si>
    <t>就労センター
　　てぃーだかんかん</t>
    <phoneticPr fontId="4"/>
  </si>
  <si>
    <t>900-0005</t>
    <phoneticPr fontId="4"/>
  </si>
  <si>
    <t>098-867-4911</t>
    <phoneticPr fontId="4"/>
  </si>
  <si>
    <t>(特)てぃーだかんかん</t>
  </si>
  <si>
    <t>那覇市天久2-29-22
　　てぃーだ新都心ﾋﾞﾙ</t>
    <rPh sb="3" eb="4">
      <t>テン</t>
    </rPh>
    <rPh sb="4" eb="5">
      <t>ク</t>
    </rPh>
    <rPh sb="19" eb="22">
      <t>シントシン</t>
    </rPh>
    <phoneticPr fontId="4"/>
  </si>
  <si>
    <t>098-860-7378</t>
    <phoneticPr fontId="4"/>
  </si>
  <si>
    <t>就労ネットワーク
　　　オリーブの家</t>
    <phoneticPr fontId="4"/>
  </si>
  <si>
    <t>098-988-9621</t>
    <phoneticPr fontId="4"/>
  </si>
  <si>
    <t>(一社)オリーブの家</t>
  </si>
  <si>
    <t>(B)
15</t>
    <phoneticPr fontId="3"/>
  </si>
  <si>
    <t>那覇市曙3-15-5</t>
    <phoneticPr fontId="4"/>
  </si>
  <si>
    <t>098-988-9618</t>
    <phoneticPr fontId="4"/>
  </si>
  <si>
    <t>障がい者
活動支援センター泉崎</t>
    <rPh sb="0" eb="1">
      <t>サワ</t>
    </rPh>
    <rPh sb="3" eb="4">
      <t>シャ</t>
    </rPh>
    <rPh sb="5" eb="7">
      <t>カツドウ</t>
    </rPh>
    <rPh sb="7" eb="9">
      <t>シエン</t>
    </rPh>
    <rPh sb="13" eb="15">
      <t>イズミザキ</t>
    </rPh>
    <phoneticPr fontId="4"/>
  </si>
  <si>
    <t xml:space="preserve">098-861-1363 </t>
    <phoneticPr fontId="4"/>
  </si>
  <si>
    <t>(公社)沖縄県精神保健
　　　　福祉会連合会</t>
    <rPh sb="1" eb="2">
      <t>コウ</t>
    </rPh>
    <rPh sb="2" eb="3">
      <t>シャ</t>
    </rPh>
    <rPh sb="4" eb="7">
      <t>オキナワケン</t>
    </rPh>
    <rPh sb="7" eb="9">
      <t>セイシン</t>
    </rPh>
    <rPh sb="9" eb="11">
      <t>ホケン</t>
    </rPh>
    <rPh sb="16" eb="18">
      <t>フクシ</t>
    </rPh>
    <rPh sb="18" eb="19">
      <t>カイ</t>
    </rPh>
    <rPh sb="19" eb="22">
      <t>レンゴウカイ</t>
    </rPh>
    <phoneticPr fontId="4"/>
  </si>
  <si>
    <t>098-927-9419</t>
    <phoneticPr fontId="4"/>
  </si>
  <si>
    <t>098-836-6050</t>
    <phoneticPr fontId="4"/>
  </si>
  <si>
    <t>(特)ゆい心</t>
  </si>
  <si>
    <t>那覇市楚辺1-5-5</t>
    <phoneticPr fontId="4"/>
  </si>
  <si>
    <t>障害福祉ｻｰﾋﾞｽ事業所
　　　　アトリエ種子</t>
    <phoneticPr fontId="4"/>
  </si>
  <si>
    <t>903-0803</t>
    <phoneticPr fontId="4"/>
  </si>
  <si>
    <t>098-886-1797</t>
    <phoneticPr fontId="4"/>
  </si>
  <si>
    <t>(福)からし種の会</t>
  </si>
  <si>
    <t>那覇市首里平良町
　　　　　　　1-32-1</t>
    <phoneticPr fontId="4"/>
  </si>
  <si>
    <t>098-884-4155</t>
    <phoneticPr fontId="4"/>
  </si>
  <si>
    <t>那覇市松川2-16-1　
　　　　　　ｼｵﾝﾊｳｽ 3F</t>
    <phoneticPr fontId="4"/>
  </si>
  <si>
    <t>(指定事業所)
生活・就労自立支援
　　　　　ともしび</t>
    <rPh sb="1" eb="3">
      <t>シテイ</t>
    </rPh>
    <rPh sb="3" eb="6">
      <t>ジギョウショ</t>
    </rPh>
    <rPh sb="11" eb="13">
      <t>シュウロウ</t>
    </rPh>
    <rPh sb="13" eb="15">
      <t>ジリツ</t>
    </rPh>
    <rPh sb="15" eb="17">
      <t>シエン</t>
    </rPh>
    <phoneticPr fontId="4"/>
  </si>
  <si>
    <t>098-953-6938</t>
    <phoneticPr fontId="4"/>
  </si>
  <si>
    <t>(一社)観光農林
          商工交流会</t>
    <rPh sb="1" eb="2">
      <t>イチ</t>
    </rPh>
    <rPh sb="2" eb="3">
      <t>シャ</t>
    </rPh>
    <rPh sb="4" eb="6">
      <t>カンコウ</t>
    </rPh>
    <rPh sb="6" eb="8">
      <t>ノウリン</t>
    </rPh>
    <rPh sb="19" eb="21">
      <t>ショウコウ</t>
    </rPh>
    <rPh sb="21" eb="24">
      <t>コウリュウカイ</t>
    </rPh>
    <phoneticPr fontId="4"/>
  </si>
  <si>
    <t>デイセンターいりむい</t>
    <phoneticPr fontId="4"/>
  </si>
  <si>
    <t>903-0801</t>
    <phoneticPr fontId="4"/>
  </si>
  <si>
    <t>098-885-9552</t>
    <phoneticPr fontId="4"/>
  </si>
  <si>
    <t>那覇市首里
 末吉町1-152-27
 　　　ﾊﾟｰｸﾋﾞｭｰ末吉101</t>
    <rPh sb="31" eb="33">
      <t>スエヨシ</t>
    </rPh>
    <phoneticPr fontId="4"/>
  </si>
  <si>
    <t>098-885-9553</t>
    <phoneticPr fontId="4"/>
  </si>
  <si>
    <t>天樹苑</t>
    <phoneticPr fontId="4"/>
  </si>
  <si>
    <t>098-868-2914</t>
    <phoneticPr fontId="4"/>
  </si>
  <si>
    <t>098-868-4093</t>
    <phoneticPr fontId="4"/>
  </si>
  <si>
    <t>ドリームわーく
　　　　そてつの森</t>
    <phoneticPr fontId="4"/>
  </si>
  <si>
    <t>098-995-7020</t>
    <phoneticPr fontId="4"/>
  </si>
  <si>
    <t>那覇市古波蔵3-16-11</t>
    <phoneticPr fontId="4"/>
  </si>
  <si>
    <t>ハートランド
　　　おきなわ首里</t>
    <rPh sb="14" eb="16">
      <t>シュリ</t>
    </rPh>
    <phoneticPr fontId="4"/>
  </si>
  <si>
    <t>098-887-5633</t>
    <phoneticPr fontId="4"/>
  </si>
  <si>
    <t>那覇市首里汀良町
　　　　　　　3-104-1</t>
    <rPh sb="0" eb="3">
      <t>ナハシ</t>
    </rPh>
    <rPh sb="3" eb="5">
      <t>シュリ</t>
    </rPh>
    <rPh sb="5" eb="7">
      <t>テラ</t>
    </rPh>
    <rPh sb="7" eb="8">
      <t>マチ</t>
    </rPh>
    <phoneticPr fontId="4"/>
  </si>
  <si>
    <t>098-887-7644</t>
    <phoneticPr fontId="4"/>
  </si>
  <si>
    <t>900-0014</t>
    <phoneticPr fontId="4"/>
  </si>
  <si>
    <t>098-965-5577</t>
    <phoneticPr fontId="4"/>
  </si>
  <si>
    <t>(合)花企画</t>
    <rPh sb="1" eb="2">
      <t>ア</t>
    </rPh>
    <rPh sb="3" eb="4">
      <t>ハナ</t>
    </rPh>
    <rPh sb="4" eb="6">
      <t>キカク</t>
    </rPh>
    <phoneticPr fontId="4"/>
  </si>
  <si>
    <t>098-865-5522</t>
    <phoneticPr fontId="4"/>
  </si>
  <si>
    <t>ピース</t>
    <phoneticPr fontId="4"/>
  </si>
  <si>
    <t>901-0145</t>
    <phoneticPr fontId="4"/>
  </si>
  <si>
    <t>098-987-1924</t>
    <phoneticPr fontId="4"/>
  </si>
  <si>
    <t>那覇市高良3-8-23 
　　　　眞浩商事ﾋﾞﾙ 1F</t>
    <phoneticPr fontId="4"/>
  </si>
  <si>
    <t>098-987-1838</t>
    <phoneticPr fontId="4"/>
  </si>
  <si>
    <t>Ｂ型作業所はーべすと</t>
    <rPh sb="1" eb="2">
      <t>ガタ</t>
    </rPh>
    <rPh sb="2" eb="4">
      <t>サギョウ</t>
    </rPh>
    <rPh sb="4" eb="5">
      <t>ショ</t>
    </rPh>
    <phoneticPr fontId="3"/>
  </si>
  <si>
    <t>902-0075</t>
    <phoneticPr fontId="3"/>
  </si>
  <si>
    <t>098-851-3582</t>
    <phoneticPr fontId="3"/>
  </si>
  <si>
    <t>(株)はーべすと</t>
    <rPh sb="0" eb="3">
      <t>カブ</t>
    </rPh>
    <phoneticPr fontId="4"/>
  </si>
  <si>
    <t>那覇市識名4-9-3</t>
    <rPh sb="0" eb="3">
      <t>ナハシ</t>
    </rPh>
    <rPh sb="3" eb="5">
      <t>シキナ</t>
    </rPh>
    <phoneticPr fontId="4"/>
  </si>
  <si>
    <t>福祉作業所　ひだまり</t>
    <rPh sb="0" eb="2">
      <t>フクシ</t>
    </rPh>
    <rPh sb="2" eb="4">
      <t>サギョウ</t>
    </rPh>
    <rPh sb="4" eb="5">
      <t>ショ</t>
    </rPh>
    <phoneticPr fontId="4"/>
  </si>
  <si>
    <t>098-836-1278</t>
    <phoneticPr fontId="4"/>
  </si>
  <si>
    <t>(合)みらい</t>
    <rPh sb="1" eb="2">
      <t>ア</t>
    </rPh>
    <phoneticPr fontId="4"/>
  </si>
  <si>
    <t>那覇市国場292-3</t>
    <rPh sb="0" eb="3">
      <t>ナハシ</t>
    </rPh>
    <rPh sb="3" eb="5">
      <t>コクバ</t>
    </rPh>
    <phoneticPr fontId="4"/>
  </si>
  <si>
    <t>福祉作業所ユガフー</t>
    <phoneticPr fontId="4"/>
  </si>
  <si>
    <t>098-833-8444</t>
    <phoneticPr fontId="4"/>
  </si>
  <si>
    <t>(有)ＯＳＴ企画</t>
  </si>
  <si>
    <t>那覇市楚辺1-3-7</t>
    <phoneticPr fontId="4"/>
  </si>
  <si>
    <t>098-833-8440</t>
    <phoneticPr fontId="4"/>
  </si>
  <si>
    <t>北嶺学園</t>
    <rPh sb="0" eb="2">
      <t>ホクレイ</t>
    </rPh>
    <rPh sb="2" eb="4">
      <t>ガクエン</t>
    </rPh>
    <phoneticPr fontId="4"/>
  </si>
  <si>
    <t>098-886-2126</t>
    <phoneticPr fontId="4"/>
  </si>
  <si>
    <t>098-886-2049</t>
    <phoneticPr fontId="4"/>
  </si>
  <si>
    <t>みみの木</t>
    <rPh sb="3" eb="4">
      <t>キ</t>
    </rPh>
    <phoneticPr fontId="4"/>
  </si>
  <si>
    <t>900-0031</t>
    <phoneticPr fontId="4"/>
  </si>
  <si>
    <t>098-988-8662</t>
    <phoneticPr fontId="4"/>
  </si>
  <si>
    <t>(特)みみ</t>
    <rPh sb="1" eb="2">
      <t>トク</t>
    </rPh>
    <phoneticPr fontId="4"/>
  </si>
  <si>
    <t>那覇市若狭1-2-9 1F</t>
    <rPh sb="0" eb="3">
      <t>ナハシ</t>
    </rPh>
    <rPh sb="3" eb="5">
      <t>ワカサ</t>
    </rPh>
    <phoneticPr fontId="4"/>
  </si>
  <si>
    <t>みんなの家</t>
    <rPh sb="4" eb="5">
      <t>イエ</t>
    </rPh>
    <phoneticPr fontId="4"/>
  </si>
  <si>
    <t>900-0037</t>
    <phoneticPr fontId="4"/>
  </si>
  <si>
    <t>098-867-7025</t>
    <phoneticPr fontId="4"/>
  </si>
  <si>
    <t>(株)みんなの家</t>
    <rPh sb="7" eb="8">
      <t>イエ</t>
    </rPh>
    <phoneticPr fontId="4"/>
  </si>
  <si>
    <t>ライフサポート久田</t>
    <phoneticPr fontId="4"/>
  </si>
  <si>
    <t>098-867-7890</t>
    <phoneticPr fontId="4"/>
  </si>
  <si>
    <t>(医)正清会</t>
  </si>
  <si>
    <t>那覇市松尾2-15-27</t>
    <phoneticPr fontId="4"/>
  </si>
  <si>
    <t>ロービジョンライフ
　　　　　　繁多川</t>
    <rPh sb="16" eb="19">
      <t>ハンタガワ</t>
    </rPh>
    <phoneticPr fontId="4"/>
  </si>
  <si>
    <t>098-995-8773</t>
    <phoneticPr fontId="4"/>
  </si>
  <si>
    <t>那覇市繁多川4-6-50</t>
    <phoneticPr fontId="4"/>
  </si>
  <si>
    <t>ワークサポート
　　　　　クラップ</t>
    <phoneticPr fontId="4"/>
  </si>
  <si>
    <t>098-943-8197</t>
    <phoneticPr fontId="4"/>
  </si>
  <si>
    <t>(株)クラップ</t>
    <rPh sb="1" eb="2">
      <t>カブ</t>
    </rPh>
    <phoneticPr fontId="4"/>
  </si>
  <si>
    <t>098-943-8198</t>
    <phoneticPr fontId="4"/>
  </si>
  <si>
    <t>ＡＬＰＳ 
   Ｃｅｎｔｅｒ</t>
    <phoneticPr fontId="4"/>
  </si>
  <si>
    <t>098-943-5137</t>
    <phoneticPr fontId="4"/>
  </si>
  <si>
    <t>ＥＳＪ</t>
    <phoneticPr fontId="4"/>
  </si>
  <si>
    <t>098-862-0333</t>
    <phoneticPr fontId="4"/>
  </si>
  <si>
    <t>(合)エクセレント
　　サービスジャパン</t>
    <rPh sb="1" eb="2">
      <t>ア</t>
    </rPh>
    <phoneticPr fontId="4"/>
  </si>
  <si>
    <t>那覇市久米1-16-3　201</t>
    <rPh sb="0" eb="3">
      <t>ナハシ</t>
    </rPh>
    <rPh sb="3" eb="5">
      <t>クメ</t>
    </rPh>
    <phoneticPr fontId="4"/>
  </si>
  <si>
    <t>Ｈｏｐｅ</t>
    <phoneticPr fontId="4"/>
  </si>
  <si>
    <t>098-955-2866</t>
    <phoneticPr fontId="4"/>
  </si>
  <si>
    <t>(合)Ｈｏｐｅ</t>
    <rPh sb="1" eb="2">
      <t>ア</t>
    </rPh>
    <phoneticPr fontId="4"/>
  </si>
  <si>
    <t>那覇市天久2-20-1</t>
    <rPh sb="0" eb="3">
      <t>ナハシ</t>
    </rPh>
    <rPh sb="3" eb="5">
      <t>アメク</t>
    </rPh>
    <phoneticPr fontId="4"/>
  </si>
  <si>
    <t>ＰＣＮＥＴ-ＮＡＨＡ</t>
    <phoneticPr fontId="4"/>
  </si>
  <si>
    <t>098-894-4005</t>
    <phoneticPr fontId="4"/>
  </si>
  <si>
    <t>098-894-4006</t>
    <phoneticPr fontId="4"/>
  </si>
  <si>
    <t>Ｒｅｖｅ</t>
    <phoneticPr fontId="4"/>
  </si>
  <si>
    <t>098-917-4866</t>
    <phoneticPr fontId="4"/>
  </si>
  <si>
    <t>098-917-4887</t>
    <phoneticPr fontId="4"/>
  </si>
  <si>
    <t>901-0212</t>
    <phoneticPr fontId="4"/>
  </si>
  <si>
    <t>098-996-4012</t>
    <phoneticPr fontId="4"/>
  </si>
  <si>
    <t>豊見城市字平良188-23</t>
    <phoneticPr fontId="4"/>
  </si>
  <si>
    <t>098-996-4011</t>
    <phoneticPr fontId="4"/>
  </si>
  <si>
    <t>就労移行支援事業所
　ゲラジョブセンター</t>
    <phoneticPr fontId="4"/>
  </si>
  <si>
    <t>901-0213</t>
    <phoneticPr fontId="4"/>
  </si>
  <si>
    <t>098-850-7756</t>
    <phoneticPr fontId="4"/>
  </si>
  <si>
    <t>豊見城市字高嶺111</t>
    <phoneticPr fontId="4"/>
  </si>
  <si>
    <t>098-850-7768</t>
    <phoneticPr fontId="4"/>
  </si>
  <si>
    <t>就労継続支援事業所　ワークセンター　ゆい</t>
    <phoneticPr fontId="4"/>
  </si>
  <si>
    <t>901-0202</t>
    <phoneticPr fontId="4"/>
  </si>
  <si>
    <t>098-996-1248</t>
    <phoneticPr fontId="4"/>
  </si>
  <si>
    <t>豊見城市字嘉数729</t>
    <rPh sb="0" eb="3">
      <t>トミシロ</t>
    </rPh>
    <rPh sb="3" eb="4">
      <t>シ</t>
    </rPh>
    <rPh sb="4" eb="5">
      <t>アザ</t>
    </rPh>
    <rPh sb="5" eb="7">
      <t>カカズ</t>
    </rPh>
    <phoneticPr fontId="4"/>
  </si>
  <si>
    <t>098-996-1249</t>
    <phoneticPr fontId="4"/>
  </si>
  <si>
    <t>就労支援 アシスト</t>
    <phoneticPr fontId="4"/>
  </si>
  <si>
    <t>901-0243</t>
    <phoneticPr fontId="4"/>
  </si>
  <si>
    <t>098-987-5477</t>
    <phoneticPr fontId="4"/>
  </si>
  <si>
    <t>(合)アシスト</t>
  </si>
  <si>
    <t>豊見城市字上田589 
　　　　丸国ﾏﾝｼｮﾝ 106</t>
    <phoneticPr fontId="4"/>
  </si>
  <si>
    <t>障害者就労支援事業所
　　　　　　　　もも</t>
    <phoneticPr fontId="4"/>
  </si>
  <si>
    <t>901-0241</t>
    <phoneticPr fontId="4"/>
  </si>
  <si>
    <t>098-856-9311</t>
    <phoneticPr fontId="4"/>
  </si>
  <si>
    <t>(特)もも</t>
    <rPh sb="1" eb="2">
      <t>トク</t>
    </rPh>
    <phoneticPr fontId="3"/>
  </si>
  <si>
    <t>901-0201</t>
    <phoneticPr fontId="4"/>
  </si>
  <si>
    <t>098-856-2115</t>
    <phoneticPr fontId="4"/>
  </si>
  <si>
    <t>(特)ちいろば会</t>
  </si>
  <si>
    <t>豊見城市字真玉橋327
　　　　ﾌｨｴｽﾀdeｱｽﾙ3-A</t>
    <phoneticPr fontId="4"/>
  </si>
  <si>
    <t>098-856-2015</t>
    <phoneticPr fontId="4"/>
  </si>
  <si>
    <t>ひまわりファクトリー</t>
    <phoneticPr fontId="4"/>
  </si>
  <si>
    <t>901-0222</t>
    <phoneticPr fontId="4"/>
  </si>
  <si>
    <t>098-856-6639</t>
    <phoneticPr fontId="4"/>
  </si>
  <si>
    <t>(福)とよみ福祉会</t>
  </si>
  <si>
    <t>(B)
24</t>
    <phoneticPr fontId="3"/>
  </si>
  <si>
    <t>豊見城市字渡橋名92-1</t>
    <phoneticPr fontId="4"/>
  </si>
  <si>
    <t>098-856-6030</t>
    <phoneticPr fontId="4"/>
  </si>
  <si>
    <t>福祉作業所
　　はーと　りんく</t>
    <rPh sb="0" eb="2">
      <t>フクシ</t>
    </rPh>
    <rPh sb="2" eb="4">
      <t>サギョウ</t>
    </rPh>
    <rPh sb="4" eb="5">
      <t>ショ</t>
    </rPh>
    <phoneticPr fontId="4"/>
  </si>
  <si>
    <t>901-0201</t>
    <phoneticPr fontId="3"/>
  </si>
  <si>
    <t>098-987-4831</t>
    <phoneticPr fontId="3"/>
  </si>
  <si>
    <t>(株)美秀</t>
    <rPh sb="0" eb="3">
      <t>カブ</t>
    </rPh>
    <rPh sb="3" eb="4">
      <t>ミ</t>
    </rPh>
    <rPh sb="4" eb="5">
      <t>ヒデ</t>
    </rPh>
    <phoneticPr fontId="4"/>
  </si>
  <si>
    <t>098-987-4862</t>
    <phoneticPr fontId="4"/>
  </si>
  <si>
    <t>福祉作業所 友愛の絆</t>
    <rPh sb="0" eb="2">
      <t>フクシ</t>
    </rPh>
    <rPh sb="2" eb="4">
      <t>サギョウ</t>
    </rPh>
    <rPh sb="4" eb="5">
      <t>ショ</t>
    </rPh>
    <rPh sb="6" eb="8">
      <t>ユウアイ</t>
    </rPh>
    <rPh sb="9" eb="10">
      <t>キズナ</t>
    </rPh>
    <phoneticPr fontId="4"/>
  </si>
  <si>
    <t>901-0204</t>
    <phoneticPr fontId="4"/>
  </si>
  <si>
    <t>098-856-7366</t>
    <phoneticPr fontId="4"/>
  </si>
  <si>
    <t>(合)友愛の絆</t>
    <rPh sb="3" eb="5">
      <t>ユウアイ</t>
    </rPh>
    <rPh sb="6" eb="7">
      <t>キズナ</t>
    </rPh>
    <phoneticPr fontId="4"/>
  </si>
  <si>
    <t>豊見城市字金良58</t>
    <rPh sb="5" eb="6">
      <t>キン</t>
    </rPh>
    <rPh sb="6" eb="7">
      <t>ヨ</t>
    </rPh>
    <phoneticPr fontId="4"/>
  </si>
  <si>
    <t>098-996-5314</t>
    <phoneticPr fontId="3"/>
  </si>
  <si>
    <t>(A)
40</t>
    <phoneticPr fontId="3"/>
  </si>
  <si>
    <t>豊見城市真玉橋147-1 1F</t>
    <rPh sb="0" eb="3">
      <t>トミシロ</t>
    </rPh>
    <rPh sb="3" eb="4">
      <t>シ</t>
    </rPh>
    <rPh sb="4" eb="7">
      <t>マダンバシ</t>
    </rPh>
    <phoneticPr fontId="4"/>
  </si>
  <si>
    <t>098-996-5315</t>
    <phoneticPr fontId="4"/>
  </si>
  <si>
    <t>琉サポ南’Ｓ</t>
    <rPh sb="0" eb="1">
      <t>リュウ</t>
    </rPh>
    <rPh sb="3" eb="4">
      <t>ミナミ</t>
    </rPh>
    <phoneticPr fontId="3"/>
  </si>
  <si>
    <t>901-0213</t>
    <phoneticPr fontId="3"/>
  </si>
  <si>
    <t>098-996-1181</t>
    <phoneticPr fontId="3"/>
  </si>
  <si>
    <t>(株)ちむぐくる</t>
    <rPh sb="0" eb="3">
      <t>カブ</t>
    </rPh>
    <phoneticPr fontId="4"/>
  </si>
  <si>
    <t>098-996-1250</t>
    <phoneticPr fontId="3"/>
  </si>
  <si>
    <t>オハナ糸満</t>
    <phoneticPr fontId="4"/>
  </si>
  <si>
    <t>901-0305</t>
    <phoneticPr fontId="4"/>
  </si>
  <si>
    <t>098-992-5478</t>
    <phoneticPr fontId="4"/>
  </si>
  <si>
    <t>糸満市西崎6-5-1　
　　　　　　P&amp;Pﾋﾞﾙ 2F</t>
    <phoneticPr fontId="4"/>
  </si>
  <si>
    <t>098-992-5479</t>
    <phoneticPr fontId="4"/>
  </si>
  <si>
    <t>指定障害福祉
　サービス事業所
　　　　　　晴風苑</t>
    <phoneticPr fontId="4"/>
  </si>
  <si>
    <t>901-0334</t>
    <phoneticPr fontId="4"/>
  </si>
  <si>
    <t>098-997-2477</t>
    <phoneticPr fontId="4"/>
  </si>
  <si>
    <t>糸満市字大度513</t>
    <phoneticPr fontId="4"/>
  </si>
  <si>
    <t>098-997-2940</t>
    <phoneticPr fontId="4"/>
  </si>
  <si>
    <t>901-0311</t>
    <phoneticPr fontId="3"/>
  </si>
  <si>
    <t>098-996-5432</t>
    <phoneticPr fontId="3"/>
  </si>
  <si>
    <t>(株)沖縄観光開発</t>
    <rPh sb="0" eb="3">
      <t>カブ</t>
    </rPh>
    <rPh sb="3" eb="5">
      <t>オキナワ</t>
    </rPh>
    <rPh sb="5" eb="7">
      <t>カンコウ</t>
    </rPh>
    <rPh sb="7" eb="9">
      <t>カイハツ</t>
    </rPh>
    <phoneticPr fontId="4"/>
  </si>
  <si>
    <t>糸満市武富589-3</t>
    <rPh sb="0" eb="2">
      <t>イトマン</t>
    </rPh>
    <rPh sb="2" eb="3">
      <t>シ</t>
    </rPh>
    <rPh sb="3" eb="5">
      <t>タケトミ</t>
    </rPh>
    <phoneticPr fontId="4"/>
  </si>
  <si>
    <t>098-996-2356</t>
    <phoneticPr fontId="4"/>
  </si>
  <si>
    <t>障害者支援センター
　　　　　　ぴゅあ</t>
    <phoneticPr fontId="4"/>
  </si>
  <si>
    <t>901-0362</t>
    <phoneticPr fontId="4"/>
  </si>
  <si>
    <t>098-992-1016</t>
    <phoneticPr fontId="4"/>
  </si>
  <si>
    <t>糸満市字真栄里857
　糸満市社会福祉ｾﾝﾀｰ内</t>
    <phoneticPr fontId="4"/>
  </si>
  <si>
    <t>就労支援センター　
　　　　　　たまん</t>
    <phoneticPr fontId="4"/>
  </si>
  <si>
    <t>098-995-1992</t>
    <phoneticPr fontId="4"/>
  </si>
  <si>
    <t>(福)たまん福祉会</t>
  </si>
  <si>
    <t>(B)
50</t>
  </si>
  <si>
    <t>糸満市字真栄里857</t>
    <phoneticPr fontId="4"/>
  </si>
  <si>
    <t>098-995-1310</t>
    <phoneticPr fontId="4"/>
  </si>
  <si>
    <t>障害者就労支援施設
　　　　　　イノー</t>
    <rPh sb="0" eb="3">
      <t>ショウガイシャ</t>
    </rPh>
    <rPh sb="3" eb="5">
      <t>シュウロウ</t>
    </rPh>
    <rPh sb="5" eb="7">
      <t>シエン</t>
    </rPh>
    <rPh sb="7" eb="9">
      <t>シセツ</t>
    </rPh>
    <phoneticPr fontId="4"/>
  </si>
  <si>
    <t>901-0306</t>
    <phoneticPr fontId="4"/>
  </si>
  <si>
    <t>098-987-0549</t>
    <phoneticPr fontId="4"/>
  </si>
  <si>
    <t>糸満市西崎町4-20-5</t>
    <phoneticPr fontId="4"/>
  </si>
  <si>
    <t>098-987-0547</t>
    <phoneticPr fontId="4"/>
  </si>
  <si>
    <t>障害者就労支援事業所
ワークサポートひかり</t>
    <phoneticPr fontId="4"/>
  </si>
  <si>
    <t>098-994-1765</t>
    <phoneticPr fontId="4"/>
  </si>
  <si>
    <t>糸満市字真栄里870</t>
    <phoneticPr fontId="4"/>
  </si>
  <si>
    <t>障害者就労支援施設
　　　ゆかいな仲間</t>
    <phoneticPr fontId="4"/>
  </si>
  <si>
    <t>098-894-3660</t>
    <phoneticPr fontId="4"/>
  </si>
  <si>
    <t>(株)だいこんの花</t>
  </si>
  <si>
    <t>糸満市西崎町4-16-6</t>
    <phoneticPr fontId="4"/>
  </si>
  <si>
    <t>098-894-3665</t>
    <phoneticPr fontId="4"/>
  </si>
  <si>
    <t>901-0325</t>
    <phoneticPr fontId="4"/>
  </si>
  <si>
    <t>098-992-7273</t>
    <phoneticPr fontId="4"/>
  </si>
  <si>
    <t>(福)トゥムヌイ福祉会</t>
  </si>
  <si>
    <t>糸満市字大里144-1</t>
    <phoneticPr fontId="4"/>
  </si>
  <si>
    <t>098-992-5171</t>
    <phoneticPr fontId="4"/>
  </si>
  <si>
    <t xml:space="preserve">障害者就労支援施設
　　　　　ｔｒｅｓ
              </t>
    <rPh sb="0" eb="3">
      <t>ショウガイシャ</t>
    </rPh>
    <rPh sb="3" eb="5">
      <t>シュウロウ</t>
    </rPh>
    <rPh sb="5" eb="7">
      <t>シエン</t>
    </rPh>
    <rPh sb="7" eb="9">
      <t>シセツ</t>
    </rPh>
    <phoneticPr fontId="4"/>
  </si>
  <si>
    <t>901-0304</t>
    <phoneticPr fontId="4"/>
  </si>
  <si>
    <t>098-851-9318</t>
    <phoneticPr fontId="4"/>
  </si>
  <si>
    <t>(特)ｔｒｅｓ</t>
    <rPh sb="1" eb="2">
      <t>トク</t>
    </rPh>
    <phoneticPr fontId="4"/>
  </si>
  <si>
    <t>糸満市西川町18-13</t>
    <rPh sb="0" eb="2">
      <t>イトマン</t>
    </rPh>
    <rPh sb="2" eb="3">
      <t>シ</t>
    </rPh>
    <rPh sb="3" eb="5">
      <t>ニシカワ</t>
    </rPh>
    <rPh sb="5" eb="6">
      <t>マチ</t>
    </rPh>
    <phoneticPr fontId="4"/>
  </si>
  <si>
    <t>098-861-4420</t>
    <phoneticPr fontId="4"/>
  </si>
  <si>
    <t>多機能型事業所
　　　　　すぺーす</t>
    <phoneticPr fontId="4"/>
  </si>
  <si>
    <t>901-0314</t>
    <phoneticPr fontId="4"/>
  </si>
  <si>
    <t>098-995-3005</t>
    <phoneticPr fontId="4"/>
  </si>
  <si>
    <t>(有)勝産業</t>
  </si>
  <si>
    <t>糸満市字座波760-2</t>
    <rPh sb="3" eb="4">
      <t>アザ</t>
    </rPh>
    <rPh sb="4" eb="6">
      <t>ザハ</t>
    </rPh>
    <phoneticPr fontId="4"/>
  </si>
  <si>
    <t>098-995-3006</t>
    <phoneticPr fontId="4"/>
  </si>
  <si>
    <t>たんぽぽ福祉作業所</t>
    <phoneticPr fontId="4"/>
  </si>
  <si>
    <t>901-0361</t>
    <phoneticPr fontId="4"/>
  </si>
  <si>
    <t>098-995-0789</t>
    <phoneticPr fontId="4"/>
  </si>
  <si>
    <t>(特)ドリームサポート
　　　　　　たんぽぽ</t>
  </si>
  <si>
    <t>糸満市字糸満1283-2</t>
    <phoneticPr fontId="4"/>
  </si>
  <si>
    <t>ひまわりファクトリー
　　　Ｂｏｎ・Ｂｏｎ</t>
    <phoneticPr fontId="4"/>
  </si>
  <si>
    <t>901-0312</t>
    <phoneticPr fontId="4"/>
  </si>
  <si>
    <t>098-987-0527</t>
    <phoneticPr fontId="4"/>
  </si>
  <si>
    <t>糸満市字北波平245-3</t>
    <rPh sb="3" eb="4">
      <t>アザ</t>
    </rPh>
    <phoneticPr fontId="4"/>
  </si>
  <si>
    <t>098-987-0537</t>
    <phoneticPr fontId="4"/>
  </si>
  <si>
    <t>福祉作業所 楽楽</t>
    <phoneticPr fontId="4"/>
  </si>
  <si>
    <t>098-994-1200</t>
    <phoneticPr fontId="4"/>
  </si>
  <si>
    <t>糸満市西崎1-27-5</t>
    <phoneticPr fontId="4"/>
  </si>
  <si>
    <t>ゆいゆい
　　福祉共同作業所</t>
    <phoneticPr fontId="4"/>
  </si>
  <si>
    <t>098-992-1887</t>
    <phoneticPr fontId="4"/>
  </si>
  <si>
    <t>(一社)ゆいゆい
　　　福祉共同作業所</t>
  </si>
  <si>
    <t>糸満市字大里933</t>
    <phoneticPr fontId="4"/>
  </si>
  <si>
    <t>901-0305</t>
    <phoneticPr fontId="3"/>
  </si>
  <si>
    <t>098-994-8918</t>
    <phoneticPr fontId="3"/>
  </si>
  <si>
    <t>(株)ワークサポート</t>
    <rPh sb="0" eb="3">
      <t>カブ</t>
    </rPh>
    <phoneticPr fontId="4"/>
  </si>
  <si>
    <t>901-0361</t>
    <phoneticPr fontId="3"/>
  </si>
  <si>
    <t>098-994-3780</t>
    <phoneticPr fontId="3"/>
  </si>
  <si>
    <t>(一社)Ｃｌｉｐ</t>
    <rPh sb="1" eb="2">
      <t>イチ</t>
    </rPh>
    <rPh sb="2" eb="3">
      <t>シャ</t>
    </rPh>
    <phoneticPr fontId="3"/>
  </si>
  <si>
    <t>糸満市糸満102</t>
    <rPh sb="0" eb="2">
      <t>イトマン</t>
    </rPh>
    <rPh sb="2" eb="3">
      <t>シ</t>
    </rPh>
    <rPh sb="3" eb="5">
      <t>イトマン</t>
    </rPh>
    <phoneticPr fontId="3"/>
  </si>
  <si>
    <t>ワークステーション
　　　　　　夢工房</t>
    <phoneticPr fontId="4"/>
  </si>
  <si>
    <t>098-992-0280</t>
    <phoneticPr fontId="4"/>
  </si>
  <si>
    <t>(特)ﾜｰｸｽﾃｰｼｮﾝ夢工房</t>
  </si>
  <si>
    <t>糸満市字北波平354-3</t>
    <rPh sb="3" eb="4">
      <t>アザ</t>
    </rPh>
    <phoneticPr fontId="4"/>
  </si>
  <si>
    <t>ワークライフサポート
　　　　　　　　南山</t>
    <rPh sb="19" eb="21">
      <t>ナンザン</t>
    </rPh>
    <phoneticPr fontId="4"/>
  </si>
  <si>
    <t>901-0313</t>
    <phoneticPr fontId="4"/>
  </si>
  <si>
    <t>098-994-3660</t>
    <phoneticPr fontId="4"/>
  </si>
  <si>
    <t>糸満市字賀数406-1</t>
    <rPh sb="0" eb="3">
      <t>イトマンシ</t>
    </rPh>
    <rPh sb="3" eb="4">
      <t>アザ</t>
    </rPh>
    <rPh sb="4" eb="6">
      <t>カカズ</t>
    </rPh>
    <phoneticPr fontId="4"/>
  </si>
  <si>
    <t>098-994-2598</t>
    <phoneticPr fontId="4"/>
  </si>
  <si>
    <t>エコ輪</t>
    <phoneticPr fontId="4"/>
  </si>
  <si>
    <t>901-0401</t>
    <phoneticPr fontId="4"/>
  </si>
  <si>
    <t>098-998-2600</t>
    <phoneticPr fontId="4"/>
  </si>
  <si>
    <t>(福)育成福祉会</t>
  </si>
  <si>
    <t>八重瀬町字東風平396-2
          浦崎ｱﾊﾟｰﾄ1F</t>
    <rPh sb="24" eb="26">
      <t>ウラサキ</t>
    </rPh>
    <phoneticPr fontId="4"/>
  </si>
  <si>
    <t>098-998-7412</t>
    <phoneticPr fontId="4"/>
  </si>
  <si>
    <t>就労継続支援Ａ型事業
　ワークプラザかふう</t>
    <phoneticPr fontId="4"/>
  </si>
  <si>
    <t>901-0493</t>
    <phoneticPr fontId="4"/>
  </si>
  <si>
    <t>098-998-3230</t>
    <phoneticPr fontId="4"/>
  </si>
  <si>
    <t>八重瀬町字外間80</t>
    <phoneticPr fontId="4"/>
  </si>
  <si>
    <t>098-998-0763</t>
    <phoneticPr fontId="4"/>
  </si>
  <si>
    <t>就労支援　アロハ</t>
    <rPh sb="0" eb="2">
      <t>シュウロウ</t>
    </rPh>
    <rPh sb="2" eb="4">
      <t>シエン</t>
    </rPh>
    <phoneticPr fontId="4"/>
  </si>
  <si>
    <t>901-0406</t>
    <phoneticPr fontId="4"/>
  </si>
  <si>
    <t>098-996-2213</t>
    <phoneticPr fontId="4"/>
  </si>
  <si>
    <t>(合)Ｍｏｎｓｔｅｒａ</t>
    <rPh sb="1" eb="2">
      <t>ア</t>
    </rPh>
    <phoneticPr fontId="4"/>
  </si>
  <si>
    <t>八重瀬町屋宜原306</t>
    <rPh sb="0" eb="3">
      <t>ヤエセ</t>
    </rPh>
    <rPh sb="3" eb="4">
      <t>チョウ</t>
    </rPh>
    <rPh sb="4" eb="7">
      <t>ヤギバル</t>
    </rPh>
    <phoneticPr fontId="4"/>
  </si>
  <si>
    <t>就労支援事業所 舞</t>
    <rPh sb="0" eb="2">
      <t>シュウロウ</t>
    </rPh>
    <rPh sb="2" eb="4">
      <t>シエン</t>
    </rPh>
    <rPh sb="4" eb="7">
      <t>ジギョウショ</t>
    </rPh>
    <rPh sb="8" eb="9">
      <t>マイ</t>
    </rPh>
    <phoneticPr fontId="4"/>
  </si>
  <si>
    <t>901-0402</t>
    <phoneticPr fontId="4"/>
  </si>
  <si>
    <t>098-998-3181</t>
    <phoneticPr fontId="4"/>
  </si>
  <si>
    <t>(合)あおぞらＦａｒｍ</t>
    <rPh sb="1" eb="2">
      <t>ゴウ</t>
    </rPh>
    <phoneticPr fontId="4"/>
  </si>
  <si>
    <t>八重瀬町字富盛1042-1</t>
    <phoneticPr fontId="4"/>
  </si>
  <si>
    <t>障害者支援施設
　　　太希おきなわ</t>
    <phoneticPr fontId="4"/>
  </si>
  <si>
    <t>901-0516</t>
    <phoneticPr fontId="4"/>
  </si>
  <si>
    <t>098-851-7522</t>
    <phoneticPr fontId="4"/>
  </si>
  <si>
    <t>(福)沖縄県身体
　　障害者福祉協会</t>
    <rPh sb="1" eb="2">
      <t>フク</t>
    </rPh>
    <phoneticPr fontId="4"/>
  </si>
  <si>
    <t>(B)
50</t>
    <phoneticPr fontId="3"/>
  </si>
  <si>
    <t>098-851-9522</t>
    <phoneticPr fontId="4"/>
  </si>
  <si>
    <t>就労支援センター
　　　　　　野の花</t>
    <phoneticPr fontId="4"/>
  </si>
  <si>
    <t>098-835-7700</t>
    <phoneticPr fontId="4"/>
  </si>
  <si>
    <t>(特)やえせ
　　就労支援センター
　　　　　　　野の花</t>
  </si>
  <si>
    <t>八重瀬町字東風平1502-5</t>
    <phoneticPr fontId="4"/>
  </si>
  <si>
    <t>098-835-7701</t>
    <phoneticPr fontId="4"/>
  </si>
  <si>
    <t>901-0400</t>
    <phoneticPr fontId="4"/>
  </si>
  <si>
    <t>098-996-4445</t>
    <phoneticPr fontId="4"/>
  </si>
  <si>
    <t>(合)翁長</t>
    <rPh sb="1" eb="2">
      <t>ゴウ</t>
    </rPh>
    <rPh sb="3" eb="5">
      <t>オナガ</t>
    </rPh>
    <phoneticPr fontId="4"/>
  </si>
  <si>
    <t>八重瀬町玻名城703</t>
    <rPh sb="0" eb="3">
      <t>ヤエセ</t>
    </rPh>
    <rPh sb="3" eb="4">
      <t>チョウ</t>
    </rPh>
    <rPh sb="4" eb="7">
      <t>ハナシロ</t>
    </rPh>
    <phoneticPr fontId="4"/>
  </si>
  <si>
    <t>生活サポートセンター
　　　　　　　　ゆう</t>
    <phoneticPr fontId="4"/>
  </si>
  <si>
    <t>901-0411</t>
    <phoneticPr fontId="4"/>
  </si>
  <si>
    <t>098-987-4151</t>
    <phoneticPr fontId="4"/>
  </si>
  <si>
    <t>(株)友</t>
  </si>
  <si>
    <t>八重瀬町字友寄903-54</t>
    <phoneticPr fontId="4"/>
  </si>
  <si>
    <t>デイセンター
　　　　こちのなー</t>
    <phoneticPr fontId="4"/>
  </si>
  <si>
    <t>901-0405</t>
    <phoneticPr fontId="4"/>
  </si>
  <si>
    <t>098-851-8990</t>
    <phoneticPr fontId="4"/>
  </si>
  <si>
    <t>(特)東風の庭</t>
  </si>
  <si>
    <t>八重瀬町字伊覇208</t>
    <phoneticPr fontId="4"/>
  </si>
  <si>
    <t>098-851-8992</t>
    <phoneticPr fontId="4"/>
  </si>
  <si>
    <t>ハルハウス</t>
    <phoneticPr fontId="4"/>
  </si>
  <si>
    <t>901-0404</t>
    <phoneticPr fontId="4"/>
  </si>
  <si>
    <t>098-998-8886</t>
    <phoneticPr fontId="4"/>
  </si>
  <si>
    <t>(株)ｈｕｌｌ
       ｈｏｕｓｅ</t>
    <rPh sb="1" eb="2">
      <t>カブ</t>
    </rPh>
    <phoneticPr fontId="4"/>
  </si>
  <si>
    <t>八重瀬町字高良181-5</t>
    <rPh sb="4" eb="5">
      <t>アザ</t>
    </rPh>
    <phoneticPr fontId="4"/>
  </si>
  <si>
    <t>098-998-8887</t>
  </si>
  <si>
    <t>福祉作業所 やえせ</t>
    <phoneticPr fontId="4"/>
  </si>
  <si>
    <t>098-835-7250</t>
    <phoneticPr fontId="4"/>
  </si>
  <si>
    <t>(有)ライフケアー</t>
  </si>
  <si>
    <t>八重瀬町字友寄462-2</t>
    <phoneticPr fontId="4"/>
  </si>
  <si>
    <t>098-835-7251</t>
    <phoneticPr fontId="4"/>
  </si>
  <si>
    <t>ワークリンク サザン</t>
    <phoneticPr fontId="4"/>
  </si>
  <si>
    <t>098-851-9332</t>
    <phoneticPr fontId="4"/>
  </si>
  <si>
    <t>(特)サザンウィンド</t>
  </si>
  <si>
    <t>八重瀬町東風平480</t>
    <rPh sb="0" eb="4">
      <t>ヤエセチョウ</t>
    </rPh>
    <rPh sb="4" eb="7">
      <t>コチンダ</t>
    </rPh>
    <phoneticPr fontId="4"/>
  </si>
  <si>
    <t>098-998-2442</t>
    <phoneticPr fontId="4"/>
  </si>
  <si>
    <t>就労センター 大樹</t>
    <rPh sb="0" eb="2">
      <t>シュウロウ</t>
    </rPh>
    <rPh sb="7" eb="8">
      <t>ダイ</t>
    </rPh>
    <rPh sb="8" eb="9">
      <t>ジュ</t>
    </rPh>
    <phoneticPr fontId="4"/>
  </si>
  <si>
    <t>901-1203</t>
    <phoneticPr fontId="4"/>
  </si>
  <si>
    <t>098-946-0021</t>
    <phoneticPr fontId="4"/>
  </si>
  <si>
    <t>(福)ニライカナイ</t>
  </si>
  <si>
    <t>南城市大里字大城1920-2</t>
    <phoneticPr fontId="4"/>
  </si>
  <si>
    <t>098-882-8777</t>
    <phoneticPr fontId="4"/>
  </si>
  <si>
    <t>楽ワーク福祉作業所</t>
    <phoneticPr fontId="4"/>
  </si>
  <si>
    <t>901-0615</t>
    <phoneticPr fontId="4"/>
  </si>
  <si>
    <t>098-948-2023</t>
    <phoneticPr fontId="4"/>
  </si>
  <si>
    <t xml:space="preserve">(A)
12 </t>
  </si>
  <si>
    <t>南城市玉城字堀川511</t>
    <phoneticPr fontId="4"/>
  </si>
  <si>
    <t>098-911-8099</t>
    <phoneticPr fontId="4"/>
  </si>
  <si>
    <t>ワークセンター
　　　　さち・さしき</t>
    <phoneticPr fontId="4"/>
  </si>
  <si>
    <t>901-1415</t>
    <phoneticPr fontId="4"/>
  </si>
  <si>
    <t>098-947-4880</t>
    <phoneticPr fontId="4"/>
  </si>
  <si>
    <t>(福)南城福祉会</t>
    <rPh sb="1" eb="2">
      <t>フク</t>
    </rPh>
    <rPh sb="5" eb="7">
      <t>フクシ</t>
    </rPh>
    <rPh sb="7" eb="8">
      <t>カイ</t>
    </rPh>
    <phoneticPr fontId="4"/>
  </si>
  <si>
    <t>南城市佐敷字新開1-240</t>
    <phoneticPr fontId="4"/>
  </si>
  <si>
    <t>901-1206</t>
    <phoneticPr fontId="4"/>
  </si>
  <si>
    <t>098-943-2073</t>
    <phoneticPr fontId="4"/>
  </si>
  <si>
    <t>南城市大里字仲間902-1</t>
    <phoneticPr fontId="4"/>
  </si>
  <si>
    <t>098-943-2074</t>
    <phoneticPr fontId="4"/>
  </si>
  <si>
    <t>901-1206</t>
    <phoneticPr fontId="3"/>
  </si>
  <si>
    <t xml:space="preserve">(A)
10 </t>
    <phoneticPr fontId="3"/>
  </si>
  <si>
    <t>南城市大里仲間1035-2</t>
    <rPh sb="0" eb="3">
      <t>ナンジョウシ</t>
    </rPh>
    <rPh sb="3" eb="5">
      <t>オオザト</t>
    </rPh>
    <rPh sb="5" eb="7">
      <t>ナカマ</t>
    </rPh>
    <phoneticPr fontId="4"/>
  </si>
  <si>
    <t>098-975-9796</t>
    <phoneticPr fontId="3"/>
  </si>
  <si>
    <t>オハナ　与那原</t>
    <rPh sb="4" eb="7">
      <t>ヨナバル</t>
    </rPh>
    <phoneticPr fontId="4"/>
  </si>
  <si>
    <t>901-1303</t>
    <phoneticPr fontId="4"/>
  </si>
  <si>
    <t>098-882-8022</t>
    <phoneticPr fontId="4"/>
  </si>
  <si>
    <t>(株)オハナ</t>
    <rPh sb="1" eb="2">
      <t>カブ</t>
    </rPh>
    <phoneticPr fontId="4"/>
  </si>
  <si>
    <t>与那原町与那原1118 2F</t>
    <rPh sb="0" eb="3">
      <t>ヨナバル</t>
    </rPh>
    <rPh sb="3" eb="4">
      <t>チョウ</t>
    </rPh>
    <rPh sb="4" eb="7">
      <t>ヨナバル</t>
    </rPh>
    <phoneticPr fontId="4"/>
  </si>
  <si>
    <t>098-882-8023</t>
    <phoneticPr fontId="4"/>
  </si>
  <si>
    <t>サポートセンター
　　　　　あすなろ</t>
    <phoneticPr fontId="4"/>
  </si>
  <si>
    <t>901-1303</t>
    <phoneticPr fontId="4"/>
  </si>
  <si>
    <t>098-944-5119</t>
    <phoneticPr fontId="4"/>
  </si>
  <si>
    <t>(特)あすなろ福祉会</t>
  </si>
  <si>
    <t>与那原町字与那原3861
　　　　仲里ｱﾊﾟｰﾄ 101</t>
    <phoneticPr fontId="4"/>
  </si>
  <si>
    <t>098-946-4543</t>
    <phoneticPr fontId="4"/>
  </si>
  <si>
    <t>就労継続支援 すずな</t>
    <phoneticPr fontId="4"/>
  </si>
  <si>
    <t>901-1302</t>
    <phoneticPr fontId="4"/>
  </si>
  <si>
    <t>098-945-9381</t>
    <phoneticPr fontId="4"/>
  </si>
  <si>
    <t>(特)すずな</t>
  </si>
  <si>
    <t>与那原町字上与那原
　　　　　　　　454-3</t>
    <phoneticPr fontId="4"/>
  </si>
  <si>
    <t>ゆいまーる</t>
    <phoneticPr fontId="4"/>
  </si>
  <si>
    <t>098-871-9810</t>
    <phoneticPr fontId="4"/>
  </si>
  <si>
    <t>(一社)ゆいまーる</t>
    <rPh sb="1" eb="2">
      <t>イチ</t>
    </rPh>
    <rPh sb="2" eb="3">
      <t>シャ</t>
    </rPh>
    <phoneticPr fontId="4"/>
  </si>
  <si>
    <t>与那原町与那原535</t>
    <rPh sb="0" eb="4">
      <t>ヨナバルチョウ</t>
    </rPh>
    <rPh sb="4" eb="7">
      <t>ヨナバル</t>
    </rPh>
    <phoneticPr fontId="4"/>
  </si>
  <si>
    <t>098-871-9811</t>
    <phoneticPr fontId="4"/>
  </si>
  <si>
    <t>ワークセンター
　　　　　　愛の園</t>
    <phoneticPr fontId="4"/>
  </si>
  <si>
    <t>098-945-2357</t>
    <phoneticPr fontId="4"/>
  </si>
  <si>
    <t>与那原町字与那原2943</t>
    <phoneticPr fontId="4"/>
  </si>
  <si>
    <t>098-945-1078</t>
    <phoneticPr fontId="4"/>
  </si>
  <si>
    <t>指定障害福祉
　サービス事業所
　　　　　大名の丘</t>
    <phoneticPr fontId="4"/>
  </si>
  <si>
    <t>901-1101</t>
    <phoneticPr fontId="4"/>
  </si>
  <si>
    <t>098-888-4516</t>
    <phoneticPr fontId="4"/>
  </si>
  <si>
    <t>南風原町字大名48-1</t>
    <phoneticPr fontId="4"/>
  </si>
  <si>
    <t>098-888-4517</t>
    <phoneticPr fontId="4"/>
  </si>
  <si>
    <t>指定障害
福祉サービス事業所　
　　なかゆくい新川</t>
    <rPh sb="0" eb="2">
      <t>シテイ</t>
    </rPh>
    <rPh sb="2" eb="4">
      <t>ショウガイ</t>
    </rPh>
    <rPh sb="5" eb="7">
      <t>フクシ</t>
    </rPh>
    <rPh sb="11" eb="14">
      <t>ジギョウショ</t>
    </rPh>
    <rPh sb="23" eb="25">
      <t>アラカワ</t>
    </rPh>
    <phoneticPr fontId="4"/>
  </si>
  <si>
    <t>901-1105</t>
    <phoneticPr fontId="4"/>
  </si>
  <si>
    <t>098-835-6986</t>
    <phoneticPr fontId="4"/>
  </si>
  <si>
    <t>(株)杉並メディカルズ</t>
    <rPh sb="1" eb="2">
      <t>カブ</t>
    </rPh>
    <rPh sb="3" eb="5">
      <t>スギナミ</t>
    </rPh>
    <phoneticPr fontId="4"/>
  </si>
  <si>
    <t>南風原町新川458-1</t>
    <rPh sb="0" eb="3">
      <t>ハエバル</t>
    </rPh>
    <rPh sb="3" eb="4">
      <t>チョウ</t>
    </rPh>
    <rPh sb="4" eb="6">
      <t>アラカワ</t>
    </rPh>
    <phoneticPr fontId="4"/>
  </si>
  <si>
    <t>098-888-3782</t>
    <phoneticPr fontId="4"/>
  </si>
  <si>
    <t>就労継続支援事業所
　　　かすりくらぶ</t>
    <phoneticPr fontId="4"/>
  </si>
  <si>
    <t>901-1111</t>
    <phoneticPr fontId="4"/>
  </si>
  <si>
    <t>098-888-1058</t>
    <phoneticPr fontId="4"/>
  </si>
  <si>
    <t>(特)りん・輪</t>
  </si>
  <si>
    <t>南風原町字兼城393
　　　　東ﾏﾝｼｮﾝ 2-102</t>
    <phoneticPr fontId="4"/>
  </si>
  <si>
    <t>就労継続支援事業所
　　　　のぞみの里</t>
    <phoneticPr fontId="4"/>
  </si>
  <si>
    <t>901-1102</t>
    <phoneticPr fontId="4"/>
  </si>
  <si>
    <t>098-888-5102</t>
    <phoneticPr fontId="4"/>
  </si>
  <si>
    <t>(特)のぞみの里</t>
  </si>
  <si>
    <t>南風原町字宮城264</t>
    <phoneticPr fontId="4"/>
  </si>
  <si>
    <t>就労継続支援
Ｂ型事業所　光の郷
　　　　ゆらてぃく</t>
    <rPh sb="0" eb="2">
      <t>シュウロウ</t>
    </rPh>
    <rPh sb="2" eb="4">
      <t>ケイゾク</t>
    </rPh>
    <rPh sb="4" eb="6">
      <t>シエン</t>
    </rPh>
    <rPh sb="8" eb="9">
      <t>ガタ</t>
    </rPh>
    <rPh sb="9" eb="12">
      <t>ジギョウショ</t>
    </rPh>
    <rPh sb="13" eb="14">
      <t>ヒカリ</t>
    </rPh>
    <rPh sb="15" eb="16">
      <t>サト</t>
    </rPh>
    <phoneticPr fontId="4"/>
  </si>
  <si>
    <t>901-1111</t>
    <phoneticPr fontId="3"/>
  </si>
  <si>
    <t>098-987-1747</t>
    <phoneticPr fontId="3"/>
  </si>
  <si>
    <t>(一社)ｙａｍａｋｅｎ</t>
    <rPh sb="1" eb="2">
      <t>イチ</t>
    </rPh>
    <rPh sb="2" eb="3">
      <t>シャ</t>
    </rPh>
    <phoneticPr fontId="3"/>
  </si>
  <si>
    <t>南風原町兼城329</t>
    <rPh sb="0" eb="4">
      <t>ハエバルチョウ</t>
    </rPh>
    <rPh sb="4" eb="6">
      <t>カネグスク</t>
    </rPh>
    <phoneticPr fontId="3"/>
  </si>
  <si>
    <t>901-1104</t>
    <phoneticPr fontId="4"/>
  </si>
  <si>
    <t>098-889-4011</t>
    <phoneticPr fontId="4"/>
  </si>
  <si>
    <t>(B)
26</t>
  </si>
  <si>
    <t>南風原町字宮平206-1</t>
    <phoneticPr fontId="4"/>
  </si>
  <si>
    <t>098-888-5655</t>
    <phoneticPr fontId="4"/>
  </si>
  <si>
    <t>福祉事業所　
　　はんどｉｎはんど</t>
    <phoneticPr fontId="4"/>
  </si>
  <si>
    <t>901-1116</t>
    <phoneticPr fontId="4"/>
  </si>
  <si>
    <t>098-888-3224</t>
    <phoneticPr fontId="4"/>
  </si>
  <si>
    <t>(特)南風原障がい者
　　　　支援センター</t>
  </si>
  <si>
    <t>ワークプラザ南風</t>
    <phoneticPr fontId="4"/>
  </si>
  <si>
    <t>098-889-4878</t>
    <phoneticPr fontId="4"/>
  </si>
  <si>
    <t>(B)
39</t>
  </si>
  <si>
    <t>南風原町字宮平540</t>
    <phoneticPr fontId="4"/>
  </si>
  <si>
    <t>098-889-3809</t>
    <phoneticPr fontId="4"/>
  </si>
  <si>
    <t>未来サポート
　 ステーション 球美</t>
    <rPh sb="0" eb="2">
      <t>ミライ</t>
    </rPh>
    <rPh sb="16" eb="17">
      <t>キュウ</t>
    </rPh>
    <rPh sb="17" eb="18">
      <t>ビ</t>
    </rPh>
    <phoneticPr fontId="4"/>
  </si>
  <si>
    <t>901-3131</t>
    <phoneticPr fontId="4"/>
  </si>
  <si>
    <t>098-985-5677</t>
    <phoneticPr fontId="4"/>
  </si>
  <si>
    <t>(株)久米島水産加工所</t>
    <rPh sb="1" eb="2">
      <t>カブ</t>
    </rPh>
    <rPh sb="3" eb="6">
      <t>クメジマ</t>
    </rPh>
    <rPh sb="6" eb="8">
      <t>スイサン</t>
    </rPh>
    <rPh sb="8" eb="10">
      <t>カコウ</t>
    </rPh>
    <rPh sb="10" eb="11">
      <t>ショ</t>
    </rPh>
    <phoneticPr fontId="4"/>
  </si>
  <si>
    <t>久米島町西銘1311-1</t>
    <rPh sb="0" eb="4">
      <t>クメジマチョウ</t>
    </rPh>
    <rPh sb="4" eb="6">
      <t>ニシメ</t>
    </rPh>
    <phoneticPr fontId="4"/>
  </si>
  <si>
    <t>あけぼの学園</t>
    <phoneticPr fontId="4"/>
  </si>
  <si>
    <t>906-0006</t>
    <phoneticPr fontId="4"/>
  </si>
  <si>
    <t>0980-72-1660</t>
    <phoneticPr fontId="4"/>
  </si>
  <si>
    <t>(福)沖縄県
　　社会福祉事業団</t>
  </si>
  <si>
    <t>0980-72-4961</t>
    <phoneticPr fontId="4"/>
  </si>
  <si>
    <t>アダナス</t>
    <phoneticPr fontId="4"/>
  </si>
  <si>
    <t>906-0015</t>
    <phoneticPr fontId="4"/>
  </si>
  <si>
    <t>0980-74-1188</t>
    <phoneticPr fontId="4"/>
  </si>
  <si>
    <t>(福)みやこ福祉会</t>
  </si>
  <si>
    <t>宮古島市平良字久貝
　　　　　　　　681-34</t>
    <phoneticPr fontId="4"/>
  </si>
  <si>
    <t>0980-74-1288</t>
    <phoneticPr fontId="4"/>
  </si>
  <si>
    <t>伊良部島ハーブベラ畑</t>
    <rPh sb="0" eb="3">
      <t>イラブ</t>
    </rPh>
    <rPh sb="3" eb="4">
      <t>シマ</t>
    </rPh>
    <rPh sb="9" eb="10">
      <t>ハタケ</t>
    </rPh>
    <phoneticPr fontId="4"/>
  </si>
  <si>
    <t>906-0506</t>
    <phoneticPr fontId="4"/>
  </si>
  <si>
    <t>090-3555-2890</t>
    <phoneticPr fontId="4"/>
  </si>
  <si>
    <t>(特)いらうゆう</t>
    <rPh sb="1" eb="2">
      <t>トク</t>
    </rPh>
    <phoneticPr fontId="4"/>
  </si>
  <si>
    <t>020-4668-0254</t>
    <phoneticPr fontId="4"/>
  </si>
  <si>
    <t>美い舎</t>
    <phoneticPr fontId="4"/>
  </si>
  <si>
    <t>0980-73-5305</t>
    <phoneticPr fontId="4"/>
  </si>
  <si>
    <t>(福)ムサアザ福祉会</t>
  </si>
  <si>
    <t>0980-73-5306</t>
    <phoneticPr fontId="4"/>
  </si>
  <si>
    <t>オハナ宮古</t>
    <rPh sb="3" eb="5">
      <t>ミヤコ</t>
    </rPh>
    <phoneticPr fontId="4"/>
  </si>
  <si>
    <t>906-0012</t>
    <phoneticPr fontId="4"/>
  </si>
  <si>
    <t>0980-72-1685</t>
    <phoneticPr fontId="4"/>
  </si>
  <si>
    <t>0980-72-1686</t>
    <phoneticPr fontId="4"/>
  </si>
  <si>
    <t>くこりもや</t>
    <phoneticPr fontId="4"/>
  </si>
  <si>
    <t>906-0002</t>
    <phoneticPr fontId="4"/>
  </si>
  <si>
    <t>0980-72-5665</t>
    <phoneticPr fontId="4"/>
  </si>
  <si>
    <t>(特)マーズ</t>
  </si>
  <si>
    <t>(B)
22</t>
    <phoneticPr fontId="3"/>
  </si>
  <si>
    <t>宮古島市平良字狩俣
　　　　　　　4147-8</t>
    <phoneticPr fontId="4"/>
  </si>
  <si>
    <t>0980-72-5669</t>
    <phoneticPr fontId="4"/>
  </si>
  <si>
    <t>906-0013</t>
    <phoneticPr fontId="3"/>
  </si>
  <si>
    <t>0980-79-0930</t>
    <phoneticPr fontId="3"/>
  </si>
  <si>
    <t>(合)ダグズ・キッチン</t>
    <rPh sb="1" eb="2">
      <t>ア</t>
    </rPh>
    <phoneticPr fontId="4"/>
  </si>
  <si>
    <t>(A)
15</t>
    <phoneticPr fontId="3"/>
  </si>
  <si>
    <t>0980-79-0931</t>
    <phoneticPr fontId="3"/>
  </si>
  <si>
    <t>コミュニティカフェ
　　　オモプラッタ</t>
    <phoneticPr fontId="4"/>
  </si>
  <si>
    <t>906-0007</t>
    <phoneticPr fontId="4"/>
  </si>
  <si>
    <t>0980-79-5739</t>
    <phoneticPr fontId="4"/>
  </si>
  <si>
    <t>(合)トリアングル</t>
    <rPh sb="1" eb="2">
      <t>ア</t>
    </rPh>
    <phoneticPr fontId="3"/>
  </si>
  <si>
    <t>就労継続支援事業所
　　　　　おおぞら</t>
    <rPh sb="0" eb="2">
      <t>シュウロウ</t>
    </rPh>
    <rPh sb="2" eb="4">
      <t>ケイゾク</t>
    </rPh>
    <rPh sb="4" eb="6">
      <t>シエン</t>
    </rPh>
    <rPh sb="6" eb="9">
      <t>ジギョウショ</t>
    </rPh>
    <phoneticPr fontId="4"/>
  </si>
  <si>
    <t>0980-78-3783</t>
    <phoneticPr fontId="4"/>
  </si>
  <si>
    <t>(特)サシバの会</t>
    <rPh sb="1" eb="2">
      <t>トク</t>
    </rPh>
    <rPh sb="7" eb="8">
      <t>カイ</t>
    </rPh>
    <phoneticPr fontId="4"/>
  </si>
  <si>
    <t>宮古島市伊良部長浜1392</t>
    <rPh sb="0" eb="4">
      <t>ミヤコジマシ</t>
    </rPh>
    <rPh sb="4" eb="7">
      <t>イラブ</t>
    </rPh>
    <rPh sb="7" eb="9">
      <t>ナガハマ</t>
    </rPh>
    <phoneticPr fontId="4"/>
  </si>
  <si>
    <t>就労支援研究所 宮古</t>
    <rPh sb="0" eb="2">
      <t>シュウロウ</t>
    </rPh>
    <rPh sb="2" eb="4">
      <t>シエン</t>
    </rPh>
    <rPh sb="4" eb="7">
      <t>ケンキュウショ</t>
    </rPh>
    <rPh sb="8" eb="10">
      <t>ミヤコ</t>
    </rPh>
    <phoneticPr fontId="4"/>
  </si>
  <si>
    <t xml:space="preserve">0980-79-5077  </t>
    <phoneticPr fontId="4"/>
  </si>
  <si>
    <t>(株)グッドトライ</t>
    <rPh sb="1" eb="2">
      <t>カブ</t>
    </rPh>
    <phoneticPr fontId="4"/>
  </si>
  <si>
    <t>0980-72-7558</t>
    <phoneticPr fontId="4"/>
  </si>
  <si>
    <t>(合)ステップ</t>
    <rPh sb="1" eb="2">
      <t>ア</t>
    </rPh>
    <phoneticPr fontId="3"/>
  </si>
  <si>
    <t>就労継続支援Ｂ型
　　　　　　青潮園</t>
    <phoneticPr fontId="4"/>
  </si>
  <si>
    <t>906-0013</t>
    <phoneticPr fontId="4"/>
  </si>
  <si>
    <t>0980-72-7795</t>
    <phoneticPr fontId="4"/>
  </si>
  <si>
    <t>(福)ユームツ会</t>
  </si>
  <si>
    <t>0980-72-4554</t>
    <phoneticPr fontId="4"/>
  </si>
  <si>
    <t>0980-79-0770</t>
    <phoneticPr fontId="4"/>
  </si>
  <si>
    <t>0980-79-0771</t>
    <phoneticPr fontId="4"/>
  </si>
  <si>
    <t>0980-79-0585</t>
    <phoneticPr fontId="4"/>
  </si>
  <si>
    <t>(株)ブリッジ</t>
  </si>
  <si>
    <t>(A)
20</t>
    <phoneticPr fontId="3"/>
  </si>
  <si>
    <t>0980-79-0586</t>
    <phoneticPr fontId="4"/>
  </si>
  <si>
    <t>みやこ学園</t>
    <phoneticPr fontId="4"/>
  </si>
  <si>
    <t>0980-73-7770</t>
    <phoneticPr fontId="4"/>
  </si>
  <si>
    <t>0980-74-2338</t>
    <phoneticPr fontId="4"/>
  </si>
  <si>
    <t>野菜ランドみやこ</t>
    <phoneticPr fontId="4"/>
  </si>
  <si>
    <t xml:space="preserve">0980-73-1717 </t>
    <phoneticPr fontId="4"/>
  </si>
  <si>
    <t>0980-73-8005</t>
    <phoneticPr fontId="4"/>
  </si>
  <si>
    <t>やすらぎ障がい者
　　活動支援センター</t>
    <rPh sb="4" eb="5">
      <t>ショウ</t>
    </rPh>
    <rPh sb="7" eb="8">
      <t>シャ</t>
    </rPh>
    <rPh sb="11" eb="13">
      <t>カツドウ</t>
    </rPh>
    <rPh sb="13" eb="15">
      <t>シエン</t>
    </rPh>
    <phoneticPr fontId="4"/>
  </si>
  <si>
    <t>906-0106</t>
    <phoneticPr fontId="4"/>
  </si>
  <si>
    <t>0980-77-7800</t>
    <phoneticPr fontId="4"/>
  </si>
  <si>
    <t>(特)やすらぎ</t>
    <rPh sb="1" eb="2">
      <t>トク</t>
    </rPh>
    <phoneticPr fontId="4"/>
  </si>
  <si>
    <t>宮古島市城辺西里添788</t>
    <rPh sb="0" eb="4">
      <t>ミヤコジマシ</t>
    </rPh>
    <rPh sb="4" eb="6">
      <t>ジョウヘン</t>
    </rPh>
    <rPh sb="6" eb="7">
      <t>ニシ</t>
    </rPh>
    <rPh sb="7" eb="8">
      <t>サト</t>
    </rPh>
    <rPh sb="8" eb="9">
      <t>ソ</t>
    </rPh>
    <phoneticPr fontId="4"/>
  </si>
  <si>
    <t>夢工房　宮古</t>
    <phoneticPr fontId="4"/>
  </si>
  <si>
    <t>0980-79-0361</t>
    <phoneticPr fontId="4"/>
  </si>
  <si>
    <t>(株)ビザライ</t>
  </si>
  <si>
    <t>宮古島市平良久貝875-2</t>
    <phoneticPr fontId="4"/>
  </si>
  <si>
    <t>0980-79-0362</t>
    <phoneticPr fontId="4"/>
  </si>
  <si>
    <t>0980-72-8403</t>
    <phoneticPr fontId="4"/>
  </si>
  <si>
    <t>0980-72-8423</t>
    <phoneticPr fontId="4"/>
  </si>
  <si>
    <t>アグリドリーム</t>
    <phoneticPr fontId="4"/>
  </si>
  <si>
    <t>907-0001</t>
    <phoneticPr fontId="4"/>
  </si>
  <si>
    <t>0980-87-0278</t>
    <phoneticPr fontId="4"/>
  </si>
  <si>
    <t>(合)アグリ石垣島</t>
    <rPh sb="1" eb="2">
      <t>ア</t>
    </rPh>
    <rPh sb="6" eb="9">
      <t>イシガキジマ</t>
    </rPh>
    <phoneticPr fontId="4"/>
  </si>
  <si>
    <t>(A)
13</t>
  </si>
  <si>
    <t>石垣市大浜1773-4</t>
    <rPh sb="0" eb="2">
      <t>イシガキ</t>
    </rPh>
    <rPh sb="2" eb="3">
      <t>シ</t>
    </rPh>
    <rPh sb="3" eb="5">
      <t>オオハマ</t>
    </rPh>
    <phoneticPr fontId="4"/>
  </si>
  <si>
    <t>あるまねっと</t>
    <phoneticPr fontId="4"/>
  </si>
  <si>
    <t>907-0022</t>
    <phoneticPr fontId="4"/>
  </si>
  <si>
    <t>0980-87-0567</t>
    <phoneticPr fontId="4"/>
  </si>
  <si>
    <t>(資)あるまねっと</t>
    <rPh sb="1" eb="2">
      <t>シ</t>
    </rPh>
    <phoneticPr fontId="4"/>
  </si>
  <si>
    <t>石垣市大川20-7</t>
    <rPh sb="0" eb="2">
      <t>イシガキ</t>
    </rPh>
    <rPh sb="2" eb="3">
      <t>シ</t>
    </rPh>
    <rPh sb="3" eb="5">
      <t>オオカワ</t>
    </rPh>
    <phoneticPr fontId="4"/>
  </si>
  <si>
    <t>0980-87-0568</t>
    <phoneticPr fontId="4"/>
  </si>
  <si>
    <t>大浜工房</t>
    <phoneticPr fontId="4"/>
  </si>
  <si>
    <t>907-0023</t>
    <phoneticPr fontId="4"/>
  </si>
  <si>
    <t>0980-83-5371</t>
    <phoneticPr fontId="4"/>
  </si>
  <si>
    <t>(福)わしの里</t>
  </si>
  <si>
    <t>(B)
40</t>
    <phoneticPr fontId="3"/>
  </si>
  <si>
    <t>石垣市字石垣463-3</t>
    <phoneticPr fontId="4"/>
  </si>
  <si>
    <t>0980-83-5374</t>
    <phoneticPr fontId="4"/>
  </si>
  <si>
    <t>オハナ石垣</t>
    <phoneticPr fontId="4"/>
  </si>
  <si>
    <t>907-0011</t>
    <phoneticPr fontId="4"/>
  </si>
  <si>
    <t>0980-88-6942</t>
    <phoneticPr fontId="4"/>
  </si>
  <si>
    <t>石垣市八島町1-7-5</t>
    <phoneticPr fontId="4"/>
  </si>
  <si>
    <t>0980-88-6943</t>
    <phoneticPr fontId="4"/>
  </si>
  <si>
    <t>楽歩ワーキングクラブ</t>
    <rPh sb="0" eb="1">
      <t>ガク</t>
    </rPh>
    <rPh sb="1" eb="2">
      <t>アル</t>
    </rPh>
    <phoneticPr fontId="4"/>
  </si>
  <si>
    <t>0980-87-0772</t>
    <phoneticPr fontId="4"/>
  </si>
  <si>
    <t>(合)ほっとケア</t>
    <rPh sb="1" eb="2">
      <t>ア</t>
    </rPh>
    <phoneticPr fontId="4"/>
  </si>
  <si>
    <t>石垣市登野城630-3</t>
    <rPh sb="0" eb="2">
      <t>イシガキ</t>
    </rPh>
    <rPh sb="2" eb="3">
      <t>シ</t>
    </rPh>
    <rPh sb="3" eb="6">
      <t>トノシロ</t>
    </rPh>
    <phoneticPr fontId="4"/>
  </si>
  <si>
    <t>0980-87-0773</t>
    <phoneticPr fontId="4"/>
  </si>
  <si>
    <t>共同作業所 ハピル</t>
    <phoneticPr fontId="4"/>
  </si>
  <si>
    <t>0980-83-5206</t>
    <phoneticPr fontId="4"/>
  </si>
  <si>
    <t>(合)ハピル</t>
    <rPh sb="1" eb="2">
      <t>ゴウ</t>
    </rPh>
    <phoneticPr fontId="4"/>
  </si>
  <si>
    <t>石垣市字大川687</t>
    <phoneticPr fontId="4"/>
  </si>
  <si>
    <t>サポートセンター
　　　　　むりぶし</t>
    <phoneticPr fontId="4"/>
  </si>
  <si>
    <t>907-0002</t>
    <phoneticPr fontId="4"/>
  </si>
  <si>
    <t>0980-87-5275</t>
    <phoneticPr fontId="4"/>
  </si>
  <si>
    <t>(特)むりぶし</t>
  </si>
  <si>
    <t>石垣市字真栄里218-3</t>
    <rPh sb="4" eb="7">
      <t>マエザト</t>
    </rPh>
    <phoneticPr fontId="4"/>
  </si>
  <si>
    <t>0980-88-7356</t>
    <phoneticPr fontId="4"/>
  </si>
  <si>
    <t>しあわせさまさま</t>
    <phoneticPr fontId="4"/>
  </si>
  <si>
    <t>0980-87-6247</t>
    <phoneticPr fontId="4"/>
  </si>
  <si>
    <t>(特)しあわせさまさま</t>
    <rPh sb="1" eb="2">
      <t>トク</t>
    </rPh>
    <phoneticPr fontId="4"/>
  </si>
  <si>
    <t>石垣市大浜10-1</t>
    <rPh sb="0" eb="2">
      <t>イシガキ</t>
    </rPh>
    <rPh sb="2" eb="3">
      <t>シ</t>
    </rPh>
    <rPh sb="3" eb="5">
      <t>オオハマ</t>
    </rPh>
    <phoneticPr fontId="4"/>
  </si>
  <si>
    <t>就労継続支援事業所
　　　　いこいの家</t>
    <phoneticPr fontId="4"/>
  </si>
  <si>
    <t>0980-84-1636</t>
    <phoneticPr fontId="4"/>
  </si>
  <si>
    <t>(特)結いの会</t>
  </si>
  <si>
    <t>石垣市字大川1243-1</t>
    <rPh sb="3" eb="4">
      <t>アザ</t>
    </rPh>
    <phoneticPr fontId="4"/>
  </si>
  <si>
    <t>就労継続支援事業所
　　　　　　大丈夫</t>
    <rPh sb="0" eb="2">
      <t>シュウロウ</t>
    </rPh>
    <rPh sb="2" eb="4">
      <t>ケイゾク</t>
    </rPh>
    <rPh sb="4" eb="6">
      <t>シエン</t>
    </rPh>
    <rPh sb="6" eb="9">
      <t>ジギョウショ</t>
    </rPh>
    <rPh sb="16" eb="19">
      <t>ダイジョウブ</t>
    </rPh>
    <phoneticPr fontId="4"/>
  </si>
  <si>
    <t>907-0004</t>
    <phoneticPr fontId="4"/>
  </si>
  <si>
    <t>0980-87-0124</t>
    <phoneticPr fontId="4"/>
  </si>
  <si>
    <t>(B)
15</t>
    <phoneticPr fontId="3"/>
  </si>
  <si>
    <t>石垣市登野城71-5</t>
    <rPh sb="0" eb="3">
      <t>イシガキシ</t>
    </rPh>
    <rPh sb="3" eb="6">
      <t>トノシロ</t>
    </rPh>
    <phoneticPr fontId="4"/>
  </si>
  <si>
    <t>就労継続支援事業所
　　　　　　まーる</t>
    <phoneticPr fontId="4"/>
  </si>
  <si>
    <t>0980-84-1341</t>
    <phoneticPr fontId="4"/>
  </si>
  <si>
    <t>(福)石垣市
　　社会福祉協議会</t>
  </si>
  <si>
    <t>石垣市字大川387　
　　翁長ﾏﾝｼｮﾝ2号棟 1F</t>
    <phoneticPr fontId="4"/>
  </si>
  <si>
    <t>0980-84-1347</t>
    <phoneticPr fontId="4"/>
  </si>
  <si>
    <t>就労継続支援
　Ｂ型事業所もくれん</t>
    <rPh sb="0" eb="2">
      <t>シュウロウ</t>
    </rPh>
    <rPh sb="2" eb="4">
      <t>ケイゾク</t>
    </rPh>
    <rPh sb="4" eb="6">
      <t>シエン</t>
    </rPh>
    <rPh sb="9" eb="10">
      <t>ガタ</t>
    </rPh>
    <rPh sb="10" eb="13">
      <t>ジギョウショ</t>
    </rPh>
    <phoneticPr fontId="4"/>
  </si>
  <si>
    <t>907-0024</t>
    <phoneticPr fontId="4"/>
  </si>
  <si>
    <t>0980-82-9838</t>
    <phoneticPr fontId="4"/>
  </si>
  <si>
    <t>(合)木蓮</t>
    <rPh sb="1" eb="2">
      <t>ア</t>
    </rPh>
    <rPh sb="3" eb="5">
      <t>モクレン</t>
    </rPh>
    <phoneticPr fontId="4"/>
  </si>
  <si>
    <t>石垣市新川2357-26</t>
    <rPh sb="0" eb="2">
      <t>イシガキ</t>
    </rPh>
    <rPh sb="2" eb="3">
      <t>シ</t>
    </rPh>
    <rPh sb="3" eb="5">
      <t>アラカワ</t>
    </rPh>
    <phoneticPr fontId="4"/>
  </si>
  <si>
    <t>就労継続支援
　Ｂ型事業所ラビット</t>
    <rPh sb="0" eb="2">
      <t>シュウロウ</t>
    </rPh>
    <rPh sb="2" eb="4">
      <t>ケイゾク</t>
    </rPh>
    <rPh sb="4" eb="6">
      <t>シエン</t>
    </rPh>
    <rPh sb="9" eb="10">
      <t>ガタ</t>
    </rPh>
    <rPh sb="10" eb="13">
      <t>ジギョウショ</t>
    </rPh>
    <phoneticPr fontId="4"/>
  </si>
  <si>
    <t>0980-88-1880</t>
    <phoneticPr fontId="4"/>
  </si>
  <si>
    <t>(特)タートルライフ
　　　　　いしがき</t>
    <rPh sb="1" eb="2">
      <t>トク</t>
    </rPh>
    <phoneticPr fontId="4"/>
  </si>
  <si>
    <t>石垣市字石垣34</t>
    <rPh sb="0" eb="3">
      <t>イシガキシ</t>
    </rPh>
    <rPh sb="3" eb="4">
      <t>アザ</t>
    </rPh>
    <rPh sb="4" eb="6">
      <t>イシガキ</t>
    </rPh>
    <phoneticPr fontId="4"/>
  </si>
  <si>
    <t>ジョブアシスタンス</t>
    <phoneticPr fontId="4"/>
  </si>
  <si>
    <t>0980-87-0973</t>
    <phoneticPr fontId="4"/>
  </si>
  <si>
    <t>(一社)社会福祉
　　　就労支援協会</t>
    <rPh sb="1" eb="2">
      <t>イチ</t>
    </rPh>
    <rPh sb="2" eb="3">
      <t>シャ</t>
    </rPh>
    <rPh sb="4" eb="6">
      <t>シャカイ</t>
    </rPh>
    <rPh sb="6" eb="8">
      <t>フクシ</t>
    </rPh>
    <rPh sb="12" eb="14">
      <t>シュウロウ</t>
    </rPh>
    <rPh sb="14" eb="16">
      <t>シエン</t>
    </rPh>
    <rPh sb="16" eb="18">
      <t>キョウカイ</t>
    </rPh>
    <phoneticPr fontId="4"/>
  </si>
  <si>
    <t>石垣市真栄里324-11</t>
    <rPh sb="0" eb="2">
      <t>イシガキ</t>
    </rPh>
    <rPh sb="2" eb="3">
      <t>シ</t>
    </rPh>
    <rPh sb="3" eb="6">
      <t>マエザト</t>
    </rPh>
    <phoneticPr fontId="4"/>
  </si>
  <si>
    <t>0980-87-0974</t>
    <phoneticPr fontId="4"/>
  </si>
  <si>
    <t>多機能型事業所
　　　　八重山育成園</t>
    <phoneticPr fontId="4"/>
  </si>
  <si>
    <t>0980-82-2090</t>
    <phoneticPr fontId="4"/>
  </si>
  <si>
    <t>(福)若夏会</t>
  </si>
  <si>
    <t>(B)
32</t>
    <phoneticPr fontId="3"/>
  </si>
  <si>
    <t>石垣市字大川581</t>
    <phoneticPr fontId="4"/>
  </si>
  <si>
    <t>0980-83-5927</t>
    <phoneticPr fontId="4"/>
  </si>
  <si>
    <t>ゆにば いしがき</t>
    <phoneticPr fontId="4"/>
  </si>
  <si>
    <t>0980-82-1080</t>
    <phoneticPr fontId="4"/>
  </si>
  <si>
    <t>(株)ゆにばいしがき</t>
  </si>
  <si>
    <t>(A)
40</t>
    <phoneticPr fontId="3"/>
  </si>
  <si>
    <t>石垣市字石垣386</t>
    <phoneticPr fontId="4"/>
  </si>
  <si>
    <t>0980-82-1084</t>
    <phoneticPr fontId="4"/>
  </si>
  <si>
    <t>夢工房　石垣</t>
    <phoneticPr fontId="4"/>
  </si>
  <si>
    <t>907-0014</t>
    <phoneticPr fontId="4"/>
  </si>
  <si>
    <t>0980-87-0696</t>
    <phoneticPr fontId="4"/>
  </si>
  <si>
    <t>石垣市字新栄町50-13
　　　　　ｺｰﾎﾟ那覇1-東</t>
    <phoneticPr fontId="4"/>
  </si>
  <si>
    <t>0980-87-0697</t>
    <phoneticPr fontId="4"/>
  </si>
  <si>
    <t>共同作業所
　　　　スオウの木</t>
    <phoneticPr fontId="4"/>
  </si>
  <si>
    <t>907-1434</t>
    <phoneticPr fontId="4"/>
  </si>
  <si>
    <t>0980-85-5069</t>
    <phoneticPr fontId="4"/>
  </si>
  <si>
    <t>竹富町字南風見201-79</t>
    <phoneticPr fontId="4"/>
  </si>
  <si>
    <t>(２)障害福祉サービス - ⑦共同生活援助</t>
    <rPh sb="3" eb="5">
      <t>ショウガイ</t>
    </rPh>
    <rPh sb="5" eb="7">
      <t>フクシ</t>
    </rPh>
    <rPh sb="15" eb="17">
      <t>キョウドウ</t>
    </rPh>
    <rPh sb="17" eb="19">
      <t>セイカツ</t>
    </rPh>
    <rPh sb="19" eb="21">
      <t>エンジョ</t>
    </rPh>
    <phoneticPr fontId="4"/>
  </si>
  <si>
    <t>グループホーム
　　　　　えすの里</t>
    <rPh sb="16" eb="17">
      <t>サト</t>
    </rPh>
    <phoneticPr fontId="4"/>
  </si>
  <si>
    <t>〒</t>
    <phoneticPr fontId="4"/>
  </si>
  <si>
    <t>905-1318</t>
    <phoneticPr fontId="4"/>
  </si>
  <si>
    <t>0980-44-2112</t>
    <phoneticPr fontId="4"/>
  </si>
  <si>
    <t>0980-44-2119</t>
    <phoneticPr fontId="4"/>
  </si>
  <si>
    <t>905-0212</t>
    <phoneticPr fontId="4"/>
  </si>
  <si>
    <t>0980-51-6160</t>
    <phoneticPr fontId="4"/>
  </si>
  <si>
    <t>本部町字大浜878-16</t>
    <rPh sb="0" eb="2">
      <t>モトブ</t>
    </rPh>
    <rPh sb="2" eb="3">
      <t>チョウ</t>
    </rPh>
    <rPh sb="3" eb="4">
      <t>アザ</t>
    </rPh>
    <rPh sb="4" eb="5">
      <t>ダイ</t>
    </rPh>
    <rPh sb="5" eb="6">
      <t>ハマ</t>
    </rPh>
    <phoneticPr fontId="4"/>
  </si>
  <si>
    <t>0980-51-6161</t>
    <phoneticPr fontId="4"/>
  </si>
  <si>
    <t>ライフサポート　緑</t>
    <rPh sb="8" eb="9">
      <t>ミドリ</t>
    </rPh>
    <phoneticPr fontId="4"/>
  </si>
  <si>
    <t>ライフサポート
　　　　　ひだまり</t>
    <phoneticPr fontId="4"/>
  </si>
  <si>
    <t>905-0016</t>
    <phoneticPr fontId="4"/>
  </si>
  <si>
    <t>0980-43-5888</t>
    <phoneticPr fontId="4"/>
  </si>
  <si>
    <t>名護市大東1-6-16</t>
    <rPh sb="0" eb="3">
      <t>ナゴシ</t>
    </rPh>
    <rPh sb="3" eb="5">
      <t>ダイトウ</t>
    </rPh>
    <phoneticPr fontId="4"/>
  </si>
  <si>
    <t>0980-52-5630</t>
    <phoneticPr fontId="4"/>
  </si>
  <si>
    <t>共同生活事業所
　　　　　おおぞら</t>
    <phoneticPr fontId="4"/>
  </si>
  <si>
    <t>905-0018</t>
    <phoneticPr fontId="4"/>
  </si>
  <si>
    <t>0980-52-3726</t>
    <phoneticPr fontId="4"/>
  </si>
  <si>
    <t>(株)知的障害者
　　支援センター
　　　　　かけはし</t>
  </si>
  <si>
    <t>名護市大西3-19-69</t>
    <phoneticPr fontId="4"/>
  </si>
  <si>
    <t>―</t>
    <phoneticPr fontId="4"/>
  </si>
  <si>
    <t>共同生活援助及び
　生活介護事業所
　　　サザンクロス</t>
    <phoneticPr fontId="4"/>
  </si>
  <si>
    <t>905-0005</t>
    <phoneticPr fontId="4"/>
  </si>
  <si>
    <t>0980-54-4938</t>
    <phoneticPr fontId="4"/>
  </si>
  <si>
    <t>(特)ぬぶいてぃーだ</t>
  </si>
  <si>
    <t>名護市字為又96-1</t>
    <phoneticPr fontId="4"/>
  </si>
  <si>
    <t>0980-43-5881</t>
    <phoneticPr fontId="4"/>
  </si>
  <si>
    <t>指定障害福祉
　　サービス事業所
　　　せせらぎの里</t>
    <phoneticPr fontId="4"/>
  </si>
  <si>
    <t>905-0012</t>
    <phoneticPr fontId="4"/>
  </si>
  <si>
    <t>0980-55-8988</t>
    <phoneticPr fontId="4"/>
  </si>
  <si>
    <t>名護市字名護5590</t>
    <phoneticPr fontId="4"/>
  </si>
  <si>
    <t>0980-55-8772</t>
    <phoneticPr fontId="4"/>
  </si>
  <si>
    <t>そよ風の家</t>
    <rPh sb="2" eb="3">
      <t>カゼ</t>
    </rPh>
    <rPh sb="4" eb="5">
      <t>イエ</t>
    </rPh>
    <phoneticPr fontId="4"/>
  </si>
  <si>
    <t>0980-52-1479</t>
    <phoneticPr fontId="4"/>
  </si>
  <si>
    <t>名護市字為又643-1</t>
    <rPh sb="0" eb="3">
      <t>ナゴシ</t>
    </rPh>
    <rPh sb="3" eb="4">
      <t>アザ</t>
    </rPh>
    <rPh sb="4" eb="6">
      <t>ビイマタ</t>
    </rPh>
    <phoneticPr fontId="4"/>
  </si>
  <si>
    <t>0980-53-5964</t>
    <phoneticPr fontId="4"/>
  </si>
  <si>
    <t>ポンヌフ</t>
    <phoneticPr fontId="4"/>
  </si>
  <si>
    <t>0980-43-0375</t>
    <phoneticPr fontId="4"/>
  </si>
  <si>
    <t>名護市大東3-18-11</t>
    <phoneticPr fontId="4"/>
  </si>
  <si>
    <t>0980-43-0378</t>
    <phoneticPr fontId="4"/>
  </si>
  <si>
    <t>グループホーム
　　　　　希望が丘</t>
    <rPh sb="13" eb="15">
      <t>キボウ</t>
    </rPh>
    <rPh sb="16" eb="17">
      <t>オカ</t>
    </rPh>
    <phoneticPr fontId="4"/>
  </si>
  <si>
    <t>904-0401</t>
    <phoneticPr fontId="4"/>
  </si>
  <si>
    <t>098-967-8501</t>
    <phoneticPr fontId="4"/>
  </si>
  <si>
    <t>(福)松原福祉会</t>
    <rPh sb="1" eb="2">
      <t>フク</t>
    </rPh>
    <rPh sb="3" eb="5">
      <t>マツバラ</t>
    </rPh>
    <rPh sb="5" eb="7">
      <t>フクシ</t>
    </rPh>
    <rPh sb="7" eb="8">
      <t>カイ</t>
    </rPh>
    <phoneticPr fontId="4"/>
  </si>
  <si>
    <t>恩納村字名嘉真
　　　　　　1955-1 1F</t>
    <rPh sb="0" eb="2">
      <t>オンナ</t>
    </rPh>
    <rPh sb="2" eb="3">
      <t>ソン</t>
    </rPh>
    <rPh sb="3" eb="4">
      <t>アザ</t>
    </rPh>
    <rPh sb="4" eb="7">
      <t>ナカマ</t>
    </rPh>
    <phoneticPr fontId="4"/>
  </si>
  <si>
    <t>グループホーム
　　　　かりゆし荘</t>
    <phoneticPr fontId="4"/>
  </si>
  <si>
    <t>904-1201</t>
    <phoneticPr fontId="4"/>
  </si>
  <si>
    <t>098-968-3277</t>
    <phoneticPr fontId="4"/>
  </si>
  <si>
    <t>(特)
 ふぃーるど・ぱわー</t>
  </si>
  <si>
    <t>金武町字金武4323-5</t>
    <phoneticPr fontId="4"/>
  </si>
  <si>
    <t>グループホーム
　　　　　　　きん</t>
    <phoneticPr fontId="4"/>
  </si>
  <si>
    <t>098-968-5054</t>
    <phoneticPr fontId="4"/>
  </si>
  <si>
    <t>金武町字金武4196-9</t>
    <phoneticPr fontId="4"/>
  </si>
  <si>
    <t>共同生活援助事業所
　　　　　なかま荘</t>
    <phoneticPr fontId="4"/>
  </si>
  <si>
    <t>098-968-7590</t>
    <phoneticPr fontId="4"/>
  </si>
  <si>
    <t>金武町字金武11655-10</t>
    <phoneticPr fontId="4"/>
  </si>
  <si>
    <t>905-0602</t>
    <phoneticPr fontId="4"/>
  </si>
  <si>
    <t>0980-45-2890</t>
    <phoneticPr fontId="4"/>
  </si>
  <si>
    <t>伊是名村諸見154-1</t>
    <rPh sb="0" eb="4">
      <t>イゼナソン</t>
    </rPh>
    <rPh sb="4" eb="6">
      <t>モロミ</t>
    </rPh>
    <phoneticPr fontId="4"/>
  </si>
  <si>
    <t>0980-45-2891</t>
    <phoneticPr fontId="4"/>
  </si>
  <si>
    <t>あすかホーム</t>
    <phoneticPr fontId="4"/>
  </si>
  <si>
    <t>904-1106</t>
    <phoneticPr fontId="4"/>
  </si>
  <si>
    <t>098-965-0885</t>
    <phoneticPr fontId="4"/>
  </si>
  <si>
    <t>うるま市石川東山1-5-1</t>
    <rPh sb="3" eb="4">
      <t>シ</t>
    </rPh>
    <rPh sb="4" eb="6">
      <t>イシカワ</t>
    </rPh>
    <rPh sb="6" eb="8">
      <t>ヒガシヤマ</t>
    </rPh>
    <phoneticPr fontId="4"/>
  </si>
  <si>
    <t>098-965-5931</t>
    <phoneticPr fontId="4"/>
  </si>
  <si>
    <t>おおばこ</t>
    <phoneticPr fontId="4"/>
  </si>
  <si>
    <t>904-2213</t>
    <phoneticPr fontId="4"/>
  </si>
  <si>
    <t>098-973-0212</t>
    <phoneticPr fontId="4"/>
  </si>
  <si>
    <t>(有)志意茶</t>
    <rPh sb="1" eb="2">
      <t>ユウ</t>
    </rPh>
    <rPh sb="3" eb="4">
      <t>シ</t>
    </rPh>
    <rPh sb="4" eb="5">
      <t>イ</t>
    </rPh>
    <rPh sb="5" eb="6">
      <t>チャ</t>
    </rPh>
    <phoneticPr fontId="4"/>
  </si>
  <si>
    <t>うるま市田場767-1</t>
    <rPh sb="3" eb="4">
      <t>シ</t>
    </rPh>
    <rPh sb="4" eb="6">
      <t>タバ</t>
    </rPh>
    <phoneticPr fontId="4"/>
  </si>
  <si>
    <t>かぐや姫ホーム</t>
    <rPh sb="3" eb="4">
      <t>ヒメ</t>
    </rPh>
    <phoneticPr fontId="4"/>
  </si>
  <si>
    <t>904-1101</t>
    <phoneticPr fontId="4"/>
  </si>
  <si>
    <t>098-964-2286</t>
    <phoneticPr fontId="4"/>
  </si>
  <si>
    <t>うるま市石川
　　　東山本町1-19-22</t>
    <rPh sb="3" eb="4">
      <t>シ</t>
    </rPh>
    <rPh sb="4" eb="6">
      <t>イシカワ</t>
    </rPh>
    <rPh sb="10" eb="12">
      <t>ヒガシヤマ</t>
    </rPh>
    <rPh sb="12" eb="14">
      <t>モトマチ</t>
    </rPh>
    <phoneticPr fontId="4"/>
  </si>
  <si>
    <t>098-964-5055</t>
    <phoneticPr fontId="4"/>
  </si>
  <si>
    <t>共同生活援助事業所
　　　　　　あっぷ</t>
    <phoneticPr fontId="4"/>
  </si>
  <si>
    <t>904-2151</t>
    <phoneticPr fontId="4"/>
  </si>
  <si>
    <t>098-989-5653</t>
    <phoneticPr fontId="4"/>
  </si>
  <si>
    <t>沖縄市松本3-17-7</t>
    <rPh sb="0" eb="2">
      <t>オキナワ</t>
    </rPh>
    <rPh sb="2" eb="3">
      <t>シ</t>
    </rPh>
    <rPh sb="3" eb="5">
      <t>マツモト</t>
    </rPh>
    <phoneticPr fontId="4"/>
  </si>
  <si>
    <t>番号確認</t>
    <rPh sb="0" eb="2">
      <t>バンゴウ</t>
    </rPh>
    <rPh sb="2" eb="4">
      <t>カクニン</t>
    </rPh>
    <phoneticPr fontId="3"/>
  </si>
  <si>
    <t>098-934-1556</t>
    <phoneticPr fontId="4"/>
  </si>
  <si>
    <t>共同生活援助事業所
　　グループホーム
　　　　　ありんこ</t>
    <rPh sb="0" eb="2">
      <t>キョウドウ</t>
    </rPh>
    <rPh sb="2" eb="4">
      <t>セイカツ</t>
    </rPh>
    <rPh sb="4" eb="6">
      <t>エンジョ</t>
    </rPh>
    <rPh sb="6" eb="9">
      <t>ジギョウショ</t>
    </rPh>
    <phoneticPr fontId="4"/>
  </si>
  <si>
    <t>904-2211</t>
    <phoneticPr fontId="4"/>
  </si>
  <si>
    <t>098-989-4001</t>
    <phoneticPr fontId="4"/>
  </si>
  <si>
    <t>(福)宇堅福祉会</t>
    <rPh sb="1" eb="2">
      <t>フク</t>
    </rPh>
    <rPh sb="3" eb="5">
      <t>ウケン</t>
    </rPh>
    <rPh sb="5" eb="7">
      <t>フクシ</t>
    </rPh>
    <rPh sb="7" eb="8">
      <t>カイ</t>
    </rPh>
    <phoneticPr fontId="4"/>
  </si>
  <si>
    <t>うるま市字宇堅572</t>
    <rPh sb="3" eb="4">
      <t>シ</t>
    </rPh>
    <rPh sb="4" eb="5">
      <t>アザ</t>
    </rPh>
    <rPh sb="5" eb="7">
      <t>ウケン</t>
    </rPh>
    <phoneticPr fontId="4"/>
  </si>
  <si>
    <t>098-989-4005</t>
    <phoneticPr fontId="4"/>
  </si>
  <si>
    <t>グループホーム
　　　　　くわの実</t>
    <phoneticPr fontId="4"/>
  </si>
  <si>
    <t>904-2225</t>
    <phoneticPr fontId="4"/>
  </si>
  <si>
    <t>098-974-3288</t>
    <phoneticPr fontId="4"/>
  </si>
  <si>
    <t>うるま市字喜屋武301</t>
    <phoneticPr fontId="4"/>
  </si>
  <si>
    <t>098-974-3430</t>
    <phoneticPr fontId="4"/>
  </si>
  <si>
    <t>グループホーム
　　　しせいかい</t>
    <phoneticPr fontId="4"/>
  </si>
  <si>
    <t>904-2222</t>
    <phoneticPr fontId="4"/>
  </si>
  <si>
    <t>098-973-6000</t>
    <phoneticPr fontId="4"/>
  </si>
  <si>
    <t>うるま市字上江洲694-1</t>
    <phoneticPr fontId="4"/>
  </si>
  <si>
    <t>098-974-6003</t>
    <phoneticPr fontId="4"/>
  </si>
  <si>
    <t>指定障害福祉
サービス事業所
　　　　琉球薬草苑</t>
    <phoneticPr fontId="4"/>
  </si>
  <si>
    <t>904-2205</t>
    <phoneticPr fontId="4"/>
  </si>
  <si>
    <t>098-972-7880</t>
    <phoneticPr fontId="4"/>
  </si>
  <si>
    <t>うるま市栄野比1207-46</t>
    <phoneticPr fontId="4"/>
  </si>
  <si>
    <t>098-972-5208</t>
    <phoneticPr fontId="4"/>
  </si>
  <si>
    <t>ステップホーム</t>
    <phoneticPr fontId="4"/>
  </si>
  <si>
    <t>098-972-4317</t>
    <phoneticPr fontId="4"/>
  </si>
  <si>
    <t>うるま市字栄野比939</t>
    <rPh sb="3" eb="4">
      <t>シ</t>
    </rPh>
    <rPh sb="4" eb="5">
      <t>アザ</t>
    </rPh>
    <rPh sb="5" eb="8">
      <t>エノビ</t>
    </rPh>
    <phoneticPr fontId="4"/>
  </si>
  <si>
    <t>ふきのとうホーム</t>
    <phoneticPr fontId="4"/>
  </si>
  <si>
    <t>うるま市石川東山1-20-1</t>
    <rPh sb="3" eb="4">
      <t>シ</t>
    </rPh>
    <rPh sb="4" eb="6">
      <t>イシカワ</t>
    </rPh>
    <rPh sb="6" eb="8">
      <t>ヒガシヤマ</t>
    </rPh>
    <phoneticPr fontId="4"/>
  </si>
  <si>
    <t>メルシーハイツ</t>
    <phoneticPr fontId="4"/>
  </si>
  <si>
    <t>904-1111</t>
    <phoneticPr fontId="4"/>
  </si>
  <si>
    <t>098-989-6606</t>
    <phoneticPr fontId="4"/>
  </si>
  <si>
    <t>共同生活援助事業
　　　　　　楓館</t>
    <rPh sb="0" eb="2">
      <t>キョウドウ</t>
    </rPh>
    <rPh sb="2" eb="4">
      <t>セイカツ</t>
    </rPh>
    <rPh sb="4" eb="6">
      <t>エンジョ</t>
    </rPh>
    <rPh sb="6" eb="8">
      <t>ジギョウ</t>
    </rPh>
    <rPh sb="15" eb="16">
      <t>フウ</t>
    </rPh>
    <rPh sb="16" eb="17">
      <t>カン</t>
    </rPh>
    <phoneticPr fontId="4"/>
  </si>
  <si>
    <t>904-2141</t>
    <phoneticPr fontId="4"/>
  </si>
  <si>
    <t>098-938-5443</t>
    <phoneticPr fontId="4"/>
  </si>
  <si>
    <t>沖縄市池原3-1-50</t>
    <rPh sb="0" eb="3">
      <t>オキナワシ</t>
    </rPh>
    <rPh sb="3" eb="5">
      <t>イケハラ</t>
    </rPh>
    <phoneticPr fontId="4"/>
  </si>
  <si>
    <t>098-934-5743</t>
    <phoneticPr fontId="4"/>
  </si>
  <si>
    <t>共同生活援助事業所
　　　　　　ゆーき</t>
    <phoneticPr fontId="4"/>
  </si>
  <si>
    <t>904-0032</t>
    <phoneticPr fontId="4"/>
  </si>
  <si>
    <t>098-930-3109</t>
    <phoneticPr fontId="4"/>
  </si>
  <si>
    <t>沖縄市諸見里2-10-17
            ｼﾝｼｱﾊｲﾂ1F</t>
    <rPh sb="0" eb="3">
      <t>オキナワシ</t>
    </rPh>
    <rPh sb="3" eb="6">
      <t>モロミザト</t>
    </rPh>
    <phoneticPr fontId="4"/>
  </si>
  <si>
    <t>098-931-1726</t>
    <phoneticPr fontId="4"/>
  </si>
  <si>
    <t>グループホーム
　　　　あかばなー</t>
    <phoneticPr fontId="4"/>
  </si>
  <si>
    <t>904-0004</t>
    <phoneticPr fontId="4"/>
  </si>
  <si>
    <t>098-989-7439</t>
    <phoneticPr fontId="4"/>
  </si>
  <si>
    <t>沖縄市中央1-8-7</t>
    <phoneticPr fontId="4"/>
  </si>
  <si>
    <t>098-989-7459</t>
    <phoneticPr fontId="4"/>
  </si>
  <si>
    <t>グループホーム
　　　　　あらかき</t>
    <phoneticPr fontId="4"/>
  </si>
  <si>
    <t>904-0011</t>
    <phoneticPr fontId="4"/>
  </si>
  <si>
    <t>098-934-4888</t>
    <phoneticPr fontId="4"/>
  </si>
  <si>
    <t>沖縄市照屋5-23-12</t>
    <phoneticPr fontId="4"/>
  </si>
  <si>
    <t>グループホーム
　　　「サルーテ」</t>
    <phoneticPr fontId="4"/>
  </si>
  <si>
    <t>904-0012</t>
    <phoneticPr fontId="4"/>
  </si>
  <si>
    <t>098-929-0635</t>
    <phoneticPr fontId="4"/>
  </si>
  <si>
    <t>沖縄市安慶田1-3-12
　　　　　　　 102</t>
    <phoneticPr fontId="4"/>
  </si>
  <si>
    <t>グループホーム
        ＣＵＯＲＡ</t>
    <phoneticPr fontId="4"/>
  </si>
  <si>
    <t>098-938-4110</t>
    <phoneticPr fontId="4"/>
  </si>
  <si>
    <t>(合)佐喜眞商事</t>
    <rPh sb="1" eb="2">
      <t>ア</t>
    </rPh>
    <rPh sb="3" eb="6">
      <t>サキマ</t>
    </rPh>
    <rPh sb="6" eb="8">
      <t>ショウジ</t>
    </rPh>
    <phoneticPr fontId="4"/>
  </si>
  <si>
    <t>沖縄市池原4-5-20</t>
    <rPh sb="0" eb="3">
      <t>オキナワシ</t>
    </rPh>
    <rPh sb="3" eb="5">
      <t>イケハラ</t>
    </rPh>
    <phoneticPr fontId="4"/>
  </si>
  <si>
    <t>098-943-7395</t>
    <phoneticPr fontId="4"/>
  </si>
  <si>
    <t>まんた</t>
    <phoneticPr fontId="4"/>
  </si>
  <si>
    <t>904-2174</t>
    <phoneticPr fontId="4"/>
  </si>
  <si>
    <t>098-933-9690</t>
    <phoneticPr fontId="4"/>
  </si>
  <si>
    <t>(福)大信福祉会</t>
    <rPh sb="1" eb="2">
      <t>フク</t>
    </rPh>
    <rPh sb="3" eb="5">
      <t>タイシン</t>
    </rPh>
    <rPh sb="5" eb="7">
      <t>フクシ</t>
    </rPh>
    <rPh sb="7" eb="8">
      <t>カイ</t>
    </rPh>
    <phoneticPr fontId="4"/>
  </si>
  <si>
    <t>沖縄市与儀1-7-5 1F</t>
    <rPh sb="0" eb="2">
      <t>オキナワ</t>
    </rPh>
    <rPh sb="2" eb="3">
      <t>シ</t>
    </rPh>
    <rPh sb="3" eb="5">
      <t>ヨギ</t>
    </rPh>
    <phoneticPr fontId="4"/>
  </si>
  <si>
    <t>098-938-9666</t>
    <phoneticPr fontId="4"/>
  </si>
  <si>
    <t>ゆいハウス</t>
    <phoneticPr fontId="4"/>
  </si>
  <si>
    <t>098-938-7000</t>
    <phoneticPr fontId="4"/>
  </si>
  <si>
    <t>沖縄市与儀1-1-29
　　　　ゆいﾊｳｽ1号館</t>
    <rPh sb="0" eb="2">
      <t>オキナワ</t>
    </rPh>
    <rPh sb="2" eb="3">
      <t>シ</t>
    </rPh>
    <rPh sb="3" eb="5">
      <t>ヨギ</t>
    </rPh>
    <rPh sb="22" eb="24">
      <t>ゴウカン</t>
    </rPh>
    <phoneticPr fontId="4"/>
  </si>
  <si>
    <t>089-938-9666</t>
    <phoneticPr fontId="4"/>
  </si>
  <si>
    <t>Ｌｉｆｅ高原</t>
    <phoneticPr fontId="4"/>
  </si>
  <si>
    <t>904-2171</t>
    <phoneticPr fontId="4"/>
  </si>
  <si>
    <t>098-989-5623</t>
    <phoneticPr fontId="4"/>
  </si>
  <si>
    <t>(特)Ｓｕｎｓ’
　　　コミュニティ</t>
    <phoneticPr fontId="4"/>
  </si>
  <si>
    <t>沖縄市高原3-10-26</t>
    <phoneticPr fontId="4"/>
  </si>
  <si>
    <t>098-989-5213</t>
    <phoneticPr fontId="4"/>
  </si>
  <si>
    <t>ＧＨ海の邦</t>
    <rPh sb="2" eb="3">
      <t>ウミ</t>
    </rPh>
    <rPh sb="4" eb="5">
      <t>ホウ</t>
    </rPh>
    <phoneticPr fontId="4"/>
  </si>
  <si>
    <t>904-0304</t>
    <phoneticPr fontId="4"/>
  </si>
  <si>
    <t>098-989-1005</t>
    <phoneticPr fontId="4"/>
  </si>
  <si>
    <t>読谷村字楚辺1279-7</t>
    <rPh sb="0" eb="2">
      <t>ヨミタン</t>
    </rPh>
    <rPh sb="2" eb="3">
      <t>ソン</t>
    </rPh>
    <rPh sb="3" eb="4">
      <t>アザ</t>
    </rPh>
    <rPh sb="4" eb="6">
      <t>ソベ</t>
    </rPh>
    <phoneticPr fontId="4"/>
  </si>
  <si>
    <t>098-989-1850</t>
    <phoneticPr fontId="4"/>
  </si>
  <si>
    <t>グループホーム
　　　　　向日葵荘</t>
    <phoneticPr fontId="4"/>
  </si>
  <si>
    <t>901-2424</t>
    <phoneticPr fontId="4"/>
  </si>
  <si>
    <t>098-944-2874</t>
    <phoneticPr fontId="4"/>
  </si>
  <si>
    <t>中城村字南上原501
　　　ｷｬﾝﾊﾟｽｻｲﾄﾞｼﾀｰﾙ
　　　 201・202・203</t>
    <phoneticPr fontId="4"/>
  </si>
  <si>
    <t>サニープレイスⅠ Ⅱ</t>
    <phoneticPr fontId="4"/>
  </si>
  <si>
    <t>901-2422</t>
    <phoneticPr fontId="4"/>
  </si>
  <si>
    <t>098-895-3999</t>
    <phoneticPr fontId="4"/>
  </si>
  <si>
    <t>中城村新垣1354-5</t>
    <rPh sb="0" eb="2">
      <t>ナカグスク</t>
    </rPh>
    <rPh sb="2" eb="3">
      <t>ソン</t>
    </rPh>
    <rPh sb="3" eb="5">
      <t>アラカキ</t>
    </rPh>
    <phoneticPr fontId="4"/>
  </si>
  <si>
    <t>098-895-3547</t>
    <phoneticPr fontId="4"/>
  </si>
  <si>
    <t>マザーハウス</t>
    <phoneticPr fontId="4"/>
  </si>
  <si>
    <t>901-2423</t>
    <phoneticPr fontId="4"/>
  </si>
  <si>
    <t>098-943-8277</t>
    <phoneticPr fontId="4"/>
  </si>
  <si>
    <t>中城村字北上原121</t>
    <phoneticPr fontId="4"/>
  </si>
  <si>
    <t>098-943-8278</t>
    <phoneticPr fontId="4"/>
  </si>
  <si>
    <t>グループホーム蒼空</t>
    <rPh sb="7" eb="8">
      <t>アオ</t>
    </rPh>
    <rPh sb="8" eb="9">
      <t>ソラ</t>
    </rPh>
    <phoneticPr fontId="4"/>
  </si>
  <si>
    <t>901-2212</t>
    <phoneticPr fontId="4"/>
  </si>
  <si>
    <t>098-893-4137</t>
    <phoneticPr fontId="4"/>
  </si>
  <si>
    <t>宜野湾市長田2-15-1</t>
    <rPh sb="0" eb="4">
      <t>ギノワンシ</t>
    </rPh>
    <rPh sb="4" eb="6">
      <t>ナガタ</t>
    </rPh>
    <phoneticPr fontId="4"/>
  </si>
  <si>
    <t>098-893-6579</t>
    <phoneticPr fontId="4"/>
  </si>
  <si>
    <t>グループホーム長田</t>
    <rPh sb="7" eb="9">
      <t>ナガタ</t>
    </rPh>
    <phoneticPr fontId="4"/>
  </si>
  <si>
    <t>098-988-8185</t>
    <phoneticPr fontId="4"/>
  </si>
  <si>
    <t>宜野湾市長田3-12-6</t>
    <rPh sb="0" eb="4">
      <t>ギノワンシ</t>
    </rPh>
    <rPh sb="4" eb="6">
      <t>ナガタ</t>
    </rPh>
    <phoneticPr fontId="4"/>
  </si>
  <si>
    <t>901-2221</t>
    <phoneticPr fontId="4"/>
  </si>
  <si>
    <t>098-897-7181</t>
    <phoneticPr fontId="4"/>
  </si>
  <si>
    <t>宜野湾市伊佐4-2-14 2F</t>
    <rPh sb="0" eb="3">
      <t>ギノワン</t>
    </rPh>
    <rPh sb="3" eb="4">
      <t>シ</t>
    </rPh>
    <rPh sb="4" eb="6">
      <t>イサ</t>
    </rPh>
    <phoneticPr fontId="4"/>
  </si>
  <si>
    <t>098-897-7086</t>
    <phoneticPr fontId="4"/>
  </si>
  <si>
    <t>グループホーム花</t>
    <rPh sb="7" eb="8">
      <t>ハナ</t>
    </rPh>
    <phoneticPr fontId="4"/>
  </si>
  <si>
    <t>901-2206</t>
    <phoneticPr fontId="4"/>
  </si>
  <si>
    <t>宜野湾市愛知3-6-2
　　　豊ｱﾊﾟｰﾄ101・102</t>
    <rPh sb="0" eb="4">
      <t>ギノワンシ</t>
    </rPh>
    <rPh sb="4" eb="6">
      <t>アイチ</t>
    </rPh>
    <rPh sb="15" eb="16">
      <t>ユタ</t>
    </rPh>
    <phoneticPr fontId="4"/>
  </si>
  <si>
    <t>グループホーム
　　わんから家　陽</t>
    <phoneticPr fontId="4"/>
  </si>
  <si>
    <t>901-2204</t>
    <phoneticPr fontId="4"/>
  </si>
  <si>
    <t>098-917-5878</t>
    <phoneticPr fontId="4"/>
  </si>
  <si>
    <t>宜野湾市上原1-3-10 2F</t>
    <phoneticPr fontId="4"/>
  </si>
  <si>
    <t>スマイルぎのわん</t>
    <phoneticPr fontId="4"/>
  </si>
  <si>
    <t>901-2211</t>
    <phoneticPr fontId="4"/>
  </si>
  <si>
    <t>070-5487-4553</t>
    <phoneticPr fontId="4"/>
  </si>
  <si>
    <t>宜野湾市宜野湾2-10-13</t>
    <phoneticPr fontId="4"/>
  </si>
  <si>
    <t>グループホーム
　　　　　　　あい</t>
    <phoneticPr fontId="4"/>
  </si>
  <si>
    <t>903-0118</t>
    <phoneticPr fontId="4"/>
  </si>
  <si>
    <t>098-892-8922</t>
    <phoneticPr fontId="4"/>
  </si>
  <si>
    <t>西原町字小波津233-104</t>
    <phoneticPr fontId="4"/>
  </si>
  <si>
    <t>心(ちむ)ハウス</t>
    <rPh sb="0" eb="1">
      <t>チム</t>
    </rPh>
    <phoneticPr fontId="4"/>
  </si>
  <si>
    <t>903-0112</t>
    <phoneticPr fontId="4"/>
  </si>
  <si>
    <t>098-917-1082</t>
    <phoneticPr fontId="4"/>
  </si>
  <si>
    <t>(福)琉球溢愛会</t>
    <rPh sb="1" eb="2">
      <t>フク</t>
    </rPh>
    <rPh sb="3" eb="5">
      <t>リュウキュウ</t>
    </rPh>
    <rPh sb="5" eb="6">
      <t>イツ</t>
    </rPh>
    <rPh sb="6" eb="7">
      <t>アイ</t>
    </rPh>
    <rPh sb="7" eb="8">
      <t>カイ</t>
    </rPh>
    <phoneticPr fontId="4"/>
  </si>
  <si>
    <t>西原町我謝810-53</t>
    <rPh sb="3" eb="5">
      <t>ガジャ</t>
    </rPh>
    <phoneticPr fontId="4"/>
  </si>
  <si>
    <t>098-917-2764</t>
    <phoneticPr fontId="4"/>
  </si>
  <si>
    <t>グループホーム 
　　　　　　　希望</t>
    <phoneticPr fontId="4"/>
  </si>
  <si>
    <t>901-2134</t>
    <phoneticPr fontId="4"/>
  </si>
  <si>
    <t>098-870-0633</t>
    <phoneticPr fontId="4"/>
  </si>
  <si>
    <t>浦添市字港川270</t>
    <phoneticPr fontId="4"/>
  </si>
  <si>
    <t>098-870-0634</t>
    <phoneticPr fontId="4"/>
  </si>
  <si>
    <t>グループホーム
　　　　　ベタニア</t>
    <phoneticPr fontId="4"/>
  </si>
  <si>
    <t>901-2112</t>
    <phoneticPr fontId="4"/>
  </si>
  <si>
    <t>098-874-6154</t>
    <phoneticPr fontId="4"/>
  </si>
  <si>
    <t>(特医)葦の会</t>
  </si>
  <si>
    <t>浦添市沢岻1-6-9</t>
    <phoneticPr fontId="4"/>
  </si>
  <si>
    <t>098-886-6558</t>
    <phoneticPr fontId="4"/>
  </si>
  <si>
    <t>グループホーム
　　　　みのりの会</t>
    <phoneticPr fontId="4"/>
  </si>
  <si>
    <t>901-2133</t>
    <phoneticPr fontId="4"/>
  </si>
  <si>
    <t>098-874-6111</t>
    <phoneticPr fontId="4"/>
  </si>
  <si>
    <t>浦添市字城間2680-3
　　　ﾛｲﾔﾙNYﾏﾝｼｮﾝ302</t>
    <phoneticPr fontId="4"/>
  </si>
  <si>
    <t>グループホーム
　　　　　　 れん</t>
    <phoneticPr fontId="4"/>
  </si>
  <si>
    <t>901-2102</t>
    <phoneticPr fontId="4"/>
  </si>
  <si>
    <t>098-877-0552</t>
    <phoneticPr fontId="4"/>
  </si>
  <si>
    <t>098-877-0553</t>
    <phoneticPr fontId="4"/>
  </si>
  <si>
    <t>ケアホーム
　　ぶどうの木牧港</t>
    <phoneticPr fontId="4"/>
  </si>
  <si>
    <t>901-2171</t>
    <phoneticPr fontId="4"/>
  </si>
  <si>
    <t>098-871-1701</t>
    <phoneticPr fontId="4"/>
  </si>
  <si>
    <t>(有)ケアエンド
　　　　サービス</t>
    <phoneticPr fontId="4"/>
  </si>
  <si>
    <t>浦添市牧港2-9-5　3F</t>
    <phoneticPr fontId="4"/>
  </si>
  <si>
    <t>みかんグループ</t>
    <phoneticPr fontId="4"/>
  </si>
  <si>
    <t>901-2101</t>
    <phoneticPr fontId="4"/>
  </si>
  <si>
    <t>098-917-5805</t>
    <phoneticPr fontId="4"/>
  </si>
  <si>
    <t>浦添市西原1-14-30</t>
    <rPh sb="0" eb="2">
      <t>ウラソエ</t>
    </rPh>
    <rPh sb="2" eb="3">
      <t>シ</t>
    </rPh>
    <rPh sb="3" eb="5">
      <t>ニシハラ</t>
    </rPh>
    <phoneticPr fontId="4"/>
  </si>
  <si>
    <t>098-917-5806</t>
    <phoneticPr fontId="4"/>
  </si>
  <si>
    <t>共同生活援助
　　　彩風の杜なは</t>
    <rPh sb="0" eb="2">
      <t>キョウドウ</t>
    </rPh>
    <rPh sb="2" eb="4">
      <t>セイカツ</t>
    </rPh>
    <rPh sb="4" eb="6">
      <t>エンジョ</t>
    </rPh>
    <rPh sb="10" eb="11">
      <t>サイ</t>
    </rPh>
    <rPh sb="11" eb="12">
      <t>フウ</t>
    </rPh>
    <rPh sb="13" eb="14">
      <t>モリ</t>
    </rPh>
    <phoneticPr fontId="4"/>
  </si>
  <si>
    <t>902-0062</t>
    <phoneticPr fontId="4"/>
  </si>
  <si>
    <t>098-996-2844</t>
    <phoneticPr fontId="4"/>
  </si>
  <si>
    <t>那覇市松川3-19-46</t>
    <rPh sb="0" eb="3">
      <t>ナハシ</t>
    </rPh>
    <rPh sb="3" eb="5">
      <t>マツガワ</t>
    </rPh>
    <phoneticPr fontId="4"/>
  </si>
  <si>
    <t>098-996-2486</t>
    <phoneticPr fontId="4"/>
  </si>
  <si>
    <t>共同生活援助事業所
　ふれあいセンター</t>
    <phoneticPr fontId="4"/>
  </si>
  <si>
    <t>900-0023</t>
    <phoneticPr fontId="4"/>
  </si>
  <si>
    <t>098-833-9139</t>
    <phoneticPr fontId="4"/>
  </si>
  <si>
    <t>那覇市楚辺2-28-1</t>
    <phoneticPr fontId="4"/>
  </si>
  <si>
    <t>098-833-9129</t>
    <phoneticPr fontId="4"/>
  </si>
  <si>
    <t>グループホーム 
　　　　　　　天久</t>
    <phoneticPr fontId="4"/>
  </si>
  <si>
    <t>900-0005</t>
    <phoneticPr fontId="4"/>
  </si>
  <si>
    <t>098-868-2914</t>
    <phoneticPr fontId="4"/>
  </si>
  <si>
    <t>那覇市字天久1090-1</t>
    <phoneticPr fontId="4"/>
  </si>
  <si>
    <t>098-868-4093</t>
    <phoneticPr fontId="4"/>
  </si>
  <si>
    <t>グループホーム
　　　　伊集の木荘</t>
    <phoneticPr fontId="4"/>
  </si>
  <si>
    <t>902-0061</t>
    <phoneticPr fontId="4"/>
  </si>
  <si>
    <t>098-864-0033</t>
    <phoneticPr fontId="4"/>
  </si>
  <si>
    <t>那覇市字古島12-1
　　　ﾋﾟｭｱﾊﾟﾚｽ黒潮101</t>
    <rPh sb="0" eb="3">
      <t>ナハシ</t>
    </rPh>
    <rPh sb="3" eb="4">
      <t>アザ</t>
    </rPh>
    <rPh sb="4" eb="6">
      <t>フルジマ</t>
    </rPh>
    <rPh sb="22" eb="24">
      <t>クロシオ</t>
    </rPh>
    <phoneticPr fontId="4"/>
  </si>
  <si>
    <t>098-864-0107</t>
    <phoneticPr fontId="4"/>
  </si>
  <si>
    <t>グループホーム
　　　　　かり～舎</t>
    <phoneticPr fontId="4"/>
  </si>
  <si>
    <t>900-0021</t>
    <phoneticPr fontId="4"/>
  </si>
  <si>
    <t>098-861-1363</t>
    <phoneticPr fontId="4"/>
  </si>
  <si>
    <t>那覇市泉崎1-14-13
　　　　　久手堅ﾋﾞﾙ1F</t>
    <phoneticPr fontId="4"/>
  </si>
  <si>
    <t>098-927-9419</t>
    <phoneticPr fontId="4"/>
  </si>
  <si>
    <t>グループホーム
　　　　　さくら寮</t>
    <phoneticPr fontId="4"/>
  </si>
  <si>
    <t>098-885-2375</t>
    <phoneticPr fontId="4"/>
  </si>
  <si>
    <t>那覇市字松川370</t>
    <phoneticPr fontId="4"/>
  </si>
  <si>
    <t>098-886-5880</t>
    <phoneticPr fontId="4"/>
  </si>
  <si>
    <t>グループホーム
　　　　そてつの家</t>
    <phoneticPr fontId="4"/>
  </si>
  <si>
    <t>900-0024</t>
    <phoneticPr fontId="4"/>
  </si>
  <si>
    <t>098-853-0640</t>
    <phoneticPr fontId="4"/>
  </si>
  <si>
    <t>那覇市古波蔵4-7-14</t>
    <phoneticPr fontId="4"/>
  </si>
  <si>
    <t>098-853-0641</t>
    <phoneticPr fontId="4"/>
  </si>
  <si>
    <t>グループホーム
　てぃーだかんかん</t>
    <phoneticPr fontId="4"/>
  </si>
  <si>
    <t>098-867-4911</t>
    <phoneticPr fontId="4"/>
  </si>
  <si>
    <t>那覇市天久2-29-22</t>
    <phoneticPr fontId="4"/>
  </si>
  <si>
    <t>098-860-7378</t>
    <phoneticPr fontId="4"/>
  </si>
  <si>
    <t>グループホーム
　　　　　　 ノア</t>
    <phoneticPr fontId="4"/>
  </si>
  <si>
    <t>900-0033</t>
    <phoneticPr fontId="4"/>
  </si>
  <si>
    <t>098-894-4005</t>
    <phoneticPr fontId="4"/>
  </si>
  <si>
    <t>那覇市久米2-5-13</t>
    <phoneticPr fontId="4"/>
  </si>
  <si>
    <t>098-894-4006</t>
    <phoneticPr fontId="4"/>
  </si>
  <si>
    <t>グループホーム
　　　　　ほくれい</t>
    <phoneticPr fontId="4"/>
  </si>
  <si>
    <t>903-0804</t>
    <phoneticPr fontId="4"/>
  </si>
  <si>
    <t>098-886-2126</t>
    <phoneticPr fontId="4"/>
  </si>
  <si>
    <t>098-886-2049</t>
    <phoneticPr fontId="4"/>
  </si>
  <si>
    <t>グループホーム
　　　　　はんた家</t>
    <phoneticPr fontId="4"/>
  </si>
  <si>
    <t>902-0071</t>
    <phoneticPr fontId="4"/>
  </si>
  <si>
    <t>098-832-2555</t>
    <phoneticPr fontId="4"/>
  </si>
  <si>
    <t>那覇市繁多川2-15-8</t>
    <rPh sb="0" eb="3">
      <t>ナハシ</t>
    </rPh>
    <rPh sb="3" eb="6">
      <t>ハンタガワ</t>
    </rPh>
    <phoneticPr fontId="4"/>
  </si>
  <si>
    <t>グループホーム
ふぃーるど・ぱわー</t>
    <phoneticPr fontId="4"/>
  </si>
  <si>
    <t>900-0013</t>
    <phoneticPr fontId="4"/>
  </si>
  <si>
    <t>098-862-3061</t>
    <phoneticPr fontId="4"/>
  </si>
  <si>
    <t>那覇市牧志1-4-62</t>
    <phoneticPr fontId="4"/>
  </si>
  <si>
    <t>グループホーム
     ゆがふー松尾</t>
    <rPh sb="17" eb="19">
      <t>マツオ</t>
    </rPh>
    <phoneticPr fontId="4"/>
  </si>
  <si>
    <t>900-0014</t>
    <phoneticPr fontId="4"/>
  </si>
  <si>
    <t>098-865-5577</t>
    <phoneticPr fontId="4"/>
  </si>
  <si>
    <t>(合)花企画</t>
    <rPh sb="1" eb="2">
      <t>ゴウ</t>
    </rPh>
    <rPh sb="3" eb="4">
      <t>ハナ</t>
    </rPh>
    <rPh sb="4" eb="6">
      <t>キカク</t>
    </rPh>
    <phoneticPr fontId="4"/>
  </si>
  <si>
    <t>那覇市松尾1-9-12</t>
    <rPh sb="0" eb="3">
      <t>ナハシ</t>
    </rPh>
    <rPh sb="3" eb="5">
      <t>マツオ</t>
    </rPh>
    <phoneticPr fontId="4"/>
  </si>
  <si>
    <t>098-865-5522</t>
    <phoneticPr fontId="4"/>
  </si>
  <si>
    <t>ケアホーム
　　　　ぶどうの木</t>
    <phoneticPr fontId="4"/>
  </si>
  <si>
    <t>900-0003</t>
    <phoneticPr fontId="4"/>
  </si>
  <si>
    <t>098-941-8939</t>
    <phoneticPr fontId="4"/>
  </si>
  <si>
    <t>那覇市安謝2-26-30
　　　大和2005　2F</t>
    <phoneticPr fontId="4"/>
  </si>
  <si>
    <t>リトルホーム絆</t>
    <rPh sb="6" eb="7">
      <t>キズナ</t>
    </rPh>
    <phoneticPr fontId="4"/>
  </si>
  <si>
    <t>902-0066</t>
    <phoneticPr fontId="4"/>
  </si>
  <si>
    <t>098-887-0112</t>
    <phoneticPr fontId="4"/>
  </si>
  <si>
    <t>伍徳荘</t>
    <rPh sb="0" eb="1">
      <t>ゴ</t>
    </rPh>
    <rPh sb="1" eb="2">
      <t>トク</t>
    </rPh>
    <rPh sb="2" eb="3">
      <t>ソウ</t>
    </rPh>
    <phoneticPr fontId="4"/>
  </si>
  <si>
    <t>901-0213</t>
    <phoneticPr fontId="4"/>
  </si>
  <si>
    <t>098-850-7756</t>
    <phoneticPr fontId="4"/>
  </si>
  <si>
    <t>豊見城市高嶺111</t>
    <rPh sb="0" eb="4">
      <t>トミグスクシ</t>
    </rPh>
    <rPh sb="4" eb="6">
      <t>タカミネ</t>
    </rPh>
    <phoneticPr fontId="4"/>
  </si>
  <si>
    <t>098-850-7768</t>
    <phoneticPr fontId="4"/>
  </si>
  <si>
    <t>グループホーム
　　　　　 アシスト</t>
    <phoneticPr fontId="4"/>
  </si>
  <si>
    <t>901-0243</t>
    <phoneticPr fontId="4"/>
  </si>
  <si>
    <t>090-3012-9728</t>
    <phoneticPr fontId="4"/>
  </si>
  <si>
    <t>豊見城市字上田589</t>
    <phoneticPr fontId="4"/>
  </si>
  <si>
    <t>098-998-9974</t>
    <phoneticPr fontId="4"/>
  </si>
  <si>
    <t>ケアホーム
　　　　十徳荘</t>
    <rPh sb="10" eb="11">
      <t>ジュッ</t>
    </rPh>
    <rPh sb="11" eb="12">
      <t>トク</t>
    </rPh>
    <rPh sb="12" eb="13">
      <t>ソウ</t>
    </rPh>
    <phoneticPr fontId="4"/>
  </si>
  <si>
    <t>098-996-2516</t>
    <phoneticPr fontId="4"/>
  </si>
  <si>
    <t>豊見城市高嶺395-44</t>
    <rPh sb="0" eb="4">
      <t>トミグスクシ</t>
    </rPh>
    <rPh sb="4" eb="6">
      <t>タカミネ</t>
    </rPh>
    <phoneticPr fontId="4"/>
  </si>
  <si>
    <t>098-840-5909</t>
    <phoneticPr fontId="4"/>
  </si>
  <si>
    <t>イーグル・ベア</t>
    <phoneticPr fontId="4"/>
  </si>
  <si>
    <t>901-0313</t>
    <phoneticPr fontId="4"/>
  </si>
  <si>
    <t>098-943-4655</t>
    <phoneticPr fontId="4"/>
  </si>
  <si>
    <t>糸満市字賀数104</t>
    <rPh sb="0" eb="2">
      <t>イトマン</t>
    </rPh>
    <rPh sb="2" eb="3">
      <t>シ</t>
    </rPh>
    <rPh sb="3" eb="4">
      <t>アザ</t>
    </rPh>
    <rPh sb="4" eb="6">
      <t>カカズ</t>
    </rPh>
    <phoneticPr fontId="4"/>
  </si>
  <si>
    <t>901-0362</t>
    <phoneticPr fontId="4"/>
  </si>
  <si>
    <t>098-996-2492</t>
    <phoneticPr fontId="4"/>
  </si>
  <si>
    <t>(福)たまん福祉会</t>
    <rPh sb="1" eb="2">
      <t>フク</t>
    </rPh>
    <rPh sb="6" eb="8">
      <t>フクシ</t>
    </rPh>
    <rPh sb="8" eb="9">
      <t>カイ</t>
    </rPh>
    <phoneticPr fontId="4"/>
  </si>
  <si>
    <t>糸満市真栄里1420-1</t>
    <rPh sb="0" eb="3">
      <t>イトマンシ</t>
    </rPh>
    <rPh sb="3" eb="6">
      <t>マエザト</t>
    </rPh>
    <phoneticPr fontId="4"/>
  </si>
  <si>
    <t>098-996-2493</t>
    <phoneticPr fontId="4"/>
  </si>
  <si>
    <t>グループホーム
　　　　　レンメル</t>
    <phoneticPr fontId="4"/>
  </si>
  <si>
    <t>098-963-5277</t>
    <phoneticPr fontId="4"/>
  </si>
  <si>
    <t>(医)陽和会</t>
  </si>
  <si>
    <t>糸満市字賀数346-3</t>
    <phoneticPr fontId="4"/>
  </si>
  <si>
    <t>098-963-5288</t>
    <phoneticPr fontId="4"/>
  </si>
  <si>
    <t>指定障害福祉
　　サービス事業所
　　　　　　晴風苑</t>
    <phoneticPr fontId="4"/>
  </si>
  <si>
    <t>901-0334</t>
    <phoneticPr fontId="4"/>
  </si>
  <si>
    <t>098-997-2477</t>
    <phoneticPr fontId="4"/>
  </si>
  <si>
    <t>(医)清明会</t>
  </si>
  <si>
    <t>糸満市字大度513</t>
    <phoneticPr fontId="4"/>
  </si>
  <si>
    <t>098-997-2940</t>
    <phoneticPr fontId="4"/>
  </si>
  <si>
    <t>障害者支援施設
　　　　みなみの里</t>
    <rPh sb="0" eb="3">
      <t>ショウガイシャ</t>
    </rPh>
    <rPh sb="3" eb="5">
      <t>シエン</t>
    </rPh>
    <rPh sb="5" eb="7">
      <t>シセツ</t>
    </rPh>
    <rPh sb="16" eb="17">
      <t>サト</t>
    </rPh>
    <phoneticPr fontId="4"/>
  </si>
  <si>
    <t>901-0333</t>
    <phoneticPr fontId="4"/>
  </si>
  <si>
    <t>08-997-3900</t>
    <phoneticPr fontId="4"/>
  </si>
  <si>
    <t>(福)志紋福祉会</t>
    <rPh sb="1" eb="2">
      <t>フク</t>
    </rPh>
    <rPh sb="3" eb="4">
      <t>シ</t>
    </rPh>
    <rPh sb="4" eb="5">
      <t>モン</t>
    </rPh>
    <rPh sb="5" eb="7">
      <t>フクシ</t>
    </rPh>
    <rPh sb="7" eb="8">
      <t>カイ</t>
    </rPh>
    <phoneticPr fontId="4"/>
  </si>
  <si>
    <t>糸満市字摩文仁207</t>
    <rPh sb="0" eb="3">
      <t>イトマンシ</t>
    </rPh>
    <rPh sb="3" eb="4">
      <t>アザ</t>
    </rPh>
    <rPh sb="4" eb="7">
      <t>マブニ</t>
    </rPh>
    <phoneticPr fontId="4"/>
  </si>
  <si>
    <t>098-997-3901</t>
    <phoneticPr fontId="4"/>
  </si>
  <si>
    <t>美八重</t>
    <rPh sb="0" eb="1">
      <t>ミ</t>
    </rPh>
    <rPh sb="1" eb="3">
      <t>ヤエ</t>
    </rPh>
    <phoneticPr fontId="4"/>
  </si>
  <si>
    <t>901-0411</t>
    <phoneticPr fontId="4"/>
  </si>
  <si>
    <t>098-998-2500</t>
    <phoneticPr fontId="4"/>
  </si>
  <si>
    <t>八重瀬町字友寄984-8</t>
    <rPh sb="0" eb="3">
      <t>ヤエセ</t>
    </rPh>
    <rPh sb="3" eb="4">
      <t>チョウ</t>
    </rPh>
    <rPh sb="4" eb="5">
      <t>アザ</t>
    </rPh>
    <rPh sb="5" eb="7">
      <t>トモヨセ</t>
    </rPh>
    <phoneticPr fontId="4"/>
  </si>
  <si>
    <t>098-998-7413</t>
    <phoneticPr fontId="4"/>
  </si>
  <si>
    <t>鵠生の叢</t>
    <rPh sb="0" eb="1">
      <t>コク</t>
    </rPh>
    <rPh sb="1" eb="2">
      <t>ウ</t>
    </rPh>
    <rPh sb="3" eb="4">
      <t>ムラ</t>
    </rPh>
    <phoneticPr fontId="4"/>
  </si>
  <si>
    <t>901-1205</t>
    <phoneticPr fontId="4"/>
  </si>
  <si>
    <t>098-946-7177</t>
    <phoneticPr fontId="4"/>
  </si>
  <si>
    <t>南城市大里字高平131-36</t>
    <rPh sb="0" eb="3">
      <t>ナンジョウシ</t>
    </rPh>
    <rPh sb="3" eb="5">
      <t>オオザト</t>
    </rPh>
    <rPh sb="5" eb="6">
      <t>アザ</t>
    </rPh>
    <rPh sb="6" eb="8">
      <t>タカヒラ</t>
    </rPh>
    <phoneticPr fontId="4"/>
  </si>
  <si>
    <t>098-946-7120</t>
    <phoneticPr fontId="4"/>
  </si>
  <si>
    <t>ライフハウス</t>
    <phoneticPr fontId="4"/>
  </si>
  <si>
    <t>901-1415</t>
    <phoneticPr fontId="4"/>
  </si>
  <si>
    <t>098-947-1183</t>
    <phoneticPr fontId="4"/>
  </si>
  <si>
    <t>南城市佐敷字新開1-336
　　　新開ﾋﾞﾙ506・503</t>
    <rPh sb="0" eb="3">
      <t>ナンジョウシ</t>
    </rPh>
    <rPh sb="3" eb="5">
      <t>サシキ</t>
    </rPh>
    <rPh sb="5" eb="6">
      <t>アザ</t>
    </rPh>
    <rPh sb="6" eb="8">
      <t>シンカイ</t>
    </rPh>
    <rPh sb="17" eb="18">
      <t>シン</t>
    </rPh>
    <rPh sb="18" eb="19">
      <t>カイ</t>
    </rPh>
    <phoneticPr fontId="4"/>
  </si>
  <si>
    <t>089-947-3431</t>
    <phoneticPr fontId="4"/>
  </si>
  <si>
    <t>共同生活介護事業所
　　 おきしんきょう</t>
    <rPh sb="0" eb="2">
      <t>キョウドウ</t>
    </rPh>
    <rPh sb="2" eb="4">
      <t>セイカツ</t>
    </rPh>
    <rPh sb="4" eb="6">
      <t>カイゴ</t>
    </rPh>
    <rPh sb="6" eb="9">
      <t>ジギョウショ</t>
    </rPh>
    <phoneticPr fontId="4"/>
  </si>
  <si>
    <t>901-1114</t>
    <phoneticPr fontId="4"/>
  </si>
  <si>
    <t>098-889-5321</t>
    <phoneticPr fontId="4"/>
  </si>
  <si>
    <t>(福)沖縄県身体障害者
　　　　　　福祉協会</t>
    <rPh sb="1" eb="2">
      <t>フク</t>
    </rPh>
    <rPh sb="3" eb="6">
      <t>オキナワケン</t>
    </rPh>
    <rPh sb="6" eb="8">
      <t>シンタイ</t>
    </rPh>
    <rPh sb="8" eb="11">
      <t>ショウガイシャ</t>
    </rPh>
    <rPh sb="18" eb="20">
      <t>フクシ</t>
    </rPh>
    <rPh sb="20" eb="22">
      <t>キョウカイ</t>
    </rPh>
    <phoneticPr fontId="4"/>
  </si>
  <si>
    <t>南風原町神里631</t>
    <rPh sb="0" eb="3">
      <t>ハエバル</t>
    </rPh>
    <rPh sb="3" eb="4">
      <t>チョウ</t>
    </rPh>
    <rPh sb="4" eb="6">
      <t>カミザト</t>
    </rPh>
    <phoneticPr fontId="4"/>
  </si>
  <si>
    <t>098-889-4446</t>
    <phoneticPr fontId="4"/>
  </si>
  <si>
    <t>グループホーム愛さ</t>
    <rPh sb="7" eb="8">
      <t>アイ</t>
    </rPh>
    <phoneticPr fontId="4"/>
  </si>
  <si>
    <t>901-1112</t>
    <phoneticPr fontId="4"/>
  </si>
  <si>
    <t>098-889-1388</t>
    <phoneticPr fontId="4"/>
  </si>
  <si>
    <t>(福)基督教
　　児童福祉会愛隣園</t>
    <rPh sb="1" eb="2">
      <t>フク</t>
    </rPh>
    <rPh sb="3" eb="6">
      <t>キリストキョウ</t>
    </rPh>
    <rPh sb="9" eb="11">
      <t>ジドウ</t>
    </rPh>
    <rPh sb="11" eb="13">
      <t>フクシ</t>
    </rPh>
    <rPh sb="13" eb="14">
      <t>カイ</t>
    </rPh>
    <rPh sb="14" eb="15">
      <t>アイ</t>
    </rPh>
    <rPh sb="15" eb="16">
      <t>リン</t>
    </rPh>
    <rPh sb="16" eb="17">
      <t>エン</t>
    </rPh>
    <phoneticPr fontId="4"/>
  </si>
  <si>
    <t>南風原町本部434-11</t>
    <rPh sb="0" eb="3">
      <t>ハエバル</t>
    </rPh>
    <rPh sb="3" eb="4">
      <t>チョウ</t>
    </rPh>
    <rPh sb="4" eb="6">
      <t>ホンブ</t>
    </rPh>
    <phoneticPr fontId="4"/>
  </si>
  <si>
    <t>指定障害福祉
　　サービス事業所
　　　　　大名の丘</t>
    <phoneticPr fontId="4"/>
  </si>
  <si>
    <t>901-1101</t>
    <phoneticPr fontId="4"/>
  </si>
  <si>
    <t>098-888-4516</t>
    <phoneticPr fontId="4"/>
  </si>
  <si>
    <t>(医社)輔仁会</t>
    <rPh sb="2" eb="3">
      <t>シャ</t>
    </rPh>
    <phoneticPr fontId="4"/>
  </si>
  <si>
    <t>南風原町字大名48-1</t>
    <phoneticPr fontId="4"/>
  </si>
  <si>
    <t>098-888-4517</t>
    <phoneticPr fontId="4"/>
  </si>
  <si>
    <t>はくあいの園</t>
    <phoneticPr fontId="4"/>
  </si>
  <si>
    <t>901-0015</t>
    <phoneticPr fontId="4"/>
  </si>
  <si>
    <t>098-889-4830</t>
    <phoneticPr fontId="4"/>
  </si>
  <si>
    <t>(医)フェニックス</t>
  </si>
  <si>
    <t>南風原町字新川452-1</t>
    <phoneticPr fontId="4"/>
  </si>
  <si>
    <t>098-889-4859</t>
    <phoneticPr fontId="4"/>
  </si>
  <si>
    <t>美南風</t>
    <rPh sb="0" eb="1">
      <t>ミ</t>
    </rPh>
    <rPh sb="1" eb="3">
      <t>ミナミカゼ</t>
    </rPh>
    <phoneticPr fontId="4"/>
  </si>
  <si>
    <t>901-1104</t>
    <phoneticPr fontId="4"/>
  </si>
  <si>
    <t>098-888-1353</t>
    <phoneticPr fontId="4"/>
  </si>
  <si>
    <t>南風原町字宮平546-8</t>
    <rPh sb="0" eb="3">
      <t>ハエバル</t>
    </rPh>
    <rPh sb="3" eb="4">
      <t>チョウ</t>
    </rPh>
    <rPh sb="4" eb="5">
      <t>アザ</t>
    </rPh>
    <rPh sb="5" eb="7">
      <t>ミヤヒラ</t>
    </rPh>
    <phoneticPr fontId="4"/>
  </si>
  <si>
    <t>098-889-8648</t>
    <phoneticPr fontId="4"/>
  </si>
  <si>
    <t>共同生活援助事業所
　　ドリームハウス</t>
    <phoneticPr fontId="4"/>
  </si>
  <si>
    <t>906-0012</t>
    <phoneticPr fontId="4"/>
  </si>
  <si>
    <t>0980-79-5323</t>
    <phoneticPr fontId="4"/>
  </si>
  <si>
    <t>(特)宮古地区
　　手をつなぐ育成会</t>
  </si>
  <si>
    <t>906-0006</t>
    <phoneticPr fontId="4"/>
  </si>
  <si>
    <t>0980-72-3858</t>
    <phoneticPr fontId="4"/>
  </si>
  <si>
    <t>0980-72-4961</t>
    <phoneticPr fontId="4"/>
  </si>
  <si>
    <t>906-0013</t>
    <phoneticPr fontId="4"/>
  </si>
  <si>
    <t>0980-79-5477</t>
    <phoneticPr fontId="4"/>
  </si>
  <si>
    <t>宮古島市平良下里10</t>
    <rPh sb="0" eb="3">
      <t>ミヤコジマ</t>
    </rPh>
    <rPh sb="3" eb="4">
      <t>シ</t>
    </rPh>
    <rPh sb="4" eb="6">
      <t>タイラ</t>
    </rPh>
    <rPh sb="6" eb="8">
      <t>シモザト</t>
    </rPh>
    <phoneticPr fontId="4"/>
  </si>
  <si>
    <t>0980-79-5478</t>
    <phoneticPr fontId="4"/>
  </si>
  <si>
    <t>グループホーム
　　　　　　みやこ</t>
    <phoneticPr fontId="4"/>
  </si>
  <si>
    <t>0980-73-8883</t>
    <phoneticPr fontId="4"/>
  </si>
  <si>
    <t>グループホーム
　　　　　　 若葉</t>
    <phoneticPr fontId="4"/>
  </si>
  <si>
    <t>906-0007</t>
    <phoneticPr fontId="4"/>
  </si>
  <si>
    <t>0980-72-8403</t>
    <phoneticPr fontId="4"/>
  </si>
  <si>
    <t>0980-72-8423</t>
    <phoneticPr fontId="4"/>
  </si>
  <si>
    <t>ケアホーム
　　　　くこりもや</t>
    <phoneticPr fontId="4"/>
  </si>
  <si>
    <t>906-0002</t>
    <phoneticPr fontId="4"/>
  </si>
  <si>
    <t>0980-72-5665</t>
    <phoneticPr fontId="4"/>
  </si>
  <si>
    <t>0980-72-5669</t>
    <phoneticPr fontId="4"/>
  </si>
  <si>
    <t>スマイル</t>
    <phoneticPr fontId="4"/>
  </si>
  <si>
    <t>0980-72-3193</t>
    <phoneticPr fontId="4"/>
  </si>
  <si>
    <t>(福)宮古島市
　　社会福祉協議会</t>
  </si>
  <si>
    <t>宮古島市平良字下里1068</t>
    <rPh sb="0" eb="4">
      <t>ミヤコジマシ</t>
    </rPh>
    <rPh sb="4" eb="6">
      <t>タイラ</t>
    </rPh>
    <rPh sb="6" eb="7">
      <t>アザ</t>
    </rPh>
    <rPh sb="7" eb="9">
      <t>シモザト</t>
    </rPh>
    <phoneticPr fontId="4"/>
  </si>
  <si>
    <t>0980-73-0893</t>
    <phoneticPr fontId="4"/>
  </si>
  <si>
    <t>とびうおハウス</t>
    <phoneticPr fontId="4"/>
  </si>
  <si>
    <t>0980-73-5305</t>
    <phoneticPr fontId="4"/>
  </si>
  <si>
    <t>(福)ムサアザ福祉会</t>
    <phoneticPr fontId="4"/>
  </si>
  <si>
    <t>宮古島市平良字東仲宗根
　　　　　　　　 234-1</t>
    <phoneticPr fontId="4"/>
  </si>
  <si>
    <t>0980-73-5306</t>
    <phoneticPr fontId="4"/>
  </si>
  <si>
    <t>グループホーム
　　　ちゅらハウス</t>
    <phoneticPr fontId="4"/>
  </si>
  <si>
    <t>907-0023</t>
    <phoneticPr fontId="4"/>
  </si>
  <si>
    <t>0980-88-7015</t>
    <phoneticPr fontId="4"/>
  </si>
  <si>
    <t>(特)ちゅらネット</t>
  </si>
  <si>
    <t>石垣市字石垣133</t>
    <phoneticPr fontId="4"/>
  </si>
  <si>
    <t>0980-88-7279</t>
    <phoneticPr fontId="4"/>
  </si>
  <si>
    <r>
      <rPr>
        <sz val="8.5"/>
        <color theme="1"/>
        <rFont val="ＭＳ 明朝"/>
        <family val="1"/>
        <charset val="128"/>
      </rPr>
      <t>外部サービス利用型
指定共同生活援助事業所</t>
    </r>
    <r>
      <rPr>
        <sz val="9"/>
        <color theme="1"/>
        <rFont val="ＭＳ 明朝"/>
        <family val="1"/>
        <charset val="128"/>
      </rPr>
      <t xml:space="preserve">
 </t>
    </r>
    <r>
      <rPr>
        <sz val="10"/>
        <color theme="1"/>
        <rFont val="ＭＳ 明朝"/>
        <family val="1"/>
        <charset val="128"/>
      </rPr>
      <t xml:space="preserve">             若夏</t>
    </r>
    <rPh sb="0" eb="2">
      <t>ガイブ</t>
    </rPh>
    <rPh sb="6" eb="9">
      <t>リヨウガタ</t>
    </rPh>
    <rPh sb="10" eb="12">
      <t>シテイ</t>
    </rPh>
    <rPh sb="12" eb="14">
      <t>キョウドウ</t>
    </rPh>
    <rPh sb="14" eb="16">
      <t>セイカツ</t>
    </rPh>
    <rPh sb="16" eb="18">
      <t>エンジョ</t>
    </rPh>
    <rPh sb="18" eb="21">
      <t>ジギョウショ</t>
    </rPh>
    <rPh sb="36" eb="37">
      <t>ワカ</t>
    </rPh>
    <rPh sb="37" eb="38">
      <t>ナツ</t>
    </rPh>
    <phoneticPr fontId="4"/>
  </si>
  <si>
    <t>907-0024</t>
    <phoneticPr fontId="4"/>
  </si>
  <si>
    <t>0980-82-5035</t>
    <phoneticPr fontId="4"/>
  </si>
  <si>
    <t>石垣市字新川418-1</t>
    <rPh sb="4" eb="6">
      <t>アラカワ</t>
    </rPh>
    <phoneticPr fontId="4"/>
  </si>
  <si>
    <t>0980-83-8110</t>
    <phoneticPr fontId="4"/>
  </si>
  <si>
    <t>ゆにばハウス</t>
    <phoneticPr fontId="4"/>
  </si>
  <si>
    <t>907-0243</t>
    <phoneticPr fontId="4"/>
  </si>
  <si>
    <t>0980-82-1080</t>
    <phoneticPr fontId="4"/>
  </si>
  <si>
    <t>石垣市字宮良1234-3</t>
    <phoneticPr fontId="4"/>
  </si>
  <si>
    <t>0980-82-1084</t>
    <phoneticPr fontId="4"/>
  </si>
  <si>
    <t>共同生活援助事業所
　　　サザンクロス
　　　　(短期入所)</t>
    <rPh sb="0" eb="2">
      <t>キョウドウ</t>
    </rPh>
    <rPh sb="2" eb="4">
      <t>セイカツ</t>
    </rPh>
    <rPh sb="4" eb="6">
      <t>エンジョ</t>
    </rPh>
    <rPh sb="6" eb="9">
      <t>ジギョウショ</t>
    </rPh>
    <rPh sb="25" eb="27">
      <t>タンキ</t>
    </rPh>
    <rPh sb="27" eb="29">
      <t>ニュウショ</t>
    </rPh>
    <phoneticPr fontId="4"/>
  </si>
  <si>
    <t>0980-54-4938</t>
    <phoneticPr fontId="4"/>
  </si>
  <si>
    <t>ショートステイ
　　　　かふー美原</t>
    <rPh sb="15" eb="17">
      <t>ミハラ</t>
    </rPh>
    <phoneticPr fontId="4"/>
  </si>
  <si>
    <t>読谷村楚辺1050-1
　　　　　　ｳﾞｭｰﾃﾗｽ101</t>
    <rPh sb="0" eb="3">
      <t>ヨミタンソン</t>
    </rPh>
    <rPh sb="3" eb="5">
      <t>ソベ</t>
    </rPh>
    <phoneticPr fontId="4"/>
  </si>
  <si>
    <t>西原町我謝810-53
　　　　　心(ちむ)ﾊｳｽ</t>
    <rPh sb="0" eb="3">
      <t>ニシハラチョウ</t>
    </rPh>
    <rPh sb="3" eb="5">
      <t>ガジャ</t>
    </rPh>
    <rPh sb="17" eb="18">
      <t>ココロ</t>
    </rPh>
    <phoneticPr fontId="4"/>
  </si>
  <si>
    <t>障害者支援施設
　　沖縄コロニー
　　　　　センター</t>
    <rPh sb="0" eb="3">
      <t>ショウガイシャ</t>
    </rPh>
    <rPh sb="3" eb="5">
      <t>シエン</t>
    </rPh>
    <rPh sb="5" eb="7">
      <t>シセツ</t>
    </rPh>
    <rPh sb="10" eb="12">
      <t>オキナワ</t>
    </rPh>
    <phoneticPr fontId="4"/>
  </si>
  <si>
    <t>障害福祉
　サービス事業所
　　　　　かけはし</t>
    <phoneticPr fontId="4"/>
  </si>
  <si>
    <t>(一社)ｋｕｏｋｅａ</t>
    <phoneticPr fontId="4"/>
  </si>
  <si>
    <t>沖縄市上地1-1-1
　　ｺｻﾞﾐｭｰｼﾞｯｸﾀｳﾝ102</t>
    <rPh sb="0" eb="2">
      <t>オキナワ</t>
    </rPh>
    <rPh sb="2" eb="3">
      <t>シ</t>
    </rPh>
    <rPh sb="3" eb="5">
      <t>ウエチ</t>
    </rPh>
    <phoneticPr fontId="4"/>
  </si>
  <si>
    <t>沖縄市古謝津嘉山町
　　　　　　14-16 1F</t>
    <rPh sb="0" eb="2">
      <t>オキナワ</t>
    </rPh>
    <rPh sb="2" eb="3">
      <t>シ</t>
    </rPh>
    <rPh sb="3" eb="5">
      <t>コジャ</t>
    </rPh>
    <rPh sb="5" eb="8">
      <t>ツカヤマ</t>
    </rPh>
    <rPh sb="8" eb="9">
      <t>マチ</t>
    </rPh>
    <phoneticPr fontId="4"/>
  </si>
  <si>
    <t>椛 ｍｏｍｉｊｉ</t>
    <rPh sb="0" eb="1">
      <t>モミジ</t>
    </rPh>
    <phoneticPr fontId="4"/>
  </si>
  <si>
    <t>沖縄市古謝津嘉山町
　　　　　　　14-14</t>
    <rPh sb="0" eb="2">
      <t>オキナワ</t>
    </rPh>
    <rPh sb="2" eb="3">
      <t>シ</t>
    </rPh>
    <rPh sb="3" eb="5">
      <t>コジャ</t>
    </rPh>
    <rPh sb="5" eb="8">
      <t>ツカヤマ</t>
    </rPh>
    <rPh sb="8" eb="9">
      <t>マチ</t>
    </rPh>
    <phoneticPr fontId="4"/>
  </si>
  <si>
    <t>障害者支援施設
　　　　　　愛泉園</t>
    <rPh sb="0" eb="3">
      <t>ショウガイシャ</t>
    </rPh>
    <rPh sb="3" eb="5">
      <t>シエン</t>
    </rPh>
    <rPh sb="5" eb="7">
      <t>シセツ</t>
    </rPh>
    <phoneticPr fontId="4"/>
  </si>
  <si>
    <t>浦添市大平451
　　　　　ﾘﾓﾄﾋﾞﾙ1F</t>
    <rPh sb="0" eb="2">
      <t>ウラソエ</t>
    </rPh>
    <rPh sb="2" eb="3">
      <t>シ</t>
    </rPh>
    <rPh sb="3" eb="5">
      <t>オオヒラ</t>
    </rPh>
    <phoneticPr fontId="4"/>
  </si>
  <si>
    <t>(有)ケアエンド
　　　　　サービス</t>
    <rPh sb="1" eb="2">
      <t>ユウ</t>
    </rPh>
    <phoneticPr fontId="4"/>
  </si>
  <si>
    <t>(特)エイブルサポート
　　　　　　　つばさ</t>
    <rPh sb="1" eb="2">
      <t>トク</t>
    </rPh>
    <phoneticPr fontId="4"/>
  </si>
  <si>
    <t>(特)チャレンジ
　　　　サポート・
　　　　　クローバー</t>
    <rPh sb="1" eb="2">
      <t>トク</t>
    </rPh>
    <phoneticPr fontId="4"/>
  </si>
  <si>
    <t>障がい者
　生活支援センター
　　　　　　　奏音</t>
    <rPh sb="22" eb="23">
      <t>カナ</t>
    </rPh>
    <rPh sb="23" eb="24">
      <t>オト</t>
    </rPh>
    <phoneticPr fontId="4"/>
  </si>
  <si>
    <t>桜山荘「共に生きる町」
　　たかみねデイホーム
　　　さくらんぼ３号館</t>
    <phoneticPr fontId="4"/>
  </si>
  <si>
    <t>桜山荘「共に生きる町」
　　　たいらデイホーム
　　　さくらんぼ４号館</t>
    <phoneticPr fontId="4"/>
  </si>
  <si>
    <t>(福)沖縄肢体
　　　不自由児協会</t>
    <rPh sb="1" eb="2">
      <t>フク</t>
    </rPh>
    <rPh sb="11" eb="14">
      <t>フジユウ</t>
    </rPh>
    <phoneticPr fontId="4"/>
  </si>
  <si>
    <t>(一社)ウェル
　　　　クリエイト</t>
    <rPh sb="1" eb="2">
      <t>イチ</t>
    </rPh>
    <rPh sb="2" eb="3">
      <t>シャ</t>
    </rPh>
    <phoneticPr fontId="4"/>
  </si>
  <si>
    <t>宮古島市平良
　　　字東仲宗根234-1</t>
    <phoneticPr fontId="4"/>
  </si>
  <si>
    <t>自立訓練事業所
　　　　しせいかい</t>
    <rPh sb="0" eb="2">
      <t>ジリツ</t>
    </rPh>
    <rPh sb="2" eb="4">
      <t>クンレン</t>
    </rPh>
    <rPh sb="4" eb="7">
      <t>ジギョウショ</t>
    </rPh>
    <phoneticPr fontId="4"/>
  </si>
  <si>
    <t>うるま市勝連平安名1845
　　　　 佐久田ｱﾊﾟｰﾄ1F</t>
    <rPh sb="3" eb="4">
      <t>シ</t>
    </rPh>
    <rPh sb="4" eb="6">
      <t>カツレン</t>
    </rPh>
    <rPh sb="6" eb="9">
      <t>ヘンナ</t>
    </rPh>
    <rPh sb="19" eb="22">
      <t>サクタ</t>
    </rPh>
    <phoneticPr fontId="4"/>
  </si>
  <si>
    <t>(特)Ｓｕｎｓ’
　　　コミュニティ</t>
    <rPh sb="1" eb="2">
      <t>トク</t>
    </rPh>
    <phoneticPr fontId="4"/>
  </si>
  <si>
    <t>多機能型事業所
　　サントゥアリオ</t>
    <rPh sb="4" eb="7">
      <t>ジギョウショ</t>
    </rPh>
    <phoneticPr fontId="4"/>
  </si>
  <si>
    <t>宜野湾市大謝名2-2-10
　　　ABS大謝名ﾋﾞﾙ4F</t>
    <rPh sb="0" eb="3">
      <t>ギノワン</t>
    </rPh>
    <rPh sb="3" eb="4">
      <t>シ</t>
    </rPh>
    <rPh sb="4" eb="7">
      <t>オオジャナ</t>
    </rPh>
    <rPh sb="20" eb="23">
      <t>オオジャナ</t>
    </rPh>
    <phoneticPr fontId="4"/>
  </si>
  <si>
    <t>指定障害福祉
　サービス事業所
　　　　「たいよう」</t>
    <phoneticPr fontId="4"/>
  </si>
  <si>
    <t>浦添市仲西1-2-2
　　　　　ｳｨﾝｸﾞﾋﾞﾙ3F</t>
    <rPh sb="0" eb="3">
      <t>ウラソエシ</t>
    </rPh>
    <rPh sb="3" eb="5">
      <t>ナカニシ</t>
    </rPh>
    <phoneticPr fontId="4"/>
  </si>
  <si>
    <t>那覇市松山2-12-3
　　　　山根ﾋﾞﾙ2・3Ｆ</t>
    <rPh sb="0" eb="3">
      <t>ナハシ</t>
    </rPh>
    <rPh sb="3" eb="5">
      <t>マツヤマ</t>
    </rPh>
    <rPh sb="16" eb="18">
      <t>ヤマネ</t>
    </rPh>
    <phoneticPr fontId="4"/>
  </si>
  <si>
    <t>(特)ちゅいたれーい
　　　　　だれーい</t>
    <phoneticPr fontId="3"/>
  </si>
  <si>
    <t>(特)国際経済
　　ぶんか交流研究会</t>
    <rPh sb="1" eb="2">
      <t>トク</t>
    </rPh>
    <rPh sb="3" eb="5">
      <t>コクサイ</t>
    </rPh>
    <rPh sb="5" eb="7">
      <t>ケイザイ</t>
    </rPh>
    <rPh sb="13" eb="15">
      <t>コウリュウ</t>
    </rPh>
    <rPh sb="15" eb="18">
      <t>ケンキュウカイ</t>
    </rPh>
    <phoneticPr fontId="3"/>
  </si>
  <si>
    <t>うるま市障がい者
支援センターあやはし苑
就労移行支援事業所</t>
    <phoneticPr fontId="4"/>
  </si>
  <si>
    <t>読谷村大木124-5
　　　　　　大木H101</t>
    <rPh sb="3" eb="5">
      <t>オオキ</t>
    </rPh>
    <rPh sb="17" eb="19">
      <t>オオキ</t>
    </rPh>
    <phoneticPr fontId="4"/>
  </si>
  <si>
    <t>(有)てぃーだ
　ソーシャルサービス</t>
    <rPh sb="1" eb="2">
      <t>ユウ</t>
    </rPh>
    <phoneticPr fontId="4"/>
  </si>
  <si>
    <t>(特)チャレンジ
　　　　サポート・
　　　　　クローバー</t>
    <rPh sb="1" eb="2">
      <t>トク</t>
    </rPh>
    <phoneticPr fontId="3"/>
  </si>
  <si>
    <t>(有)てぃーだ
　ソーシャルサービス
　　（旧(有)豆工房）</t>
    <rPh sb="1" eb="2">
      <t>ユウ</t>
    </rPh>
    <rPh sb="22" eb="23">
      <t>キュウ</t>
    </rPh>
    <rPh sb="24" eb="25">
      <t>ユウ</t>
    </rPh>
    <rPh sb="26" eb="27">
      <t>マメ</t>
    </rPh>
    <rPh sb="27" eb="29">
      <t>コウボウ</t>
    </rPh>
    <phoneticPr fontId="4"/>
  </si>
  <si>
    <t>浦添市宮城4-22-6
　　　　　ﾏﾝｼｮﾝMK 101</t>
    <rPh sb="0" eb="2">
      <t>ウラソエ</t>
    </rPh>
    <rPh sb="2" eb="3">
      <t>シ</t>
    </rPh>
    <rPh sb="3" eb="5">
      <t>ミヤギ</t>
    </rPh>
    <phoneticPr fontId="4"/>
  </si>
  <si>
    <t>浦添市内間5-4-3
　　　ﾊｳｼﾞﾝｸﾞｼｰｻｰ101</t>
    <rPh sb="0" eb="2">
      <t>ウラソエ</t>
    </rPh>
    <rPh sb="2" eb="3">
      <t>シ</t>
    </rPh>
    <rPh sb="3" eb="5">
      <t>ウチマ</t>
    </rPh>
    <phoneticPr fontId="3"/>
  </si>
  <si>
    <t>(特)沖縄県
　　脊髄損傷者協会</t>
    <rPh sb="1" eb="2">
      <t>トク</t>
    </rPh>
    <rPh sb="3" eb="6">
      <t>オキナワケン</t>
    </rPh>
    <rPh sb="9" eb="11">
      <t>セキズイ</t>
    </rPh>
    <rPh sb="11" eb="13">
      <t>ソンショウ</t>
    </rPh>
    <rPh sb="13" eb="14">
      <t>シャ</t>
    </rPh>
    <rPh sb="14" eb="16">
      <t>キョウカイ</t>
    </rPh>
    <phoneticPr fontId="3"/>
  </si>
  <si>
    <t>(公社)沖縄県
　労働者福祉基金協会</t>
    <rPh sb="1" eb="3">
      <t>コウシャ</t>
    </rPh>
    <rPh sb="4" eb="7">
      <t>オキナワケン</t>
    </rPh>
    <rPh sb="9" eb="12">
      <t>ロウドウシャ</t>
    </rPh>
    <rPh sb="12" eb="14">
      <t>フクシ</t>
    </rPh>
    <rPh sb="14" eb="16">
      <t>キキン</t>
    </rPh>
    <rPh sb="16" eb="18">
      <t>キョウカイ</t>
    </rPh>
    <phoneticPr fontId="4"/>
  </si>
  <si>
    <t>障害者
　就労支援センター
　　　　　ちいろば</t>
    <phoneticPr fontId="4"/>
  </si>
  <si>
    <r>
      <t xml:space="preserve">南風原町字照屋1
</t>
    </r>
    <r>
      <rPr>
        <sz val="8"/>
        <color theme="1"/>
        <rFont val="ＭＳ 明朝"/>
        <family val="1"/>
        <charset val="128"/>
      </rPr>
      <t>南風原町社会福祉センター内</t>
    </r>
    <rPh sb="5" eb="7">
      <t>テルヤ</t>
    </rPh>
    <rPh sb="9" eb="12">
      <t>ハエバル</t>
    </rPh>
    <rPh sb="12" eb="13">
      <t>チョウ</t>
    </rPh>
    <rPh sb="13" eb="15">
      <t>シャカイ</t>
    </rPh>
    <rPh sb="15" eb="17">
      <t>フクシ</t>
    </rPh>
    <rPh sb="21" eb="22">
      <t>ナイ</t>
    </rPh>
    <phoneticPr fontId="4"/>
  </si>
  <si>
    <t>宮古島市平良
　　　　字西里1352-2</t>
    <rPh sb="0" eb="3">
      <t>ミヤコジマ</t>
    </rPh>
    <rPh sb="3" eb="4">
      <t>シ</t>
    </rPh>
    <rPh sb="4" eb="6">
      <t>タイラ</t>
    </rPh>
    <rPh sb="11" eb="12">
      <t>アザ</t>
    </rPh>
    <rPh sb="12" eb="14">
      <t>ニシザト</t>
    </rPh>
    <phoneticPr fontId="4"/>
  </si>
  <si>
    <t>宮古島市平良字久貝1059
　　　　  宮嶋ﾏﾝｼｮﾝ102</t>
    <phoneticPr fontId="4"/>
  </si>
  <si>
    <t>宮古島市
    伊良部佐和田1725-1</t>
    <phoneticPr fontId="4"/>
  </si>
  <si>
    <t xml:space="preserve">うるま市石川赤崎
　　　　　　　2-18-12 </t>
    <phoneticPr fontId="4"/>
  </si>
  <si>
    <t>うる市与那城屋慶名2212</t>
    <phoneticPr fontId="4"/>
  </si>
  <si>
    <t>うるま市字栄野比
　　　　　　　1207-46</t>
    <phoneticPr fontId="4"/>
  </si>
  <si>
    <t>浦添市大平451 ﾘﾓﾄﾋﾞﾙ1F</t>
    <rPh sb="0" eb="2">
      <t>ウラソエ</t>
    </rPh>
    <rPh sb="2" eb="3">
      <t>シ</t>
    </rPh>
    <rPh sb="3" eb="5">
      <t>オオヒラ</t>
    </rPh>
    <phoneticPr fontId="4"/>
  </si>
  <si>
    <t>浦添市宮城4-22-6
　    　　ﾏﾝｼｮﾝMK101</t>
    <rPh sb="0" eb="3">
      <t>ウラソエシ</t>
    </rPh>
    <rPh sb="3" eb="5">
      <t>ミヤギ</t>
    </rPh>
    <phoneticPr fontId="4"/>
  </si>
  <si>
    <t>障害福祉
　サービス事業所
　　　　　ソフィア</t>
    <phoneticPr fontId="4"/>
  </si>
  <si>
    <t>指定障害福祉
　サービス事業所
　　　　　大名の丘</t>
    <rPh sb="2" eb="4">
      <t>ショウガイ</t>
    </rPh>
    <phoneticPr fontId="4"/>
  </si>
  <si>
    <t>(株)ホールネス
       　　プロセス</t>
    <phoneticPr fontId="4"/>
  </si>
  <si>
    <t>名護市城2-12-3
　　　渡久地ﾍﾟｲﾝﾄ203号</t>
    <rPh sb="0" eb="3">
      <t>ナゴシ</t>
    </rPh>
    <rPh sb="3" eb="4">
      <t>シロ</t>
    </rPh>
    <rPh sb="14" eb="17">
      <t>トグチ</t>
    </rPh>
    <rPh sb="25" eb="26">
      <t>ゴウ</t>
    </rPh>
    <phoneticPr fontId="4"/>
  </si>
  <si>
    <t>障害福祉
　サービス事業所
　　　　　いしずえ</t>
    <phoneticPr fontId="4"/>
  </si>
  <si>
    <t>(株)知的障害者
　　　支援センター
　　　　　　かけはし</t>
    <rPh sb="1" eb="2">
      <t>カブ</t>
    </rPh>
    <phoneticPr fontId="4"/>
  </si>
  <si>
    <t>ソーシャルサポート・
　　　　　　エスペレ</t>
    <phoneticPr fontId="4"/>
  </si>
  <si>
    <t>(特)名護市障がい者
　　関係団体協議会</t>
    <phoneticPr fontId="4"/>
  </si>
  <si>
    <t>恩納村字名嘉真
　　　　　 1955-1 1F</t>
    <phoneticPr fontId="4"/>
  </si>
  <si>
    <t>(特)沖縄青少年
　　自立援助センター
　　　　　ちゅらゆい</t>
    <phoneticPr fontId="4"/>
  </si>
  <si>
    <t>コミニティセンター
　　　　　いしかわ</t>
    <phoneticPr fontId="4"/>
  </si>
  <si>
    <t>指定就労継続
　支援(Ｂ型)事業所
　　　　あいとぴあ</t>
    <phoneticPr fontId="4"/>
  </si>
  <si>
    <t>就労訓練工場
　　　　しせいかい</t>
    <phoneticPr fontId="4"/>
  </si>
  <si>
    <t>就労継続支援施設
　　　　　くわの実</t>
    <phoneticPr fontId="4"/>
  </si>
  <si>
    <t>就労支援事業所
　　　　ゆいまーる</t>
    <phoneticPr fontId="4"/>
  </si>
  <si>
    <t>多機能型支援事業所
　　　　栄野比学園</t>
    <phoneticPr fontId="4"/>
  </si>
  <si>
    <t>ＬＩＴＡＬＩＣＯ
　　　ワークス沖縄</t>
    <rPh sb="16" eb="18">
      <t>オキナワ</t>
    </rPh>
    <phoneticPr fontId="4"/>
  </si>
  <si>
    <t>(株)アイエスエフ
　　ネットライフ沖縄</t>
    <rPh sb="1" eb="2">
      <t>カブ</t>
    </rPh>
    <rPh sb="18" eb="20">
      <t>オキナワ</t>
    </rPh>
    <phoneticPr fontId="4"/>
  </si>
  <si>
    <t>障がい福祉
　サービス事業所
　　　　　はごろも</t>
    <phoneticPr fontId="4"/>
  </si>
  <si>
    <t>(株)ソフィエル・
　　　　　　ペア―　　　</t>
    <phoneticPr fontId="4"/>
  </si>
  <si>
    <t>浦添市仲西1-2-2
　　　　　ｳｨﾝｸﾞﾋﾞﾙ3F</t>
    <rPh sb="0" eb="2">
      <t>ウラソエ</t>
    </rPh>
    <rPh sb="2" eb="3">
      <t>シ</t>
    </rPh>
    <rPh sb="3" eb="5">
      <t>ナカニシ</t>
    </rPh>
    <phoneticPr fontId="4"/>
  </si>
  <si>
    <t>浦添市安波茶3-4-6
　　　 　　宮城荘101</t>
    <rPh sb="0" eb="3">
      <t>ウラソエシ</t>
    </rPh>
    <rPh sb="3" eb="6">
      <t>アハチャ</t>
    </rPh>
    <rPh sb="18" eb="20">
      <t>ミヤギ</t>
    </rPh>
    <rPh sb="20" eb="21">
      <t>ソウ</t>
    </rPh>
    <phoneticPr fontId="4"/>
  </si>
  <si>
    <t>株式会社アイエスエフ
　　ネットライフ沖縄
　　　　　第三事業所</t>
    <rPh sb="0" eb="4">
      <t>カブシキガイシャ</t>
    </rPh>
    <rPh sb="19" eb="21">
      <t>オキナワ</t>
    </rPh>
    <rPh sb="27" eb="28">
      <t>ダイ</t>
    </rPh>
    <rPh sb="28" eb="29">
      <t>サン</t>
    </rPh>
    <rPh sb="29" eb="32">
      <t>ジギョウショ</t>
    </rPh>
    <phoneticPr fontId="4"/>
  </si>
  <si>
    <t>さぽーとせんたーⅰ
　　　　　とぉ～ち</t>
    <phoneticPr fontId="4"/>
  </si>
  <si>
    <t>那覇市首里鳥堀町
　　　　　　4-106-4</t>
    <phoneticPr fontId="4"/>
  </si>
  <si>
    <t>那覇市古波蔵4-13-9
　　　　　　SSKﾋﾞﾙ3F</t>
    <rPh sb="0" eb="3">
      <t>ナハシ</t>
    </rPh>
    <rPh sb="3" eb="6">
      <t>コハグラ</t>
    </rPh>
    <phoneticPr fontId="4"/>
  </si>
  <si>
    <t>就労支援センター
　　　　　　こくば</t>
    <phoneticPr fontId="4"/>
  </si>
  <si>
    <t>障がい者
　就労支援センター
　　　　おおきなかぶ</t>
    <rPh sb="8" eb="10">
      <t>シエン</t>
    </rPh>
    <phoneticPr fontId="4"/>
  </si>
  <si>
    <t>那覇市寄宮2-32-1
　　　　真和志庁舎2F</t>
    <rPh sb="19" eb="20">
      <t>チョウ</t>
    </rPh>
    <rPh sb="20" eb="21">
      <t>シャ</t>
    </rPh>
    <phoneticPr fontId="4"/>
  </si>
  <si>
    <t>那覇市天久2-28-9
  　　Ryu's B.L.D 1F</t>
    <phoneticPr fontId="4"/>
  </si>
  <si>
    <t>障害就労支援施設
　　　　　　イノー</t>
    <rPh sb="0" eb="2">
      <t>ショウガイ</t>
    </rPh>
    <rPh sb="2" eb="4">
      <t>シュウロウ</t>
    </rPh>
    <rPh sb="4" eb="6">
      <t>シエン</t>
    </rPh>
    <rPh sb="6" eb="8">
      <t>シセツ</t>
    </rPh>
    <phoneticPr fontId="3"/>
  </si>
  <si>
    <t>就労支援センター
　　　　　　たまん</t>
    <phoneticPr fontId="4"/>
  </si>
  <si>
    <t>障がい者
　サポートセンター
　　　アイデス八重瀬</t>
    <phoneticPr fontId="4"/>
  </si>
  <si>
    <t>(合)Ｆｉｒｓｔ
        　ｃａｌｌ</t>
    <rPh sb="1" eb="2">
      <t>ア</t>
    </rPh>
    <phoneticPr fontId="4"/>
  </si>
  <si>
    <t>098-962-1998</t>
    <phoneticPr fontId="4"/>
  </si>
  <si>
    <t>障がい者支援センター
　　　　　わんはーと</t>
    <rPh sb="0" eb="1">
      <t>ショウ</t>
    </rPh>
    <rPh sb="3" eb="4">
      <t>シャ</t>
    </rPh>
    <rPh sb="4" eb="6">
      <t>シエン</t>
    </rPh>
    <phoneticPr fontId="4"/>
  </si>
  <si>
    <t>就労継続支援
　Ｂ型事業所・
　　グリーンワーク</t>
    <rPh sb="9" eb="10">
      <t>ガタ</t>
    </rPh>
    <rPh sb="10" eb="13">
      <t>ジギョウショ</t>
    </rPh>
    <phoneticPr fontId="4"/>
  </si>
  <si>
    <t>今帰仁村天底335
　　　　　　201・202</t>
    <rPh sb="0" eb="4">
      <t>ナキジンソン</t>
    </rPh>
    <rPh sb="4" eb="5">
      <t>テン</t>
    </rPh>
    <rPh sb="5" eb="6">
      <t>ソコ</t>
    </rPh>
    <phoneticPr fontId="4"/>
  </si>
  <si>
    <t>ソーシャルサポート　
　　　　おとばの杜</t>
    <phoneticPr fontId="4"/>
  </si>
  <si>
    <t>在宅支援センター
　　　　ゆいとぴあ</t>
    <phoneticPr fontId="4"/>
  </si>
  <si>
    <t>(特)名護市障がい者
　　関係団体協議会</t>
    <phoneticPr fontId="3"/>
  </si>
  <si>
    <t>指定障害福祉
　サービス事業所
　　　せせらぎの里</t>
    <phoneticPr fontId="4"/>
  </si>
  <si>
    <t>名護市大北5-9-17
　　ﾘﾊﾞｰﾊﾟｰｸﾏﾝｼｮﾝ101</t>
    <rPh sb="0" eb="3">
      <t>ナゴシ</t>
    </rPh>
    <rPh sb="3" eb="5">
      <t>オオキタ</t>
    </rPh>
    <phoneticPr fontId="4"/>
  </si>
  <si>
    <t>名護市城2-12-3 
　　渡具知ﾍﾟｲﾝﾄ203号</t>
    <rPh sb="0" eb="3">
      <t>ナゴシ</t>
    </rPh>
    <rPh sb="3" eb="4">
      <t>シロ</t>
    </rPh>
    <rPh sb="14" eb="17">
      <t>トグチ</t>
    </rPh>
    <rPh sb="25" eb="26">
      <t>ゴウ</t>
    </rPh>
    <phoneticPr fontId="4"/>
  </si>
  <si>
    <t>障害福祉
　サービス事業所
　　　　　　いしずえ</t>
    <phoneticPr fontId="4"/>
  </si>
  <si>
    <t>障害福祉
　サービス事業所
　　　　　　かけはし</t>
    <phoneticPr fontId="4"/>
  </si>
  <si>
    <t>(株)知的障害者
　　支援センター
　　　　　かけはし</t>
    <rPh sb="1" eb="2">
      <t>カブ</t>
    </rPh>
    <phoneticPr fontId="4"/>
  </si>
  <si>
    <t>(特)ロービジョン
　　　　　ライフ沖縄</t>
    <rPh sb="1" eb="2">
      <t>トク</t>
    </rPh>
    <rPh sb="18" eb="20">
      <t>オキナワ</t>
    </rPh>
    <phoneticPr fontId="3"/>
  </si>
  <si>
    <t>障がい者
　就労支援事業所
　　　　　希望が丘</t>
    <phoneticPr fontId="4"/>
  </si>
  <si>
    <t>(合)ＯＮＥ
　　　　ＨＥＲＡＴ</t>
    <rPh sb="1" eb="2">
      <t>ア</t>
    </rPh>
    <phoneticPr fontId="4"/>
  </si>
  <si>
    <t>うるま市みどり町
　　　　　5-12-10 1F</t>
    <rPh sb="3" eb="4">
      <t>シ</t>
    </rPh>
    <rPh sb="7" eb="8">
      <t>マチ</t>
    </rPh>
    <phoneticPr fontId="4"/>
  </si>
  <si>
    <r>
      <rPr>
        <sz val="9"/>
        <color theme="1"/>
        <rFont val="ＭＳ 明朝"/>
        <family val="1"/>
        <charset val="128"/>
      </rPr>
      <t xml:space="preserve">うるま市障がい者
支援センターあやはし苑 </t>
    </r>
    <r>
      <rPr>
        <sz val="9.5"/>
        <color theme="1"/>
        <rFont val="ＭＳ 明朝"/>
        <family val="1"/>
        <charset val="128"/>
      </rPr>
      <t xml:space="preserve">
</t>
    </r>
    <r>
      <rPr>
        <sz val="9"/>
        <color theme="1"/>
        <rFont val="ＭＳ 明朝"/>
        <family val="1"/>
        <charset val="128"/>
      </rPr>
      <t>就労継続支援Ｂ型事業所</t>
    </r>
    <rPh sb="22" eb="24">
      <t>シュウロウ</t>
    </rPh>
    <rPh sb="24" eb="26">
      <t>ケイゾク</t>
    </rPh>
    <rPh sb="26" eb="28">
      <t>シエン</t>
    </rPh>
    <rPh sb="29" eb="30">
      <t>ガタ</t>
    </rPh>
    <rPh sb="30" eb="33">
      <t>ジギョウショ</t>
    </rPh>
    <phoneticPr fontId="4"/>
  </si>
  <si>
    <t>サポートサービス
　　　　　　三和会</t>
    <rPh sb="15" eb="17">
      <t>サンワ</t>
    </rPh>
    <rPh sb="17" eb="18">
      <t>カイ</t>
    </rPh>
    <phoneticPr fontId="4"/>
  </si>
  <si>
    <t>うるま市石川赤崎
　　　　　　2-18-12</t>
    <phoneticPr fontId="4"/>
  </si>
  <si>
    <t>サポートセンター
　　　　　　やまと</t>
    <phoneticPr fontId="4"/>
  </si>
  <si>
    <t>うるま市みどち町1-1-9
　　　　ｽﾍﾟｰｽ22 102号</t>
    <rPh sb="3" eb="4">
      <t>シ</t>
    </rPh>
    <rPh sb="7" eb="8">
      <t>マチ</t>
    </rPh>
    <rPh sb="29" eb="30">
      <t>ゴウ</t>
    </rPh>
    <phoneticPr fontId="4"/>
  </si>
  <si>
    <t>うるま市石川東恩納
　　　　　　　　662-1</t>
    <rPh sb="3" eb="4">
      <t>シ</t>
    </rPh>
    <rPh sb="4" eb="6">
      <t>イシカワ</t>
    </rPh>
    <rPh sb="6" eb="9">
      <t>ヒガシオンナ</t>
    </rPh>
    <phoneticPr fontId="4"/>
  </si>
  <si>
    <t>(B)
12</t>
    <phoneticPr fontId="3"/>
  </si>
  <si>
    <t>サポートセンター
　　　　　　　ゆい</t>
    <phoneticPr fontId="4"/>
  </si>
  <si>
    <t>うるま市勝連平安名407</t>
    <phoneticPr fontId="4"/>
  </si>
  <si>
    <t>指定就労継続支援
　　(Ｂ型)事業所
　　　　あいとぴあ</t>
    <phoneticPr fontId="3"/>
  </si>
  <si>
    <t>うるま市字栄野比
　　　　　　1207-46</t>
    <rPh sb="4" eb="5">
      <t>アザ</t>
    </rPh>
    <phoneticPr fontId="4"/>
  </si>
  <si>
    <t>就労訓練工場　
　　　　しせいかい</t>
    <phoneticPr fontId="4"/>
  </si>
  <si>
    <t>うるま市勝連南風原
　　　　　　　4998-3</t>
    <phoneticPr fontId="4"/>
  </si>
  <si>
    <t>就労サポートセンター
　　　ＡＳＵＮＡＲＯ</t>
    <rPh sb="0" eb="2">
      <t>シュウロウ</t>
    </rPh>
    <phoneticPr fontId="4"/>
  </si>
  <si>
    <t>うるま市石川
　東山本町2-5-31
　　　ｲｰｽﾄﾋﾞｭｰ東山201</t>
    <rPh sb="9" eb="11">
      <t>ヤマモト</t>
    </rPh>
    <rPh sb="11" eb="12">
      <t>マチ</t>
    </rPh>
    <rPh sb="30" eb="31">
      <t>ヒガシ</t>
    </rPh>
    <rPh sb="31" eb="32">
      <t>ヤマ</t>
    </rPh>
    <phoneticPr fontId="4"/>
  </si>
  <si>
    <t>障害福祉
サービス事業所　
レストランぶどうの木</t>
    <phoneticPr fontId="4"/>
  </si>
  <si>
    <t>うるま市勝連平安名1845
　　　　 佐久田ｱﾊﾟｰﾄ1F</t>
    <rPh sb="3" eb="4">
      <t>シ</t>
    </rPh>
    <rPh sb="4" eb="6">
      <t>カツレン</t>
    </rPh>
    <rPh sb="6" eb="9">
      <t>ヘンナ</t>
    </rPh>
    <rPh sb="19" eb="22">
      <t>サクダ</t>
    </rPh>
    <phoneticPr fontId="4"/>
  </si>
  <si>
    <t>うるま市勝連平安名
　　　　　　　3290-2</t>
    <phoneticPr fontId="4"/>
  </si>
  <si>
    <t>アイエスエフ
　ネットライフ沖縄</t>
    <rPh sb="14" eb="16">
      <t>オキナワ</t>
    </rPh>
    <phoneticPr fontId="4"/>
  </si>
  <si>
    <t>沖縄市明道1-16-12
　　　　明道ｶﾞｰﾃﾞﾝD-1</t>
    <rPh sb="0" eb="3">
      <t>オキナワシ</t>
    </rPh>
    <rPh sb="3" eb="4">
      <t>アカ</t>
    </rPh>
    <rPh sb="4" eb="5">
      <t>ミチ</t>
    </rPh>
    <rPh sb="17" eb="19">
      <t>アケミチ</t>
    </rPh>
    <phoneticPr fontId="4"/>
  </si>
  <si>
    <t>沖縄市海邦2-27-8 2F左</t>
    <rPh sb="0" eb="2">
      <t>オキナワ</t>
    </rPh>
    <rPh sb="2" eb="3">
      <t>シ</t>
    </rPh>
    <rPh sb="3" eb="5">
      <t>カイホウ</t>
    </rPh>
    <rPh sb="14" eb="15">
      <t>ヒダリ</t>
    </rPh>
    <phoneticPr fontId="4"/>
  </si>
  <si>
    <t>沖縄市登川1-3-25
　　　　　ﾒｿﾞﾝ都志102</t>
    <rPh sb="0" eb="2">
      <t>オキナワ</t>
    </rPh>
    <rPh sb="2" eb="3">
      <t>シ</t>
    </rPh>
    <rPh sb="3" eb="5">
      <t>ノボリカワ</t>
    </rPh>
    <rPh sb="21" eb="22">
      <t>ト</t>
    </rPh>
    <rPh sb="22" eb="23">
      <t>ココロザシ</t>
    </rPh>
    <phoneticPr fontId="4"/>
  </si>
  <si>
    <t>就労継続支援
　　Ａ型事業所
　　　サンワークス</t>
    <rPh sb="0" eb="2">
      <t>シュウロウ</t>
    </rPh>
    <rPh sb="2" eb="4">
      <t>ケイゾク</t>
    </rPh>
    <rPh sb="4" eb="6">
      <t>シエン</t>
    </rPh>
    <rPh sb="10" eb="11">
      <t>ガタ</t>
    </rPh>
    <rPh sb="11" eb="14">
      <t>ジギョウショ</t>
    </rPh>
    <phoneticPr fontId="4"/>
  </si>
  <si>
    <t>(特)福祉保健
    　医療推進協会</t>
    <rPh sb="1" eb="2">
      <t>トク</t>
    </rPh>
    <rPh sb="3" eb="5">
      <t>フクシ</t>
    </rPh>
    <rPh sb="5" eb="7">
      <t>ホケン</t>
    </rPh>
    <rPh sb="13" eb="15">
      <t>イリョウ</t>
    </rPh>
    <rPh sb="15" eb="17">
      <t>スイシン</t>
    </rPh>
    <rPh sb="17" eb="19">
      <t>キョウカイ</t>
    </rPh>
    <phoneticPr fontId="4"/>
  </si>
  <si>
    <t>就労継続支援
　Ａ型事業所 穂俵
　　　　　　(ホピ)　</t>
    <rPh sb="0" eb="2">
      <t>シュウロウ</t>
    </rPh>
    <rPh sb="2" eb="4">
      <t>ケイゾク</t>
    </rPh>
    <rPh sb="4" eb="6">
      <t>シエン</t>
    </rPh>
    <rPh sb="9" eb="10">
      <t>ガタ</t>
    </rPh>
    <rPh sb="10" eb="13">
      <t>ジギョウショ</t>
    </rPh>
    <rPh sb="14" eb="15">
      <t>ホ</t>
    </rPh>
    <rPh sb="15" eb="16">
      <t>タワラ</t>
    </rPh>
    <phoneticPr fontId="4"/>
  </si>
  <si>
    <t>就労継続支援
　　Ｂ型事業所
　　　スリーアロー</t>
    <rPh sb="0" eb="2">
      <t>シュウロウ</t>
    </rPh>
    <rPh sb="2" eb="4">
      <t>ケイゾク</t>
    </rPh>
    <rPh sb="4" eb="6">
      <t>シエン</t>
    </rPh>
    <rPh sb="10" eb="11">
      <t>ガタ</t>
    </rPh>
    <rPh sb="11" eb="14">
      <t>ジギョウショ</t>
    </rPh>
    <phoneticPr fontId="3"/>
  </si>
  <si>
    <t>沖縄市知花1-19-9
　　　　仲村ｱﾊﾟｰﾄ102</t>
    <rPh sb="0" eb="2">
      <t>オキナワ</t>
    </rPh>
    <rPh sb="2" eb="3">
      <t>シ</t>
    </rPh>
    <rPh sb="3" eb="5">
      <t>チバナ</t>
    </rPh>
    <rPh sb="16" eb="18">
      <t>ナカムラ</t>
    </rPh>
    <phoneticPr fontId="4"/>
  </si>
  <si>
    <t>就労継続支援Ｂ型事業所
　　パートナーサポート
　　　　　　　センター</t>
    <rPh sb="0" eb="2">
      <t>シュウロウ</t>
    </rPh>
    <rPh sb="2" eb="4">
      <t>ケイゾク</t>
    </rPh>
    <rPh sb="4" eb="6">
      <t>シエン</t>
    </rPh>
    <rPh sb="7" eb="8">
      <t>ガタ</t>
    </rPh>
    <rPh sb="8" eb="11">
      <t>ジギョウショ</t>
    </rPh>
    <phoneticPr fontId="4"/>
  </si>
  <si>
    <t>沖縄市比屋根2-9-5
　　　　　　楽し荘1F</t>
    <rPh sb="0" eb="2">
      <t>オキナワ</t>
    </rPh>
    <rPh sb="2" eb="3">
      <t>シ</t>
    </rPh>
    <rPh sb="3" eb="6">
      <t>ヒヤネ</t>
    </rPh>
    <rPh sb="18" eb="19">
      <t>タノ</t>
    </rPh>
    <rPh sb="20" eb="21">
      <t>ソウ</t>
    </rPh>
    <phoneticPr fontId="3"/>
  </si>
  <si>
    <t>沖縄市胡屋1-2-2
　ﾋﾞﾙﾃﾞｨﾝｸﾞ勝美 地下1F</t>
    <rPh sb="0" eb="3">
      <t>オキナワシ</t>
    </rPh>
    <rPh sb="3" eb="5">
      <t>ゴヤ</t>
    </rPh>
    <rPh sb="21" eb="23">
      <t>カツミ</t>
    </rPh>
    <rPh sb="24" eb="26">
      <t>チカ</t>
    </rPh>
    <phoneticPr fontId="4"/>
  </si>
  <si>
    <t>(有)障害児・者
　　在宅支援センター
　　　　　　　わーい</t>
    <rPh sb="1" eb="2">
      <t>ユウ</t>
    </rPh>
    <rPh sb="3" eb="5">
      <t>ショウガイ</t>
    </rPh>
    <rPh sb="5" eb="6">
      <t>ジ</t>
    </rPh>
    <rPh sb="7" eb="8">
      <t>シャ</t>
    </rPh>
    <rPh sb="11" eb="13">
      <t>ザイタク</t>
    </rPh>
    <rPh sb="13" eb="15">
      <t>シエン</t>
    </rPh>
    <phoneticPr fontId="4"/>
  </si>
  <si>
    <t>沖縄市泡瀬4-11-18
　てぃーだうりずんビル</t>
    <rPh sb="0" eb="2">
      <t>オキナワ</t>
    </rPh>
    <rPh sb="2" eb="3">
      <t>シ</t>
    </rPh>
    <rPh sb="3" eb="5">
      <t>アワセ</t>
    </rPh>
    <phoneticPr fontId="4"/>
  </si>
  <si>
    <t>セルフサポート
　　センター ぴゅあ</t>
    <phoneticPr fontId="4"/>
  </si>
  <si>
    <t>太陽
就労自立訓練センター</t>
    <phoneticPr fontId="4"/>
  </si>
  <si>
    <t>(特)地域福祉
　　　保健推進協会</t>
    <phoneticPr fontId="3"/>
  </si>
  <si>
    <t>沖縄市古謝津嘉山町
　　　　　　 14-16 1F</t>
    <rPh sb="0" eb="2">
      <t>オキナワ</t>
    </rPh>
    <rPh sb="2" eb="3">
      <t>シ</t>
    </rPh>
    <rPh sb="3" eb="5">
      <t>コジャ</t>
    </rPh>
    <rPh sb="5" eb="8">
      <t>ツカヤマ</t>
    </rPh>
    <rPh sb="8" eb="9">
      <t>チョウ</t>
    </rPh>
    <phoneticPr fontId="4"/>
  </si>
  <si>
    <t>沖縄市大里1-17-3
　ｸﾞﾘｰﾝｶﾞｰﾃﾞﾝﾋﾙｽﾞ301</t>
    <rPh sb="0" eb="3">
      <t>オキナワシ</t>
    </rPh>
    <rPh sb="3" eb="5">
      <t>オオサト</t>
    </rPh>
    <phoneticPr fontId="4"/>
  </si>
  <si>
    <t>福祉就労センター
　　　　　　楓葉館</t>
    <phoneticPr fontId="4"/>
  </si>
  <si>
    <t>読谷村比謝矼55
　　比謝矼複合施設1F</t>
    <rPh sb="0" eb="3">
      <t>ヨミタンソン</t>
    </rPh>
    <rPh sb="3" eb="5">
      <t>ヒジャ</t>
    </rPh>
    <rPh sb="14" eb="16">
      <t>フクゴウ</t>
    </rPh>
    <rPh sb="16" eb="18">
      <t>シセツ</t>
    </rPh>
    <phoneticPr fontId="4"/>
  </si>
  <si>
    <t>就労支援センター
　　　　　　うぃず</t>
    <rPh sb="0" eb="2">
      <t>シュウロウ</t>
    </rPh>
    <rPh sb="2" eb="4">
      <t>シエン</t>
    </rPh>
    <phoneticPr fontId="4"/>
  </si>
  <si>
    <t>就労継続支援事業所
　　　　ｅ－ライン</t>
    <phoneticPr fontId="4"/>
  </si>
  <si>
    <t>北谷町北谷2-15-1
　　　　ｻﾝｾｯﾄﾋﾞﾙ201</t>
    <rPh sb="0" eb="3">
      <t>チャタンチョウ</t>
    </rPh>
    <rPh sb="3" eb="5">
      <t>チャタン</t>
    </rPh>
    <phoneticPr fontId="4"/>
  </si>
  <si>
    <t>就労サポート
　　　ｅ-ステップ</t>
    <phoneticPr fontId="4"/>
  </si>
  <si>
    <t>読谷村大木124-5　
　　　　　大木H101</t>
    <rPh sb="0" eb="3">
      <t>ヨミタンソン</t>
    </rPh>
    <rPh sb="3" eb="5">
      <t>オオキ</t>
    </rPh>
    <rPh sb="17" eb="19">
      <t>オオキ</t>
    </rPh>
    <phoneticPr fontId="4"/>
  </si>
  <si>
    <r>
      <rPr>
        <sz val="9"/>
        <color theme="1"/>
        <rFont val="ＭＳ 明朝"/>
        <family val="1"/>
        <charset val="128"/>
      </rPr>
      <t>特定非営利活動法人
自立就労活動
支援センター緑パワー</t>
    </r>
    <r>
      <rPr>
        <sz val="9.5"/>
        <color theme="1"/>
        <rFont val="ＭＳ 明朝"/>
        <family val="1"/>
        <charset val="128"/>
      </rPr>
      <t xml:space="preserve">
</t>
    </r>
    <r>
      <rPr>
        <sz val="9"/>
        <color theme="1"/>
        <rFont val="ＭＳ 明朝"/>
        <family val="1"/>
        <charset val="128"/>
      </rPr>
      <t>(旧:ゆくい村 たいよう)</t>
    </r>
    <rPh sb="0" eb="2">
      <t>トクテイ</t>
    </rPh>
    <rPh sb="2" eb="5">
      <t>ヒエイリ</t>
    </rPh>
    <rPh sb="5" eb="7">
      <t>カツドウ</t>
    </rPh>
    <rPh sb="7" eb="9">
      <t>ホウジン</t>
    </rPh>
    <rPh sb="10" eb="12">
      <t>ジリツ</t>
    </rPh>
    <rPh sb="12" eb="14">
      <t>シュウロウ</t>
    </rPh>
    <rPh sb="14" eb="16">
      <t>カツドウ</t>
    </rPh>
    <rPh sb="17" eb="19">
      <t>シエン</t>
    </rPh>
    <rPh sb="23" eb="24">
      <t>ミドリ</t>
    </rPh>
    <rPh sb="29" eb="30">
      <t>キュウ</t>
    </rPh>
    <rPh sb="34" eb="35">
      <t>ムラ</t>
    </rPh>
    <phoneticPr fontId="4"/>
  </si>
  <si>
    <t>株式会社メジャー
　サポートサービス
　　　嘉手納営業所</t>
    <rPh sb="0" eb="4">
      <t>カブシキガイシャ</t>
    </rPh>
    <rPh sb="22" eb="25">
      <t>カデナ</t>
    </rPh>
    <rPh sb="25" eb="28">
      <t>エイギョウショ</t>
    </rPh>
    <phoneticPr fontId="3"/>
  </si>
  <si>
    <t>(株)メジャー
　　サポートサービス</t>
    <rPh sb="0" eb="3">
      <t>カブ</t>
    </rPh>
    <phoneticPr fontId="4"/>
  </si>
  <si>
    <t>就労支援研究所
　　　　　嘉手納</t>
    <rPh sb="0" eb="2">
      <t>シュウロウ</t>
    </rPh>
    <rPh sb="2" eb="4">
      <t>シエン</t>
    </rPh>
    <rPh sb="4" eb="7">
      <t>ケンキュウジョ</t>
    </rPh>
    <rPh sb="13" eb="16">
      <t>カデナ</t>
    </rPh>
    <phoneticPr fontId="4"/>
  </si>
  <si>
    <t>多機能事業所
　　　　きらめき</t>
    <rPh sb="0" eb="3">
      <t>タキノウ</t>
    </rPh>
    <rPh sb="3" eb="6">
      <t>ジギョウショ</t>
    </rPh>
    <phoneticPr fontId="4"/>
  </si>
  <si>
    <t>(有)ケアセンター
　　　　　きらめき</t>
    <phoneticPr fontId="3"/>
  </si>
  <si>
    <t>北谷町北前1-18-7
　　　　仲程ｱﾊﾟｰﾄ1F</t>
    <rPh sb="0" eb="3">
      <t>チャタンチョウ</t>
    </rPh>
    <rPh sb="3" eb="5">
      <t>キタマエ</t>
    </rPh>
    <rPh sb="16" eb="18">
      <t>ナカホド</t>
    </rPh>
    <phoneticPr fontId="3"/>
  </si>
  <si>
    <t>指定就労継続
　支援Ｂ型事業所
　　　　　　きらり</t>
    <phoneticPr fontId="4"/>
  </si>
  <si>
    <t>宜野湾市伊佐3-29-2
　ﾘﾊﾞｰｻｲﾄﾞﾏﾝｼｮﾝ伊佐106</t>
    <rPh sb="0" eb="3">
      <t>ギノワン</t>
    </rPh>
    <rPh sb="3" eb="4">
      <t>シ</t>
    </rPh>
    <rPh sb="4" eb="6">
      <t>イサ</t>
    </rPh>
    <rPh sb="27" eb="29">
      <t>イサ</t>
    </rPh>
    <phoneticPr fontId="4"/>
  </si>
  <si>
    <t>就労継続支援Ａ型
　　　じあいサポート</t>
    <rPh sb="0" eb="2">
      <t>シュウロウ</t>
    </rPh>
    <rPh sb="2" eb="4">
      <t>ケイゾク</t>
    </rPh>
    <rPh sb="4" eb="6">
      <t>シエン</t>
    </rPh>
    <rPh sb="7" eb="8">
      <t>ガタ</t>
    </rPh>
    <phoneticPr fontId="3"/>
  </si>
  <si>
    <t>就労継続支援事業所
　　　　　　　あい</t>
    <phoneticPr fontId="4"/>
  </si>
  <si>
    <t>就労継続支援事業所
　　　　　ゆい沖縄</t>
    <phoneticPr fontId="4"/>
  </si>
  <si>
    <t>宜野湾市我如古
　　　　　2-1-14 302</t>
    <rPh sb="0" eb="3">
      <t>ギノワン</t>
    </rPh>
    <rPh sb="3" eb="4">
      <t>シ</t>
    </rPh>
    <rPh sb="4" eb="7">
      <t>ガネコ</t>
    </rPh>
    <phoneticPr fontId="4"/>
  </si>
  <si>
    <t>障害者支援センター
　アップドゥぎのわん</t>
    <rPh sb="0" eb="3">
      <t>ショウガイシャ</t>
    </rPh>
    <rPh sb="3" eb="5">
      <t>シエン</t>
    </rPh>
    <phoneticPr fontId="4"/>
  </si>
  <si>
    <t>宜野湾市真志喜2-4-3
　　　　　M'sﾋﾞﾙ301号</t>
    <rPh sb="0" eb="4">
      <t>ギノワンシ</t>
    </rPh>
    <rPh sb="4" eb="7">
      <t>マシキ</t>
    </rPh>
    <rPh sb="27" eb="28">
      <t>ゴウ</t>
    </rPh>
    <phoneticPr fontId="4"/>
  </si>
  <si>
    <t>宜野湾市大謝名2-2-10
　 　　ABS大謝名ﾋﾞﾙ4F</t>
    <rPh sb="0" eb="3">
      <t>ギノワン</t>
    </rPh>
    <rPh sb="3" eb="4">
      <t>シ</t>
    </rPh>
    <rPh sb="4" eb="7">
      <t>オオジャナ</t>
    </rPh>
    <rPh sb="21" eb="24">
      <t>オオジャナ</t>
    </rPh>
    <phoneticPr fontId="4"/>
  </si>
  <si>
    <t>宜野湾市我如古
　　　　4-6-12 2F</t>
    <rPh sb="0" eb="3">
      <t>ギノワン</t>
    </rPh>
    <rPh sb="3" eb="4">
      <t>シ</t>
    </rPh>
    <rPh sb="4" eb="7">
      <t>ガネコ</t>
    </rPh>
    <phoneticPr fontId="4"/>
  </si>
  <si>
    <t>宜野湾市字宇地泊549
　　　　　　金森ﾋﾞﾙ2F</t>
    <rPh sb="0" eb="4">
      <t>ギノワンシ</t>
    </rPh>
    <rPh sb="4" eb="5">
      <t>アザ</t>
    </rPh>
    <rPh sb="5" eb="6">
      <t>ウ</t>
    </rPh>
    <rPh sb="6" eb="7">
      <t>チ</t>
    </rPh>
    <rPh sb="7" eb="8">
      <t>ト</t>
    </rPh>
    <rPh sb="18" eb="19">
      <t>キン</t>
    </rPh>
    <rPh sb="19" eb="20">
      <t>モリ</t>
    </rPh>
    <phoneticPr fontId="4"/>
  </si>
  <si>
    <t>西原町翁長287
　　　　西原ｼｵﾝ教会1F</t>
    <rPh sb="0" eb="3">
      <t>ニシハラチョウ</t>
    </rPh>
    <rPh sb="3" eb="5">
      <t>オナガ</t>
    </rPh>
    <rPh sb="13" eb="15">
      <t>ニシハラ</t>
    </rPh>
    <rPh sb="18" eb="20">
      <t>キョウカイ</t>
    </rPh>
    <phoneticPr fontId="4"/>
  </si>
  <si>
    <t>(株)西原特区
　　　　ちむてぃち</t>
    <rPh sb="0" eb="3">
      <t>カブ</t>
    </rPh>
    <rPh sb="3" eb="5">
      <t>ニシハラ</t>
    </rPh>
    <rPh sb="5" eb="7">
      <t>トック</t>
    </rPh>
    <phoneticPr fontId="4"/>
  </si>
  <si>
    <t>(株)Ｓｕｎ 
　　　　Ｆｒｉｅｎｄ</t>
    <phoneticPr fontId="3"/>
  </si>
  <si>
    <t>(株)ソフィエル・
　　　　　　ペアー</t>
    <phoneticPr fontId="3"/>
  </si>
  <si>
    <t>サンクスラボ
　　　浦添オフィス</t>
    <rPh sb="10" eb="12">
      <t>ウラソエ</t>
    </rPh>
    <phoneticPr fontId="4"/>
  </si>
  <si>
    <t>浦添市内間3-3-20
　　　　　JG津波 305</t>
    <rPh sb="0" eb="2">
      <t>ウラソエ</t>
    </rPh>
    <rPh sb="2" eb="3">
      <t>シ</t>
    </rPh>
    <rPh sb="3" eb="5">
      <t>ウチマ</t>
    </rPh>
    <rPh sb="19" eb="21">
      <t>ツハ</t>
    </rPh>
    <phoneticPr fontId="4"/>
  </si>
  <si>
    <t>浦添市仲西1-2-2
　　　　　ｳｨﾝｸﾞﾋﾞﾙ3Ｆ</t>
    <rPh sb="0" eb="3">
      <t>ウラソエシ</t>
    </rPh>
    <rPh sb="3" eb="5">
      <t>ナカニシ</t>
    </rPh>
    <phoneticPr fontId="4"/>
  </si>
  <si>
    <t>就労継続支援施設
　　　　みのりの会</t>
    <phoneticPr fontId="4"/>
  </si>
  <si>
    <t>浦添市字城間2001-4 
　　　　　　与儀ﾋﾞﾙ3F</t>
    <phoneticPr fontId="4"/>
  </si>
  <si>
    <t>就労サポートセンター
　　　　　　　　そら</t>
    <phoneticPr fontId="4"/>
  </si>
  <si>
    <t>浦添市安波茶3-4-6
　　　　　　宮城荘101</t>
    <rPh sb="0" eb="2">
      <t>ウラソエ</t>
    </rPh>
    <rPh sb="2" eb="3">
      <t>シ</t>
    </rPh>
    <rPh sb="3" eb="6">
      <t>アハチャ</t>
    </rPh>
    <rPh sb="18" eb="20">
      <t>ミヤギ</t>
    </rPh>
    <rPh sb="20" eb="21">
      <t>ソウ</t>
    </rPh>
    <phoneticPr fontId="4"/>
  </si>
  <si>
    <t>(一社)浦添市
　　　身体障がい者
　　　　　福祉協会</t>
    <rPh sb="1" eb="2">
      <t>イチ</t>
    </rPh>
    <rPh sb="2" eb="3">
      <t>シャ</t>
    </rPh>
    <rPh sb="4" eb="7">
      <t>ウラソエシ</t>
    </rPh>
    <rPh sb="11" eb="13">
      <t>シンタイ</t>
    </rPh>
    <rPh sb="13" eb="14">
      <t>サワ</t>
    </rPh>
    <rPh sb="16" eb="17">
      <t>シャ</t>
    </rPh>
    <rPh sb="23" eb="25">
      <t>フクシ</t>
    </rPh>
    <rPh sb="25" eb="27">
      <t>キョウカイ</t>
    </rPh>
    <phoneticPr fontId="4"/>
  </si>
  <si>
    <t>障害者
地域生活支援センター
　　　　　　そなえ会</t>
    <phoneticPr fontId="4"/>
  </si>
  <si>
    <t>浦添市内間5-4-3
　　　ﾊｳｼﾞﾝｸﾞｼｰｻｰ101号</t>
    <rPh sb="0" eb="2">
      <t>ウラソエ</t>
    </rPh>
    <rPh sb="2" eb="3">
      <t>シ</t>
    </rPh>
    <rPh sb="3" eb="5">
      <t>ウチマ</t>
    </rPh>
    <rPh sb="28" eb="29">
      <t>ゴウ</t>
    </rPh>
    <phoneticPr fontId="4"/>
  </si>
  <si>
    <t>浦添市城間2-24-1 2F</t>
    <rPh sb="0" eb="3">
      <t>ウラソエシ</t>
    </rPh>
    <rPh sb="3" eb="5">
      <t>シロマ</t>
    </rPh>
    <phoneticPr fontId="4"/>
  </si>
  <si>
    <t>浦添市牧港2-1-3
　　　　ｺｰﾎﾟ ﾚ･ｾｰﾅ101</t>
    <rPh sb="0" eb="3">
      <t>ウラソエシ</t>
    </rPh>
    <rPh sb="3" eb="4">
      <t>マキ</t>
    </rPh>
    <rPh sb="4" eb="5">
      <t>ミナト</t>
    </rPh>
    <phoneticPr fontId="4"/>
  </si>
  <si>
    <t>那覇市銘苅1-18-16 
新都心銘苅市営住宅
　　　　　　　 1棟 605</t>
    <phoneticPr fontId="4"/>
  </si>
  <si>
    <t>那覇市松山2-12-3
         山根ﾋﾞﾙ2・3F</t>
    <rPh sb="0" eb="3">
      <t>ナハシ</t>
    </rPh>
    <rPh sb="3" eb="5">
      <t>マツヤマ</t>
    </rPh>
    <rPh sb="21" eb="23">
      <t>ヤマネ</t>
    </rPh>
    <phoneticPr fontId="4"/>
  </si>
  <si>
    <t>株式会社アイエスエフ
ネットライフ
第三事業所</t>
    <rPh sb="0" eb="4">
      <t>カブシキガイシャ</t>
    </rPh>
    <rPh sb="18" eb="19">
      <t>ダイ</t>
    </rPh>
    <rPh sb="19" eb="20">
      <t>３</t>
    </rPh>
    <rPh sb="20" eb="23">
      <t>ジギョウショ</t>
    </rPh>
    <phoneticPr fontId="4"/>
  </si>
  <si>
    <t>喫茶ルーム
　｢がじゅまるの
　　　　　樹の下で｣</t>
    <phoneticPr fontId="4"/>
  </si>
  <si>
    <t>那覇市首里鳥堀町
　　　　　　4-106-4</t>
    <phoneticPr fontId="4"/>
  </si>
  <si>
    <t>サンクスラボ
　　　　　株式会社</t>
    <rPh sb="12" eb="16">
      <t>カブシキガイシャ</t>
    </rPh>
    <phoneticPr fontId="4"/>
  </si>
  <si>
    <t>指定就労
自立支援事業所　希望</t>
    <rPh sb="5" eb="7">
      <t>ジリツ</t>
    </rPh>
    <rPh sb="7" eb="9">
      <t>シエン</t>
    </rPh>
    <rPh sb="9" eb="12">
      <t>ジギョウショ</t>
    </rPh>
    <rPh sb="13" eb="15">
      <t>キボウ</t>
    </rPh>
    <phoneticPr fontId="4"/>
  </si>
  <si>
    <t>(特)国際経済
　　文化交流研究会</t>
    <rPh sb="1" eb="2">
      <t>トク</t>
    </rPh>
    <rPh sb="3" eb="5">
      <t>コクサイ</t>
    </rPh>
    <rPh sb="5" eb="7">
      <t>ケイザイ</t>
    </rPh>
    <rPh sb="10" eb="12">
      <t>ブンカ</t>
    </rPh>
    <rPh sb="12" eb="14">
      <t>コウリュウ</t>
    </rPh>
    <rPh sb="14" eb="17">
      <t>ケンキュウカイ</t>
    </rPh>
    <phoneticPr fontId="3"/>
  </si>
  <si>
    <t>那覇市首里石嶺町
　　　　　4-373-1
　　　県総合福祉ｾﾝﾀｰ2F</t>
    <phoneticPr fontId="4"/>
  </si>
  <si>
    <t>就労継続支援事業所
ＢａｋｅｒｙＨｏｕｓｅ
　　　　　　　ＫｉＫｉ</t>
    <rPh sb="0" eb="2">
      <t>シュウロウ</t>
    </rPh>
    <rPh sb="2" eb="4">
      <t>ケイゾク</t>
    </rPh>
    <rPh sb="4" eb="6">
      <t>シエン</t>
    </rPh>
    <rPh sb="6" eb="9">
      <t>ジギョウショ</t>
    </rPh>
    <phoneticPr fontId="4"/>
  </si>
  <si>
    <t>那覇市旭町116-37 1F</t>
    <rPh sb="0" eb="3">
      <t>ナハシ</t>
    </rPh>
    <rPh sb="3" eb="5">
      <t>アサヒマチ</t>
    </rPh>
    <phoneticPr fontId="4"/>
  </si>
  <si>
    <t>那覇市繁多川5-22-6 1F</t>
    <phoneticPr fontId="4"/>
  </si>
  <si>
    <t>那覇市前島2-15-19
　　　　　　　1F・2F</t>
    <rPh sb="0" eb="3">
      <t>ナハシ</t>
    </rPh>
    <rPh sb="3" eb="5">
      <t>マエジマ</t>
    </rPh>
    <phoneticPr fontId="4"/>
  </si>
  <si>
    <t>就労サポート　
　　　　　ジャンプ</t>
    <rPh sb="0" eb="2">
      <t>シュウロウ</t>
    </rPh>
    <phoneticPr fontId="3"/>
  </si>
  <si>
    <t>就労継続支援Ｂ型
事業所ドリームワーク
　　　　　そてつの実</t>
    <rPh sb="0" eb="2">
      <t>シュウロウ</t>
    </rPh>
    <rPh sb="2" eb="4">
      <t>ケイゾク</t>
    </rPh>
    <rPh sb="4" eb="6">
      <t>シエン</t>
    </rPh>
    <rPh sb="7" eb="8">
      <t>ガタ</t>
    </rPh>
    <rPh sb="9" eb="12">
      <t>ジギョウショ</t>
    </rPh>
    <rPh sb="29" eb="30">
      <t>ミ</t>
    </rPh>
    <phoneticPr fontId="4"/>
  </si>
  <si>
    <t>就労継続支援
　Ｂ型事業所
　 Ｃａｆｅ わきみず</t>
    <rPh sb="0" eb="2">
      <t>シュウロウ</t>
    </rPh>
    <rPh sb="2" eb="4">
      <t>ケイゾク</t>
    </rPh>
    <rPh sb="4" eb="6">
      <t>シエン</t>
    </rPh>
    <rPh sb="9" eb="10">
      <t>ガタ</t>
    </rPh>
    <rPh sb="10" eb="13">
      <t>ジギョウショ</t>
    </rPh>
    <phoneticPr fontId="4"/>
  </si>
  <si>
    <t>那覇市久茂地2-15-10 
　　　久茂地BKﾋﾞﾙ 7F</t>
    <phoneticPr fontId="4"/>
  </si>
  <si>
    <t>(株)Ｆｒａｍｔｉｄａ</t>
    <phoneticPr fontId="3"/>
  </si>
  <si>
    <t>就労支援事業所
　　　Ａ型事業　心笑</t>
    <rPh sb="0" eb="2">
      <t>シュウロウ</t>
    </rPh>
    <rPh sb="2" eb="4">
      <t>シエン</t>
    </rPh>
    <rPh sb="4" eb="7">
      <t>ジギョウショ</t>
    </rPh>
    <rPh sb="12" eb="13">
      <t>ガタ</t>
    </rPh>
    <rPh sb="13" eb="15">
      <t>ジギョウ</t>
    </rPh>
    <rPh sb="16" eb="17">
      <t>ココロ</t>
    </rPh>
    <rPh sb="17" eb="18">
      <t>エ</t>
    </rPh>
    <phoneticPr fontId="4"/>
  </si>
  <si>
    <t>那覇市長田2-26-22
　　　ｸﾞﾚｲｽﾗﾝﾄﾞﾏﾝｼｮﾝ1F</t>
    <rPh sb="0" eb="3">
      <t>ナハシ</t>
    </rPh>
    <rPh sb="3" eb="5">
      <t>ナガタ</t>
    </rPh>
    <phoneticPr fontId="4"/>
  </si>
  <si>
    <t>就労支援センター
　　　　　クローバー</t>
    <rPh sb="0" eb="2">
      <t>シュウロウ</t>
    </rPh>
    <rPh sb="2" eb="4">
      <t>シエン</t>
    </rPh>
    <phoneticPr fontId="4"/>
  </si>
  <si>
    <t>就労支援Ｂ型
　　　　　すまいる</t>
    <rPh sb="0" eb="2">
      <t>シュウロウ</t>
    </rPh>
    <rPh sb="2" eb="4">
      <t>シエン</t>
    </rPh>
    <rPh sb="5" eb="6">
      <t>ガタ</t>
    </rPh>
    <phoneticPr fontId="4"/>
  </si>
  <si>
    <t>(特)チェレンジ
　　　サポート・
　　　　　クローバー　</t>
    <rPh sb="1" eb="2">
      <t>トク</t>
    </rPh>
    <phoneticPr fontId="4"/>
  </si>
  <si>
    <t>那覇市泉崎1-14-13
　　　　　久手堅ﾋﾞﾙ1F</t>
    <rPh sb="0" eb="3">
      <t>ナハシ</t>
    </rPh>
    <rPh sb="3" eb="5">
      <t>イズミザキ</t>
    </rPh>
    <rPh sb="18" eb="19">
      <t>ク</t>
    </rPh>
    <rPh sb="19" eb="20">
      <t>テ</t>
    </rPh>
    <rPh sb="20" eb="21">
      <t>カタ</t>
    </rPh>
    <phoneticPr fontId="4"/>
  </si>
  <si>
    <t>障害福祉
　サービス事業所
　　　　　一粒の麦</t>
    <phoneticPr fontId="4"/>
  </si>
  <si>
    <t>(株)ハートランド
　　　　　おきなわ</t>
    <rPh sb="1" eb="2">
      <t>カブ</t>
    </rPh>
    <phoneticPr fontId="4"/>
  </si>
  <si>
    <t>福祉作業所
　　　ゆがふー松尾</t>
    <rPh sb="0" eb="2">
      <t>フクシ</t>
    </rPh>
    <rPh sb="2" eb="4">
      <t>サギョウ</t>
    </rPh>
    <rPh sb="4" eb="5">
      <t>ショ</t>
    </rPh>
    <rPh sb="13" eb="15">
      <t>マツオ</t>
    </rPh>
    <phoneticPr fontId="4"/>
  </si>
  <si>
    <t>那覇市松尾1-9-12 1F</t>
    <phoneticPr fontId="4"/>
  </si>
  <si>
    <t>那覇市辻1-2-2
     　諸見川ｱﾊﾟｰﾄ1F</t>
    <rPh sb="0" eb="3">
      <t>ナハシ</t>
    </rPh>
    <rPh sb="3" eb="4">
      <t>ツジ</t>
    </rPh>
    <rPh sb="16" eb="19">
      <t>モロミカワ</t>
    </rPh>
    <phoneticPr fontId="4"/>
  </si>
  <si>
    <t>(特)ロービジョン
　　　　　ライフ沖縄</t>
    <rPh sb="1" eb="2">
      <t>トク</t>
    </rPh>
    <rPh sb="18" eb="20">
      <t>オキナワ</t>
    </rPh>
    <phoneticPr fontId="4"/>
  </si>
  <si>
    <t>那覇市松山2-29-2
　　　　　　GIﾋﾞﾙ 2F</t>
    <phoneticPr fontId="4"/>
  </si>
  <si>
    <t>那覇市天久2-28-9
       Ryu's B.L.D 1F</t>
    <rPh sb="2" eb="3">
      <t>シ</t>
    </rPh>
    <rPh sb="3" eb="5">
      <t>アメク</t>
    </rPh>
    <phoneticPr fontId="4"/>
  </si>
  <si>
    <t>桜山荘「共に生きる町」
たいら 就労継続支援A型
　　 ｹﾞﾗｼﾞｮﾌﾞｾﾝﾀｰ4号館</t>
    <phoneticPr fontId="4"/>
  </si>
  <si>
    <t>(特)ゆい･ハート
　　　　　　福祉会</t>
    <phoneticPr fontId="3"/>
  </si>
  <si>
    <t>豊見城市豊見城599,
　　　　　　　600-1</t>
    <rPh sb="0" eb="3">
      <t>トミシロ</t>
    </rPh>
    <rPh sb="3" eb="4">
      <t>シ</t>
    </rPh>
    <rPh sb="4" eb="7">
      <t>トミシロ</t>
    </rPh>
    <phoneticPr fontId="4"/>
  </si>
  <si>
    <t>障害者
就労支援センター
　　　　ちいろば</t>
    <phoneticPr fontId="4"/>
  </si>
  <si>
    <t>豊見城市真玉橋148-2
　　　ｸﾞﾗﾝﾃﾞﾊｲﾑ1F 103</t>
    <rPh sb="0" eb="3">
      <t>トミシロ</t>
    </rPh>
    <rPh sb="3" eb="4">
      <t>シ</t>
    </rPh>
    <rPh sb="4" eb="7">
      <t>マダンバシ</t>
    </rPh>
    <phoneticPr fontId="4"/>
  </si>
  <si>
    <t>福祉作業所
　　　～ＹＥＬＬ～</t>
    <rPh sb="0" eb="2">
      <t>フクシ</t>
    </rPh>
    <rPh sb="2" eb="4">
      <t>サギョウ</t>
    </rPh>
    <rPh sb="4" eb="5">
      <t>ショ</t>
    </rPh>
    <phoneticPr fontId="4"/>
  </si>
  <si>
    <t>就労継続支援
　　Ｂ型事業所
　　　沖縄観光開発</t>
    <rPh sb="10" eb="11">
      <t>ガタ</t>
    </rPh>
    <rPh sb="11" eb="14">
      <t>ジギョウショ</t>
    </rPh>
    <rPh sb="18" eb="20">
      <t>オキナワ</t>
    </rPh>
    <rPh sb="20" eb="22">
      <t>カンコウ</t>
    </rPh>
    <rPh sb="22" eb="24">
      <t>カイハツ</t>
    </rPh>
    <phoneticPr fontId="4"/>
  </si>
  <si>
    <t>(特)障がい者
　　支援センター
　　　　　　ぴゅあ</t>
    <phoneticPr fontId="3"/>
  </si>
  <si>
    <t>(特)ワークサポート
　　　　　　ひかり</t>
    <phoneticPr fontId="3"/>
  </si>
  <si>
    <t>障害者就労支援施設
　　　　　Ａｉｌｅ</t>
    <phoneticPr fontId="4"/>
  </si>
  <si>
    <t>ワークサポート
　　　　　にしざき</t>
    <phoneticPr fontId="3"/>
  </si>
  <si>
    <t>ワークショップ
　　　　　ｂｒｉｏ</t>
    <phoneticPr fontId="4"/>
  </si>
  <si>
    <t>糸満市西崎6-18-7
　　　　　　東建ﾋﾞﾙ103</t>
    <rPh sb="0" eb="2">
      <t>イトマン</t>
    </rPh>
    <rPh sb="2" eb="3">
      <t>シ</t>
    </rPh>
    <rPh sb="3" eb="5">
      <t>ニシザキ</t>
    </rPh>
    <rPh sb="18" eb="19">
      <t>ヒガシ</t>
    </rPh>
    <phoneticPr fontId="4"/>
  </si>
  <si>
    <t>就労支援センター
　　　　　笑来笑来</t>
    <rPh sb="0" eb="2">
      <t>シュウロウ</t>
    </rPh>
    <rPh sb="2" eb="4">
      <t>シエン</t>
    </rPh>
    <rPh sb="14" eb="15">
      <t>ワラ</t>
    </rPh>
    <rPh sb="15" eb="16">
      <t>ク</t>
    </rPh>
    <rPh sb="16" eb="17">
      <t>ワラ</t>
    </rPh>
    <rPh sb="17" eb="18">
      <t>ク</t>
    </rPh>
    <phoneticPr fontId="4"/>
  </si>
  <si>
    <t>(株)楽ワーク
　　　　福祉作業所</t>
    <phoneticPr fontId="3"/>
  </si>
  <si>
    <t>ワークセンター
　　　南城・たんぽぽ</t>
    <phoneticPr fontId="4"/>
  </si>
  <si>
    <t>098-975-9797</t>
    <phoneticPr fontId="3"/>
  </si>
  <si>
    <t>ワークサポートセンター
　　Ｆｏｕｒ－ｌｅａｆ
　　　　　　くろーばー</t>
    <phoneticPr fontId="3"/>
  </si>
  <si>
    <t>(合)
Ｆｏｕｒ－ｌｅａｆ
　　　　くろーばー</t>
    <rPh sb="1" eb="2">
      <t>ア</t>
    </rPh>
    <phoneticPr fontId="4"/>
  </si>
  <si>
    <t>てるしの
　　ワークセンター</t>
    <phoneticPr fontId="4"/>
  </si>
  <si>
    <t>宮古島市伊良部
　　　　　　字長浜1657</t>
    <rPh sb="0" eb="4">
      <t>ミヤコジマシ</t>
    </rPh>
    <rPh sb="4" eb="7">
      <t>イラブ</t>
    </rPh>
    <rPh sb="14" eb="15">
      <t>アザ</t>
    </rPh>
    <rPh sb="15" eb="17">
      <t>ナガハマ</t>
    </rPh>
    <phoneticPr fontId="4"/>
  </si>
  <si>
    <t>宮古島市平良下里1153-3
　　　　　　OKﾏﾝｼｮﾝ101</t>
    <rPh sb="0" eb="3">
      <t>ミヤコジマ</t>
    </rPh>
    <rPh sb="3" eb="4">
      <t>シ</t>
    </rPh>
    <rPh sb="4" eb="6">
      <t>タイラ</t>
    </rPh>
    <rPh sb="6" eb="7">
      <t>シタ</t>
    </rPh>
    <rPh sb="7" eb="8">
      <t>サト</t>
    </rPh>
    <phoneticPr fontId="4"/>
  </si>
  <si>
    <t>合同会社
　ダグズ・キッチン</t>
    <rPh sb="0" eb="2">
      <t>ゴウドウ</t>
    </rPh>
    <rPh sb="2" eb="4">
      <t>カイシャ</t>
    </rPh>
    <phoneticPr fontId="3"/>
  </si>
  <si>
    <t>宮古島市平良
　　　字東仲宗根427-7</t>
    <rPh sb="0" eb="3">
      <t>ミヤコジマ</t>
    </rPh>
    <rPh sb="3" eb="4">
      <t>シ</t>
    </rPh>
    <rPh sb="4" eb="6">
      <t>タイラ</t>
    </rPh>
    <rPh sb="10" eb="11">
      <t>アザ</t>
    </rPh>
    <rPh sb="11" eb="12">
      <t>ヒガシ</t>
    </rPh>
    <rPh sb="12" eb="15">
      <t>ナカソネ</t>
    </rPh>
    <phoneticPr fontId="3"/>
  </si>
  <si>
    <t>宮古島市平良
　　　　　字狩俣4147-8</t>
    <phoneticPr fontId="4"/>
  </si>
  <si>
    <t>宮古島市平良
　　　　　字西里860-11</t>
    <rPh sb="0" eb="4">
      <t>ミヤコジマシ</t>
    </rPh>
    <rPh sb="4" eb="6">
      <t>ヒララ</t>
    </rPh>
    <rPh sb="12" eb="13">
      <t>アザ</t>
    </rPh>
    <rPh sb="13" eb="14">
      <t>ニシ</t>
    </rPh>
    <rPh sb="14" eb="15">
      <t>サト</t>
    </rPh>
    <phoneticPr fontId="4"/>
  </si>
  <si>
    <t>宮古島市平良
　　　　字下里748-5 1F</t>
    <rPh sb="12" eb="14">
      <t>シモサト</t>
    </rPh>
    <phoneticPr fontId="4"/>
  </si>
  <si>
    <t>就労継続支援
Ａ型事業所ステップ</t>
    <rPh sb="0" eb="2">
      <t>シュウロウ</t>
    </rPh>
    <rPh sb="2" eb="4">
      <t>ケイゾク</t>
    </rPh>
    <rPh sb="4" eb="6">
      <t>シエン</t>
    </rPh>
    <rPh sb="8" eb="9">
      <t>ガタ</t>
    </rPh>
    <rPh sb="9" eb="12">
      <t>ジギョウショ</t>
    </rPh>
    <phoneticPr fontId="4"/>
  </si>
  <si>
    <t>宮古島市平良西里1085-3
　　　　　　 ｺｽﾓｽST103</t>
    <rPh sb="0" eb="3">
      <t>ミヤコジマ</t>
    </rPh>
    <rPh sb="3" eb="4">
      <t>シ</t>
    </rPh>
    <rPh sb="4" eb="6">
      <t>タイラ</t>
    </rPh>
    <rPh sb="6" eb="8">
      <t>ニシザト</t>
    </rPh>
    <phoneticPr fontId="3"/>
  </si>
  <si>
    <t>宮古島市平良
　　　　　字下里2632-1</t>
    <phoneticPr fontId="4"/>
  </si>
  <si>
    <t>宮古島市平良
　　　字西里1472-37 1F</t>
    <rPh sb="0" eb="3">
      <t>ミヤコジマ</t>
    </rPh>
    <rPh sb="3" eb="4">
      <t>シ</t>
    </rPh>
    <rPh sb="4" eb="6">
      <t>タイラ</t>
    </rPh>
    <rPh sb="10" eb="11">
      <t>アザ</t>
    </rPh>
    <rPh sb="11" eb="13">
      <t>ニシザト</t>
    </rPh>
    <phoneticPr fontId="4"/>
  </si>
  <si>
    <t>手しごと事業所
　　　ビッグスマイル</t>
    <rPh sb="0" eb="1">
      <t>テ</t>
    </rPh>
    <rPh sb="4" eb="7">
      <t>ジギョウショ</t>
    </rPh>
    <phoneticPr fontId="4"/>
  </si>
  <si>
    <t>宮古島市平良
　　　字東仲宗根163-1</t>
    <rPh sb="0" eb="3">
      <t>ミヤコジマ</t>
    </rPh>
    <rPh sb="3" eb="4">
      <t>シ</t>
    </rPh>
    <rPh sb="4" eb="6">
      <t>タイラ</t>
    </rPh>
    <rPh sb="10" eb="11">
      <t>アザ</t>
    </rPh>
    <rPh sb="11" eb="12">
      <t>ヒガシ</t>
    </rPh>
    <rPh sb="12" eb="15">
      <t>ナカソネ</t>
    </rPh>
    <phoneticPr fontId="4"/>
  </si>
  <si>
    <t>宮古島市平良
　　　字西仲宗根741-1</t>
    <phoneticPr fontId="4"/>
  </si>
  <si>
    <t>宮古島市平良
　　　 字下里3107-243</t>
    <phoneticPr fontId="4"/>
  </si>
  <si>
    <t>わかば
　自立支援センター</t>
    <phoneticPr fontId="4"/>
  </si>
  <si>
    <t>宮古島市平良
　　　字東仲宗根676-9</t>
    <phoneticPr fontId="4"/>
  </si>
  <si>
    <t>(合)就労継続支援
　　　　事業所大丈夫</t>
    <rPh sb="1" eb="2">
      <t>ゴウ</t>
    </rPh>
    <rPh sb="3" eb="5">
      <t>シュウロウ</t>
    </rPh>
    <rPh sb="5" eb="7">
      <t>ケイゾク</t>
    </rPh>
    <rPh sb="7" eb="9">
      <t>シエン</t>
    </rPh>
    <rPh sb="14" eb="17">
      <t>ジギョウショ</t>
    </rPh>
    <rPh sb="17" eb="20">
      <t>ダイジョウブ</t>
    </rPh>
    <phoneticPr fontId="4"/>
  </si>
  <si>
    <r>
      <rPr>
        <sz val="9"/>
        <color theme="1"/>
        <rFont val="ＭＳ 明朝"/>
        <family val="1"/>
        <charset val="128"/>
      </rPr>
      <t>ソーシャルトレーニング
　　　　　　</t>
    </r>
    <r>
      <rPr>
        <sz val="9.5"/>
        <color theme="1"/>
        <rFont val="ＭＳ 明朝"/>
        <family val="1"/>
        <charset val="128"/>
      </rPr>
      <t>アソシア</t>
    </r>
    <phoneticPr fontId="4"/>
  </si>
  <si>
    <r>
      <t xml:space="preserve">南風原町字照屋1
   </t>
    </r>
    <r>
      <rPr>
        <sz val="8"/>
        <color theme="1"/>
        <rFont val="ＭＳ 明朝"/>
        <family val="1"/>
        <charset val="128"/>
      </rPr>
      <t>南風原町社会福祉ｾﾝﾀｰ内</t>
    </r>
    <phoneticPr fontId="4"/>
  </si>
  <si>
    <t>B型合計</t>
    <rPh sb="1" eb="2">
      <t>ガタ</t>
    </rPh>
    <rPh sb="2" eb="4">
      <t>ゴウケイ</t>
    </rPh>
    <phoneticPr fontId="3"/>
  </si>
  <si>
    <t>A型合計</t>
    <rPh sb="1" eb="2">
      <t>ガタ</t>
    </rPh>
    <rPh sb="2" eb="4">
      <t>ゴウケイ</t>
    </rPh>
    <phoneticPr fontId="3"/>
  </si>
  <si>
    <t>共同生活援助事業所
　　　　　ｗｉｔｈ</t>
    <rPh sb="0" eb="2">
      <t>キョウドウ</t>
    </rPh>
    <rPh sb="2" eb="4">
      <t>セイカツ</t>
    </rPh>
    <rPh sb="4" eb="6">
      <t>エンジョ</t>
    </rPh>
    <rPh sb="6" eb="9">
      <t>ジギョウショ</t>
    </rPh>
    <phoneticPr fontId="4"/>
  </si>
  <si>
    <t>―</t>
    <phoneticPr fontId="4"/>
  </si>
  <si>
    <t>グループホーム
　　　サンクバーナ</t>
    <phoneticPr fontId="4"/>
  </si>
  <si>
    <t>うるま市石川
　　　　東恩納1175-4</t>
    <rPh sb="3" eb="4">
      <t>シ</t>
    </rPh>
    <rPh sb="4" eb="6">
      <t>イシカワ</t>
    </rPh>
    <rPh sb="11" eb="14">
      <t>ヒガシオンナ</t>
    </rPh>
    <phoneticPr fontId="4"/>
  </si>
  <si>
    <t>グループホーム
　　　　　はごろも</t>
    <phoneticPr fontId="4"/>
  </si>
  <si>
    <t>那覇市首里石嶺町2-132
　　　　　　　 A棟201</t>
    <rPh sb="0" eb="3">
      <t>ナハシ</t>
    </rPh>
    <rPh sb="3" eb="5">
      <t>シュリ</t>
    </rPh>
    <rPh sb="5" eb="7">
      <t>イシミネ</t>
    </rPh>
    <rPh sb="7" eb="8">
      <t>マチ</t>
    </rPh>
    <rPh sb="23" eb="24">
      <t>トウ</t>
    </rPh>
    <phoneticPr fontId="4"/>
  </si>
  <si>
    <t>(福)沖縄県
　　社会福祉事業団</t>
    <rPh sb="1" eb="2">
      <t>フク</t>
    </rPh>
    <rPh sb="3" eb="6">
      <t>オキナワケン</t>
    </rPh>
    <rPh sb="9" eb="11">
      <t>シャカイ</t>
    </rPh>
    <rPh sb="11" eb="13">
      <t>フクシ</t>
    </rPh>
    <rPh sb="13" eb="16">
      <t>ジギョウダン</t>
    </rPh>
    <phoneticPr fontId="3"/>
  </si>
  <si>
    <t>(特)ふぃーるど・
　　　　　　ぱわー</t>
    <phoneticPr fontId="3"/>
  </si>
  <si>
    <t>(有)ケアエンド
　　　　　サービス</t>
    <phoneticPr fontId="4"/>
  </si>
  <si>
    <t>グループホーム　
　　　　　フルール</t>
    <phoneticPr fontId="4"/>
  </si>
  <si>
    <t>(株)ホールネス
　　　　　プロセス</t>
    <rPh sb="0" eb="3">
      <t>カブ</t>
    </rPh>
    <phoneticPr fontId="4"/>
  </si>
  <si>
    <t>宮古島市平良
　　　　　字西里270-1</t>
    <phoneticPr fontId="4"/>
  </si>
  <si>
    <t>グループホーム
　　　　　あけぼの</t>
    <phoneticPr fontId="4"/>
  </si>
  <si>
    <t>グループホーム
　　　　　　イース</t>
    <phoneticPr fontId="4"/>
  </si>
  <si>
    <t>宮古島市平良
　　　　　字下里1476-1</t>
    <rPh sb="0" eb="4">
      <t>ミヤコジマシ</t>
    </rPh>
    <rPh sb="4" eb="6">
      <t>タイラ</t>
    </rPh>
    <rPh sb="12" eb="13">
      <t>アザ</t>
    </rPh>
    <rPh sb="13" eb="15">
      <t>シモザト</t>
    </rPh>
    <phoneticPr fontId="4"/>
  </si>
  <si>
    <t>宮古島市平良
　　　　 字狩俣1155-1</t>
    <phoneticPr fontId="4"/>
  </si>
  <si>
    <t>宮古島市平良
　　　 西仲宗根745-23　　　　</t>
    <rPh sb="0" eb="4">
      <t>ミヤコジマシ</t>
    </rPh>
    <rPh sb="4" eb="6">
      <t>タイラ</t>
    </rPh>
    <rPh sb="11" eb="12">
      <t>ニシ</t>
    </rPh>
    <rPh sb="12" eb="15">
      <t>ナカソネ</t>
    </rPh>
    <phoneticPr fontId="4"/>
  </si>
  <si>
    <t xml:space="preserve">(３)相談支援 - ①計画相談支援
               ②地域相談支援(地域移行支援)
               ③地域相談支援(地域定着支援)
               ④障害児相談支援
</t>
    <rPh sb="3" eb="5">
      <t>ソウダン</t>
    </rPh>
    <rPh sb="5" eb="7">
      <t>シエン</t>
    </rPh>
    <rPh sb="11" eb="13">
      <t>ケイカク</t>
    </rPh>
    <rPh sb="13" eb="15">
      <t>ソウダン</t>
    </rPh>
    <rPh sb="15" eb="17">
      <t>シエン</t>
    </rPh>
    <rPh sb="34" eb="36">
      <t>チイキ</t>
    </rPh>
    <rPh sb="36" eb="38">
      <t>ソウダン</t>
    </rPh>
    <rPh sb="38" eb="40">
      <t>シエン</t>
    </rPh>
    <rPh sb="41" eb="43">
      <t>チイキ</t>
    </rPh>
    <rPh sb="43" eb="45">
      <t>イコウ</t>
    </rPh>
    <rPh sb="45" eb="47">
      <t>シエン</t>
    </rPh>
    <rPh sb="65" eb="67">
      <t>チイキ</t>
    </rPh>
    <rPh sb="67" eb="69">
      <t>ソウダン</t>
    </rPh>
    <rPh sb="69" eb="71">
      <t>シエン</t>
    </rPh>
    <rPh sb="72" eb="74">
      <t>チイキ</t>
    </rPh>
    <rPh sb="74" eb="76">
      <t>テイチャク</t>
    </rPh>
    <rPh sb="76" eb="78">
      <t>シエン</t>
    </rPh>
    <rPh sb="96" eb="99">
      <t>ショウガイジ</t>
    </rPh>
    <rPh sb="99" eb="101">
      <t>ソウダン</t>
    </rPh>
    <rPh sb="101" eb="103">
      <t>シエン</t>
    </rPh>
    <phoneticPr fontId="4"/>
  </si>
  <si>
    <t>施設名</t>
    <rPh sb="0" eb="2">
      <t>シセツ</t>
    </rPh>
    <rPh sb="2" eb="3">
      <t>メイ</t>
    </rPh>
    <phoneticPr fontId="4"/>
  </si>
  <si>
    <t>事業名</t>
    <rPh sb="0" eb="3">
      <t>ジギョウメイ</t>
    </rPh>
    <phoneticPr fontId="4"/>
  </si>
  <si>
    <t>指定相談支援事業所
　　　　　いっしん</t>
    <rPh sb="0" eb="2">
      <t>シテイ</t>
    </rPh>
    <rPh sb="2" eb="4">
      <t>ソウダン</t>
    </rPh>
    <rPh sb="4" eb="6">
      <t>シエン</t>
    </rPh>
    <rPh sb="6" eb="9">
      <t>ジギョウショ</t>
    </rPh>
    <phoneticPr fontId="4"/>
  </si>
  <si>
    <t>0980-44-1919</t>
    <phoneticPr fontId="4"/>
  </si>
  <si>
    <t>(合)フロウ</t>
    <rPh sb="1" eb="2">
      <t>ア</t>
    </rPh>
    <phoneticPr fontId="4"/>
  </si>
  <si>
    <t>今帰仁村字上運天1700-1</t>
    <rPh sb="0" eb="4">
      <t>ナキジンソン</t>
    </rPh>
    <rPh sb="4" eb="5">
      <t>アザ</t>
    </rPh>
    <rPh sb="5" eb="8">
      <t>カミウンテン</t>
    </rPh>
    <phoneticPr fontId="4"/>
  </si>
  <si>
    <t>今帰仁村社協
　　相談支援事業所
　　　　(アイリス)</t>
    <rPh sb="0" eb="3">
      <t>ナキジン</t>
    </rPh>
    <rPh sb="3" eb="4">
      <t>ソン</t>
    </rPh>
    <rPh sb="4" eb="5">
      <t>シャ</t>
    </rPh>
    <rPh sb="5" eb="6">
      <t>キョウ</t>
    </rPh>
    <rPh sb="9" eb="11">
      <t>ソウダン</t>
    </rPh>
    <rPh sb="11" eb="13">
      <t>シエン</t>
    </rPh>
    <rPh sb="13" eb="16">
      <t>ジギョウショ</t>
    </rPh>
    <phoneticPr fontId="4"/>
  </si>
  <si>
    <t>(福)今帰仁村
　　社会福祉協議会</t>
    <rPh sb="1" eb="2">
      <t>フク</t>
    </rPh>
    <rPh sb="3" eb="6">
      <t>ナキジン</t>
    </rPh>
    <rPh sb="6" eb="7">
      <t>ソン</t>
    </rPh>
    <rPh sb="10" eb="12">
      <t>シャカイ</t>
    </rPh>
    <rPh sb="12" eb="14">
      <t>フクシ</t>
    </rPh>
    <rPh sb="14" eb="17">
      <t>キョウギカイ</t>
    </rPh>
    <phoneticPr fontId="4"/>
  </si>
  <si>
    <t>今帰仁村天底62</t>
    <rPh sb="0" eb="3">
      <t>ナキジン</t>
    </rPh>
    <rPh sb="3" eb="4">
      <t>ソン</t>
    </rPh>
    <rPh sb="4" eb="5">
      <t>テン</t>
    </rPh>
    <rPh sb="5" eb="6">
      <t>ソコ</t>
    </rPh>
    <phoneticPr fontId="4"/>
  </si>
  <si>
    <r>
      <t>指定特定
　　相談支援事業所</t>
    </r>
    <r>
      <rPr>
        <sz val="9"/>
        <color theme="1"/>
        <rFont val="ＭＳ 明朝"/>
        <family val="1"/>
        <charset val="128"/>
      </rPr>
      <t xml:space="preserve">
　　　　　</t>
    </r>
    <r>
      <rPr>
        <sz val="10"/>
        <color theme="1"/>
        <rFont val="ＭＳ 明朝"/>
        <family val="1"/>
        <charset val="128"/>
      </rPr>
      <t>「クプル」</t>
    </r>
    <phoneticPr fontId="4"/>
  </si>
  <si>
    <t>(福)名護市
　　社会福祉協議会</t>
  </si>
  <si>
    <r>
      <rPr>
        <sz val="8"/>
        <color theme="1"/>
        <rFont val="ＭＳ 明朝"/>
        <family val="1"/>
        <charset val="128"/>
      </rPr>
      <t>指定特定相談支援事業所・
指定障害児相談支援事業所</t>
    </r>
    <r>
      <rPr>
        <sz val="10"/>
        <color theme="1"/>
        <rFont val="ＭＳ 明朝"/>
        <family val="1"/>
        <charset val="128"/>
      </rPr>
      <t xml:space="preserve">
         　ソレイユ</t>
    </r>
    <rPh sb="0" eb="2">
      <t>シテイ</t>
    </rPh>
    <rPh sb="2" eb="4">
      <t>トクテイ</t>
    </rPh>
    <rPh sb="4" eb="6">
      <t>ソウダン</t>
    </rPh>
    <rPh sb="6" eb="8">
      <t>シエン</t>
    </rPh>
    <rPh sb="8" eb="11">
      <t>ジギョウショ</t>
    </rPh>
    <rPh sb="13" eb="15">
      <t>シテイ</t>
    </rPh>
    <rPh sb="15" eb="18">
      <t>ショウガイジ</t>
    </rPh>
    <rPh sb="18" eb="20">
      <t>ソウダン</t>
    </rPh>
    <rPh sb="20" eb="22">
      <t>シエン</t>
    </rPh>
    <rPh sb="22" eb="25">
      <t>ジギョウショ</t>
    </rPh>
    <phoneticPr fontId="4"/>
  </si>
  <si>
    <t>(特)ボンネビル・名護</t>
    <rPh sb="1" eb="2">
      <t>トク</t>
    </rPh>
    <rPh sb="9" eb="11">
      <t>ナゴ</t>
    </rPh>
    <phoneticPr fontId="4"/>
  </si>
  <si>
    <t>名護市大東3-18-13</t>
    <rPh sb="0" eb="3">
      <t>ナゴシ</t>
    </rPh>
    <rPh sb="3" eb="5">
      <t>ダイトウ</t>
    </rPh>
    <phoneticPr fontId="4"/>
  </si>
  <si>
    <t>相談支援事業所
           とうげん</t>
    <rPh sb="0" eb="2">
      <t>ソウダン</t>
    </rPh>
    <rPh sb="2" eb="4">
      <t>シエン</t>
    </rPh>
    <rPh sb="4" eb="7">
      <t>ジギョウショ</t>
    </rPh>
    <phoneticPr fontId="4"/>
  </si>
  <si>
    <t>〒</t>
    <phoneticPr fontId="4"/>
  </si>
  <si>
    <t>(医)松風会</t>
    <rPh sb="1" eb="2">
      <t>イ</t>
    </rPh>
    <rPh sb="3" eb="5">
      <t>マツカゼ</t>
    </rPh>
    <rPh sb="5" eb="6">
      <t>カイ</t>
    </rPh>
    <phoneticPr fontId="4"/>
  </si>
  <si>
    <t>名護市大西3-19-25</t>
    <rPh sb="0" eb="3">
      <t>ナゴシ</t>
    </rPh>
    <rPh sb="3" eb="5">
      <t>オオニシ</t>
    </rPh>
    <phoneticPr fontId="4"/>
  </si>
  <si>
    <t>相談支援センター
　　　　ちゅらさい</t>
    <rPh sb="0" eb="2">
      <t>ソウダン</t>
    </rPh>
    <rPh sb="2" eb="4">
      <t>シエン</t>
    </rPh>
    <phoneticPr fontId="4"/>
  </si>
  <si>
    <t>名護市港2-11-11</t>
    <rPh sb="0" eb="3">
      <t>ナゴシ</t>
    </rPh>
    <rPh sb="3" eb="4">
      <t>ミナト</t>
    </rPh>
    <phoneticPr fontId="4"/>
  </si>
  <si>
    <t>(福)五和会</t>
  </si>
  <si>
    <t>名護市宇茂佐の森1-16-6</t>
    <rPh sb="3" eb="4">
      <t>ウ</t>
    </rPh>
    <phoneticPr fontId="4"/>
  </si>
  <si>
    <t>名護市宇茂佐の森1-17-9</t>
    <rPh sb="3" eb="4">
      <t>ウ</t>
    </rPh>
    <phoneticPr fontId="4"/>
  </si>
  <si>
    <t>名護市字為又1220-112</t>
    <rPh sb="0" eb="3">
      <t>ナゴシ</t>
    </rPh>
    <rPh sb="3" eb="4">
      <t>アザ</t>
    </rPh>
    <rPh sb="4" eb="6">
      <t>ビイマタ</t>
    </rPh>
    <phoneticPr fontId="4"/>
  </si>
  <si>
    <t>特定非営利活動法人
ワーカーズコープ
　相談支援事業所
　　　ＹＵＲＡＲＩ</t>
    <rPh sb="0" eb="2">
      <t>トクテイ</t>
    </rPh>
    <rPh sb="2" eb="5">
      <t>ヒエイリ</t>
    </rPh>
    <rPh sb="5" eb="7">
      <t>カツドウ</t>
    </rPh>
    <rPh sb="7" eb="9">
      <t>ホウジン</t>
    </rPh>
    <rPh sb="20" eb="22">
      <t>ソウダン</t>
    </rPh>
    <rPh sb="22" eb="24">
      <t>シエン</t>
    </rPh>
    <rPh sb="24" eb="27">
      <t>ジギョウショ</t>
    </rPh>
    <phoneticPr fontId="4"/>
  </si>
  <si>
    <t>名護市城2-12-3
　渡久地ﾍﾟｲﾝﾄﾋﾞﾙ203</t>
    <rPh sb="0" eb="3">
      <t>ナゴシ</t>
    </rPh>
    <rPh sb="3" eb="4">
      <t>シロ</t>
    </rPh>
    <rPh sb="12" eb="15">
      <t>トグチ</t>
    </rPh>
    <phoneticPr fontId="4"/>
  </si>
  <si>
    <t>地域移行支援
地域定着支援</t>
    <rPh sb="0" eb="2">
      <t>チイキ</t>
    </rPh>
    <rPh sb="2" eb="4">
      <t>イコウ</t>
    </rPh>
    <rPh sb="4" eb="6">
      <t>シエン</t>
    </rPh>
    <rPh sb="7" eb="9">
      <t>チイキ</t>
    </rPh>
    <rPh sb="9" eb="11">
      <t>テイチャク</t>
    </rPh>
    <rPh sb="11" eb="13">
      <t>シエン</t>
    </rPh>
    <phoneticPr fontId="4"/>
  </si>
  <si>
    <t>名護市宇茂佐940</t>
    <rPh sb="0" eb="3">
      <t>ナゴシ</t>
    </rPh>
    <rPh sb="3" eb="6">
      <t>ウモサ</t>
    </rPh>
    <phoneticPr fontId="4"/>
  </si>
  <si>
    <t>相談支援事業所
　　ぺあ・さぽーと</t>
    <rPh sb="0" eb="2">
      <t>ソウダン</t>
    </rPh>
    <rPh sb="2" eb="4">
      <t>シエン</t>
    </rPh>
    <rPh sb="4" eb="7">
      <t>ジギョウショ</t>
    </rPh>
    <phoneticPr fontId="4"/>
  </si>
  <si>
    <t>904-0411</t>
    <phoneticPr fontId="4"/>
  </si>
  <si>
    <t>恩納村恩納3473-1
　　　　　ｻﾝﾌﾗﾜｰ102</t>
    <rPh sb="0" eb="2">
      <t>オンナ</t>
    </rPh>
    <rPh sb="2" eb="3">
      <t>ソン</t>
    </rPh>
    <rPh sb="3" eb="5">
      <t>オンナ</t>
    </rPh>
    <phoneticPr fontId="4"/>
  </si>
  <si>
    <t>(福)朝日福祉会</t>
    <rPh sb="1" eb="2">
      <t>フク</t>
    </rPh>
    <rPh sb="3" eb="5">
      <t>アサヒ</t>
    </rPh>
    <rPh sb="5" eb="7">
      <t>フクシ</t>
    </rPh>
    <rPh sb="7" eb="8">
      <t>カイ</t>
    </rPh>
    <phoneticPr fontId="4"/>
  </si>
  <si>
    <t>宜野座村字惣慶1771-7</t>
    <rPh sb="0" eb="3">
      <t>ギノザ</t>
    </rPh>
    <rPh sb="3" eb="4">
      <t>ソン</t>
    </rPh>
    <rPh sb="4" eb="5">
      <t>アザ</t>
    </rPh>
    <rPh sb="5" eb="7">
      <t>ソケイ</t>
    </rPh>
    <phoneticPr fontId="4"/>
  </si>
  <si>
    <t>(特)ＡＤＯＣ
　　ｐｒｏｊｅｃｔ</t>
    <rPh sb="1" eb="2">
      <t>トク</t>
    </rPh>
    <phoneticPr fontId="4"/>
  </si>
  <si>
    <t>指定相談支援事業所
          スマイル</t>
    <rPh sb="0" eb="2">
      <t>シテイ</t>
    </rPh>
    <rPh sb="2" eb="4">
      <t>ソウダン</t>
    </rPh>
    <rPh sb="4" eb="6">
      <t>シエン</t>
    </rPh>
    <rPh sb="6" eb="9">
      <t>ジギョウショ</t>
    </rPh>
    <phoneticPr fontId="4"/>
  </si>
  <si>
    <t>098-968-6464</t>
    <phoneticPr fontId="4"/>
  </si>
  <si>
    <t>(合)ケアサポート
　　　　　スマイル</t>
    <rPh sb="1" eb="2">
      <t>ゴウ</t>
    </rPh>
    <phoneticPr fontId="4"/>
  </si>
  <si>
    <t>金武町金武7906</t>
    <rPh sb="0" eb="2">
      <t>キン</t>
    </rPh>
    <rPh sb="2" eb="3">
      <t>チョウ</t>
    </rPh>
    <rPh sb="3" eb="5">
      <t>キン</t>
    </rPh>
    <phoneticPr fontId="4"/>
  </si>
  <si>
    <t>指定
特定相談支援事業所　　　　　
　　　　　まつばら</t>
    <rPh sb="5" eb="7">
      <t>ソウダン</t>
    </rPh>
    <rPh sb="7" eb="9">
      <t>シエン</t>
    </rPh>
    <phoneticPr fontId="4"/>
  </si>
  <si>
    <t>(福)松原福祉会</t>
    <rPh sb="3" eb="5">
      <t>マツバラ</t>
    </rPh>
    <rPh sb="5" eb="7">
      <t>フクシ</t>
    </rPh>
    <phoneticPr fontId="4"/>
  </si>
  <si>
    <t>金武町字金武4231</t>
    <rPh sb="0" eb="2">
      <t>キン</t>
    </rPh>
    <rPh sb="2" eb="3">
      <t>マチ</t>
    </rPh>
    <rPh sb="3" eb="4">
      <t>アザ</t>
    </rPh>
    <rPh sb="4" eb="6">
      <t>キン</t>
    </rPh>
    <phoneticPr fontId="4"/>
  </si>
  <si>
    <t>相談支援事業所
         　ひらめき</t>
    <rPh sb="0" eb="2">
      <t>ソウダン</t>
    </rPh>
    <rPh sb="2" eb="4">
      <t>シエン</t>
    </rPh>
    <rPh sb="4" eb="7">
      <t>ジギョウショ</t>
    </rPh>
    <phoneticPr fontId="4"/>
  </si>
  <si>
    <t>(合)ひらめき</t>
    <rPh sb="1" eb="2">
      <t>ゴウ</t>
    </rPh>
    <phoneticPr fontId="4"/>
  </si>
  <si>
    <t>金武町字伊芸95</t>
    <rPh sb="0" eb="2">
      <t>キン</t>
    </rPh>
    <rPh sb="2" eb="3">
      <t>チョウ</t>
    </rPh>
    <rPh sb="3" eb="4">
      <t>アザ</t>
    </rPh>
    <rPh sb="4" eb="6">
      <t>イゲイ</t>
    </rPh>
    <phoneticPr fontId="4"/>
  </si>
  <si>
    <t>計画相談支援
地域定着支援
地域移行支援</t>
    <rPh sb="0" eb="2">
      <t>ケイカク</t>
    </rPh>
    <rPh sb="2" eb="4">
      <t>ソウダン</t>
    </rPh>
    <rPh sb="4" eb="6">
      <t>シエン</t>
    </rPh>
    <rPh sb="7" eb="9">
      <t>チイキ</t>
    </rPh>
    <rPh sb="9" eb="11">
      <t>テイチャク</t>
    </rPh>
    <rPh sb="11" eb="13">
      <t>シエン</t>
    </rPh>
    <rPh sb="14" eb="16">
      <t>チイキ</t>
    </rPh>
    <rPh sb="16" eb="18">
      <t>イコウ</t>
    </rPh>
    <rPh sb="18" eb="20">
      <t>シエン</t>
    </rPh>
    <phoneticPr fontId="4"/>
  </si>
  <si>
    <t>(福)うるま市
　　社会福祉協議会</t>
  </si>
  <si>
    <t>(合)松福堂</t>
    <rPh sb="1" eb="2">
      <t>ゴウ</t>
    </rPh>
    <rPh sb="3" eb="4">
      <t>マツ</t>
    </rPh>
    <rPh sb="4" eb="5">
      <t>フク</t>
    </rPh>
    <rPh sb="5" eb="6">
      <t>ドウ</t>
    </rPh>
    <phoneticPr fontId="4"/>
  </si>
  <si>
    <t>うるま市大田867-7</t>
    <rPh sb="3" eb="4">
      <t>シ</t>
    </rPh>
    <rPh sb="4" eb="6">
      <t>オオタ</t>
    </rPh>
    <phoneticPr fontId="4"/>
  </si>
  <si>
    <t>ケアサポート陽だまり</t>
    <rPh sb="6" eb="7">
      <t>ヒ</t>
    </rPh>
    <phoneticPr fontId="4"/>
  </si>
  <si>
    <t>(合)陽だまり</t>
    <rPh sb="1" eb="2">
      <t>ゴウ</t>
    </rPh>
    <rPh sb="3" eb="4">
      <t>ヒ</t>
    </rPh>
    <phoneticPr fontId="4"/>
  </si>
  <si>
    <t>(株)アジュテ</t>
    <rPh sb="1" eb="2">
      <t>カブ</t>
    </rPh>
    <phoneticPr fontId="4"/>
  </si>
  <si>
    <t>うるま市石川赤崎
             2-18-12</t>
    <rPh sb="3" eb="4">
      <t>シ</t>
    </rPh>
    <rPh sb="4" eb="6">
      <t>イシカワ</t>
    </rPh>
    <rPh sb="6" eb="8">
      <t>アカザキ</t>
    </rPh>
    <phoneticPr fontId="4"/>
  </si>
  <si>
    <t>(福)緑和会</t>
  </si>
  <si>
    <t>(株)リズム</t>
  </si>
  <si>
    <t>うるま市字仲嶺530-34
　　　　仲嶺ﾊｲﾂ B-13</t>
    <rPh sb="3" eb="4">
      <t>シ</t>
    </rPh>
    <rPh sb="4" eb="5">
      <t>アザ</t>
    </rPh>
    <rPh sb="5" eb="7">
      <t>ナカミネ</t>
    </rPh>
    <rPh sb="18" eb="20">
      <t>ナカミネ</t>
    </rPh>
    <phoneticPr fontId="4"/>
  </si>
  <si>
    <t>うるま市みどり町3-13-17</t>
    <rPh sb="3" eb="4">
      <t>シ</t>
    </rPh>
    <rPh sb="7" eb="8">
      <t>マチ</t>
    </rPh>
    <phoneticPr fontId="4"/>
  </si>
  <si>
    <t>障がい者
　相談支援事業所
　　　　　「南天」</t>
    <rPh sb="0" eb="1">
      <t>ショウ</t>
    </rPh>
    <rPh sb="3" eb="4">
      <t>シャ</t>
    </rPh>
    <rPh sb="6" eb="8">
      <t>ソウダン</t>
    </rPh>
    <rPh sb="8" eb="10">
      <t>シエン</t>
    </rPh>
    <rPh sb="10" eb="13">
      <t>ジギョウショ</t>
    </rPh>
    <rPh sb="20" eb="22">
      <t>ナンテン</t>
    </rPh>
    <phoneticPr fontId="4"/>
  </si>
  <si>
    <t>うるま市石川3259-296</t>
    <rPh sb="3" eb="4">
      <t>シ</t>
    </rPh>
    <rPh sb="4" eb="6">
      <t>イシカワ</t>
    </rPh>
    <phoneticPr fontId="4"/>
  </si>
  <si>
    <t>障がい者生活
　相談支援センター
　　　　おおきな木</t>
    <rPh sb="0" eb="1">
      <t>ショウ</t>
    </rPh>
    <rPh sb="3" eb="4">
      <t>シャ</t>
    </rPh>
    <rPh sb="4" eb="6">
      <t>セイカツ</t>
    </rPh>
    <rPh sb="8" eb="10">
      <t>ソウダン</t>
    </rPh>
    <rPh sb="10" eb="12">
      <t>シエン</t>
    </rPh>
    <rPh sb="25" eb="26">
      <t>キ</t>
    </rPh>
    <phoneticPr fontId="4"/>
  </si>
  <si>
    <t>〒</t>
    <phoneticPr fontId="4"/>
  </si>
  <si>
    <t>(福)大樹会</t>
    <rPh sb="1" eb="2">
      <t>フク</t>
    </rPh>
    <rPh sb="3" eb="5">
      <t>タイジュ</t>
    </rPh>
    <rPh sb="5" eb="6">
      <t>カイ</t>
    </rPh>
    <phoneticPr fontId="4"/>
  </si>
  <si>
    <t>計画相談支援
地域移行支援
地域定着支援</t>
    <rPh sb="2" eb="4">
      <t>ソウダン</t>
    </rPh>
    <rPh sb="4" eb="6">
      <t>シエン</t>
    </rPh>
    <rPh sb="7" eb="9">
      <t>チイキ</t>
    </rPh>
    <rPh sb="9" eb="11">
      <t>イコウ</t>
    </rPh>
    <rPh sb="11" eb="13">
      <t>シエン</t>
    </rPh>
    <rPh sb="14" eb="16">
      <t>チイキ</t>
    </rPh>
    <rPh sb="16" eb="18">
      <t>テイチャク</t>
    </rPh>
    <rPh sb="18" eb="20">
      <t>シエン</t>
    </rPh>
    <phoneticPr fontId="4"/>
  </si>
  <si>
    <t>うるま市喜屋武304</t>
    <rPh sb="3" eb="4">
      <t>シ</t>
    </rPh>
    <rPh sb="4" eb="7">
      <t>キャン</t>
    </rPh>
    <phoneticPr fontId="4"/>
  </si>
  <si>
    <t>相談支援事業所
　　　　　サマンの木</t>
    <rPh sb="0" eb="2">
      <t>ソウダン</t>
    </rPh>
    <rPh sb="2" eb="4">
      <t>シエン</t>
    </rPh>
    <rPh sb="4" eb="7">
      <t>ジギョウショ</t>
    </rPh>
    <rPh sb="17" eb="18">
      <t>キ</t>
    </rPh>
    <phoneticPr fontId="4"/>
  </si>
  <si>
    <t>(合)山樹</t>
    <rPh sb="1" eb="2">
      <t>ゴウ</t>
    </rPh>
    <rPh sb="3" eb="4">
      <t>サン</t>
    </rPh>
    <rPh sb="4" eb="5">
      <t>キ</t>
    </rPh>
    <phoneticPr fontId="3"/>
  </si>
  <si>
    <t>うるま市勝連南風原
　　　　　　　　4998-3</t>
    <rPh sb="3" eb="4">
      <t>シ</t>
    </rPh>
    <rPh sb="4" eb="6">
      <t>カツレン</t>
    </rPh>
    <rPh sb="6" eb="9">
      <t>ハエバル</t>
    </rPh>
    <phoneticPr fontId="4"/>
  </si>
  <si>
    <t>相談支援事業所りん</t>
    <rPh sb="0" eb="2">
      <t>ソウダン</t>
    </rPh>
    <rPh sb="2" eb="4">
      <t>シエン</t>
    </rPh>
    <rPh sb="4" eb="7">
      <t>ジギョウショ</t>
    </rPh>
    <phoneticPr fontId="4"/>
  </si>
  <si>
    <t>(合)凛</t>
    <rPh sb="1" eb="2">
      <t>ゴウ</t>
    </rPh>
    <rPh sb="3" eb="4">
      <t>リン</t>
    </rPh>
    <phoneticPr fontId="3"/>
  </si>
  <si>
    <t>うるま市川崎510-4
　　　　　ﾒｿﾞﾝ福屋201</t>
    <rPh sb="3" eb="4">
      <t>シ</t>
    </rPh>
    <rPh sb="4" eb="6">
      <t>カワサキ</t>
    </rPh>
    <rPh sb="21" eb="23">
      <t>フクヤ</t>
    </rPh>
    <phoneticPr fontId="4"/>
  </si>
  <si>
    <t>相談支援事業所
         しせいかい</t>
    <rPh sb="0" eb="2">
      <t>ソウダン</t>
    </rPh>
    <rPh sb="2" eb="4">
      <t>シエン</t>
    </rPh>
    <rPh sb="4" eb="7">
      <t>ジギョウショ</t>
    </rPh>
    <phoneticPr fontId="4"/>
  </si>
  <si>
    <t>(医)社団 志誠会</t>
    <rPh sb="1" eb="2">
      <t>イ</t>
    </rPh>
    <rPh sb="3" eb="5">
      <t>シャダン</t>
    </rPh>
    <rPh sb="6" eb="7">
      <t>ココロザ</t>
    </rPh>
    <rPh sb="7" eb="8">
      <t>マコト</t>
    </rPh>
    <rPh sb="8" eb="9">
      <t>カイ</t>
    </rPh>
    <phoneticPr fontId="4"/>
  </si>
  <si>
    <t>うるま市字上江洲665</t>
    <rPh sb="3" eb="4">
      <t>シ</t>
    </rPh>
    <rPh sb="4" eb="5">
      <t>アザ</t>
    </rPh>
    <rPh sb="5" eb="8">
      <t>ウエズ</t>
    </rPh>
    <phoneticPr fontId="4"/>
  </si>
  <si>
    <t>特定相談支援事業所　　　　
　　　　あやはし苑</t>
    <rPh sb="22" eb="23">
      <t>エン</t>
    </rPh>
    <phoneticPr fontId="4"/>
  </si>
  <si>
    <t>(合)子羊会</t>
    <rPh sb="1" eb="2">
      <t>ア</t>
    </rPh>
    <rPh sb="3" eb="5">
      <t>コヒツジ</t>
    </rPh>
    <rPh sb="5" eb="6">
      <t>カイ</t>
    </rPh>
    <phoneticPr fontId="4"/>
  </si>
  <si>
    <t>沖縄市美里1-26-55</t>
    <rPh sb="0" eb="2">
      <t>オキナワ</t>
    </rPh>
    <rPh sb="2" eb="3">
      <t>シ</t>
    </rPh>
    <rPh sb="3" eb="5">
      <t>ミサト</t>
    </rPh>
    <phoneticPr fontId="4"/>
  </si>
  <si>
    <t>沖縄市
指定相談支援事業所
　　　　　　おはな</t>
    <rPh sb="0" eb="2">
      <t>オキナワ</t>
    </rPh>
    <rPh sb="2" eb="3">
      <t>シ</t>
    </rPh>
    <rPh sb="4" eb="6">
      <t>シテイ</t>
    </rPh>
    <rPh sb="6" eb="8">
      <t>ソウダン</t>
    </rPh>
    <rPh sb="8" eb="10">
      <t>シエン</t>
    </rPh>
    <rPh sb="10" eb="13">
      <t>ジギョウショ</t>
    </rPh>
    <phoneticPr fontId="4"/>
  </si>
  <si>
    <t>(特)障がい児
　　　サポートハウス
　　　　　Ｏｈａｎａ</t>
    <rPh sb="1" eb="2">
      <t>トク</t>
    </rPh>
    <rPh sb="3" eb="4">
      <t>ショウ</t>
    </rPh>
    <rPh sb="6" eb="7">
      <t>ジ</t>
    </rPh>
    <phoneticPr fontId="4"/>
  </si>
  <si>
    <t>きづき相談支援
　　　　　　事業所</t>
    <rPh sb="3" eb="5">
      <t>ソウダン</t>
    </rPh>
    <rPh sb="5" eb="7">
      <t>シエン</t>
    </rPh>
    <rPh sb="14" eb="17">
      <t>ジギョウショ</t>
    </rPh>
    <phoneticPr fontId="4"/>
  </si>
  <si>
    <t>計画相談事業所
　　　　　Ｔｅｎｎ</t>
    <rPh sb="0" eb="2">
      <t>ケイカク</t>
    </rPh>
    <rPh sb="2" eb="4">
      <t>ソウダン</t>
    </rPh>
    <rPh sb="4" eb="7">
      <t>ジギョウショ</t>
    </rPh>
    <phoneticPr fontId="4"/>
  </si>
  <si>
    <t>計画相談支援</t>
    <rPh sb="0" eb="6">
      <t>ケイカクソウダンシエン</t>
    </rPh>
    <phoneticPr fontId="4"/>
  </si>
  <si>
    <t>(合)行信</t>
    <rPh sb="1" eb="2">
      <t>ゴウ</t>
    </rPh>
    <rPh sb="3" eb="4">
      <t>ギョウ</t>
    </rPh>
    <rPh sb="4" eb="5">
      <t>シン</t>
    </rPh>
    <phoneticPr fontId="4"/>
  </si>
  <si>
    <t>沖縄市泡瀬4-38-7</t>
    <rPh sb="0" eb="2">
      <t>オキナワ</t>
    </rPh>
    <rPh sb="2" eb="3">
      <t>シ</t>
    </rPh>
    <rPh sb="3" eb="5">
      <t>アワセ</t>
    </rPh>
    <phoneticPr fontId="4"/>
  </si>
  <si>
    <t>(特)おきなわ自立
　　　　支援センター</t>
    <rPh sb="1" eb="2">
      <t>トク</t>
    </rPh>
    <rPh sb="7" eb="9">
      <t>ジリツ</t>
    </rPh>
    <rPh sb="14" eb="16">
      <t>シエン</t>
    </rPh>
    <phoneticPr fontId="4"/>
  </si>
  <si>
    <t>沖縄市安慶田1-1-7</t>
    <rPh sb="0" eb="2">
      <t>オキナワ</t>
    </rPh>
    <rPh sb="2" eb="3">
      <t>シ</t>
    </rPh>
    <rPh sb="3" eb="6">
      <t>アゲダ</t>
    </rPh>
    <phoneticPr fontId="4"/>
  </si>
  <si>
    <t>計画相談支援
地域移行支援
地域定着支援</t>
    <rPh sb="0" eb="2">
      <t>ケイカク</t>
    </rPh>
    <rPh sb="2" eb="4">
      <t>ソウダン</t>
    </rPh>
    <rPh sb="4" eb="6">
      <t>シエン</t>
    </rPh>
    <rPh sb="7" eb="9">
      <t>チイキ</t>
    </rPh>
    <rPh sb="9" eb="11">
      <t>イコウ</t>
    </rPh>
    <rPh sb="11" eb="13">
      <t>シエン</t>
    </rPh>
    <rPh sb="14" eb="16">
      <t>チイキ</t>
    </rPh>
    <rPh sb="16" eb="18">
      <t>テイチャク</t>
    </rPh>
    <rPh sb="18" eb="20">
      <t>シエン</t>
    </rPh>
    <phoneticPr fontId="4"/>
  </si>
  <si>
    <t>相談支援事業所　
　　　　　ウアココ</t>
    <rPh sb="0" eb="2">
      <t>ソウダン</t>
    </rPh>
    <rPh sb="2" eb="4">
      <t>シエン</t>
    </rPh>
    <rPh sb="4" eb="7">
      <t>ジギョウショ</t>
    </rPh>
    <phoneticPr fontId="4"/>
  </si>
  <si>
    <t>沖縄市比屋根5-2-17</t>
    <rPh sb="0" eb="2">
      <t>オキナワ</t>
    </rPh>
    <rPh sb="2" eb="3">
      <t>シ</t>
    </rPh>
    <rPh sb="3" eb="6">
      <t>ヒヤゴン</t>
    </rPh>
    <phoneticPr fontId="4"/>
  </si>
  <si>
    <t>(公社)沖縄県精神保健　
　　　　福祉会連合会</t>
    <rPh sb="1" eb="3">
      <t>コウシャ</t>
    </rPh>
    <rPh sb="4" eb="7">
      <t>オキナワケン</t>
    </rPh>
    <rPh sb="7" eb="9">
      <t>セイシン</t>
    </rPh>
    <rPh sb="9" eb="11">
      <t>ホケン</t>
    </rPh>
    <rPh sb="17" eb="19">
      <t>フクシ</t>
    </rPh>
    <rPh sb="19" eb="20">
      <t>カイ</t>
    </rPh>
    <rPh sb="20" eb="23">
      <t>レンゴウカイ</t>
    </rPh>
    <phoneticPr fontId="4"/>
  </si>
  <si>
    <t>相談支援事業所
　　　　カライヴァ</t>
    <rPh sb="0" eb="2">
      <t>ソウダン</t>
    </rPh>
    <rPh sb="2" eb="4">
      <t>シエン</t>
    </rPh>
    <rPh sb="4" eb="7">
      <t>ジギョウショ</t>
    </rPh>
    <phoneticPr fontId="4"/>
  </si>
  <si>
    <t>沖縄市住吉1-2-26</t>
    <rPh sb="0" eb="3">
      <t>オキナワシ</t>
    </rPh>
    <rPh sb="3" eb="5">
      <t>スミヨシ</t>
    </rPh>
    <phoneticPr fontId="4"/>
  </si>
  <si>
    <t xml:space="preserve">相談支援事業所
　　　　　　きなり             </t>
    <rPh sb="0" eb="2">
      <t>ソウダン</t>
    </rPh>
    <rPh sb="2" eb="4">
      <t>シエン</t>
    </rPh>
    <rPh sb="4" eb="7">
      <t>ジギョウショ</t>
    </rPh>
    <phoneticPr fontId="4"/>
  </si>
  <si>
    <t>(福)輝翔福祉会</t>
    <rPh sb="1" eb="2">
      <t>フク</t>
    </rPh>
    <rPh sb="3" eb="4">
      <t>カガヤ</t>
    </rPh>
    <rPh sb="4" eb="5">
      <t>ショウ</t>
    </rPh>
    <rPh sb="5" eb="7">
      <t>フクシ</t>
    </rPh>
    <rPh sb="7" eb="8">
      <t>カイ</t>
    </rPh>
    <phoneticPr fontId="4"/>
  </si>
  <si>
    <t>沖縄市知花2-9-2
　　　池原第一ﾋﾞﾙ102</t>
    <rPh sb="0" eb="2">
      <t>オキナワ</t>
    </rPh>
    <rPh sb="2" eb="3">
      <t>シ</t>
    </rPh>
    <rPh sb="3" eb="5">
      <t>チバナ</t>
    </rPh>
    <rPh sb="14" eb="16">
      <t>イケハラ</t>
    </rPh>
    <rPh sb="16" eb="18">
      <t>ダイイチ</t>
    </rPh>
    <phoneticPr fontId="4"/>
  </si>
  <si>
    <t>相談支援事業所
サービスプラン沖縄</t>
    <rPh sb="0" eb="2">
      <t>ソウダン</t>
    </rPh>
    <rPh sb="2" eb="4">
      <t>シエン</t>
    </rPh>
    <rPh sb="4" eb="7">
      <t>ジギョウショ</t>
    </rPh>
    <rPh sb="15" eb="17">
      <t>オキナワ</t>
    </rPh>
    <phoneticPr fontId="4"/>
  </si>
  <si>
    <t>(合)
　Ａｃｃｏｍｐａｎｙ</t>
    <rPh sb="1" eb="2">
      <t>ア</t>
    </rPh>
    <phoneticPr fontId="4"/>
  </si>
  <si>
    <t>沖縄市仲宗根町29-9
　　　比嘉ﾌﾐ店舗1F右</t>
    <rPh sb="0" eb="3">
      <t>オキナワシ</t>
    </rPh>
    <rPh sb="3" eb="6">
      <t>ナカソネ</t>
    </rPh>
    <rPh sb="6" eb="7">
      <t>マチ</t>
    </rPh>
    <rPh sb="15" eb="17">
      <t>ヒガ</t>
    </rPh>
    <rPh sb="19" eb="21">
      <t>テンポ</t>
    </rPh>
    <rPh sb="23" eb="24">
      <t>ミギ</t>
    </rPh>
    <phoneticPr fontId="4"/>
  </si>
  <si>
    <t>相談支援事業所
　　　　　楓葉館</t>
    <rPh sb="0" eb="2">
      <t>ソウダン</t>
    </rPh>
    <rPh sb="2" eb="4">
      <t>シエン</t>
    </rPh>
    <rPh sb="4" eb="7">
      <t>ジギョウショ</t>
    </rPh>
    <rPh sb="13" eb="14">
      <t>フウ</t>
    </rPh>
    <rPh sb="14" eb="15">
      <t>ヨウ</t>
    </rPh>
    <rPh sb="15" eb="16">
      <t>カン</t>
    </rPh>
    <phoneticPr fontId="4"/>
  </si>
  <si>
    <t>沖縄市知花6-36-2</t>
    <rPh sb="0" eb="2">
      <t>オキナワ</t>
    </rPh>
    <rPh sb="2" eb="3">
      <t>シ</t>
    </rPh>
    <rPh sb="3" eb="5">
      <t>チバナ</t>
    </rPh>
    <phoneticPr fontId="4"/>
  </si>
  <si>
    <t>相談支援事業所
　　フローラ比屋根</t>
    <rPh sb="0" eb="2">
      <t>ソウダン</t>
    </rPh>
    <rPh sb="2" eb="4">
      <t>シエン</t>
    </rPh>
    <rPh sb="4" eb="7">
      <t>ジギョウショ</t>
    </rPh>
    <rPh sb="14" eb="17">
      <t>ヒヤネ</t>
    </rPh>
    <phoneticPr fontId="4"/>
  </si>
  <si>
    <t>(特)サポートセンター
　　　　　　ゆめさき</t>
    <rPh sb="1" eb="2">
      <t>トク</t>
    </rPh>
    <phoneticPr fontId="4"/>
  </si>
  <si>
    <t>沖縄市比屋根6-4-28</t>
    <rPh sb="0" eb="3">
      <t>オキナワシ</t>
    </rPh>
    <rPh sb="3" eb="6">
      <t>ヒヤネ</t>
    </rPh>
    <phoneticPr fontId="4"/>
  </si>
  <si>
    <t>相談支援事業所　
　　　　　ミナス</t>
    <rPh sb="0" eb="2">
      <t>ソウダン</t>
    </rPh>
    <rPh sb="2" eb="4">
      <t>シエン</t>
    </rPh>
    <rPh sb="4" eb="7">
      <t>ジギョウショ</t>
    </rPh>
    <phoneticPr fontId="4"/>
  </si>
  <si>
    <t>(合)ＭＩＮＡＳ</t>
    <rPh sb="1" eb="2">
      <t>ゴウ</t>
    </rPh>
    <phoneticPr fontId="4"/>
  </si>
  <si>
    <t>沖縄市大里2-24-8</t>
    <rPh sb="0" eb="2">
      <t>オキナワ</t>
    </rPh>
    <rPh sb="2" eb="3">
      <t>シ</t>
    </rPh>
    <rPh sb="3" eb="5">
      <t>オオザト</t>
    </rPh>
    <phoneticPr fontId="4"/>
  </si>
  <si>
    <t>相談支援センター
              さと</t>
    <rPh sb="0" eb="2">
      <t>ソウダン</t>
    </rPh>
    <rPh sb="2" eb="4">
      <t>シエン</t>
    </rPh>
    <phoneticPr fontId="4"/>
  </si>
  <si>
    <t>(福)新栄会</t>
    <rPh sb="1" eb="2">
      <t>フク</t>
    </rPh>
    <rPh sb="3" eb="5">
      <t>シンエイ</t>
    </rPh>
    <rPh sb="5" eb="6">
      <t>カイ</t>
    </rPh>
    <phoneticPr fontId="4"/>
  </si>
  <si>
    <t>太陽総合相談
　　　支援センター</t>
    <rPh sb="0" eb="2">
      <t>タイヨウ</t>
    </rPh>
    <rPh sb="2" eb="4">
      <t>ソウゴウ</t>
    </rPh>
    <rPh sb="4" eb="6">
      <t>ソウダン</t>
    </rPh>
    <rPh sb="10" eb="12">
      <t>シエン</t>
    </rPh>
    <phoneticPr fontId="4"/>
  </si>
  <si>
    <t>(特)福祉保健医療
　　　　　推進協会</t>
    <rPh sb="1" eb="2">
      <t>トク</t>
    </rPh>
    <rPh sb="3" eb="5">
      <t>フクシ</t>
    </rPh>
    <rPh sb="5" eb="7">
      <t>ホケン</t>
    </rPh>
    <rPh sb="7" eb="9">
      <t>イリョウ</t>
    </rPh>
    <rPh sb="15" eb="17">
      <t>スイシン</t>
    </rPh>
    <rPh sb="17" eb="19">
      <t>キョウカイ</t>
    </rPh>
    <phoneticPr fontId="4"/>
  </si>
  <si>
    <t>沖縄市登川3119-1</t>
    <rPh sb="0" eb="2">
      <t>オキナワ</t>
    </rPh>
    <rPh sb="2" eb="3">
      <t>シ</t>
    </rPh>
    <rPh sb="3" eb="5">
      <t>ノボリカワ</t>
    </rPh>
    <phoneticPr fontId="4"/>
  </si>
  <si>
    <t>沖縄市大里1-11-37 3-1</t>
    <rPh sb="0" eb="2">
      <t>オキナワ</t>
    </rPh>
    <rPh sb="2" eb="3">
      <t>シ</t>
    </rPh>
    <rPh sb="3" eb="5">
      <t>オオザト</t>
    </rPh>
    <phoneticPr fontId="4"/>
  </si>
  <si>
    <t>ナチュラルプラン
　　　　元気のたね</t>
    <rPh sb="13" eb="15">
      <t>ゲンキ</t>
    </rPh>
    <phoneticPr fontId="4"/>
  </si>
  <si>
    <t>沖縄市知花4-5-29</t>
    <rPh sb="0" eb="2">
      <t>オキナワ</t>
    </rPh>
    <rPh sb="2" eb="3">
      <t>シ</t>
    </rPh>
    <rPh sb="3" eb="5">
      <t>チバナ</t>
    </rPh>
    <phoneticPr fontId="4"/>
  </si>
  <si>
    <t>(一社)ともだち</t>
    <rPh sb="1" eb="2">
      <t>イチ</t>
    </rPh>
    <rPh sb="2" eb="3">
      <t>シャ</t>
    </rPh>
    <phoneticPr fontId="4"/>
  </si>
  <si>
    <t>支援センターみはら
　　　　　　　読谷</t>
    <rPh sb="0" eb="2">
      <t>シエン</t>
    </rPh>
    <rPh sb="17" eb="19">
      <t>ヨミタン</t>
    </rPh>
    <phoneticPr fontId="4"/>
  </si>
  <si>
    <t>(福)美原福祉会</t>
    <rPh sb="1" eb="2">
      <t>フク</t>
    </rPh>
    <rPh sb="3" eb="4">
      <t>ミ</t>
    </rPh>
    <rPh sb="4" eb="5">
      <t>ハラ</t>
    </rPh>
    <rPh sb="5" eb="7">
      <t>フクシ</t>
    </rPh>
    <rPh sb="7" eb="8">
      <t>カイ</t>
    </rPh>
    <phoneticPr fontId="4"/>
  </si>
  <si>
    <t>読谷村長浜1818-4</t>
    <rPh sb="0" eb="2">
      <t>ヨミタン</t>
    </rPh>
    <rPh sb="2" eb="3">
      <t>ソン</t>
    </rPh>
    <rPh sb="3" eb="5">
      <t>ナガハマ</t>
    </rPh>
    <phoneticPr fontId="4"/>
  </si>
  <si>
    <t>相談支援事業所
　　　　　きらめき</t>
    <rPh sb="0" eb="2">
      <t>ソウダン</t>
    </rPh>
    <rPh sb="2" eb="4">
      <t>シエン</t>
    </rPh>
    <rPh sb="4" eb="7">
      <t>ジギョウショ</t>
    </rPh>
    <phoneticPr fontId="4"/>
  </si>
  <si>
    <t>(有)ケアセンター
　　　　　　きらめき</t>
    <rPh sb="1" eb="2">
      <t>ユウ</t>
    </rPh>
    <phoneticPr fontId="4"/>
  </si>
  <si>
    <t>読谷村渡具知37-1</t>
    <rPh sb="0" eb="2">
      <t>ヨミタン</t>
    </rPh>
    <rPh sb="2" eb="3">
      <t>ソン</t>
    </rPh>
    <rPh sb="3" eb="6">
      <t>トグチ</t>
    </rPh>
    <phoneticPr fontId="4"/>
  </si>
  <si>
    <t>相談支援事業所
         　都屋の里</t>
    <rPh sb="0" eb="2">
      <t>ソウダン</t>
    </rPh>
    <rPh sb="2" eb="4">
      <t>シエン</t>
    </rPh>
    <rPh sb="4" eb="7">
      <t>ジギョウショ</t>
    </rPh>
    <rPh sb="18" eb="20">
      <t>トヤ</t>
    </rPh>
    <rPh sb="21" eb="22">
      <t>サト</t>
    </rPh>
    <phoneticPr fontId="4"/>
  </si>
  <si>
    <t>読谷村字都屋167-4</t>
    <rPh sb="0" eb="2">
      <t>ヨミタン</t>
    </rPh>
    <rPh sb="2" eb="3">
      <t>ソン</t>
    </rPh>
    <rPh sb="3" eb="4">
      <t>アザ</t>
    </rPh>
    <rPh sb="4" eb="6">
      <t>トヤ</t>
    </rPh>
    <phoneticPr fontId="4"/>
  </si>
  <si>
    <t>相談支援センター
　　　　　　うぃず</t>
    <rPh sb="0" eb="2">
      <t>ソウダン</t>
    </rPh>
    <rPh sb="2" eb="4">
      <t>シエン</t>
    </rPh>
    <phoneticPr fontId="4"/>
  </si>
  <si>
    <t>読谷村字比謝矼55
　　比謝矼複合施設1F</t>
    <rPh sb="0" eb="2">
      <t>ヨミタン</t>
    </rPh>
    <rPh sb="2" eb="3">
      <t>ソン</t>
    </rPh>
    <rPh sb="3" eb="4">
      <t>アザ</t>
    </rPh>
    <rPh sb="4" eb="6">
      <t>ヒジャ</t>
    </rPh>
    <rPh sb="6" eb="7">
      <t>コウ</t>
    </rPh>
    <rPh sb="12" eb="14">
      <t>ヒジャ</t>
    </rPh>
    <rPh sb="14" eb="15">
      <t>コウ</t>
    </rPh>
    <rPh sb="15" eb="17">
      <t>フクゴウ</t>
    </rPh>
    <rPh sb="17" eb="19">
      <t>シセツ</t>
    </rPh>
    <phoneticPr fontId="4"/>
  </si>
  <si>
    <t>地域相談支援室
　　　　あんりゅう</t>
    <rPh sb="0" eb="2">
      <t>チイキ</t>
    </rPh>
    <rPh sb="2" eb="4">
      <t>ソウダン</t>
    </rPh>
    <rPh sb="4" eb="6">
      <t>シエン</t>
    </rPh>
    <rPh sb="6" eb="7">
      <t>シツ</t>
    </rPh>
    <phoneticPr fontId="4"/>
  </si>
  <si>
    <t>(福)残波かりゆし会</t>
    <rPh sb="1" eb="2">
      <t>フク</t>
    </rPh>
    <rPh sb="3" eb="4">
      <t>ノコ</t>
    </rPh>
    <rPh sb="4" eb="5">
      <t>ナミ</t>
    </rPh>
    <rPh sb="9" eb="10">
      <t>カイ</t>
    </rPh>
    <phoneticPr fontId="4"/>
  </si>
  <si>
    <t>読谷村字座喜味1866</t>
    <rPh sb="0" eb="2">
      <t>ヨミタン</t>
    </rPh>
    <rPh sb="2" eb="3">
      <t>ソン</t>
    </rPh>
    <rPh sb="3" eb="4">
      <t>アザ</t>
    </rPh>
    <rPh sb="4" eb="7">
      <t>ザキミ</t>
    </rPh>
    <phoneticPr fontId="4"/>
  </si>
  <si>
    <t>北谷町北前1-10-8</t>
    <rPh sb="0" eb="3">
      <t>チャタンチョウ</t>
    </rPh>
    <rPh sb="3" eb="5">
      <t>キタマエ</t>
    </rPh>
    <phoneticPr fontId="4"/>
  </si>
  <si>
    <t>相談支援事業所
　　　　がんしなー</t>
    <rPh sb="0" eb="2">
      <t>ソウダン</t>
    </rPh>
    <rPh sb="2" eb="4">
      <t>シエン</t>
    </rPh>
    <rPh sb="4" eb="7">
      <t>ジギョウショ</t>
    </rPh>
    <phoneticPr fontId="4"/>
  </si>
  <si>
    <t>(合)イトウ</t>
    <rPh sb="1" eb="2">
      <t>ゴウ</t>
    </rPh>
    <phoneticPr fontId="4"/>
  </si>
  <si>
    <t>北谷町吉原793-8</t>
    <rPh sb="0" eb="3">
      <t>チャタンチョウ</t>
    </rPh>
    <rPh sb="3" eb="5">
      <t>ヨシハラ</t>
    </rPh>
    <phoneticPr fontId="4"/>
  </si>
  <si>
    <t>相談支援事業所
　　　グットトライ</t>
    <rPh sb="0" eb="2">
      <t>ソウダン</t>
    </rPh>
    <rPh sb="2" eb="4">
      <t>シエン</t>
    </rPh>
    <rPh sb="4" eb="7">
      <t>ジギョウショ</t>
    </rPh>
    <phoneticPr fontId="4"/>
  </si>
  <si>
    <t>嘉手納町字嘉手納281 1F</t>
    <rPh sb="0" eb="3">
      <t>カデナ</t>
    </rPh>
    <rPh sb="3" eb="4">
      <t>チョウ</t>
    </rPh>
    <rPh sb="4" eb="5">
      <t>アザ</t>
    </rPh>
    <rPh sb="5" eb="8">
      <t>カデナ</t>
    </rPh>
    <phoneticPr fontId="4"/>
  </si>
  <si>
    <r>
      <rPr>
        <sz val="8"/>
        <color theme="1"/>
        <rFont val="ＭＳ 明朝"/>
        <family val="1"/>
        <charset val="128"/>
      </rPr>
      <t xml:space="preserve">北中城村社会福祉協議会
</t>
    </r>
    <r>
      <rPr>
        <sz val="10"/>
        <color theme="1"/>
        <rFont val="ＭＳ 明朝"/>
        <family val="1"/>
        <charset val="128"/>
      </rPr>
      <t>特定相談支援事業所</t>
    </r>
    <rPh sb="0" eb="3">
      <t>キタナカグスク</t>
    </rPh>
    <rPh sb="3" eb="4">
      <t>ソン</t>
    </rPh>
    <rPh sb="4" eb="6">
      <t>シャカイ</t>
    </rPh>
    <rPh sb="6" eb="8">
      <t>フクシ</t>
    </rPh>
    <rPh sb="8" eb="11">
      <t>キョウギカイ</t>
    </rPh>
    <rPh sb="12" eb="14">
      <t>トクテイ</t>
    </rPh>
    <rPh sb="14" eb="16">
      <t>ソウダン</t>
    </rPh>
    <rPh sb="16" eb="18">
      <t>シエン</t>
    </rPh>
    <rPh sb="18" eb="21">
      <t>ジギョウショ</t>
    </rPh>
    <phoneticPr fontId="4"/>
  </si>
  <si>
    <t>(福)北中城村
　　社会福祉協議会</t>
    <rPh sb="1" eb="2">
      <t>フク</t>
    </rPh>
    <rPh sb="3" eb="6">
      <t>キタナカグスク</t>
    </rPh>
    <rPh sb="6" eb="7">
      <t>ソン</t>
    </rPh>
    <rPh sb="10" eb="12">
      <t>シャカイ</t>
    </rPh>
    <rPh sb="12" eb="14">
      <t>フクシ</t>
    </rPh>
    <rPh sb="14" eb="17">
      <t>キョウギカイ</t>
    </rPh>
    <phoneticPr fontId="4"/>
  </si>
  <si>
    <t>北中城村字渡口457-3</t>
    <rPh sb="0" eb="3">
      <t>キタナカグスク</t>
    </rPh>
    <rPh sb="3" eb="4">
      <t>ソン</t>
    </rPh>
    <rPh sb="4" eb="5">
      <t>アザ</t>
    </rPh>
    <rPh sb="5" eb="7">
      <t>トグチ</t>
    </rPh>
    <phoneticPr fontId="4"/>
  </si>
  <si>
    <t>相談支援事業所
　　　　アダマス</t>
    <rPh sb="0" eb="2">
      <t>ソウダン</t>
    </rPh>
    <rPh sb="2" eb="4">
      <t>シエン</t>
    </rPh>
    <rPh sb="4" eb="7">
      <t>ジギョウショ</t>
    </rPh>
    <phoneticPr fontId="4"/>
  </si>
  <si>
    <t>(特)交流広場
　　ハッピーハウス</t>
    <rPh sb="1" eb="2">
      <t>トク</t>
    </rPh>
    <rPh sb="3" eb="5">
      <t>コウリュウ</t>
    </rPh>
    <rPh sb="5" eb="7">
      <t>ヒロバ</t>
    </rPh>
    <phoneticPr fontId="4"/>
  </si>
  <si>
    <t>宜野湾市上原1-21-11 1号</t>
    <rPh sb="0" eb="3">
      <t>ギノワン</t>
    </rPh>
    <rPh sb="3" eb="4">
      <t>シ</t>
    </rPh>
    <rPh sb="4" eb="6">
      <t>ウエハラ</t>
    </rPh>
    <rPh sb="15" eb="16">
      <t>ゴウ</t>
    </rPh>
    <phoneticPr fontId="4"/>
  </si>
  <si>
    <t>(福)沖縄中央福祉会</t>
  </si>
  <si>
    <t>宜野湾市上原1-8-5</t>
    <rPh sb="0" eb="3">
      <t>ギノワン</t>
    </rPh>
    <rPh sb="3" eb="4">
      <t>シ</t>
    </rPh>
    <rPh sb="4" eb="6">
      <t>ウエハラ</t>
    </rPh>
    <phoneticPr fontId="4"/>
  </si>
  <si>
    <t>相談支援事業所
　　　　ありがとう</t>
    <rPh sb="0" eb="2">
      <t>ソウダン</t>
    </rPh>
    <rPh sb="2" eb="4">
      <t>シエン</t>
    </rPh>
    <rPh sb="4" eb="7">
      <t>ジギョウショ</t>
    </rPh>
    <phoneticPr fontId="4"/>
  </si>
  <si>
    <t>(有)ベネフィット</t>
    <rPh sb="1" eb="2">
      <t>ユウ</t>
    </rPh>
    <phoneticPr fontId="4"/>
  </si>
  <si>
    <t>中城村南上原779-5</t>
    <rPh sb="0" eb="2">
      <t>ナカグスク</t>
    </rPh>
    <rPh sb="2" eb="3">
      <t>ソン</t>
    </rPh>
    <rPh sb="3" eb="6">
      <t>ミナミウエバル</t>
    </rPh>
    <phoneticPr fontId="4"/>
  </si>
  <si>
    <t>相談支援事業所
　ケアステーション
　　　　　Ｐｏｎｔ</t>
    <rPh sb="0" eb="2">
      <t>ソウダン</t>
    </rPh>
    <rPh sb="2" eb="4">
      <t>シエン</t>
    </rPh>
    <rPh sb="4" eb="7">
      <t>ジギョウショ</t>
    </rPh>
    <phoneticPr fontId="4"/>
  </si>
  <si>
    <t>相談支援センター
　　　　　　あうる</t>
    <rPh sb="0" eb="2">
      <t>ソウダン</t>
    </rPh>
    <rPh sb="2" eb="4">
      <t>シエン</t>
    </rPh>
    <phoneticPr fontId="4"/>
  </si>
  <si>
    <t>中城村南上原955-3</t>
    <rPh sb="0" eb="3">
      <t>ナカグスクソン</t>
    </rPh>
    <rPh sb="3" eb="6">
      <t>ミナミウエバル</t>
    </rPh>
    <phoneticPr fontId="4"/>
  </si>
  <si>
    <t>在宅介護サービス
            きずな</t>
    <rPh sb="0" eb="2">
      <t>ザイタク</t>
    </rPh>
    <rPh sb="2" eb="4">
      <t>カイゴ</t>
    </rPh>
    <phoneticPr fontId="4"/>
  </si>
  <si>
    <t>支援センターみはら
　　　　　　宜野湾</t>
    <rPh sb="0" eb="2">
      <t>シエン</t>
    </rPh>
    <rPh sb="16" eb="19">
      <t>ギノワン</t>
    </rPh>
    <phoneticPr fontId="4"/>
  </si>
  <si>
    <t>宜野湾市真志喜588-2
　　　　    Tkﾊｳｽ1F</t>
    <rPh sb="0" eb="4">
      <t>ギノワンシ</t>
    </rPh>
    <rPh sb="4" eb="7">
      <t>マシキ</t>
    </rPh>
    <phoneticPr fontId="4"/>
  </si>
  <si>
    <t>指定相談支援事業所
             ささえ</t>
    <rPh sb="0" eb="2">
      <t>シテイ</t>
    </rPh>
    <rPh sb="2" eb="4">
      <t>ソウダン</t>
    </rPh>
    <rPh sb="4" eb="6">
      <t>シエン</t>
    </rPh>
    <rPh sb="6" eb="9">
      <t>ジギョウショ</t>
    </rPh>
    <phoneticPr fontId="4"/>
  </si>
  <si>
    <t>(合)ささえ</t>
    <rPh sb="1" eb="2">
      <t>ゴウ</t>
    </rPh>
    <phoneticPr fontId="4"/>
  </si>
  <si>
    <t>宜野湾市真志喜
     2-5-14-103号
            島袋ｱﾊﾟｰﾄ</t>
    <rPh sb="0" eb="4">
      <t>ギノワンシ</t>
    </rPh>
    <rPh sb="4" eb="7">
      <t>マシキ</t>
    </rPh>
    <rPh sb="23" eb="24">
      <t>ゴウ</t>
    </rPh>
    <rPh sb="37" eb="39">
      <t>シマブクロ</t>
    </rPh>
    <phoneticPr fontId="4"/>
  </si>
  <si>
    <t>(特)障害児・者の問題
　　行動支援センター</t>
    <rPh sb="1" eb="2">
      <t>トク</t>
    </rPh>
    <rPh sb="3" eb="6">
      <t>ショウガイジ</t>
    </rPh>
    <rPh sb="7" eb="8">
      <t>シャ</t>
    </rPh>
    <rPh sb="9" eb="11">
      <t>モンダイ</t>
    </rPh>
    <rPh sb="14" eb="16">
      <t>コウドウ</t>
    </rPh>
    <rPh sb="16" eb="18">
      <t>シエン</t>
    </rPh>
    <phoneticPr fontId="4"/>
  </si>
  <si>
    <t>相談支援事業所
　　　　くくるばな</t>
    <rPh sb="0" eb="2">
      <t>ソウダン</t>
    </rPh>
    <rPh sb="2" eb="4">
      <t>シエン</t>
    </rPh>
    <rPh sb="4" eb="7">
      <t>ジギョウショ</t>
    </rPh>
    <phoneticPr fontId="4"/>
  </si>
  <si>
    <t>宜野湾市大山6-24-10
　ｺﾝﾍﾞﾝｼｮﾝｻｲﾄﾞBLD 1F</t>
    <rPh sb="0" eb="3">
      <t>ギノワン</t>
    </rPh>
    <rPh sb="3" eb="4">
      <t>シ</t>
    </rPh>
    <rPh sb="4" eb="6">
      <t>オオヤマ</t>
    </rPh>
    <phoneticPr fontId="4"/>
  </si>
  <si>
    <t>(福)蒼生の会</t>
    <rPh sb="1" eb="2">
      <t>フク</t>
    </rPh>
    <rPh sb="3" eb="4">
      <t>ソウ</t>
    </rPh>
    <rPh sb="4" eb="5">
      <t>セイ</t>
    </rPh>
    <rPh sb="6" eb="7">
      <t>カイ</t>
    </rPh>
    <phoneticPr fontId="4"/>
  </si>
  <si>
    <t>相談支援センター
　　　　　はにんす</t>
    <rPh sb="0" eb="2">
      <t>ソウダン</t>
    </rPh>
    <rPh sb="2" eb="4">
      <t>シエン</t>
    </rPh>
    <phoneticPr fontId="4"/>
  </si>
  <si>
    <t>(有)ヒューマンケア
　　　　　はごろも</t>
    <rPh sb="1" eb="2">
      <t>ユウ</t>
    </rPh>
    <phoneticPr fontId="4"/>
  </si>
  <si>
    <t>宜野湾市大謝名1-20-2</t>
    <rPh sb="0" eb="4">
      <t>ギノワンシ</t>
    </rPh>
    <rPh sb="4" eb="7">
      <t>オオジャナ</t>
    </rPh>
    <phoneticPr fontId="4"/>
  </si>
  <si>
    <t>相談支援事業所
             みかん</t>
    <rPh sb="0" eb="2">
      <t>ソウダン</t>
    </rPh>
    <rPh sb="2" eb="4">
      <t>シエン</t>
    </rPh>
    <rPh sb="4" eb="7">
      <t>ジギョウショ</t>
    </rPh>
    <phoneticPr fontId="4"/>
  </si>
  <si>
    <t>宜野湾市嘉数2-2-1 2F</t>
    <rPh sb="0" eb="4">
      <t>ギノワンシ</t>
    </rPh>
    <rPh sb="4" eb="6">
      <t>カカズ</t>
    </rPh>
    <phoneticPr fontId="4"/>
  </si>
  <si>
    <t>特定相談支援事業所
         ありがとう</t>
    <rPh sb="0" eb="2">
      <t>トクテイ</t>
    </rPh>
    <rPh sb="2" eb="4">
      <t>ソウダン</t>
    </rPh>
    <rPh sb="4" eb="6">
      <t>シエン</t>
    </rPh>
    <rPh sb="6" eb="9">
      <t>ジギョウショ</t>
    </rPh>
    <phoneticPr fontId="4"/>
  </si>
  <si>
    <t>宜野湾市志真志1-5-1 
       ﾄﾐﾊﾏｱﾊﾟｰﾄ1-103</t>
    <rPh sb="0" eb="4">
      <t>ギノワンシ</t>
    </rPh>
    <rPh sb="4" eb="7">
      <t>シマシ</t>
    </rPh>
    <phoneticPr fontId="4"/>
  </si>
  <si>
    <t>楽学喜</t>
    <rPh sb="0" eb="1">
      <t>ラク</t>
    </rPh>
    <rPh sb="1" eb="2">
      <t>ガク</t>
    </rPh>
    <rPh sb="2" eb="3">
      <t>ヨロコ</t>
    </rPh>
    <phoneticPr fontId="4"/>
  </si>
  <si>
    <t>中南部地域総合
　相談支援センター
　 　　　愛・ネット</t>
    <rPh sb="0" eb="3">
      <t>チュウナンブ</t>
    </rPh>
    <rPh sb="3" eb="5">
      <t>チイキ</t>
    </rPh>
    <rPh sb="5" eb="7">
      <t>ソウゴウ</t>
    </rPh>
    <rPh sb="9" eb="11">
      <t>ソウダン</t>
    </rPh>
    <rPh sb="11" eb="13">
      <t>シエン</t>
    </rPh>
    <rPh sb="23" eb="24">
      <t>アイ</t>
    </rPh>
    <phoneticPr fontId="4"/>
  </si>
  <si>
    <t>西原町字池田625</t>
    <rPh sb="4" eb="6">
      <t>イケダ</t>
    </rPh>
    <phoneticPr fontId="4"/>
  </si>
  <si>
    <t>(合)ＱＯＬＳ</t>
    <rPh sb="1" eb="2">
      <t>ア</t>
    </rPh>
    <phoneticPr fontId="4"/>
  </si>
  <si>
    <t>西原町字我謝241-2 1F</t>
    <rPh sb="0" eb="3">
      <t>ニシハラチョウ</t>
    </rPh>
    <rPh sb="3" eb="4">
      <t>アザ</t>
    </rPh>
    <rPh sb="4" eb="6">
      <t>ガジャ</t>
    </rPh>
    <phoneticPr fontId="4"/>
  </si>
  <si>
    <t>相談支援事業所
　　　　あたたかな手</t>
    <rPh sb="0" eb="2">
      <t>ソウダン</t>
    </rPh>
    <rPh sb="2" eb="4">
      <t>シエン</t>
    </rPh>
    <rPh sb="4" eb="7">
      <t>ジギョウショ</t>
    </rPh>
    <rPh sb="17" eb="18">
      <t>テ</t>
    </rPh>
    <phoneticPr fontId="4"/>
  </si>
  <si>
    <t>(株)花</t>
    <rPh sb="0" eb="3">
      <t>カブ</t>
    </rPh>
    <rPh sb="3" eb="4">
      <t>ハナ</t>
    </rPh>
    <phoneticPr fontId="4"/>
  </si>
  <si>
    <t>浦添市前田1-48-8　202</t>
    <rPh sb="0" eb="2">
      <t>ウラソエ</t>
    </rPh>
    <rPh sb="2" eb="3">
      <t>シ</t>
    </rPh>
    <rPh sb="3" eb="5">
      <t>マエダ</t>
    </rPh>
    <phoneticPr fontId="4"/>
  </si>
  <si>
    <t>コロニー
　相談支援センター
　　　　　 うらそえ</t>
    <rPh sb="6" eb="8">
      <t>ソウダン</t>
    </rPh>
    <rPh sb="8" eb="10">
      <t>シエン</t>
    </rPh>
    <phoneticPr fontId="4"/>
  </si>
  <si>
    <t>浦添市宮城4-9-17</t>
    <rPh sb="0" eb="3">
      <t>ウラソエシ</t>
    </rPh>
    <rPh sb="3" eb="5">
      <t>ミヤギ</t>
    </rPh>
    <phoneticPr fontId="4"/>
  </si>
  <si>
    <t>(特)ほっとハウス</t>
  </si>
  <si>
    <t>相談支援事業所　　
　　　　　アンジュ</t>
    <rPh sb="0" eb="2">
      <t>ソウダン</t>
    </rPh>
    <rPh sb="2" eb="4">
      <t>シエン</t>
    </rPh>
    <rPh sb="4" eb="7">
      <t>ジギョウショ</t>
    </rPh>
    <phoneticPr fontId="4"/>
  </si>
  <si>
    <t>ソフィエル・ペアー(株)</t>
    <rPh sb="10" eb="11">
      <t>カブ</t>
    </rPh>
    <phoneticPr fontId="4"/>
  </si>
  <si>
    <t>浦添市伊祖1-12-2　2F</t>
    <rPh sb="0" eb="3">
      <t>ウラソエシ</t>
    </rPh>
    <rPh sb="3" eb="5">
      <t>イソ</t>
    </rPh>
    <phoneticPr fontId="4"/>
  </si>
  <si>
    <t>相談支援事業所
　　　　　おりじん</t>
    <rPh sb="0" eb="2">
      <t>ソウダン</t>
    </rPh>
    <rPh sb="2" eb="4">
      <t>シエン</t>
    </rPh>
    <rPh sb="4" eb="7">
      <t>ジギョウショ</t>
    </rPh>
    <phoneticPr fontId="4"/>
  </si>
  <si>
    <t>(合)Ｏｒｉｇｉｎ</t>
    <rPh sb="1" eb="2">
      <t>ゴウ</t>
    </rPh>
    <phoneticPr fontId="4"/>
  </si>
  <si>
    <t>浦添市安波茶1-8-16 1F</t>
    <rPh sb="0" eb="3">
      <t>ウラソエシ</t>
    </rPh>
    <rPh sb="3" eb="6">
      <t>アハチャ</t>
    </rPh>
    <phoneticPr fontId="4"/>
  </si>
  <si>
    <t>相談支援事業所
　　　かりゆし結々</t>
    <rPh sb="0" eb="2">
      <t>ソウダン</t>
    </rPh>
    <rPh sb="2" eb="4">
      <t>シエン</t>
    </rPh>
    <rPh sb="4" eb="7">
      <t>ジギョウショ</t>
    </rPh>
    <rPh sb="15" eb="16">
      <t>ユ</t>
    </rPh>
    <phoneticPr fontId="4"/>
  </si>
  <si>
    <t>(特)かりゆし結</t>
    <rPh sb="1" eb="2">
      <t>トク</t>
    </rPh>
    <rPh sb="7" eb="8">
      <t>ユ</t>
    </rPh>
    <phoneticPr fontId="4"/>
  </si>
  <si>
    <t>浦添市仲西1-2-2
　　　　　ｳｲﾝｸﾞﾋﾞﾙ6F</t>
    <rPh sb="0" eb="3">
      <t>ウラソエシ</t>
    </rPh>
    <rPh sb="3" eb="5">
      <t>ナカニシ</t>
    </rPh>
    <phoneticPr fontId="4"/>
  </si>
  <si>
    <t>(有)ラフィー</t>
    <rPh sb="1" eb="2">
      <t>ユウ</t>
    </rPh>
    <phoneticPr fontId="4"/>
  </si>
  <si>
    <t>浦添市西原1-1-22
　　　　ﾊﾟﾚｽﾐﾔｻﾞﾄ101</t>
    <rPh sb="0" eb="3">
      <t>ウラソエシ</t>
    </rPh>
    <rPh sb="3" eb="5">
      <t>ニシハラ</t>
    </rPh>
    <phoneticPr fontId="4"/>
  </si>
  <si>
    <t>相談支援事業所
　　　　　ぷらな</t>
    <rPh sb="0" eb="2">
      <t>ソウダン</t>
    </rPh>
    <rPh sb="2" eb="4">
      <t>シエン</t>
    </rPh>
    <rPh sb="4" eb="7">
      <t>ジギョウショ</t>
    </rPh>
    <phoneticPr fontId="4"/>
  </si>
  <si>
    <t>浦添市宮城4-22-6
　　　　　ﾏﾝｼｮﾝMK101</t>
    <rPh sb="0" eb="3">
      <t>ウラソエシ</t>
    </rPh>
    <rPh sb="3" eb="5">
      <t>ミヤギ</t>
    </rPh>
    <phoneticPr fontId="4"/>
  </si>
  <si>
    <t>(有)エル・エス・ティ</t>
    <rPh sb="1" eb="2">
      <t>ユウ</t>
    </rPh>
    <phoneticPr fontId="4"/>
  </si>
  <si>
    <t>浦添市宮城3-13-12 1F</t>
    <rPh sb="0" eb="3">
      <t>ウラソエシ</t>
    </rPh>
    <rPh sb="3" eb="5">
      <t>ミヤギ</t>
    </rPh>
    <phoneticPr fontId="4"/>
  </si>
  <si>
    <t>(一社)浦添市
身体障がい者福祉協会</t>
    <rPh sb="1" eb="2">
      <t>１</t>
    </rPh>
    <rPh sb="2" eb="3">
      <t>シャ</t>
    </rPh>
    <rPh sb="4" eb="7">
      <t>ウラソエシ</t>
    </rPh>
    <rPh sb="8" eb="10">
      <t>シンタイ</t>
    </rPh>
    <rPh sb="10" eb="11">
      <t>ショウ</t>
    </rPh>
    <rPh sb="13" eb="14">
      <t>シャ</t>
    </rPh>
    <rPh sb="14" eb="16">
      <t>フクシ</t>
    </rPh>
    <rPh sb="16" eb="18">
      <t>キョウカイ</t>
    </rPh>
    <phoneticPr fontId="4"/>
  </si>
  <si>
    <t>沖縄介護センター</t>
    <rPh sb="0" eb="2">
      <t>オキナワ</t>
    </rPh>
    <rPh sb="2" eb="4">
      <t>カイゴ</t>
    </rPh>
    <phoneticPr fontId="4"/>
  </si>
  <si>
    <t>(有)沖縄介護センター</t>
    <rPh sb="1" eb="2">
      <t>ユウ</t>
    </rPh>
    <rPh sb="3" eb="5">
      <t>オキナワ</t>
    </rPh>
    <rPh sb="5" eb="7">
      <t>カイゴ</t>
    </rPh>
    <phoneticPr fontId="4"/>
  </si>
  <si>
    <t>那覇市字松川531-1</t>
    <rPh sb="0" eb="3">
      <t>ナハシ</t>
    </rPh>
    <rPh sb="3" eb="4">
      <t>アザ</t>
    </rPh>
    <rPh sb="4" eb="6">
      <t>マツガワ</t>
    </rPh>
    <phoneticPr fontId="4"/>
  </si>
  <si>
    <t>沖縄南部療育医療ｾﾝﾀｰ
　相談支援事業所みらい</t>
    <rPh sb="0" eb="2">
      <t>オキナワ</t>
    </rPh>
    <rPh sb="2" eb="4">
      <t>ナンブ</t>
    </rPh>
    <rPh sb="4" eb="6">
      <t>リョウイク</t>
    </rPh>
    <rPh sb="6" eb="8">
      <t>イリョウ</t>
    </rPh>
    <rPh sb="14" eb="16">
      <t>ソウダン</t>
    </rPh>
    <rPh sb="16" eb="18">
      <t>シエン</t>
    </rPh>
    <rPh sb="18" eb="21">
      <t>ジギョウショ</t>
    </rPh>
    <phoneticPr fontId="4"/>
  </si>
  <si>
    <t>(福)沖縄県
　　肢体不自由児協会</t>
    <rPh sb="1" eb="2">
      <t>フク</t>
    </rPh>
    <rPh sb="3" eb="6">
      <t>オキナワケン</t>
    </rPh>
    <rPh sb="9" eb="11">
      <t>シタイ</t>
    </rPh>
    <rPh sb="11" eb="14">
      <t>フジユウ</t>
    </rPh>
    <rPh sb="14" eb="15">
      <t>ジ</t>
    </rPh>
    <rPh sb="15" eb="17">
      <t>キョウカイ</t>
    </rPh>
    <phoneticPr fontId="4"/>
  </si>
  <si>
    <t>(株)くるくま
　　　ケアサービス</t>
    <rPh sb="0" eb="3">
      <t>カブ</t>
    </rPh>
    <phoneticPr fontId="4"/>
  </si>
  <si>
    <t>那覇市安謝101-14</t>
    <rPh sb="0" eb="3">
      <t>ナハシ</t>
    </rPh>
    <rPh sb="3" eb="5">
      <t>アジャ</t>
    </rPh>
    <phoneticPr fontId="4"/>
  </si>
  <si>
    <t>098-861-1187</t>
    <phoneticPr fontId="4"/>
  </si>
  <si>
    <t>(株)リノテック</t>
    <rPh sb="0" eb="3">
      <t>カブ</t>
    </rPh>
    <phoneticPr fontId="3"/>
  </si>
  <si>
    <t>(有)佐野正福祉開発</t>
    <rPh sb="1" eb="2">
      <t>ユウ</t>
    </rPh>
    <rPh sb="3" eb="5">
      <t>サノ</t>
    </rPh>
    <rPh sb="6" eb="8">
      <t>フクシ</t>
    </rPh>
    <phoneticPr fontId="4"/>
  </si>
  <si>
    <t>(一社)那覇市身体
　　　障害者福祉協会</t>
    <rPh sb="1" eb="2">
      <t>１</t>
    </rPh>
    <phoneticPr fontId="4"/>
  </si>
  <si>
    <t>相談支援事業所
　　　　　　あゆむ</t>
    <rPh sb="0" eb="2">
      <t>ソウダン</t>
    </rPh>
    <rPh sb="2" eb="4">
      <t>シエン</t>
    </rPh>
    <rPh sb="4" eb="7">
      <t>ジギョウショ</t>
    </rPh>
    <phoneticPr fontId="4"/>
  </si>
  <si>
    <t>(株)歩</t>
    <rPh sb="1" eb="2">
      <t>カブ</t>
    </rPh>
    <rPh sb="3" eb="4">
      <t>アユ</t>
    </rPh>
    <phoneticPr fontId="4"/>
  </si>
  <si>
    <t>那覇市首里石嶺町
　　　　　　4-230-1</t>
    <rPh sb="0" eb="3">
      <t>ナハシ</t>
    </rPh>
    <rPh sb="3" eb="5">
      <t>シュリ</t>
    </rPh>
    <rPh sb="5" eb="7">
      <t>イシミネ</t>
    </rPh>
    <rPh sb="7" eb="8">
      <t>マチ</t>
    </rPh>
    <phoneticPr fontId="4"/>
  </si>
  <si>
    <t>相談支援事業所
　　　　　オアシス</t>
    <rPh sb="0" eb="2">
      <t>ソウダン</t>
    </rPh>
    <rPh sb="2" eb="4">
      <t>シエン</t>
    </rPh>
    <rPh sb="4" eb="7">
      <t>ジギョウショ</t>
    </rPh>
    <phoneticPr fontId="4"/>
  </si>
  <si>
    <t>(医社)輔仁会</t>
    <rPh sb="1" eb="2">
      <t>イ</t>
    </rPh>
    <rPh sb="2" eb="3">
      <t>シャ</t>
    </rPh>
    <rPh sb="4" eb="5">
      <t>ホ</t>
    </rPh>
    <rPh sb="5" eb="6">
      <t>ジン</t>
    </rPh>
    <rPh sb="6" eb="7">
      <t>カイ</t>
    </rPh>
    <phoneticPr fontId="4"/>
  </si>
  <si>
    <t>那覇市松川315-3(3F)</t>
    <rPh sb="0" eb="3">
      <t>ナハシ</t>
    </rPh>
    <rPh sb="3" eb="5">
      <t>マツガワ</t>
    </rPh>
    <phoneticPr fontId="4"/>
  </si>
  <si>
    <t>(有)
　ケアエンドサービス</t>
  </si>
  <si>
    <t>サンクスラボ(株)</t>
    <rPh sb="6" eb="9">
      <t>カブ</t>
    </rPh>
    <phoneticPr fontId="4"/>
  </si>
  <si>
    <t>那覇市久米2-3-14
ｾｿﾞﾝ久米ﾋﾞﾙ5F</t>
    <rPh sb="0" eb="3">
      <t>ナハシ</t>
    </rPh>
    <rPh sb="3" eb="5">
      <t>クメ</t>
    </rPh>
    <rPh sb="16" eb="18">
      <t>クメ</t>
    </rPh>
    <phoneticPr fontId="4"/>
  </si>
  <si>
    <t>相談支援センター
        シャローム</t>
    <rPh sb="0" eb="2">
      <t>ソウダン</t>
    </rPh>
    <rPh sb="2" eb="4">
      <t>シエン</t>
    </rPh>
    <phoneticPr fontId="4"/>
  </si>
  <si>
    <t>(有)平和</t>
    <rPh sb="1" eb="2">
      <t>ユウ</t>
    </rPh>
    <rPh sb="3" eb="5">
      <t>ヘイワ</t>
    </rPh>
    <phoneticPr fontId="4"/>
  </si>
  <si>
    <t>那覇市字真地266-1 
      ｷｬｯｽﾙ大城2-205</t>
    <rPh sb="0" eb="3">
      <t>ナハシ</t>
    </rPh>
    <rPh sb="3" eb="4">
      <t>アザ</t>
    </rPh>
    <rPh sb="4" eb="6">
      <t>マアジ</t>
    </rPh>
    <rPh sb="24" eb="26">
      <t>オオシロ</t>
    </rPh>
    <phoneticPr fontId="4"/>
  </si>
  <si>
    <t>ＫＩＴＡＭＡ(合)</t>
    <rPh sb="7" eb="8">
      <t>ゴウ</t>
    </rPh>
    <phoneticPr fontId="4"/>
  </si>
  <si>
    <t>(公社)沖縄県精神保健
　　　　福祉会連合会</t>
    <rPh sb="1" eb="3">
      <t>コウシャ</t>
    </rPh>
    <rPh sb="4" eb="7">
      <t>オキナワケン</t>
    </rPh>
    <rPh sb="7" eb="9">
      <t>セイシン</t>
    </rPh>
    <rPh sb="9" eb="11">
      <t>ホケン</t>
    </rPh>
    <rPh sb="16" eb="18">
      <t>フクシ</t>
    </rPh>
    <rPh sb="18" eb="19">
      <t>カイ</t>
    </rPh>
    <rPh sb="19" eb="22">
      <t>レンゴウカイ</t>
    </rPh>
    <phoneticPr fontId="4"/>
  </si>
  <si>
    <t>那覇市長田1-24-27</t>
    <rPh sb="0" eb="3">
      <t>ナハシ</t>
    </rPh>
    <rPh sb="3" eb="5">
      <t>ナガタ</t>
    </rPh>
    <phoneticPr fontId="4"/>
  </si>
  <si>
    <t>相談支援事業所
         　ほくれい</t>
    <rPh sb="0" eb="2">
      <t>ソウダン</t>
    </rPh>
    <rPh sb="2" eb="4">
      <t>シエン</t>
    </rPh>
    <rPh sb="4" eb="7">
      <t>ジギョウショ</t>
    </rPh>
    <phoneticPr fontId="4"/>
  </si>
  <si>
    <t>那覇市首里石嶺町4-439</t>
    <rPh sb="0" eb="3">
      <t>ナハシ</t>
    </rPh>
    <rPh sb="3" eb="5">
      <t>シュリ</t>
    </rPh>
    <rPh sb="5" eb="7">
      <t>イシミネ</t>
    </rPh>
    <rPh sb="7" eb="8">
      <t>チョウ</t>
    </rPh>
    <phoneticPr fontId="4"/>
  </si>
  <si>
    <t>相談支援センター
　　　　ＷＡＮ・Ａ</t>
    <rPh sb="0" eb="2">
      <t>ソウダン</t>
    </rPh>
    <rPh sb="2" eb="4">
      <t>シエン</t>
    </rPh>
    <phoneticPr fontId="4"/>
  </si>
  <si>
    <t>那覇市字天久1122-4</t>
    <rPh sb="0" eb="3">
      <t>ナハシ</t>
    </rPh>
    <rPh sb="3" eb="4">
      <t>アザ</t>
    </rPh>
    <rPh sb="4" eb="6">
      <t>アメク</t>
    </rPh>
    <phoneticPr fontId="4"/>
  </si>
  <si>
    <t>地域サポート
　　　　あごらぴあ</t>
    <rPh sb="0" eb="2">
      <t>チイキ</t>
    </rPh>
    <phoneticPr fontId="4"/>
  </si>
  <si>
    <t>(特)あごらぴあ</t>
    <rPh sb="1" eb="2">
      <t>トク</t>
    </rPh>
    <phoneticPr fontId="4"/>
  </si>
  <si>
    <t>那覇市長田1-19-17
　　　　ｽｶｲﾋﾙ8　101</t>
    <rPh sb="0" eb="3">
      <t>ナハシ</t>
    </rPh>
    <rPh sb="3" eb="5">
      <t>ナガタ</t>
    </rPh>
    <phoneticPr fontId="4"/>
  </si>
  <si>
    <t>特定
相談支援センター
　　　　おーきなわ</t>
    <rPh sb="0" eb="2">
      <t>トクテイ</t>
    </rPh>
    <rPh sb="3" eb="5">
      <t>ソウダン</t>
    </rPh>
    <rPh sb="5" eb="7">
      <t>シエン</t>
    </rPh>
    <phoneticPr fontId="4"/>
  </si>
  <si>
    <t>(福)那覇市
　　社会福祉協議会</t>
  </si>
  <si>
    <r>
      <rPr>
        <sz val="9"/>
        <color theme="1"/>
        <rFont val="ＭＳ 明朝"/>
        <family val="1"/>
        <charset val="128"/>
      </rPr>
      <t>リトルグリーンバード</t>
    </r>
    <r>
      <rPr>
        <sz val="10"/>
        <color theme="1"/>
        <rFont val="ＭＳ 明朝"/>
        <family val="1"/>
        <charset val="128"/>
      </rPr>
      <t xml:space="preserve">
児童相談支援センター</t>
    </r>
    <rPh sb="11" eb="13">
      <t>ジドウ</t>
    </rPh>
    <rPh sb="13" eb="15">
      <t>ソウダン</t>
    </rPh>
    <rPh sb="15" eb="17">
      <t>シエン</t>
    </rPh>
    <phoneticPr fontId="4"/>
  </si>
  <si>
    <t>那覇市樋川1-36-9
　　　　ﾒｿﾞﾝ城間105</t>
    <rPh sb="0" eb="3">
      <t>ナハシ</t>
    </rPh>
    <rPh sb="3" eb="5">
      <t>ヒガワ</t>
    </rPh>
    <rPh sb="20" eb="22">
      <t>シロマ</t>
    </rPh>
    <phoneticPr fontId="4"/>
  </si>
  <si>
    <t>豊見城市字平良188-23</t>
    <rPh sb="5" eb="7">
      <t>タイラ</t>
    </rPh>
    <phoneticPr fontId="4"/>
  </si>
  <si>
    <t>豊見城市字渡橋名92-1</t>
    <rPh sb="5" eb="8">
      <t>トハシナ</t>
    </rPh>
    <phoneticPr fontId="4"/>
  </si>
  <si>
    <t>相談支援事業所すもも</t>
    <rPh sb="0" eb="2">
      <t>ソウダン</t>
    </rPh>
    <rPh sb="2" eb="4">
      <t>シエン</t>
    </rPh>
    <rPh sb="4" eb="7">
      <t>ジギョウショ</t>
    </rPh>
    <phoneticPr fontId="4"/>
  </si>
  <si>
    <t>(特)もも</t>
    <rPh sb="1" eb="2">
      <t>トク</t>
    </rPh>
    <phoneticPr fontId="4"/>
  </si>
  <si>
    <t>豊見城市字名嘉地283</t>
    <rPh sb="0" eb="3">
      <t>トミシロ</t>
    </rPh>
    <rPh sb="3" eb="4">
      <t>シ</t>
    </rPh>
    <rPh sb="4" eb="5">
      <t>アザ</t>
    </rPh>
    <rPh sb="5" eb="8">
      <t>ナカチ</t>
    </rPh>
    <phoneticPr fontId="4"/>
  </si>
  <si>
    <t>(福)糸満市
　　社会福祉協議会</t>
  </si>
  <si>
    <t>相談支援事業所あおば</t>
    <rPh sb="0" eb="2">
      <t>ソウダン</t>
    </rPh>
    <rPh sb="2" eb="4">
      <t>シエン</t>
    </rPh>
    <rPh sb="4" eb="7">
      <t>ジギョウショ</t>
    </rPh>
    <phoneticPr fontId="4"/>
  </si>
  <si>
    <t>糸満市字武富175-2</t>
    <rPh sb="0" eb="2">
      <t>イトマン</t>
    </rPh>
    <rPh sb="2" eb="3">
      <t>シ</t>
    </rPh>
    <rPh sb="3" eb="4">
      <t>アザ</t>
    </rPh>
    <rPh sb="4" eb="6">
      <t>タケトミ</t>
    </rPh>
    <phoneticPr fontId="4"/>
  </si>
  <si>
    <t>相談支援センター
　　　　　なんざん</t>
    <rPh sb="0" eb="2">
      <t>ソウダン</t>
    </rPh>
    <rPh sb="2" eb="4">
      <t>シエン</t>
    </rPh>
    <phoneticPr fontId="4"/>
  </si>
  <si>
    <t>(医)陽和会</t>
    <rPh sb="1" eb="2">
      <t>イ</t>
    </rPh>
    <rPh sb="3" eb="4">
      <t>ヨウ</t>
    </rPh>
    <rPh sb="4" eb="5">
      <t>ワ</t>
    </rPh>
    <rPh sb="5" eb="6">
      <t>カイ</t>
    </rPh>
    <phoneticPr fontId="3"/>
  </si>
  <si>
    <t>(福)袋中園</t>
    <rPh sb="1" eb="2">
      <t>フク</t>
    </rPh>
    <rPh sb="3" eb="4">
      <t>フクロ</t>
    </rPh>
    <rPh sb="4" eb="5">
      <t>ナカ</t>
    </rPh>
    <rPh sb="5" eb="6">
      <t>エン</t>
    </rPh>
    <phoneticPr fontId="3"/>
  </si>
  <si>
    <t>糸満市阿波根567</t>
    <rPh sb="0" eb="2">
      <t>イトマン</t>
    </rPh>
    <rPh sb="2" eb="3">
      <t>シ</t>
    </rPh>
    <rPh sb="3" eb="6">
      <t>アハゴン</t>
    </rPh>
    <phoneticPr fontId="4"/>
  </si>
  <si>
    <t>(福)志紋福祉会</t>
  </si>
  <si>
    <t>(福)仁愛会</t>
  </si>
  <si>
    <t>(福)沖縄県身体
　　障害者福祉協会</t>
    <rPh sb="1" eb="2">
      <t>フク</t>
    </rPh>
    <rPh sb="3" eb="6">
      <t>オキナワケン</t>
    </rPh>
    <rPh sb="6" eb="8">
      <t>シンタイ</t>
    </rPh>
    <rPh sb="11" eb="14">
      <t>ショウガイシャ</t>
    </rPh>
    <rPh sb="14" eb="16">
      <t>フクシ</t>
    </rPh>
    <rPh sb="16" eb="18">
      <t>キョウカイ</t>
    </rPh>
    <phoneticPr fontId="4"/>
  </si>
  <si>
    <t>八重瀬町仲座1038-1</t>
    <rPh sb="0" eb="3">
      <t>ヤエセ</t>
    </rPh>
    <rPh sb="3" eb="4">
      <t>チョウ</t>
    </rPh>
    <rPh sb="4" eb="6">
      <t>ナカザ</t>
    </rPh>
    <phoneticPr fontId="4"/>
  </si>
  <si>
    <t>相談支援事業所
　　　　　サザン</t>
    <rPh sb="0" eb="2">
      <t>ソウダン</t>
    </rPh>
    <rPh sb="2" eb="4">
      <t>シエン</t>
    </rPh>
    <rPh sb="4" eb="7">
      <t>ジギョウショ</t>
    </rPh>
    <phoneticPr fontId="4"/>
  </si>
  <si>
    <t>(特)サザンウィンド</t>
    <rPh sb="1" eb="2">
      <t>トク</t>
    </rPh>
    <phoneticPr fontId="4"/>
  </si>
  <si>
    <t>八重瀬町富盛828</t>
    <rPh sb="4" eb="5">
      <t>トミ</t>
    </rPh>
    <rPh sb="5" eb="6">
      <t>モリ</t>
    </rPh>
    <phoneticPr fontId="4"/>
  </si>
  <si>
    <t>相談支援センター　
　　　　　あしすと</t>
    <rPh sb="0" eb="2">
      <t>ソウダン</t>
    </rPh>
    <rPh sb="2" eb="4">
      <t>シエン</t>
    </rPh>
    <phoneticPr fontId="4"/>
  </si>
  <si>
    <t>相談支援センター
　　　　　たまがわ</t>
    <rPh sb="0" eb="2">
      <t>ソウダン</t>
    </rPh>
    <rPh sb="2" eb="4">
      <t>シエン</t>
    </rPh>
    <phoneticPr fontId="4"/>
  </si>
  <si>
    <t>南城市玉城前川665</t>
    <rPh sb="0" eb="3">
      <t>ナンジョウシ</t>
    </rPh>
    <rPh sb="3" eb="5">
      <t>タマグスク</t>
    </rPh>
    <rPh sb="5" eb="7">
      <t>マエカワ</t>
    </rPh>
    <phoneticPr fontId="4"/>
  </si>
  <si>
    <t>相談支援センター
　　　　ハルハウス</t>
    <rPh sb="0" eb="2">
      <t>ソウダン</t>
    </rPh>
    <rPh sb="2" eb="4">
      <t>シエン</t>
    </rPh>
    <phoneticPr fontId="4"/>
  </si>
  <si>
    <t>(株)ｈｕｌｌ　
　　　　ｈｏｕｓｅ</t>
    <rPh sb="1" eb="2">
      <t>カブ</t>
    </rPh>
    <phoneticPr fontId="4"/>
  </si>
  <si>
    <t>八重瀬町字高良181-5</t>
    <rPh sb="0" eb="3">
      <t>ヤエセ</t>
    </rPh>
    <rPh sb="3" eb="4">
      <t>チョウ</t>
    </rPh>
    <rPh sb="4" eb="5">
      <t>アザ</t>
    </rPh>
    <rPh sb="5" eb="7">
      <t>タカラ</t>
    </rPh>
    <phoneticPr fontId="4"/>
  </si>
  <si>
    <t>相談支援事業所
    なんじょうの星</t>
    <rPh sb="0" eb="2">
      <t>ソウダン</t>
    </rPh>
    <rPh sb="2" eb="4">
      <t>シエン</t>
    </rPh>
    <rPh sb="4" eb="7">
      <t>ジギョウショ</t>
    </rPh>
    <rPh sb="18" eb="19">
      <t>ホシ</t>
    </rPh>
    <phoneticPr fontId="4"/>
  </si>
  <si>
    <t>南城市佐敷字新開1-240</t>
    <rPh sb="0" eb="3">
      <t>ナンジョウシ</t>
    </rPh>
    <rPh sb="3" eb="5">
      <t>サシキ</t>
    </rPh>
    <rPh sb="5" eb="6">
      <t>アザ</t>
    </rPh>
    <rPh sb="6" eb="7">
      <t>シン</t>
    </rPh>
    <rPh sb="7" eb="8">
      <t>カイ</t>
    </rPh>
    <phoneticPr fontId="4"/>
  </si>
  <si>
    <t>特定相談支援事業所
　　　      野の花</t>
    <rPh sb="0" eb="2">
      <t>トクテイ</t>
    </rPh>
    <phoneticPr fontId="4"/>
  </si>
  <si>
    <t>(福)南城市
　　社会福祉協議会</t>
  </si>
  <si>
    <t>あすなろの樹</t>
    <rPh sb="5" eb="6">
      <t>キ</t>
    </rPh>
    <phoneticPr fontId="4"/>
  </si>
  <si>
    <t>与那原町字与那原3861
　　　　仲里ｱﾊﾟｰﾄ 101</t>
    <rPh sb="0" eb="3">
      <t>ヨナバル</t>
    </rPh>
    <rPh sb="3" eb="4">
      <t>チョウ</t>
    </rPh>
    <rPh sb="4" eb="5">
      <t>アザ</t>
    </rPh>
    <rPh sb="5" eb="8">
      <t>ヨナバル</t>
    </rPh>
    <rPh sb="17" eb="19">
      <t>ナカザト</t>
    </rPh>
    <phoneticPr fontId="4"/>
  </si>
  <si>
    <t>特定相談支援事業所
　　　　　すずらん</t>
    <rPh sb="0" eb="2">
      <t>トクテイ</t>
    </rPh>
    <rPh sb="2" eb="4">
      <t>ソウダン</t>
    </rPh>
    <rPh sb="4" eb="6">
      <t>シエン</t>
    </rPh>
    <rPh sb="6" eb="9">
      <t>ジギョウショ</t>
    </rPh>
    <phoneticPr fontId="4"/>
  </si>
  <si>
    <t>南風原町津嘉山1154</t>
    <rPh sb="4" eb="7">
      <t>ツカヤマ</t>
    </rPh>
    <phoneticPr fontId="4"/>
  </si>
  <si>
    <t>相談支援センター
           はっぴー</t>
    <rPh sb="0" eb="2">
      <t>ソウダン</t>
    </rPh>
    <rPh sb="2" eb="4">
      <t>シエン</t>
    </rPh>
    <phoneticPr fontId="4"/>
  </si>
  <si>
    <t>(有)はっぴー</t>
    <rPh sb="1" eb="2">
      <t>ユウ</t>
    </rPh>
    <phoneticPr fontId="4"/>
  </si>
  <si>
    <t>南風原町照屋299-1
             桃ﾃﾗｽ102</t>
    <rPh sb="0" eb="3">
      <t>ハエバル</t>
    </rPh>
    <rPh sb="3" eb="4">
      <t>チョウ</t>
    </rPh>
    <rPh sb="4" eb="6">
      <t>テルヤ</t>
    </rPh>
    <rPh sb="25" eb="26">
      <t>モモ</t>
    </rPh>
    <phoneticPr fontId="4"/>
  </si>
  <si>
    <t>特定相談支援事業所
　　　　　はくあい</t>
    <rPh sb="0" eb="2">
      <t>トクテイ</t>
    </rPh>
    <rPh sb="2" eb="4">
      <t>ソウダン</t>
    </rPh>
    <rPh sb="4" eb="6">
      <t>シエン</t>
    </rPh>
    <rPh sb="6" eb="9">
      <t>ジギョウショ</t>
    </rPh>
    <phoneticPr fontId="4"/>
  </si>
  <si>
    <t>南風原町新川452-1</t>
    <rPh sb="0" eb="4">
      <t>ハエバルチョウ</t>
    </rPh>
    <rPh sb="4" eb="6">
      <t>アラカワ</t>
    </rPh>
    <phoneticPr fontId="4"/>
  </si>
  <si>
    <r>
      <t xml:space="preserve">南風原町　
社会福祉士協議会
</t>
    </r>
    <r>
      <rPr>
        <sz val="9"/>
        <color theme="1"/>
        <rFont val="ＭＳ 明朝"/>
        <family val="1"/>
        <charset val="128"/>
      </rPr>
      <t>指定一般相談支援事業所</t>
    </r>
    <rPh sb="0" eb="3">
      <t>ハエバル</t>
    </rPh>
    <rPh sb="3" eb="4">
      <t>チョウ</t>
    </rPh>
    <phoneticPr fontId="4"/>
  </si>
  <si>
    <t>南風原町宮平697-10
南風原総合保健福祉
　　　　　　防災ｾﾝﾀｰ</t>
    <rPh sb="0" eb="3">
      <t>ハエバル</t>
    </rPh>
    <rPh sb="3" eb="4">
      <t>チョウ</t>
    </rPh>
    <rPh sb="4" eb="6">
      <t>ミヤヒラ</t>
    </rPh>
    <rPh sb="13" eb="16">
      <t>ハエバル</t>
    </rPh>
    <rPh sb="16" eb="18">
      <t>ソウゴウ</t>
    </rPh>
    <rPh sb="18" eb="20">
      <t>ホケン</t>
    </rPh>
    <rPh sb="20" eb="22">
      <t>フクシ</t>
    </rPh>
    <rPh sb="29" eb="31">
      <t>ボウサイ</t>
    </rPh>
    <phoneticPr fontId="4"/>
  </si>
  <si>
    <t>指定相談支援事業所
　　　　　こすもす</t>
    <rPh sb="0" eb="2">
      <t>シテイ</t>
    </rPh>
    <rPh sb="2" eb="4">
      <t>ソウダン</t>
    </rPh>
    <rPh sb="4" eb="6">
      <t>シエン</t>
    </rPh>
    <rPh sb="6" eb="9">
      <t>ジギョウショ</t>
    </rPh>
    <phoneticPr fontId="4"/>
  </si>
  <si>
    <t>(福)久米島
　　町社会福祉協議会</t>
    <rPh sb="1" eb="2">
      <t>フク</t>
    </rPh>
    <rPh sb="3" eb="6">
      <t>クメジマ</t>
    </rPh>
    <rPh sb="9" eb="10">
      <t>チョウ</t>
    </rPh>
    <rPh sb="10" eb="12">
      <t>シャカイ</t>
    </rPh>
    <rPh sb="12" eb="14">
      <t>フクシ</t>
    </rPh>
    <rPh sb="14" eb="17">
      <t>キョウギカイ</t>
    </rPh>
    <phoneticPr fontId="4"/>
  </si>
  <si>
    <t>久米島町儀間5</t>
    <rPh sb="0" eb="3">
      <t>クメジマ</t>
    </rPh>
    <rPh sb="3" eb="4">
      <t>チョウ</t>
    </rPh>
    <rPh sb="4" eb="6">
      <t>ギマ</t>
    </rPh>
    <phoneticPr fontId="4"/>
  </si>
  <si>
    <t>未来サポート
　ステーション　結</t>
    <rPh sb="0" eb="2">
      <t>ミライ</t>
    </rPh>
    <rPh sb="15" eb="16">
      <t>ユイ</t>
    </rPh>
    <phoneticPr fontId="4"/>
  </si>
  <si>
    <t>(株)未来ステーション
　　　　　　　久米島</t>
    <rPh sb="1" eb="2">
      <t>カブ</t>
    </rPh>
    <rPh sb="3" eb="5">
      <t>ミライ</t>
    </rPh>
    <rPh sb="19" eb="22">
      <t>クメジマ</t>
    </rPh>
    <phoneticPr fontId="4"/>
  </si>
  <si>
    <t>久米島町具志川660-1-1</t>
    <rPh sb="0" eb="3">
      <t>クメジマ</t>
    </rPh>
    <rPh sb="3" eb="4">
      <t>チョウ</t>
    </rPh>
    <rPh sb="4" eb="7">
      <t>グシカワ</t>
    </rPh>
    <phoneticPr fontId="4"/>
  </si>
  <si>
    <t>座間味村指定特定
　  相談支援事業所</t>
    <rPh sb="0" eb="3">
      <t>ザマミ</t>
    </rPh>
    <rPh sb="3" eb="4">
      <t>ソン</t>
    </rPh>
    <rPh sb="4" eb="6">
      <t>シテイ</t>
    </rPh>
    <rPh sb="6" eb="8">
      <t>トクテイ</t>
    </rPh>
    <rPh sb="14" eb="16">
      <t>シエン</t>
    </rPh>
    <rPh sb="16" eb="19">
      <t>ジギョウショ</t>
    </rPh>
    <phoneticPr fontId="4"/>
  </si>
  <si>
    <t>(福)座間味村
　　社会福祉協議会</t>
    <rPh sb="1" eb="2">
      <t>フク</t>
    </rPh>
    <rPh sb="3" eb="6">
      <t>ザマミ</t>
    </rPh>
    <rPh sb="6" eb="7">
      <t>ソン</t>
    </rPh>
    <rPh sb="10" eb="12">
      <t>シャカイ</t>
    </rPh>
    <rPh sb="12" eb="14">
      <t>フクシ</t>
    </rPh>
    <rPh sb="14" eb="17">
      <t>キョウギカイ</t>
    </rPh>
    <phoneticPr fontId="4"/>
  </si>
  <si>
    <t>座間味村字座間味109</t>
    <rPh sb="0" eb="3">
      <t>ザマミ</t>
    </rPh>
    <rPh sb="3" eb="4">
      <t>ソン</t>
    </rPh>
    <rPh sb="4" eb="5">
      <t>アザ</t>
    </rPh>
    <rPh sb="5" eb="8">
      <t>ザマミ</t>
    </rPh>
    <phoneticPr fontId="4"/>
  </si>
  <si>
    <t>宮古島市平良
　　　　　字狩俣188-1</t>
    <rPh sb="12" eb="13">
      <t>アザ</t>
    </rPh>
    <phoneticPr fontId="4"/>
  </si>
  <si>
    <t>支援センターｆiｔ</t>
    <rPh sb="0" eb="2">
      <t>シエン</t>
    </rPh>
    <phoneticPr fontId="4"/>
  </si>
  <si>
    <t>宮古島市平良
　　　　　下里1545-10</t>
    <rPh sb="12" eb="14">
      <t>シモザト</t>
    </rPh>
    <phoneticPr fontId="4"/>
  </si>
  <si>
    <t>相談支援事業所
　　　　あけぼの</t>
    <rPh sb="0" eb="2">
      <t>ソウダン</t>
    </rPh>
    <rPh sb="2" eb="4">
      <t>シエン</t>
    </rPh>
    <rPh sb="4" eb="7">
      <t>ジギョウショ</t>
    </rPh>
    <phoneticPr fontId="4"/>
  </si>
  <si>
    <t>0980-72-1660</t>
    <phoneticPr fontId="4"/>
  </si>
  <si>
    <t>宮古島市平良西仲宗根
　　　　　　　 745-7</t>
    <rPh sb="0" eb="4">
      <t>ミヤコジマシ</t>
    </rPh>
    <rPh sb="4" eb="6">
      <t>タイラ</t>
    </rPh>
    <rPh sb="6" eb="7">
      <t>ニシ</t>
    </rPh>
    <rPh sb="7" eb="10">
      <t>ナカソネ</t>
    </rPh>
    <phoneticPr fontId="4"/>
  </si>
  <si>
    <t>(特)サシバの会</t>
  </si>
  <si>
    <t>相談支援事業所
         　おおしお</t>
    <rPh sb="0" eb="2">
      <t>ソウダン</t>
    </rPh>
    <rPh sb="2" eb="4">
      <t>シエン</t>
    </rPh>
    <rPh sb="4" eb="7">
      <t>ジギョウショ</t>
    </rPh>
    <phoneticPr fontId="4"/>
  </si>
  <si>
    <t>宮古島市平良
          字下里2632-1</t>
    <rPh sb="0" eb="4">
      <t>ミヤコジマシ</t>
    </rPh>
    <rPh sb="4" eb="6">
      <t>ヒララ</t>
    </rPh>
    <rPh sb="17" eb="18">
      <t>アザ</t>
    </rPh>
    <rPh sb="18" eb="20">
      <t>シモザト</t>
    </rPh>
    <phoneticPr fontId="4"/>
  </si>
  <si>
    <t>そうだんの窓口</t>
    <rPh sb="5" eb="7">
      <t>マドグチ</t>
    </rPh>
    <phoneticPr fontId="4"/>
  </si>
  <si>
    <t>(株)ビザライ</t>
    <rPh sb="1" eb="2">
      <t>カブ</t>
    </rPh>
    <phoneticPr fontId="4"/>
  </si>
  <si>
    <t>宮古島市平良
   字東仲宗根475-1
        　住吉ﾏﾝｼｮﾝ103</t>
    <rPh sb="0" eb="4">
      <t>ミヤコジマシ</t>
    </rPh>
    <rPh sb="4" eb="6">
      <t>ヒララ</t>
    </rPh>
    <rPh sb="10" eb="11">
      <t>アザ</t>
    </rPh>
    <rPh sb="11" eb="12">
      <t>ヒガシ</t>
    </rPh>
    <rPh sb="12" eb="15">
      <t>ナカソネ</t>
    </rPh>
    <rPh sb="30" eb="32">
      <t>スミヨシ</t>
    </rPh>
    <phoneticPr fontId="4"/>
  </si>
  <si>
    <t>(合)ミックス</t>
    <rPh sb="1" eb="2">
      <t>ゴウ</t>
    </rPh>
    <phoneticPr fontId="4"/>
  </si>
  <si>
    <t>わかば相談支援
　　　　  センター</t>
    <rPh sb="3" eb="5">
      <t>ソウダン</t>
    </rPh>
    <rPh sb="5" eb="7">
      <t>シエン</t>
    </rPh>
    <phoneticPr fontId="4"/>
  </si>
  <si>
    <t>(特)すこやかネット</t>
    <rPh sb="1" eb="2">
      <t>トク</t>
    </rPh>
    <phoneticPr fontId="4"/>
  </si>
  <si>
    <t>宮古島市平良
       字東仲宗根676-9</t>
    <rPh sb="0" eb="4">
      <t>ミヤコジマシ</t>
    </rPh>
    <rPh sb="4" eb="6">
      <t>ヒララ</t>
    </rPh>
    <rPh sb="14" eb="15">
      <t>アザ</t>
    </rPh>
    <rPh sb="15" eb="16">
      <t>ヒガシ</t>
    </rPh>
    <rPh sb="16" eb="19">
      <t>ナカソネ</t>
    </rPh>
    <phoneticPr fontId="4"/>
  </si>
  <si>
    <t>(株)ケアサービス
　　　　　さにしゃ</t>
    <rPh sb="1" eb="2">
      <t>カブ</t>
    </rPh>
    <phoneticPr fontId="4"/>
  </si>
  <si>
    <t>石垣市字平得117-16</t>
    <rPh sb="0" eb="3">
      <t>イシガキシ</t>
    </rPh>
    <rPh sb="3" eb="4">
      <t>アザ</t>
    </rPh>
    <rPh sb="4" eb="5">
      <t>ヘイ</t>
    </rPh>
    <rPh sb="5" eb="6">
      <t>トク</t>
    </rPh>
    <phoneticPr fontId="4"/>
  </si>
  <si>
    <t>石垣市字登野城927-30
　　　　　新田ｱﾊﾟｰﾄ101</t>
    <rPh sb="19" eb="21">
      <t>ニッタ</t>
    </rPh>
    <phoneticPr fontId="4"/>
  </si>
  <si>
    <t>相談支援事業所
          うりずん</t>
    <rPh sb="0" eb="2">
      <t>ソウダン</t>
    </rPh>
    <rPh sb="2" eb="4">
      <t>シエン</t>
    </rPh>
    <rPh sb="4" eb="7">
      <t>ジギョウショ</t>
    </rPh>
    <phoneticPr fontId="4"/>
  </si>
  <si>
    <t>(公社)沖縄県看護協会</t>
    <rPh sb="1" eb="3">
      <t>コウシャ</t>
    </rPh>
    <rPh sb="4" eb="7">
      <t>オキナワケン</t>
    </rPh>
    <rPh sb="7" eb="9">
      <t>カンゴ</t>
    </rPh>
    <rPh sb="9" eb="11">
      <t>キョウカイ</t>
    </rPh>
    <phoneticPr fontId="4"/>
  </si>
  <si>
    <t>石垣市字大川547 
          興ﾋﾞﾙ2F 204</t>
    <rPh sb="0" eb="3">
      <t>イシガキシ</t>
    </rPh>
    <rPh sb="3" eb="4">
      <t>アザ</t>
    </rPh>
    <rPh sb="4" eb="6">
      <t>オオカワ</t>
    </rPh>
    <rPh sb="21" eb="22">
      <t>キョウ</t>
    </rPh>
    <phoneticPr fontId="4"/>
  </si>
  <si>
    <t>(合)ほっとケア</t>
  </si>
  <si>
    <t>相談支援センター
　　　　心（くくる）</t>
    <rPh sb="0" eb="2">
      <t>ソウダン</t>
    </rPh>
    <rPh sb="2" eb="4">
      <t>シエン</t>
    </rPh>
    <rPh sb="13" eb="14">
      <t>ココロ</t>
    </rPh>
    <phoneticPr fontId="4"/>
  </si>
  <si>
    <t>(合)ＷＡ－ＨａＨａ</t>
    <rPh sb="1" eb="2">
      <t>ア</t>
    </rPh>
    <phoneticPr fontId="4"/>
  </si>
  <si>
    <t>(福)綾羽福祉会</t>
  </si>
  <si>
    <t>石垣市新栄町50-13
　　　　ｺｰﾎﾟ那覇1-東</t>
    <rPh sb="0" eb="3">
      <t>イシガキシ</t>
    </rPh>
    <rPh sb="3" eb="5">
      <t>シンエイ</t>
    </rPh>
    <rPh sb="5" eb="6">
      <t>マチ</t>
    </rPh>
    <rPh sb="20" eb="22">
      <t>ナハ</t>
    </rPh>
    <rPh sb="24" eb="25">
      <t>ヒガシ</t>
    </rPh>
    <phoneticPr fontId="4"/>
  </si>
  <si>
    <t>(特)タートルライフ
　　　　　いしがき</t>
  </si>
  <si>
    <t>(有)ゆいケアサービス</t>
  </si>
  <si>
    <t>福祉サービス事業所
　　　　ちむぐくる</t>
    <rPh sb="0" eb="2">
      <t>フクシ</t>
    </rPh>
    <rPh sb="6" eb="9">
      <t>ジギョウショ</t>
    </rPh>
    <phoneticPr fontId="4"/>
  </si>
  <si>
    <t>(特)いちゃゆん会</t>
    <rPh sb="1" eb="2">
      <t>トク</t>
    </rPh>
    <rPh sb="8" eb="9">
      <t>カイ</t>
    </rPh>
    <phoneticPr fontId="4"/>
  </si>
  <si>
    <t>伊江村東江前556</t>
    <rPh sb="0" eb="2">
      <t>イエ</t>
    </rPh>
    <rPh sb="2" eb="3">
      <t>ソン</t>
    </rPh>
    <rPh sb="3" eb="5">
      <t>アガリエ</t>
    </rPh>
    <rPh sb="5" eb="6">
      <t>マエ</t>
    </rPh>
    <phoneticPr fontId="4"/>
  </si>
  <si>
    <t>４．身体障害者社会参加支援施設</t>
    <rPh sb="2" eb="4">
      <t>シンタイ</t>
    </rPh>
    <rPh sb="4" eb="6">
      <t>ショウガイ</t>
    </rPh>
    <rPh sb="6" eb="7">
      <t>シャ</t>
    </rPh>
    <rPh sb="7" eb="9">
      <t>シャカイ</t>
    </rPh>
    <rPh sb="9" eb="11">
      <t>サンカ</t>
    </rPh>
    <rPh sb="11" eb="13">
      <t>シエン</t>
    </rPh>
    <rPh sb="13" eb="15">
      <t>シセツ</t>
    </rPh>
    <phoneticPr fontId="4"/>
  </si>
  <si>
    <t>（１）視聴覚障害者情報提供施設</t>
    <rPh sb="3" eb="6">
      <t>シチョウカク</t>
    </rPh>
    <rPh sb="6" eb="9">
      <t>ショウガイシャ</t>
    </rPh>
    <rPh sb="9" eb="11">
      <t>ジョウホウ</t>
    </rPh>
    <rPh sb="11" eb="13">
      <t>テイキョウ</t>
    </rPh>
    <rPh sb="13" eb="15">
      <t>シセツ</t>
    </rPh>
    <phoneticPr fontId="4"/>
  </si>
  <si>
    <t>沖縄点字図書館</t>
    <rPh sb="0" eb="2">
      <t>オキナワ</t>
    </rPh>
    <rPh sb="2" eb="4">
      <t>テンジ</t>
    </rPh>
    <rPh sb="4" eb="7">
      <t>トショカン</t>
    </rPh>
    <phoneticPr fontId="4"/>
  </si>
  <si>
    <t>(福)沖縄県視覚障害者
　　　　　　福祉協会</t>
    <rPh sb="1" eb="2">
      <t>フク</t>
    </rPh>
    <rPh sb="3" eb="6">
      <t>オキナワケン</t>
    </rPh>
    <rPh sb="6" eb="8">
      <t>シカク</t>
    </rPh>
    <rPh sb="8" eb="10">
      <t>ショウガイ</t>
    </rPh>
    <rPh sb="10" eb="11">
      <t>シャ</t>
    </rPh>
    <rPh sb="18" eb="20">
      <t>フクシ</t>
    </rPh>
    <rPh sb="20" eb="22">
      <t>キョウカイ</t>
    </rPh>
    <phoneticPr fontId="4"/>
  </si>
  <si>
    <t>那覇市松尾2-15-29</t>
    <rPh sb="0" eb="3">
      <t>ナハシ</t>
    </rPh>
    <rPh sb="3" eb="5">
      <t>マツオ</t>
    </rPh>
    <phoneticPr fontId="4"/>
  </si>
  <si>
    <t>沖縄聴覚障害者
　　　情報センター</t>
    <rPh sb="0" eb="2">
      <t>オキナワ</t>
    </rPh>
    <rPh sb="2" eb="4">
      <t>チョウカク</t>
    </rPh>
    <rPh sb="4" eb="7">
      <t>ショウガイシャ</t>
    </rPh>
    <rPh sb="11" eb="13">
      <t>ジョウホウ</t>
    </rPh>
    <phoneticPr fontId="4"/>
  </si>
  <si>
    <t>(一社)沖縄県
　　　聴覚障害者協会</t>
    <rPh sb="1" eb="2">
      <t>イチ</t>
    </rPh>
    <rPh sb="2" eb="3">
      <t>シャ</t>
    </rPh>
    <rPh sb="4" eb="7">
      <t>オキナワケン</t>
    </rPh>
    <rPh sb="11" eb="13">
      <t>チョウカク</t>
    </rPh>
    <rPh sb="13" eb="16">
      <t>ショウガイシャ</t>
    </rPh>
    <rPh sb="16" eb="18">
      <t>キョウカイ</t>
    </rPh>
    <phoneticPr fontId="4"/>
  </si>
  <si>
    <r>
      <t xml:space="preserve">那覇市首里石嶺町
　　　　　　　4-373-1
</t>
    </r>
    <r>
      <rPr>
        <sz val="9"/>
        <color theme="1"/>
        <rFont val="ＭＳ 明朝"/>
        <family val="1"/>
        <charset val="128"/>
      </rPr>
      <t>（県総合福祉ｾﾝﾀｰ西棟3F）</t>
    </r>
    <rPh sb="0" eb="3">
      <t>ナハシ</t>
    </rPh>
    <rPh sb="3" eb="5">
      <t>シュリ</t>
    </rPh>
    <rPh sb="5" eb="7">
      <t>イシミネ</t>
    </rPh>
    <rPh sb="7" eb="8">
      <t>マチ</t>
    </rPh>
    <rPh sb="25" eb="26">
      <t>ケン</t>
    </rPh>
    <rPh sb="26" eb="28">
      <t>ソウゴウ</t>
    </rPh>
    <rPh sb="28" eb="30">
      <t>フクシ</t>
    </rPh>
    <rPh sb="34" eb="35">
      <t>ニシ</t>
    </rPh>
    <rPh sb="35" eb="36">
      <t>トウ</t>
    </rPh>
    <phoneticPr fontId="4"/>
  </si>
  <si>
    <t>（２）身体障害者福祉センター</t>
    <rPh sb="3" eb="5">
      <t>シンタイ</t>
    </rPh>
    <rPh sb="5" eb="8">
      <t>ショウガイシャ</t>
    </rPh>
    <rPh sb="8" eb="10">
      <t>フクシ</t>
    </rPh>
    <phoneticPr fontId="4"/>
  </si>
  <si>
    <t>那覇市
障害者福祉センター</t>
    <rPh sb="0" eb="3">
      <t>ナハシ</t>
    </rPh>
    <rPh sb="4" eb="7">
      <t>ショウガイシャ</t>
    </rPh>
    <rPh sb="7" eb="9">
      <t>フクシ</t>
    </rPh>
    <phoneticPr fontId="4"/>
  </si>
  <si>
    <t>那覇市古島2-14-4</t>
    <rPh sb="0" eb="3">
      <t>ナハシ</t>
    </rPh>
    <rPh sb="3" eb="5">
      <t>フルジマ</t>
    </rPh>
    <phoneticPr fontId="4"/>
  </si>
  <si>
    <t>(９)障害児入所施設 - ①障害児入所施設(医療型)
                     ②障害児入所施設(福祉型)</t>
    <rPh sb="3" eb="6">
      <t>ショウガイジ</t>
    </rPh>
    <rPh sb="6" eb="8">
      <t>ニュウショ</t>
    </rPh>
    <rPh sb="8" eb="10">
      <t>シセツ</t>
    </rPh>
    <rPh sb="14" eb="17">
      <t>ショウガイジ</t>
    </rPh>
    <rPh sb="17" eb="19">
      <t>ニュウショ</t>
    </rPh>
    <rPh sb="19" eb="21">
      <t>シセツ</t>
    </rPh>
    <rPh sb="22" eb="24">
      <t>イリョウ</t>
    </rPh>
    <rPh sb="24" eb="25">
      <t>ガタ</t>
    </rPh>
    <rPh sb="49" eb="52">
      <t>ショウガイジ</t>
    </rPh>
    <rPh sb="52" eb="54">
      <t>ニュウショ</t>
    </rPh>
    <rPh sb="54" eb="56">
      <t>シセツ</t>
    </rPh>
    <rPh sb="57" eb="60">
      <t>フクシガタ</t>
    </rPh>
    <phoneticPr fontId="4"/>
  </si>
  <si>
    <t>医</t>
    <rPh sb="0" eb="1">
      <t>イ</t>
    </rPh>
    <phoneticPr fontId="4"/>
  </si>
  <si>
    <t>福</t>
    <rPh sb="0" eb="1">
      <t>フク</t>
    </rPh>
    <phoneticPr fontId="4"/>
  </si>
  <si>
    <t>〒</t>
    <phoneticPr fontId="4"/>
  </si>
  <si>
    <t>905-0006</t>
    <phoneticPr fontId="4"/>
  </si>
  <si>
    <t>0980-52-0957</t>
    <phoneticPr fontId="4"/>
  </si>
  <si>
    <t>医療型</t>
    <rPh sb="0" eb="2">
      <t>イリョウ</t>
    </rPh>
    <rPh sb="2" eb="3">
      <t>ガタ</t>
    </rPh>
    <phoneticPr fontId="4"/>
  </si>
  <si>
    <t>0980-53-1351</t>
    <phoneticPr fontId="4"/>
  </si>
  <si>
    <t>福祉型
障害児入所施設
　　　　名護わかば園</t>
    <rPh sb="0" eb="3">
      <t>フクシガタ</t>
    </rPh>
    <rPh sb="4" eb="7">
      <t>ショウガイジ</t>
    </rPh>
    <rPh sb="7" eb="9">
      <t>ニュウショ</t>
    </rPh>
    <rPh sb="9" eb="11">
      <t>シセツ</t>
    </rPh>
    <rPh sb="16" eb="18">
      <t>ナゴ</t>
    </rPh>
    <rPh sb="21" eb="22">
      <t>エン</t>
    </rPh>
    <phoneticPr fontId="4"/>
  </si>
  <si>
    <t>0980-43-0057</t>
    <phoneticPr fontId="4"/>
  </si>
  <si>
    <t>福祉型</t>
    <rPh sb="0" eb="3">
      <t>フクシガタ</t>
    </rPh>
    <phoneticPr fontId="4"/>
  </si>
  <si>
    <t>0980-54-2505</t>
    <phoneticPr fontId="4"/>
  </si>
  <si>
    <t>沖縄中部
　　療育医療センター</t>
    <rPh sb="0" eb="2">
      <t>オキナワ</t>
    </rPh>
    <rPh sb="2" eb="4">
      <t>チュウブ</t>
    </rPh>
    <rPh sb="7" eb="9">
      <t>リョウイク</t>
    </rPh>
    <rPh sb="9" eb="11">
      <t>イリョウ</t>
    </rPh>
    <phoneticPr fontId="4"/>
  </si>
  <si>
    <t>904-2173</t>
    <phoneticPr fontId="4"/>
  </si>
  <si>
    <t>098-932-6077</t>
    <phoneticPr fontId="4"/>
  </si>
  <si>
    <t>(福)沖縄肢体
　　不自由児協会</t>
    <rPh sb="1" eb="2">
      <t>フク</t>
    </rPh>
    <rPh sb="3" eb="5">
      <t>オキナワ</t>
    </rPh>
    <rPh sb="5" eb="7">
      <t>シタイ</t>
    </rPh>
    <rPh sb="10" eb="13">
      <t>フジユウ</t>
    </rPh>
    <rPh sb="13" eb="14">
      <t>ジ</t>
    </rPh>
    <rPh sb="14" eb="16">
      <t>キョウカイ</t>
    </rPh>
    <phoneticPr fontId="4"/>
  </si>
  <si>
    <t>098-933-7991</t>
    <phoneticPr fontId="4"/>
  </si>
  <si>
    <t>901-2111</t>
    <phoneticPr fontId="4"/>
  </si>
  <si>
    <t>098-877-3478</t>
    <phoneticPr fontId="4"/>
  </si>
  <si>
    <t>浦添市字経塚714</t>
    <rPh sb="0" eb="3">
      <t>ウラソエシ</t>
    </rPh>
    <rPh sb="3" eb="4">
      <t>アザ</t>
    </rPh>
    <rPh sb="4" eb="6">
      <t>キョウヅカ</t>
    </rPh>
    <phoneticPr fontId="4"/>
  </si>
  <si>
    <t>098-877-6170</t>
    <phoneticPr fontId="4"/>
  </si>
  <si>
    <t>沖縄南部
　　療育医療センター</t>
    <rPh sb="0" eb="2">
      <t>オキナワ</t>
    </rPh>
    <rPh sb="2" eb="4">
      <t>ナンブ</t>
    </rPh>
    <rPh sb="7" eb="9">
      <t>リョウイク</t>
    </rPh>
    <rPh sb="9" eb="11">
      <t>イリョウ</t>
    </rPh>
    <phoneticPr fontId="4"/>
  </si>
  <si>
    <t>902-0064</t>
    <phoneticPr fontId="4"/>
  </si>
  <si>
    <t>098-832-3283</t>
    <phoneticPr fontId="4"/>
  </si>
  <si>
    <t>098-835-1291</t>
    <phoneticPr fontId="4"/>
  </si>
  <si>
    <t>そよかぜ寮(併設)</t>
    <rPh sb="4" eb="5">
      <t>リョウ</t>
    </rPh>
    <rPh sb="6" eb="8">
      <t>ヘイセツ</t>
    </rPh>
    <phoneticPr fontId="4"/>
  </si>
  <si>
    <t>901-0301</t>
    <phoneticPr fontId="4"/>
  </si>
  <si>
    <t>098-994-5134</t>
    <phoneticPr fontId="4"/>
  </si>
  <si>
    <t>(福)袋中園</t>
    <rPh sb="1" eb="2">
      <t>フク</t>
    </rPh>
    <rPh sb="3" eb="4">
      <t>フクロ</t>
    </rPh>
    <rPh sb="4" eb="5">
      <t>ナカ</t>
    </rPh>
    <rPh sb="5" eb="6">
      <t>エン</t>
    </rPh>
    <phoneticPr fontId="4"/>
  </si>
  <si>
    <t>098-994-9440</t>
    <phoneticPr fontId="4"/>
  </si>
  <si>
    <t>沖縄中央育成園
　　あさひ寮(併設)</t>
    <rPh sb="0" eb="2">
      <t>オキナワ</t>
    </rPh>
    <rPh sb="2" eb="4">
      <t>チュウオウ</t>
    </rPh>
    <rPh sb="4" eb="6">
      <t>イクセイ</t>
    </rPh>
    <rPh sb="6" eb="7">
      <t>エン</t>
    </rPh>
    <rPh sb="13" eb="14">
      <t>リョウ</t>
    </rPh>
    <rPh sb="15" eb="17">
      <t>ヘイセツ</t>
    </rPh>
    <phoneticPr fontId="4"/>
  </si>
  <si>
    <t>901-1104</t>
    <phoneticPr fontId="4"/>
  </si>
  <si>
    <t>098-889-4100</t>
    <phoneticPr fontId="4"/>
  </si>
  <si>
    <t>南風原町字宮平548-1</t>
    <rPh sb="0" eb="3">
      <t>ハエバル</t>
    </rPh>
    <rPh sb="3" eb="4">
      <t>チョウ</t>
    </rPh>
    <rPh sb="4" eb="5">
      <t>アザ</t>
    </rPh>
    <rPh sb="5" eb="7">
      <t>ミヤヒラ</t>
    </rPh>
    <phoneticPr fontId="4"/>
  </si>
  <si>
    <t>098-889-7487</t>
    <phoneticPr fontId="4"/>
  </si>
  <si>
    <t>あけぼの学園(併設)</t>
    <rPh sb="4" eb="6">
      <t>ガクエン</t>
    </rPh>
    <rPh sb="7" eb="9">
      <t>ヘイセツ</t>
    </rPh>
    <phoneticPr fontId="4"/>
  </si>
  <si>
    <t>906-0006</t>
    <phoneticPr fontId="4"/>
  </si>
  <si>
    <t>宮古島市平良
　　字西仲宗根745-5</t>
    <rPh sb="0" eb="3">
      <t>ミヤコジマ</t>
    </rPh>
    <rPh sb="3" eb="4">
      <t>シ</t>
    </rPh>
    <rPh sb="4" eb="6">
      <t>ヒララ</t>
    </rPh>
    <rPh sb="9" eb="10">
      <t>アザ</t>
    </rPh>
    <rPh sb="10" eb="14">
      <t>ニシナカソネ</t>
    </rPh>
    <phoneticPr fontId="4"/>
  </si>
  <si>
    <t>0980-72-4961</t>
    <phoneticPr fontId="4"/>
  </si>
  <si>
    <t>(１０)医療型児童発達支援センター</t>
    <rPh sb="4" eb="6">
      <t>イリョウ</t>
    </rPh>
    <rPh sb="6" eb="7">
      <t>ガタ</t>
    </rPh>
    <rPh sb="7" eb="9">
      <t>ジドウ</t>
    </rPh>
    <rPh sb="9" eb="11">
      <t>ハッタツ</t>
    </rPh>
    <rPh sb="11" eb="13">
      <t>シエン</t>
    </rPh>
    <phoneticPr fontId="4"/>
  </si>
  <si>
    <t>サービス種類</t>
    <rPh sb="4" eb="6">
      <t>シュルイ</t>
    </rPh>
    <phoneticPr fontId="4"/>
  </si>
  <si>
    <t>医療型
児童発達支援センター
　　　　　　わかたけ</t>
    <rPh sb="0" eb="2">
      <t>イリョウ</t>
    </rPh>
    <rPh sb="2" eb="3">
      <t>ガタ</t>
    </rPh>
    <rPh sb="4" eb="6">
      <t>ジドウ</t>
    </rPh>
    <rPh sb="6" eb="8">
      <t>ハッタツ</t>
    </rPh>
    <rPh sb="8" eb="10">
      <t>シエン</t>
    </rPh>
    <phoneticPr fontId="4"/>
  </si>
  <si>
    <t>医療型
児童発達</t>
    <rPh sb="0" eb="2">
      <t>イリョウ</t>
    </rPh>
    <rPh sb="2" eb="3">
      <t>ガタ</t>
    </rPh>
    <rPh sb="4" eb="6">
      <t>ジドウ</t>
    </rPh>
    <rPh sb="6" eb="8">
      <t>ハッタツ</t>
    </rPh>
    <phoneticPr fontId="4"/>
  </si>
  <si>
    <r>
      <t xml:space="preserve">那覇市寄宮2-3-1
 </t>
    </r>
    <r>
      <rPr>
        <sz val="9"/>
        <color theme="1"/>
        <rFont val="ＭＳ 明朝"/>
        <family val="1"/>
        <charset val="128"/>
      </rPr>
      <t>沖縄南部療育医療ｾﾝﾀｰ内</t>
    </r>
    <rPh sb="0" eb="3">
      <t>ナハシ</t>
    </rPh>
    <rPh sb="3" eb="5">
      <t>ヨリミヤ</t>
    </rPh>
    <rPh sb="12" eb="14">
      <t>オキナワ</t>
    </rPh>
    <rPh sb="14" eb="16">
      <t>ナンブ</t>
    </rPh>
    <rPh sb="16" eb="18">
      <t>リョウイク</t>
    </rPh>
    <rPh sb="18" eb="20">
      <t>イリョウ</t>
    </rPh>
    <rPh sb="24" eb="25">
      <t>ナイ</t>
    </rPh>
    <phoneticPr fontId="4"/>
  </si>
  <si>
    <t>904-2173</t>
    <phoneticPr fontId="4"/>
  </si>
  <si>
    <t>098-932-6077</t>
    <phoneticPr fontId="4"/>
  </si>
  <si>
    <r>
      <t xml:space="preserve">沖縄市比屋根5-2-17
 </t>
    </r>
    <r>
      <rPr>
        <sz val="9"/>
        <color theme="1"/>
        <rFont val="ＭＳ 明朝"/>
        <family val="1"/>
        <charset val="128"/>
      </rPr>
      <t>沖縄中部療育医療ｾﾝﾀｰ内</t>
    </r>
    <rPh sb="0" eb="2">
      <t>オキナワ</t>
    </rPh>
    <rPh sb="2" eb="3">
      <t>シ</t>
    </rPh>
    <rPh sb="3" eb="6">
      <t>ヒヤネ</t>
    </rPh>
    <rPh sb="14" eb="16">
      <t>オキナワ</t>
    </rPh>
    <rPh sb="16" eb="18">
      <t>チュウブ</t>
    </rPh>
    <rPh sb="18" eb="20">
      <t>リョウイク</t>
    </rPh>
    <rPh sb="20" eb="22">
      <t>イリョウ</t>
    </rPh>
    <rPh sb="26" eb="27">
      <t>ナイ</t>
    </rPh>
    <phoneticPr fontId="4"/>
  </si>
  <si>
    <t>098-933-7991</t>
    <phoneticPr fontId="4"/>
  </si>
  <si>
    <t>　</t>
    <phoneticPr fontId="4"/>
  </si>
  <si>
    <t>(１１)障害児通所支援(医療型児童発達支援、児童発達支援、放課後等デイサービス、保育所等訪問支援)</t>
    <rPh sb="4" eb="7">
      <t>ショウガイジ</t>
    </rPh>
    <rPh sb="7" eb="9">
      <t>ツウショ</t>
    </rPh>
    <rPh sb="9" eb="11">
      <t>シエン</t>
    </rPh>
    <rPh sb="12" eb="14">
      <t>イリョウ</t>
    </rPh>
    <rPh sb="14" eb="15">
      <t>ガタ</t>
    </rPh>
    <rPh sb="15" eb="17">
      <t>ジドウ</t>
    </rPh>
    <rPh sb="17" eb="19">
      <t>ハッタツ</t>
    </rPh>
    <rPh sb="19" eb="21">
      <t>シエン</t>
    </rPh>
    <rPh sb="29" eb="32">
      <t>ホウカゴ</t>
    </rPh>
    <rPh sb="32" eb="33">
      <t>トウ</t>
    </rPh>
    <rPh sb="40" eb="42">
      <t>ホイク</t>
    </rPh>
    <rPh sb="42" eb="43">
      <t>ショ</t>
    </rPh>
    <rPh sb="43" eb="44">
      <t>トウ</t>
    </rPh>
    <rPh sb="44" eb="46">
      <t>ホウモン</t>
    </rPh>
    <rPh sb="46" eb="48">
      <t>シエン</t>
    </rPh>
    <phoneticPr fontId="4"/>
  </si>
  <si>
    <t>サービス種類</t>
    <phoneticPr fontId="4"/>
  </si>
  <si>
    <t>(福)今帰仁村
　　社会福祉協議会</t>
    <rPh sb="1" eb="2">
      <t>フク</t>
    </rPh>
    <phoneticPr fontId="4"/>
  </si>
  <si>
    <t>放課後デイ</t>
    <phoneticPr fontId="4"/>
  </si>
  <si>
    <t>保育所訪問</t>
    <rPh sb="0" eb="2">
      <t>ホイク</t>
    </rPh>
    <rPh sb="2" eb="3">
      <t>ショ</t>
    </rPh>
    <rPh sb="3" eb="5">
      <t>ホウモン</t>
    </rPh>
    <phoneticPr fontId="4"/>
  </si>
  <si>
    <t>本部町ことばの教室</t>
    <phoneticPr fontId="4"/>
  </si>
  <si>
    <t>(福)本部町
　　社会福祉協議会</t>
    <rPh sb="1" eb="2">
      <t>フク</t>
    </rPh>
    <phoneticPr fontId="4"/>
  </si>
  <si>
    <t>綾</t>
    <rPh sb="0" eb="1">
      <t>アヤ</t>
    </rPh>
    <phoneticPr fontId="4"/>
  </si>
  <si>
    <t>(一社)綾</t>
    <rPh sb="1" eb="2">
      <t>イチ</t>
    </rPh>
    <rPh sb="2" eb="3">
      <t>シャ</t>
    </rPh>
    <rPh sb="4" eb="5">
      <t>アヤ</t>
    </rPh>
    <phoneticPr fontId="4"/>
  </si>
  <si>
    <t>名護市宇茂佐1869
　　　　　ぱるびる2F</t>
    <rPh sb="0" eb="3">
      <t>ナゴシ</t>
    </rPh>
    <rPh sb="3" eb="6">
      <t>ウモサ</t>
    </rPh>
    <phoneticPr fontId="4"/>
  </si>
  <si>
    <t>名護市大東3-18-10</t>
    <rPh sb="0" eb="3">
      <t>ナゴシ</t>
    </rPh>
    <rPh sb="3" eb="5">
      <t>ダイトウ</t>
    </rPh>
    <phoneticPr fontId="4"/>
  </si>
  <si>
    <t>こども発達サポート
　　　　　　ポップ</t>
    <rPh sb="3" eb="5">
      <t>ハッタツ</t>
    </rPh>
    <phoneticPr fontId="4"/>
  </si>
  <si>
    <t>児童サポートセンター
　　　　　　カラーズ</t>
    <rPh sb="0" eb="2">
      <t>ジドウ</t>
    </rPh>
    <phoneticPr fontId="4"/>
  </si>
  <si>
    <t>名護市宇大北4-24-41</t>
    <rPh sb="0" eb="3">
      <t>ナゴシ</t>
    </rPh>
    <rPh sb="3" eb="5">
      <t>ウダイ</t>
    </rPh>
    <rPh sb="5" eb="6">
      <t>キタ</t>
    </rPh>
    <phoneticPr fontId="4"/>
  </si>
  <si>
    <t>児童発達支援事業所
　　　　　「きらり」</t>
    <rPh sb="0" eb="2">
      <t>ジドウ</t>
    </rPh>
    <rPh sb="2" eb="4">
      <t>ハッタツ</t>
    </rPh>
    <rPh sb="4" eb="6">
      <t>シエン</t>
    </rPh>
    <rPh sb="6" eb="9">
      <t>ジギョウショ</t>
    </rPh>
    <phoneticPr fontId="4"/>
  </si>
  <si>
    <t>多機能型福祉サービス
　　　　　　スキップ</t>
    <rPh sb="0" eb="4">
      <t>タキノウガタ</t>
    </rPh>
    <rPh sb="4" eb="6">
      <t>フクシ</t>
    </rPh>
    <phoneticPr fontId="4"/>
  </si>
  <si>
    <t>(福)名護市
　　社会福祉協議会</t>
    <rPh sb="1" eb="2">
      <t>フク</t>
    </rPh>
    <phoneticPr fontId="4"/>
  </si>
  <si>
    <t>学びの郷</t>
    <rPh sb="0" eb="1">
      <t>マナ</t>
    </rPh>
    <rPh sb="3" eb="4">
      <t>サト</t>
    </rPh>
    <phoneticPr fontId="4"/>
  </si>
  <si>
    <t>名護市大北3-21-3
       ｻﾝﾄﾞﾘﾊﾞｰ 1F</t>
    <rPh sb="0" eb="3">
      <t>ナゴシ</t>
    </rPh>
    <rPh sb="3" eb="5">
      <t>オオキタ</t>
    </rPh>
    <phoneticPr fontId="4"/>
  </si>
  <si>
    <t>放課後デイ</t>
    <rPh sb="0" eb="3">
      <t>ホウカゴ</t>
    </rPh>
    <phoneticPr fontId="4"/>
  </si>
  <si>
    <t>学びの杜</t>
    <rPh sb="0" eb="1">
      <t>マナ</t>
    </rPh>
    <rPh sb="3" eb="4">
      <t>モリ</t>
    </rPh>
    <phoneticPr fontId="4"/>
  </si>
  <si>
    <t>名護市宮里6-11-8</t>
    <rPh sb="0" eb="3">
      <t>ナゴシ</t>
    </rPh>
    <rPh sb="3" eb="5">
      <t>ミヤザト</t>
    </rPh>
    <phoneticPr fontId="4"/>
  </si>
  <si>
    <t>(特)ボンネビル・名護</t>
    <rPh sb="1" eb="2">
      <t>トク</t>
    </rPh>
    <phoneticPr fontId="4"/>
  </si>
  <si>
    <t>恩納村字恩納4920-1</t>
    <rPh sb="3" eb="4">
      <t>アザ</t>
    </rPh>
    <phoneticPr fontId="4"/>
  </si>
  <si>
    <t>(合)フラワー</t>
    <rPh sb="1" eb="2">
      <t>ゴウ</t>
    </rPh>
    <phoneticPr fontId="4"/>
  </si>
  <si>
    <t>宜野座村字宜野座8 2F</t>
    <rPh sb="0" eb="3">
      <t>ギノザ</t>
    </rPh>
    <rPh sb="3" eb="4">
      <t>ソン</t>
    </rPh>
    <rPh sb="4" eb="5">
      <t>アザ</t>
    </rPh>
    <rPh sb="5" eb="8">
      <t>ギノザ</t>
    </rPh>
    <phoneticPr fontId="4"/>
  </si>
  <si>
    <t>発達支援ルーム
　　　　　　ＡＱＵＡ</t>
    <rPh sb="2" eb="4">
      <t>シエン</t>
    </rPh>
    <phoneticPr fontId="4"/>
  </si>
  <si>
    <t>こども
　相談支援センター
　　　　ゆいまわる</t>
    <rPh sb="5" eb="7">
      <t>ソウダン</t>
    </rPh>
    <rPh sb="7" eb="9">
      <t>シエン</t>
    </rPh>
    <phoneticPr fontId="4"/>
  </si>
  <si>
    <t>(特)ＡＤＯＣ
　　　ｐｒｏｊｅｃｔ</t>
    <rPh sb="1" eb="2">
      <t>トク</t>
    </rPh>
    <phoneticPr fontId="4"/>
  </si>
  <si>
    <t>金武町字金武5549</t>
    <rPh sb="0" eb="3">
      <t>キンチョウ</t>
    </rPh>
    <rPh sb="3" eb="4">
      <t>アザ</t>
    </rPh>
    <rPh sb="4" eb="6">
      <t>キン</t>
    </rPh>
    <phoneticPr fontId="4"/>
  </si>
  <si>
    <t>(学)智晴学園</t>
    <rPh sb="1" eb="2">
      <t>ガク</t>
    </rPh>
    <rPh sb="3" eb="4">
      <t>チ</t>
    </rPh>
    <rPh sb="4" eb="5">
      <t>セイ</t>
    </rPh>
    <rPh sb="5" eb="7">
      <t>ガクエン</t>
    </rPh>
    <phoneticPr fontId="4"/>
  </si>
  <si>
    <t>金武町金武7923</t>
    <rPh sb="0" eb="2">
      <t>キン</t>
    </rPh>
    <rPh sb="2" eb="3">
      <t>チョウ</t>
    </rPh>
    <rPh sb="3" eb="5">
      <t>キン</t>
    </rPh>
    <phoneticPr fontId="4"/>
  </si>
  <si>
    <r>
      <t>支援センター
　　</t>
    </r>
    <r>
      <rPr>
        <sz val="9"/>
        <color theme="1"/>
        <rFont val="ＭＳ 明朝"/>
        <family val="1"/>
        <charset val="128"/>
      </rPr>
      <t>すまいるふぁみりー</t>
    </r>
    <rPh sb="0" eb="2">
      <t>シエン</t>
    </rPh>
    <phoneticPr fontId="4"/>
  </si>
  <si>
    <t>(合)えがお</t>
    <rPh sb="1" eb="2">
      <t>ゴウ</t>
    </rPh>
    <phoneticPr fontId="4"/>
  </si>
  <si>
    <t>金武町字金武35</t>
    <rPh sb="0" eb="2">
      <t>キン</t>
    </rPh>
    <rPh sb="2" eb="3">
      <t>チョウ</t>
    </rPh>
    <rPh sb="3" eb="4">
      <t>アザ</t>
    </rPh>
    <rPh sb="4" eb="6">
      <t>キン</t>
    </rPh>
    <phoneticPr fontId="4"/>
  </si>
  <si>
    <t>金武町字金武3446-3</t>
    <rPh sb="0" eb="2">
      <t>キン</t>
    </rPh>
    <rPh sb="2" eb="3">
      <t>チョウ</t>
    </rPh>
    <rPh sb="3" eb="4">
      <t>アザ</t>
    </rPh>
    <rPh sb="4" eb="6">
      <t>キン</t>
    </rPh>
    <phoneticPr fontId="4"/>
  </si>
  <si>
    <t>発達支援センター
　　　　　　うみかぜ</t>
    <rPh sb="0" eb="2">
      <t>ハッタツ</t>
    </rPh>
    <rPh sb="2" eb="4">
      <t>シエン</t>
    </rPh>
    <phoneticPr fontId="4"/>
  </si>
  <si>
    <t>金武町金武4348-2</t>
    <rPh sb="0" eb="2">
      <t>キン</t>
    </rPh>
    <rPh sb="2" eb="3">
      <t>チョウ</t>
    </rPh>
    <rPh sb="3" eb="5">
      <t>キン</t>
    </rPh>
    <phoneticPr fontId="4"/>
  </si>
  <si>
    <t>発達支援センター
　　　　ぎんばるの海</t>
    <rPh sb="0" eb="2">
      <t>ハッタツ</t>
    </rPh>
    <rPh sb="2" eb="4">
      <t>シエン</t>
    </rPh>
    <rPh sb="18" eb="19">
      <t>ウミ</t>
    </rPh>
    <phoneticPr fontId="4"/>
  </si>
  <si>
    <t>金武町字金武10915</t>
    <rPh sb="0" eb="2">
      <t>キン</t>
    </rPh>
    <rPh sb="2" eb="3">
      <t>チョウ</t>
    </rPh>
    <rPh sb="3" eb="4">
      <t>アザ</t>
    </rPh>
    <rPh sb="4" eb="6">
      <t>キン</t>
    </rPh>
    <phoneticPr fontId="4"/>
  </si>
  <si>
    <t>あしたも笑顔
　　　　　木のオウチ</t>
    <rPh sb="4" eb="6">
      <t>エガオ</t>
    </rPh>
    <rPh sb="12" eb="13">
      <t>キ</t>
    </rPh>
    <phoneticPr fontId="4"/>
  </si>
  <si>
    <t>シンビオシス(株)</t>
    <rPh sb="7" eb="8">
      <t>カブ</t>
    </rPh>
    <phoneticPr fontId="4"/>
  </si>
  <si>
    <t>うるま市石川
         東山1-8-3</t>
    <rPh sb="3" eb="4">
      <t>シ</t>
    </rPh>
    <rPh sb="4" eb="6">
      <t>イシカワ</t>
    </rPh>
    <rPh sb="16" eb="17">
      <t>ヒガシ</t>
    </rPh>
    <rPh sb="17" eb="18">
      <t>ヤマ</t>
    </rPh>
    <phoneticPr fontId="4"/>
  </si>
  <si>
    <t>コロニー
  児童デイサービス
            うるま</t>
    <rPh sb="7" eb="9">
      <t>ジドウ</t>
    </rPh>
    <phoneticPr fontId="4"/>
  </si>
  <si>
    <t>うるま市字真栄原308-7</t>
    <rPh sb="3" eb="4">
      <t>シ</t>
    </rPh>
    <rPh sb="4" eb="5">
      <t>アザ</t>
    </rPh>
    <rPh sb="5" eb="8">
      <t>マエハラ</t>
    </rPh>
    <phoneticPr fontId="4"/>
  </si>
  <si>
    <t>コロニー
　児童デイサービス
　　　　　　きゃん</t>
    <rPh sb="6" eb="8">
      <t>ジドウ</t>
    </rPh>
    <phoneticPr fontId="4"/>
  </si>
  <si>
    <t>うるま市喜屋武423</t>
    <rPh sb="3" eb="4">
      <t>シ</t>
    </rPh>
    <rPh sb="4" eb="7">
      <t>キャン</t>
    </rPh>
    <phoneticPr fontId="4"/>
  </si>
  <si>
    <t>904-2224</t>
  </si>
  <si>
    <t>(合)ひまわり</t>
    <rPh sb="1" eb="2">
      <t>ゴウ</t>
    </rPh>
    <phoneticPr fontId="4"/>
  </si>
  <si>
    <t>うるま市字川田437-1</t>
    <rPh sb="3" eb="4">
      <t>シ</t>
    </rPh>
    <rPh sb="4" eb="5">
      <t>アザ</t>
    </rPh>
    <rPh sb="5" eb="7">
      <t>カワタ</t>
    </rPh>
    <phoneticPr fontId="4"/>
  </si>
  <si>
    <t>うるま市塩屋355</t>
    <rPh sb="3" eb="4">
      <t>シ</t>
    </rPh>
    <rPh sb="4" eb="6">
      <t>シオヤ</t>
    </rPh>
    <phoneticPr fontId="4"/>
  </si>
  <si>
    <t>うるま市川田267-1</t>
    <rPh sb="3" eb="4">
      <t>シ</t>
    </rPh>
    <rPh sb="4" eb="6">
      <t>カワタ</t>
    </rPh>
    <phoneticPr fontId="4"/>
  </si>
  <si>
    <t>指定児童
デイサービスセンター
　　　　　　  みどり</t>
    <rPh sb="0" eb="2">
      <t>シテイ</t>
    </rPh>
    <phoneticPr fontId="4"/>
  </si>
  <si>
    <t>(特)マハロ</t>
    <rPh sb="1" eb="2">
      <t>トク</t>
    </rPh>
    <phoneticPr fontId="4"/>
  </si>
  <si>
    <t>児童デイサービス
　　　　　ぷちたいむ</t>
    <rPh sb="0" eb="2">
      <t>ジドウ</t>
    </rPh>
    <phoneticPr fontId="4"/>
  </si>
  <si>
    <t>(特)大夢</t>
    <rPh sb="1" eb="2">
      <t>トク</t>
    </rPh>
    <rPh sb="3" eb="4">
      <t>ダイ</t>
    </rPh>
    <rPh sb="4" eb="5">
      <t>ム</t>
    </rPh>
    <phoneticPr fontId="4"/>
  </si>
  <si>
    <t>うるま市石川2-36-4</t>
    <rPh sb="3" eb="4">
      <t>シ</t>
    </rPh>
    <rPh sb="4" eb="6">
      <t>イシカワ</t>
    </rPh>
    <phoneticPr fontId="4"/>
  </si>
  <si>
    <t>(福)輝翔福祉会</t>
    <rPh sb="1" eb="2">
      <t>フク</t>
    </rPh>
    <phoneticPr fontId="4"/>
  </si>
  <si>
    <t>904-2244</t>
  </si>
  <si>
    <t>(特)なちゅら
　　　　　福祉ネット</t>
    <rPh sb="1" eb="2">
      <t>トク</t>
    </rPh>
    <phoneticPr fontId="4"/>
  </si>
  <si>
    <t>(株)つながり</t>
    <rPh sb="1" eb="2">
      <t>カブ</t>
    </rPh>
    <phoneticPr fontId="4"/>
  </si>
  <si>
    <t>(合)ライフイズ
　　ビューティフル</t>
    <rPh sb="1" eb="2">
      <t>ゴウ</t>
    </rPh>
    <phoneticPr fontId="4"/>
  </si>
  <si>
    <t>うるま市石川852</t>
    <rPh sb="3" eb="4">
      <t>シ</t>
    </rPh>
    <rPh sb="4" eb="6">
      <t>イシカワ</t>
    </rPh>
    <phoneticPr fontId="4"/>
  </si>
  <si>
    <t>(一社)ともだち</t>
    <rPh sb="1" eb="2">
      <t>１</t>
    </rPh>
    <rPh sb="2" eb="3">
      <t>シャ</t>
    </rPh>
    <phoneticPr fontId="4"/>
  </si>
  <si>
    <t>うるま市字天願2013</t>
    <rPh sb="3" eb="4">
      <t>シ</t>
    </rPh>
    <rPh sb="4" eb="5">
      <t>アザ</t>
    </rPh>
    <rPh sb="5" eb="7">
      <t>テンガン</t>
    </rPh>
    <phoneticPr fontId="4"/>
  </si>
  <si>
    <t>うるま市昆布1229-1</t>
    <rPh sb="3" eb="4">
      <t>シ</t>
    </rPh>
    <rPh sb="4" eb="6">
      <t>コンブ</t>
    </rPh>
    <phoneticPr fontId="4"/>
  </si>
  <si>
    <t>うるま市栄野比794-14</t>
    <rPh sb="3" eb="4">
      <t>シ</t>
    </rPh>
    <rPh sb="4" eb="7">
      <t>エノビ</t>
    </rPh>
    <phoneticPr fontId="4"/>
  </si>
  <si>
    <t>うるま市栄野比794-12</t>
    <rPh sb="3" eb="4">
      <t>シ</t>
    </rPh>
    <rPh sb="4" eb="7">
      <t>エノビ</t>
    </rPh>
    <phoneticPr fontId="4"/>
  </si>
  <si>
    <t>沖縄市
児童発達支援事業所
　　　　　つくし園</t>
    <rPh sb="0" eb="2">
      <t>オキナワ</t>
    </rPh>
    <rPh sb="2" eb="3">
      <t>シ</t>
    </rPh>
    <rPh sb="4" eb="6">
      <t>ジドウ</t>
    </rPh>
    <rPh sb="6" eb="8">
      <t>ハッタツ</t>
    </rPh>
    <rPh sb="8" eb="10">
      <t>シエン</t>
    </rPh>
    <rPh sb="10" eb="13">
      <t>ジギョウショ</t>
    </rPh>
    <rPh sb="22" eb="23">
      <t>エン</t>
    </rPh>
    <phoneticPr fontId="4"/>
  </si>
  <si>
    <t>沖縄市</t>
    <phoneticPr fontId="4"/>
  </si>
  <si>
    <t>きづき児童デイ
　　　　　トリトン</t>
    <rPh sb="3" eb="5">
      <t>ジドウ</t>
    </rPh>
    <phoneticPr fontId="4"/>
  </si>
  <si>
    <t>沖縄市泡瀬1-22-15</t>
    <rPh sb="0" eb="2">
      <t>オキナワ</t>
    </rPh>
    <rPh sb="2" eb="3">
      <t>シ</t>
    </rPh>
    <rPh sb="3" eb="5">
      <t>アワセ</t>
    </rPh>
    <phoneticPr fontId="4"/>
  </si>
  <si>
    <t>こども支援ルーム
　　　　　コクーン</t>
    <rPh sb="3" eb="5">
      <t>シエン</t>
    </rPh>
    <phoneticPr fontId="4"/>
  </si>
  <si>
    <t>(合)穀雨</t>
    <rPh sb="1" eb="2">
      <t>ア</t>
    </rPh>
    <rPh sb="3" eb="5">
      <t>コクウ</t>
    </rPh>
    <phoneticPr fontId="4"/>
  </si>
  <si>
    <t>沖縄市知花4-6-5
     ｶｽﾄﾙ&amp;ﾎﾟﾙｯｸｽB-2</t>
    <rPh sb="3" eb="5">
      <t>チバナ</t>
    </rPh>
    <phoneticPr fontId="4"/>
  </si>
  <si>
    <t>こもれび
　通所支援事業所</t>
    <rPh sb="6" eb="8">
      <t>ツウショ</t>
    </rPh>
    <rPh sb="8" eb="10">
      <t>シエン</t>
    </rPh>
    <rPh sb="10" eb="13">
      <t>ジギョウショ</t>
    </rPh>
    <phoneticPr fontId="4"/>
  </si>
  <si>
    <t>沖縄市諸見里2-18-15</t>
    <rPh sb="0" eb="3">
      <t>オキナワシ</t>
    </rPh>
    <rPh sb="3" eb="5">
      <t>モロミ</t>
    </rPh>
    <rPh sb="5" eb="6">
      <t>サト</t>
    </rPh>
    <phoneticPr fontId="4"/>
  </si>
  <si>
    <t>沖縄市字松本898</t>
    <rPh sb="3" eb="4">
      <t>アザ</t>
    </rPh>
    <phoneticPr fontId="4"/>
  </si>
  <si>
    <t>沖縄市山内4-1-10</t>
    <rPh sb="0" eb="3">
      <t>オキナワシ</t>
    </rPh>
    <rPh sb="3" eb="5">
      <t>ヤマウチ</t>
    </rPh>
    <phoneticPr fontId="4"/>
  </si>
  <si>
    <t>(特)なちゅら
　　　　福祉ネット</t>
    <rPh sb="1" eb="2">
      <t>トク</t>
    </rPh>
    <phoneticPr fontId="4"/>
  </si>
  <si>
    <t>(合)楓奏</t>
    <rPh sb="1" eb="2">
      <t>ゴウ</t>
    </rPh>
    <phoneticPr fontId="4"/>
  </si>
  <si>
    <t>児童デイサービス
　　　いっぽクラブ</t>
    <rPh sb="0" eb="2">
      <t>ジドウ</t>
    </rPh>
    <phoneticPr fontId="4"/>
  </si>
  <si>
    <t>(合)ＫＩＤ'ｓ
　　　サポートいっぽ</t>
    <rPh sb="1" eb="2">
      <t>ゴウ</t>
    </rPh>
    <phoneticPr fontId="4"/>
  </si>
  <si>
    <t>(特)Ｈ・Ｕ・Ｂ研究所</t>
    <rPh sb="1" eb="2">
      <t>トク</t>
    </rPh>
    <phoneticPr fontId="4"/>
  </si>
  <si>
    <t>(特)バリアフリー
　　ネットワーク会議</t>
    <rPh sb="1" eb="2">
      <t>トク</t>
    </rPh>
    <phoneticPr fontId="4"/>
  </si>
  <si>
    <t>(特)サポートセンター　
　　　　　　ゆめさき</t>
    <rPh sb="1" eb="2">
      <t>トク</t>
    </rPh>
    <phoneticPr fontId="4"/>
  </si>
  <si>
    <t>沖縄市比屋根56-4-28</t>
    <rPh sb="0" eb="2">
      <t>オキナワ</t>
    </rPh>
    <rPh sb="2" eb="3">
      <t>シ</t>
    </rPh>
    <rPh sb="3" eb="6">
      <t>ヒヤゴン</t>
    </rPh>
    <phoneticPr fontId="4"/>
  </si>
  <si>
    <t>児童発達支援事業所
　　　　　アラジン</t>
    <rPh sb="0" eb="2">
      <t>ジドウ</t>
    </rPh>
    <rPh sb="2" eb="4">
      <t>ハッタツ</t>
    </rPh>
    <rPh sb="4" eb="6">
      <t>シエン</t>
    </rPh>
    <rPh sb="6" eb="9">
      <t>ジギョウショ</t>
    </rPh>
    <phoneticPr fontId="4"/>
  </si>
  <si>
    <t>児童発達支援事業所
　　　　Ｍａｎａ－Ａ</t>
    <rPh sb="0" eb="2">
      <t>ジドウ</t>
    </rPh>
    <rPh sb="2" eb="4">
      <t>ハッタツ</t>
    </rPh>
    <rPh sb="4" eb="6">
      <t>シエン</t>
    </rPh>
    <rPh sb="6" eb="9">
      <t>ジギョウショ</t>
    </rPh>
    <phoneticPr fontId="4"/>
  </si>
  <si>
    <t>沖縄市字大里132-6</t>
    <rPh sb="3" eb="4">
      <t>アザ</t>
    </rPh>
    <phoneticPr fontId="4"/>
  </si>
  <si>
    <t>児童発達支援事業所
　　　　　　レッツ</t>
    <rPh sb="0" eb="2">
      <t>ジドウ</t>
    </rPh>
    <rPh sb="2" eb="4">
      <t>ハッタツ</t>
    </rPh>
    <rPh sb="4" eb="6">
      <t>シエン</t>
    </rPh>
    <rPh sb="6" eb="9">
      <t>ジギョウショ</t>
    </rPh>
    <phoneticPr fontId="4"/>
  </si>
  <si>
    <t>(有)障害児・者
　　在宅支援センター
　　　　　　　わーい</t>
    <rPh sb="1" eb="2">
      <t>ユウ</t>
    </rPh>
    <phoneticPr fontId="4"/>
  </si>
  <si>
    <t>沖縄市越来2-1-14</t>
    <rPh sb="3" eb="4">
      <t>エツ</t>
    </rPh>
    <rPh sb="4" eb="5">
      <t>ライ</t>
    </rPh>
    <phoneticPr fontId="4"/>
  </si>
  <si>
    <t>障がい児・者
  在宅支援センター
　わーい療育センター</t>
    <rPh sb="11" eb="13">
      <t>シエン</t>
    </rPh>
    <phoneticPr fontId="4"/>
  </si>
  <si>
    <t>沖縄市海邦町2-14-10
  ﾊﾟｰｸｻｲﾄﾞK 101号室</t>
    <rPh sb="0" eb="3">
      <t>オキナワシ</t>
    </rPh>
    <rPh sb="3" eb="5">
      <t>カイホウ</t>
    </rPh>
    <rPh sb="5" eb="6">
      <t>マチ</t>
    </rPh>
    <rPh sb="29" eb="31">
      <t>ゴウシツ</t>
    </rPh>
    <phoneticPr fontId="4"/>
  </si>
  <si>
    <t>(合)セントアロー</t>
    <rPh sb="1" eb="2">
      <t>ゴウ</t>
    </rPh>
    <phoneticPr fontId="4"/>
  </si>
  <si>
    <t>多機能型障がい福祉
　　サービス事業所
　　　　　　あっぷ</t>
    <rPh sb="7" eb="9">
      <t>フクシ</t>
    </rPh>
    <rPh sb="16" eb="19">
      <t>ジギョウショ</t>
    </rPh>
    <phoneticPr fontId="4"/>
  </si>
  <si>
    <t>(株)プランニングＳ</t>
  </si>
  <si>
    <t>沖縄市東2-2-1
 ｻｰﾃｨｰﾅｲﾝﾋﾞﾙ102号室</t>
    <rPh sb="0" eb="3">
      <t>オキナワシ</t>
    </rPh>
    <rPh sb="3" eb="4">
      <t>ヒガシ</t>
    </rPh>
    <rPh sb="25" eb="27">
      <t>ゴウシツ</t>
    </rPh>
    <phoneticPr fontId="4"/>
  </si>
  <si>
    <t>放課後等デイサービス
　　　　　　ＩＭＵＡ</t>
    <rPh sb="0" eb="3">
      <t>ホウカゴ</t>
    </rPh>
    <rPh sb="3" eb="4">
      <t>ナド</t>
    </rPh>
    <phoneticPr fontId="4"/>
  </si>
  <si>
    <t>(株)フレキシムア</t>
  </si>
  <si>
    <t>沖縄市知花6-40-3</t>
    <rPh sb="0" eb="3">
      <t>オキナワシ</t>
    </rPh>
    <rPh sb="3" eb="5">
      <t>チバナ</t>
    </rPh>
    <phoneticPr fontId="4"/>
  </si>
  <si>
    <t>(特)障がい児
　　サポートハウス
　　　　　Ｏｈａｎａ</t>
    <rPh sb="1" eb="2">
      <t>トク</t>
    </rPh>
    <rPh sb="3" eb="4">
      <t>ショウ</t>
    </rPh>
    <rPh sb="6" eb="7">
      <t>ジ</t>
    </rPh>
    <phoneticPr fontId="4"/>
  </si>
  <si>
    <t>放課後等デイサービス
　ｎａｎａ－ｌａ－Ｄ</t>
    <rPh sb="0" eb="3">
      <t>ホウカゴ</t>
    </rPh>
    <rPh sb="3" eb="4">
      <t>ナド</t>
    </rPh>
    <phoneticPr fontId="4"/>
  </si>
  <si>
    <t>沖縄市大里2-15-12</t>
    <rPh sb="0" eb="3">
      <t>オキナワシ</t>
    </rPh>
    <rPh sb="3" eb="4">
      <t>オオ</t>
    </rPh>
    <rPh sb="4" eb="5">
      <t>サト</t>
    </rPh>
    <phoneticPr fontId="4"/>
  </si>
  <si>
    <t>放課後等デイサービス
　　　　　　ちゅらら</t>
    <rPh sb="0" eb="4">
      <t>ホウカゴトウ</t>
    </rPh>
    <phoneticPr fontId="4"/>
  </si>
  <si>
    <t>(福)新栄会</t>
    <rPh sb="1" eb="2">
      <t>フク</t>
    </rPh>
    <phoneticPr fontId="4"/>
  </si>
  <si>
    <t>放課後等
デイサービス事業所
　　　　　アラジン</t>
    <rPh sb="0" eb="3">
      <t>ホウカゴ</t>
    </rPh>
    <rPh sb="3" eb="4">
      <t>トウ</t>
    </rPh>
    <rPh sb="11" eb="14">
      <t>ジギョウショ</t>
    </rPh>
    <phoneticPr fontId="4"/>
  </si>
  <si>
    <t>放課後等
児童デイサービス
  ｎａｎａ－ｌａ－Ｃ</t>
    <rPh sb="0" eb="4">
      <t>ホウカゴトウ</t>
    </rPh>
    <phoneticPr fontId="4"/>
  </si>
  <si>
    <t>(特)障がい児
　　サポートハウス
　　　　　Ｏｈａｎａ</t>
    <rPh sb="1" eb="2">
      <t>トク</t>
    </rPh>
    <phoneticPr fontId="4"/>
  </si>
  <si>
    <t>キッズハウス福寿草</t>
    <rPh sb="6" eb="9">
      <t>フクジュソウ</t>
    </rPh>
    <phoneticPr fontId="4"/>
  </si>
  <si>
    <t>(株)安寧</t>
    <rPh sb="3" eb="5">
      <t>アンネイ</t>
    </rPh>
    <phoneticPr fontId="4"/>
  </si>
  <si>
    <t>読谷村比謝440-1</t>
    <rPh sb="0" eb="3">
      <t>ヨミタンソン</t>
    </rPh>
    <rPh sb="3" eb="5">
      <t>ヒジャ</t>
    </rPh>
    <phoneticPr fontId="4"/>
  </si>
  <si>
    <t>(株)ニライハート</t>
    <rPh sb="1" eb="2">
      <t>カブ</t>
    </rPh>
    <phoneticPr fontId="4"/>
  </si>
  <si>
    <t>読谷村字都屋292-5</t>
    <rPh sb="3" eb="4">
      <t>アザ</t>
    </rPh>
    <phoneticPr fontId="4"/>
  </si>
  <si>
    <t>多機能型事業所
　　　　きらめき古堅</t>
    <rPh sb="0" eb="4">
      <t>タキノウガタ</t>
    </rPh>
    <rPh sb="4" eb="7">
      <t>ジギョウショ</t>
    </rPh>
    <rPh sb="16" eb="18">
      <t>フルゲン</t>
    </rPh>
    <phoneticPr fontId="4"/>
  </si>
  <si>
    <t>読谷村古堅47</t>
    <rPh sb="0" eb="2">
      <t>ヨミタン</t>
    </rPh>
    <rPh sb="2" eb="3">
      <t>ソン</t>
    </rPh>
    <rPh sb="3" eb="5">
      <t>フルゲン</t>
    </rPh>
    <phoneticPr fontId="4"/>
  </si>
  <si>
    <t>読谷村字渡具知37-1</t>
    <rPh sb="3" eb="4">
      <t>アザ</t>
    </rPh>
    <phoneticPr fontId="4"/>
  </si>
  <si>
    <t>読谷村字伊良皆253-1</t>
    <rPh sb="3" eb="4">
      <t>アザ</t>
    </rPh>
    <phoneticPr fontId="4"/>
  </si>
  <si>
    <t>読谷村字高志保1047-1</t>
    <rPh sb="0" eb="2">
      <t>ヨミタン</t>
    </rPh>
    <rPh sb="2" eb="3">
      <t>ソン</t>
    </rPh>
    <rPh sb="3" eb="4">
      <t>アザ</t>
    </rPh>
    <rPh sb="4" eb="7">
      <t>タカシホ</t>
    </rPh>
    <phoneticPr fontId="4"/>
  </si>
  <si>
    <t>児童デイサービス
　　　　きらめき水釜</t>
    <rPh sb="0" eb="2">
      <t>ジドウ</t>
    </rPh>
    <rPh sb="17" eb="18">
      <t>スイ</t>
    </rPh>
    <rPh sb="18" eb="19">
      <t>カマ</t>
    </rPh>
    <phoneticPr fontId="4"/>
  </si>
  <si>
    <t>嘉手納町水釜151-1</t>
    <rPh sb="0" eb="3">
      <t>カデナ</t>
    </rPh>
    <rPh sb="3" eb="4">
      <t>チョウ</t>
    </rPh>
    <rPh sb="4" eb="5">
      <t>スイ</t>
    </rPh>
    <rPh sb="5" eb="6">
      <t>カマ</t>
    </rPh>
    <phoneticPr fontId="4"/>
  </si>
  <si>
    <t>(福)嘉手納町
　　　社会福祉協議会</t>
    <rPh sb="1" eb="2">
      <t>フク</t>
    </rPh>
    <phoneticPr fontId="4"/>
  </si>
  <si>
    <t>嘉手納町字水釜447-1</t>
    <rPh sb="4" eb="5">
      <t>アザ</t>
    </rPh>
    <phoneticPr fontId="4"/>
  </si>
  <si>
    <t>(株)アソシア</t>
    <rPh sb="1" eb="2">
      <t>カブ</t>
    </rPh>
    <phoneticPr fontId="4"/>
  </si>
  <si>
    <t>北谷町北前1-10-8</t>
    <rPh sb="0" eb="2">
      <t>チャタン</t>
    </rPh>
    <rPh sb="2" eb="3">
      <t>チョウ</t>
    </rPh>
    <rPh sb="3" eb="5">
      <t>キタマエ</t>
    </rPh>
    <phoneticPr fontId="4"/>
  </si>
  <si>
    <t>北谷町字桑江586-13</t>
    <rPh sb="3" eb="4">
      <t>アザ</t>
    </rPh>
    <phoneticPr fontId="4"/>
  </si>
  <si>
    <t>コロニー
　児童デイサービス
　　　　　ちゃたん</t>
    <rPh sb="6" eb="8">
      <t>ジドウ</t>
    </rPh>
    <phoneticPr fontId="4"/>
  </si>
  <si>
    <t>北谷町字桑江491-10</t>
    <rPh sb="3" eb="4">
      <t>アザ</t>
    </rPh>
    <phoneticPr fontId="4"/>
  </si>
  <si>
    <t>コロニー
　児童デイサービス
　　　　　　みはま</t>
    <rPh sb="6" eb="8">
      <t>ジドウ</t>
    </rPh>
    <phoneticPr fontId="4"/>
  </si>
  <si>
    <t>北谷町美浜2-2-4
　　　　富川ﾏﾝｼｮﾝ102</t>
    <rPh sb="15" eb="17">
      <t>トミカワ</t>
    </rPh>
    <phoneticPr fontId="4"/>
  </si>
  <si>
    <t>(合)エルピス</t>
    <rPh sb="1" eb="2">
      <t>ゴウ</t>
    </rPh>
    <phoneticPr fontId="4"/>
  </si>
  <si>
    <t>(一社)ちゃんぷる
　　　　　　　ハウス</t>
    <rPh sb="1" eb="2">
      <t>１</t>
    </rPh>
    <rPh sb="2" eb="3">
      <t>シャ</t>
    </rPh>
    <phoneticPr fontId="4"/>
  </si>
  <si>
    <t>北谷町字吉原793-8</t>
    <rPh sb="0" eb="2">
      <t>チャタン</t>
    </rPh>
    <rPh sb="2" eb="3">
      <t>チョウ</t>
    </rPh>
    <rPh sb="3" eb="4">
      <t>アザ</t>
    </rPh>
    <rPh sb="4" eb="6">
      <t>ヨシハラ</t>
    </rPh>
    <phoneticPr fontId="4"/>
  </si>
  <si>
    <t>901-2304</t>
    <phoneticPr fontId="4"/>
  </si>
  <si>
    <t>(合)Ｉ’ｍ　Ｈｏｍｅ</t>
    <rPh sb="1" eb="2">
      <t>ゴウ</t>
    </rPh>
    <phoneticPr fontId="4"/>
  </si>
  <si>
    <t>北中城村字屋宜原20-5</t>
    <rPh sb="4" eb="5">
      <t>アザ</t>
    </rPh>
    <phoneticPr fontId="4"/>
  </si>
  <si>
    <t>療育センター
　　　　　結ｇｉｆｔ</t>
    <rPh sb="0" eb="2">
      <t>リョウイク</t>
    </rPh>
    <rPh sb="12" eb="13">
      <t>ユ</t>
    </rPh>
    <phoneticPr fontId="4"/>
  </si>
  <si>
    <t>北中城村字渡口1903 1F</t>
    <rPh sb="0" eb="3">
      <t>キタナカグスク</t>
    </rPh>
    <rPh sb="3" eb="4">
      <t>ソン</t>
    </rPh>
    <rPh sb="4" eb="5">
      <t>アザ</t>
    </rPh>
    <rPh sb="5" eb="7">
      <t>トグチ</t>
    </rPh>
    <phoneticPr fontId="4"/>
  </si>
  <si>
    <t>中城村字新垣1583</t>
    <rPh sb="3" eb="4">
      <t>アザ</t>
    </rPh>
    <phoneticPr fontId="4"/>
  </si>
  <si>
    <t>児童デイサービス
　　　　　　カリス</t>
    <rPh sb="0" eb="2">
      <t>ジドウ</t>
    </rPh>
    <phoneticPr fontId="4"/>
  </si>
  <si>
    <t>(合)カリス</t>
    <rPh sb="1" eb="2">
      <t>ゴウ</t>
    </rPh>
    <phoneticPr fontId="4"/>
  </si>
  <si>
    <t>中城村字登又1154</t>
    <rPh sb="0" eb="2">
      <t>ナカグスク</t>
    </rPh>
    <rPh sb="2" eb="3">
      <t>ソン</t>
    </rPh>
    <rPh sb="3" eb="4">
      <t>アザ</t>
    </rPh>
    <rPh sb="4" eb="5">
      <t>ト</t>
    </rPh>
    <rPh sb="5" eb="6">
      <t>マタ</t>
    </rPh>
    <phoneticPr fontId="4"/>
  </si>
  <si>
    <t>中城村久場9-7</t>
    <rPh sb="0" eb="2">
      <t>ナカグスク</t>
    </rPh>
    <rPh sb="2" eb="3">
      <t>ソン</t>
    </rPh>
    <rPh sb="3" eb="5">
      <t>クバ</t>
    </rPh>
    <phoneticPr fontId="4"/>
  </si>
  <si>
    <t>(福)宜野湾市
　　社会福祉協議会</t>
    <rPh sb="1" eb="2">
      <t>フク</t>
    </rPh>
    <phoneticPr fontId="4"/>
  </si>
  <si>
    <r>
      <t xml:space="preserve">宜野湾市赤道2-7-1
</t>
    </r>
    <r>
      <rPr>
        <sz val="9"/>
        <color theme="1"/>
        <rFont val="ＭＳ 明朝"/>
        <family val="1"/>
        <charset val="128"/>
      </rPr>
      <t>宜野湾市社会福祉ｾﾝﾀｰ内</t>
    </r>
    <rPh sb="12" eb="15">
      <t>ギノワン</t>
    </rPh>
    <rPh sb="15" eb="16">
      <t>シ</t>
    </rPh>
    <rPh sb="16" eb="18">
      <t>シャカイ</t>
    </rPh>
    <rPh sb="18" eb="20">
      <t>フクシ</t>
    </rPh>
    <rPh sb="24" eb="25">
      <t>ナイ</t>
    </rPh>
    <phoneticPr fontId="4"/>
  </si>
  <si>
    <t>(特)交流広場
　　　ハッピーハウス</t>
    <rPh sb="1" eb="2">
      <t>トク</t>
    </rPh>
    <rPh sb="3" eb="5">
      <t>コウリュウ</t>
    </rPh>
    <phoneticPr fontId="4"/>
  </si>
  <si>
    <t>コロニー
　児童デイサービス
  　　　　ぎのわん</t>
    <rPh sb="6" eb="8">
      <t>ジドウ</t>
    </rPh>
    <phoneticPr fontId="4"/>
  </si>
  <si>
    <t>宜野湾市野嵩1-35-2</t>
    <rPh sb="0" eb="4">
      <t>ギノワンシ</t>
    </rPh>
    <rPh sb="4" eb="6">
      <t>ノダケ</t>
    </rPh>
    <phoneticPr fontId="4"/>
  </si>
  <si>
    <t>(一社)童ネットワーク
　　　　　　　ライフ</t>
    <rPh sb="1" eb="2">
      <t>１</t>
    </rPh>
    <rPh sb="2" eb="3">
      <t>シャ</t>
    </rPh>
    <rPh sb="4" eb="5">
      <t>ドウ</t>
    </rPh>
    <phoneticPr fontId="4"/>
  </si>
  <si>
    <t>宜野湾市上原1-3-7
　　　ｳﾞｨﾗ風の門101</t>
    <rPh sb="0" eb="4">
      <t>ギノワンシ</t>
    </rPh>
    <rPh sb="4" eb="6">
      <t>ウエハラ</t>
    </rPh>
    <rPh sb="19" eb="20">
      <t>カゼ</t>
    </rPh>
    <rPh sb="21" eb="22">
      <t>モン</t>
    </rPh>
    <phoneticPr fontId="4"/>
  </si>
  <si>
    <t>児童デイサービス・
　アニマートぎのわん</t>
    <rPh sb="0" eb="2">
      <t>ジドウ</t>
    </rPh>
    <phoneticPr fontId="4"/>
  </si>
  <si>
    <t>宜野湾市真志喜2-14-18
　　　 ﾏｰｼｰﾏﾝｼｮﾝⅢ105</t>
    <rPh sb="0" eb="3">
      <t>ギノワン</t>
    </rPh>
    <rPh sb="3" eb="4">
      <t>シ</t>
    </rPh>
    <rPh sb="4" eb="7">
      <t>マシキ</t>
    </rPh>
    <phoneticPr fontId="4"/>
  </si>
  <si>
    <t>児童デイサービス
　まはろ宜野湾大謝名</t>
    <rPh sb="0" eb="2">
      <t>ジドウ</t>
    </rPh>
    <rPh sb="13" eb="16">
      <t>ギノワン</t>
    </rPh>
    <phoneticPr fontId="4"/>
  </si>
  <si>
    <t>(株)ＥＩＹＯ</t>
    <rPh sb="1" eb="2">
      <t>カブ</t>
    </rPh>
    <phoneticPr fontId="4"/>
  </si>
  <si>
    <t>宜野湾市大謝名1-3-14
     ﾋﾞｼﾞｭｱﾙｻﾝｾｯﾄ 1F</t>
    <rPh sb="0" eb="4">
      <t>ギノワンシ</t>
    </rPh>
    <rPh sb="4" eb="7">
      <t>オオジャナ</t>
    </rPh>
    <phoneticPr fontId="4"/>
  </si>
  <si>
    <t>児童デイサービス
　まはろ宜野湾志真志</t>
    <rPh sb="0" eb="2">
      <t>ジドウ</t>
    </rPh>
    <rPh sb="13" eb="16">
      <t>ギノワン</t>
    </rPh>
    <rPh sb="16" eb="19">
      <t>シマシ</t>
    </rPh>
    <phoneticPr fontId="4"/>
  </si>
  <si>
    <t>(株)ＥＩＹＯ</t>
  </si>
  <si>
    <t>児童デイサービス
　　　　　　ゆうわ</t>
    <rPh sb="0" eb="2">
      <t>ジドウ</t>
    </rPh>
    <phoneticPr fontId="4"/>
  </si>
  <si>
    <t>(株)アペックスプラン
　　　　　　　　沖縄</t>
    <rPh sb="20" eb="22">
      <t>オキナワ</t>
    </rPh>
    <phoneticPr fontId="4"/>
  </si>
  <si>
    <t>宜野湾市野嵩1-14-13</t>
    <rPh sb="0" eb="4">
      <t>ギノワンシ</t>
    </rPh>
    <rPh sb="4" eb="6">
      <t>ノダケ</t>
    </rPh>
    <phoneticPr fontId="4"/>
  </si>
  <si>
    <t>障がい児通所支援事業
　　　　　　　わらい</t>
    <rPh sb="0" eb="1">
      <t>ショウ</t>
    </rPh>
    <rPh sb="3" eb="4">
      <t>ジ</t>
    </rPh>
    <rPh sb="4" eb="6">
      <t>ツウショ</t>
    </rPh>
    <rPh sb="6" eb="8">
      <t>シエン</t>
    </rPh>
    <rPh sb="8" eb="10">
      <t>ジギョウ</t>
    </rPh>
    <phoneticPr fontId="4"/>
  </si>
  <si>
    <t>(一社)
フリースタイル
　コミュニケーション</t>
    <rPh sb="1" eb="2">
      <t>１</t>
    </rPh>
    <rPh sb="2" eb="3">
      <t>シャ</t>
    </rPh>
    <phoneticPr fontId="4"/>
  </si>
  <si>
    <t>宜野湾市大謝名2-1-2</t>
    <rPh sb="0" eb="4">
      <t>ギノワンシ</t>
    </rPh>
    <rPh sb="4" eb="7">
      <t>オオジャナ</t>
    </rPh>
    <phoneticPr fontId="4"/>
  </si>
  <si>
    <t>放課後等デイサービス
　　　　いちごさんご</t>
    <rPh sb="0" eb="4">
      <t>ホウカゴトウ</t>
    </rPh>
    <phoneticPr fontId="4"/>
  </si>
  <si>
    <t>(福)蒼生の会</t>
    <rPh sb="1" eb="2">
      <t>フク</t>
    </rPh>
    <phoneticPr fontId="4"/>
  </si>
  <si>
    <t>放課後等デイサービス
　　　　　　ひまわり</t>
    <rPh sb="0" eb="4">
      <t>ホウカゴトウ</t>
    </rPh>
    <phoneticPr fontId="4"/>
  </si>
  <si>
    <t>(特)ハートフリー
　　ネットワーク会議</t>
    <rPh sb="1" eb="2">
      <t>トク</t>
    </rPh>
    <phoneticPr fontId="4"/>
  </si>
  <si>
    <t>放課後等デイサービス
　　　ひまわりクラブ</t>
    <rPh sb="0" eb="4">
      <t>ホウカゴトウ</t>
    </rPh>
    <phoneticPr fontId="4"/>
  </si>
  <si>
    <t>未来の宝　アマダス</t>
    <rPh sb="0" eb="2">
      <t>ミライ</t>
    </rPh>
    <rPh sb="3" eb="4">
      <t>タカラ</t>
    </rPh>
    <phoneticPr fontId="4"/>
  </si>
  <si>
    <t>(特)交流広場
    ハッピーハウス</t>
    <rPh sb="1" eb="2">
      <t>トク</t>
    </rPh>
    <rPh sb="3" eb="5">
      <t>コウリュウ</t>
    </rPh>
    <rPh sb="5" eb="7">
      <t>ヒロバ</t>
    </rPh>
    <phoneticPr fontId="4"/>
  </si>
  <si>
    <t>(合)ぬあんほ</t>
    <rPh sb="1" eb="2">
      <t>ア</t>
    </rPh>
    <phoneticPr fontId="4"/>
  </si>
  <si>
    <t>宜野湾市大謝名4-5-20</t>
    <rPh sb="0" eb="3">
      <t>ギノワン</t>
    </rPh>
    <rPh sb="3" eb="4">
      <t>シ</t>
    </rPh>
    <rPh sb="4" eb="7">
      <t>オオジャナ</t>
    </rPh>
    <phoneticPr fontId="4"/>
  </si>
  <si>
    <t>西原町字棚原781</t>
    <rPh sb="0" eb="2">
      <t>ニシハラ</t>
    </rPh>
    <rPh sb="2" eb="3">
      <t>チョウ</t>
    </rPh>
    <rPh sb="3" eb="4">
      <t>アザ</t>
    </rPh>
    <rPh sb="4" eb="6">
      <t>タナハラ</t>
    </rPh>
    <phoneticPr fontId="4"/>
  </si>
  <si>
    <t>(特)わくわくの会</t>
    <rPh sb="1" eb="2">
      <t>トク</t>
    </rPh>
    <phoneticPr fontId="4"/>
  </si>
  <si>
    <t>西原町字我謝812-7</t>
    <rPh sb="3" eb="4">
      <t>アザ</t>
    </rPh>
    <phoneticPr fontId="4"/>
  </si>
  <si>
    <t>(有)サポートセンター
　　　　　　わくわく</t>
    <rPh sb="1" eb="2">
      <t>ユウ</t>
    </rPh>
    <phoneticPr fontId="4"/>
  </si>
  <si>
    <t>サポートセンター
　　　　　わくわく
児童発達支援事業所</t>
    <rPh sb="19" eb="21">
      <t>ジドウ</t>
    </rPh>
    <rPh sb="21" eb="23">
      <t>ハッタツ</t>
    </rPh>
    <rPh sb="23" eb="25">
      <t>シエン</t>
    </rPh>
    <rPh sb="25" eb="28">
      <t>ジギョウショ</t>
    </rPh>
    <phoneticPr fontId="4"/>
  </si>
  <si>
    <t>西原町字小橋川91-1</t>
    <rPh sb="0" eb="3">
      <t>ニシハラチョウ</t>
    </rPh>
    <rPh sb="3" eb="4">
      <t>アザ</t>
    </rPh>
    <rPh sb="4" eb="7">
      <t>コバシガワ</t>
    </rPh>
    <phoneticPr fontId="4"/>
  </si>
  <si>
    <t>(有)アンナ</t>
    <rPh sb="1" eb="2">
      <t>ユウ</t>
    </rPh>
    <phoneticPr fontId="4"/>
  </si>
  <si>
    <t>児童デイサービス
       　レインボー</t>
    <rPh sb="0" eb="2">
      <t>ジドウ</t>
    </rPh>
    <phoneticPr fontId="4"/>
  </si>
  <si>
    <t>(合)福の木会</t>
    <rPh sb="1" eb="2">
      <t>ゴウ</t>
    </rPh>
    <rPh sb="3" eb="4">
      <t>フク</t>
    </rPh>
    <rPh sb="5" eb="6">
      <t>キ</t>
    </rPh>
    <rPh sb="6" eb="7">
      <t>カイ</t>
    </rPh>
    <phoneticPr fontId="4"/>
  </si>
  <si>
    <t>西原町上原124-6-101</t>
    <rPh sb="0" eb="3">
      <t>ニシハラチョウ</t>
    </rPh>
    <rPh sb="3" eb="5">
      <t>ウエハラ</t>
    </rPh>
    <phoneticPr fontId="4"/>
  </si>
  <si>
    <t>(一社)スマイリー
　　　　　　はうす</t>
    <rPh sb="1" eb="2">
      <t>１</t>
    </rPh>
    <rPh sb="2" eb="3">
      <t>シャ</t>
    </rPh>
    <phoneticPr fontId="4"/>
  </si>
  <si>
    <t>西原町字翁長287
          ｼｵﾝ教会1F</t>
    <rPh sb="0" eb="3">
      <t>ニシハラチョウ</t>
    </rPh>
    <rPh sb="3" eb="4">
      <t>アザ</t>
    </rPh>
    <rPh sb="4" eb="6">
      <t>オナガ</t>
    </rPh>
    <rPh sb="23" eb="25">
      <t>キョウカイ</t>
    </rPh>
    <phoneticPr fontId="4"/>
  </si>
  <si>
    <t>生き活き運動クラブ</t>
    <rPh sb="0" eb="1">
      <t>イ</t>
    </rPh>
    <rPh sb="2" eb="3">
      <t>イ</t>
    </rPh>
    <rPh sb="4" eb="6">
      <t>ウンドウ</t>
    </rPh>
    <phoneticPr fontId="4"/>
  </si>
  <si>
    <t>(合)からだ生き活き
　　　運動スタジオ</t>
    <rPh sb="1" eb="2">
      <t>ア</t>
    </rPh>
    <rPh sb="6" eb="7">
      <t>イ</t>
    </rPh>
    <rPh sb="8" eb="9">
      <t>イ</t>
    </rPh>
    <rPh sb="14" eb="16">
      <t>ウンドウ</t>
    </rPh>
    <phoneticPr fontId="4"/>
  </si>
  <si>
    <t>浦添市城間4-3-3　202</t>
    <rPh sb="0" eb="2">
      <t>ウラソエ</t>
    </rPh>
    <rPh sb="2" eb="3">
      <t>シ</t>
    </rPh>
    <rPh sb="3" eb="5">
      <t>グスクマ</t>
    </rPh>
    <phoneticPr fontId="4"/>
  </si>
  <si>
    <t>浦添市社協放課後等
デイサービス事業所
　　　　　「遊友」</t>
    <rPh sb="0" eb="3">
      <t>ウラソエシ</t>
    </rPh>
    <rPh sb="3" eb="5">
      <t>シャキョウ</t>
    </rPh>
    <rPh sb="5" eb="8">
      <t>ホウカゴ</t>
    </rPh>
    <rPh sb="8" eb="9">
      <t>トウ</t>
    </rPh>
    <rPh sb="16" eb="19">
      <t>ジギョウショ</t>
    </rPh>
    <rPh sb="26" eb="27">
      <t>アソ</t>
    </rPh>
    <rPh sb="27" eb="28">
      <t>トモ</t>
    </rPh>
    <phoneticPr fontId="4"/>
  </si>
  <si>
    <t>(福)浦添市
　　社会福祉協議会</t>
    <rPh sb="1" eb="2">
      <t>フク</t>
    </rPh>
    <rPh sb="3" eb="6">
      <t>ウラソエシ</t>
    </rPh>
    <rPh sb="9" eb="11">
      <t>シャカイ</t>
    </rPh>
    <rPh sb="11" eb="13">
      <t>フクシ</t>
    </rPh>
    <rPh sb="13" eb="16">
      <t>キョウギカイ</t>
    </rPh>
    <phoneticPr fontId="4"/>
  </si>
  <si>
    <t>浦添市仲間1-10-7
浦添市社会福祉ｾﾝﾀｰ内</t>
    <rPh sb="0" eb="3">
      <t>ウラソエシ</t>
    </rPh>
    <rPh sb="3" eb="5">
      <t>ナカマ</t>
    </rPh>
    <rPh sb="12" eb="15">
      <t>ウラソエシ</t>
    </rPh>
    <rPh sb="15" eb="17">
      <t>シャカイ</t>
    </rPh>
    <rPh sb="17" eb="19">
      <t>フクシ</t>
    </rPh>
    <rPh sb="23" eb="24">
      <t>ナイ</t>
    </rPh>
    <phoneticPr fontId="4"/>
  </si>
  <si>
    <t>浦添市障害児
　　通所支援事業所　
　　　　たんぽぽ園</t>
    <rPh sb="0" eb="3">
      <t>ウラソエシ</t>
    </rPh>
    <rPh sb="3" eb="6">
      <t>ショウガイジ</t>
    </rPh>
    <rPh sb="9" eb="11">
      <t>ツウショ</t>
    </rPh>
    <rPh sb="11" eb="13">
      <t>シエン</t>
    </rPh>
    <rPh sb="13" eb="16">
      <t>ジギョウショ</t>
    </rPh>
    <rPh sb="26" eb="27">
      <t>エン</t>
    </rPh>
    <phoneticPr fontId="4"/>
  </si>
  <si>
    <t>(福)浦添市
　　社会福祉協議会</t>
    <rPh sb="1" eb="2">
      <t>フク</t>
    </rPh>
    <phoneticPr fontId="4"/>
  </si>
  <si>
    <t>キープ浦添
　　通所支援事業所</t>
    <rPh sb="8" eb="10">
      <t>ツウショ</t>
    </rPh>
    <rPh sb="10" eb="12">
      <t>シエン</t>
    </rPh>
    <rPh sb="12" eb="15">
      <t>ジギョウショ</t>
    </rPh>
    <phoneticPr fontId="4"/>
  </si>
  <si>
    <t>(特)キープこども財団</t>
    <rPh sb="1" eb="2">
      <t>トク</t>
    </rPh>
    <phoneticPr fontId="4"/>
  </si>
  <si>
    <t>こどもプラス浦添教室</t>
    <rPh sb="6" eb="8">
      <t>ウラソエ</t>
    </rPh>
    <rPh sb="8" eb="10">
      <t>キョウシツ</t>
    </rPh>
    <phoneticPr fontId="4"/>
  </si>
  <si>
    <t>(株)愛渚</t>
    <rPh sb="3" eb="4">
      <t>アイ</t>
    </rPh>
    <rPh sb="4" eb="5">
      <t>ナギサ</t>
    </rPh>
    <phoneticPr fontId="4"/>
  </si>
  <si>
    <t>コロニー
　児童デイサービス
　　　　みなとがわ</t>
    <rPh sb="6" eb="8">
      <t>ジドウ</t>
    </rPh>
    <phoneticPr fontId="4"/>
  </si>
  <si>
    <t>浦添市港川1-2-3</t>
    <rPh sb="0" eb="3">
      <t>ウラソエシ</t>
    </rPh>
    <rPh sb="3" eb="5">
      <t>ミナトガワ</t>
    </rPh>
    <phoneticPr fontId="4"/>
  </si>
  <si>
    <t>しあわせ駅　経塚</t>
    <rPh sb="4" eb="5">
      <t>エキ</t>
    </rPh>
    <rPh sb="6" eb="8">
      <t>キョウヅカ</t>
    </rPh>
    <phoneticPr fontId="4"/>
  </si>
  <si>
    <t>浦添市沢岻1-945-3</t>
    <rPh sb="0" eb="3">
      <t>ウラソエシ</t>
    </rPh>
    <rPh sb="3" eb="5">
      <t>タクシ</t>
    </rPh>
    <phoneticPr fontId="4"/>
  </si>
  <si>
    <t>(有)フィーチャー企画</t>
    <rPh sb="1" eb="2">
      <t>ユウ</t>
    </rPh>
    <phoneticPr fontId="4"/>
  </si>
  <si>
    <t>(株)ハーツ</t>
    <rPh sb="1" eb="2">
      <t>カブ</t>
    </rPh>
    <phoneticPr fontId="4"/>
  </si>
  <si>
    <t>児童デイサービス
　　　　ゆうわ浦添</t>
    <rPh sb="0" eb="2">
      <t>ジドウ</t>
    </rPh>
    <rPh sb="16" eb="18">
      <t>ウラソエ</t>
    </rPh>
    <phoneticPr fontId="4"/>
  </si>
  <si>
    <t>浦添市西原6-7-20</t>
    <rPh sb="0" eb="3">
      <t>ウラソエシ</t>
    </rPh>
    <rPh sb="3" eb="5">
      <t>ニシハラ</t>
    </rPh>
    <phoneticPr fontId="4"/>
  </si>
  <si>
    <t>児童デイサービス
        ゆうわ浦西</t>
    <rPh sb="0" eb="2">
      <t>ジドウ</t>
    </rPh>
    <rPh sb="20" eb="22">
      <t>ウラニシ</t>
    </rPh>
    <phoneticPr fontId="4"/>
  </si>
  <si>
    <t>浦添市西原6-7-20　2F</t>
    <rPh sb="0" eb="2">
      <t>ウラソエ</t>
    </rPh>
    <rPh sb="2" eb="3">
      <t>シ</t>
    </rPh>
    <rPh sb="3" eb="5">
      <t>ニシハラ</t>
    </rPh>
    <phoneticPr fontId="4"/>
  </si>
  <si>
    <t>(福)若竹福祉会</t>
    <rPh sb="1" eb="2">
      <t>フク</t>
    </rPh>
    <phoneticPr fontId="4"/>
  </si>
  <si>
    <t>浦添市字前田1004-9</t>
    <rPh sb="3" eb="4">
      <t>アザ</t>
    </rPh>
    <phoneticPr fontId="4"/>
  </si>
  <si>
    <t>チットチャット・
　　スポーツ塾沖縄</t>
    <rPh sb="15" eb="16">
      <t>ジュク</t>
    </rPh>
    <rPh sb="16" eb="18">
      <t>オキナワ</t>
    </rPh>
    <phoneticPr fontId="4"/>
  </si>
  <si>
    <t>(合)チットチャット
　　　　　　　沖縄</t>
    <rPh sb="1" eb="2">
      <t>ゴウ</t>
    </rPh>
    <rPh sb="18" eb="20">
      <t>オキナワ</t>
    </rPh>
    <phoneticPr fontId="4"/>
  </si>
  <si>
    <t>(特)エムサ</t>
    <rPh sb="1" eb="2">
      <t>トク</t>
    </rPh>
    <phoneticPr fontId="4"/>
  </si>
  <si>
    <t>浦添市港川1-19</t>
    <rPh sb="0" eb="3">
      <t>ウラソエシ</t>
    </rPh>
    <rPh sb="3" eb="5">
      <t>ミナトガワ</t>
    </rPh>
    <phoneticPr fontId="4"/>
  </si>
  <si>
    <t>(合)ピスティス
　　　　　おきなわ</t>
    <rPh sb="1" eb="2">
      <t>ゴウ</t>
    </rPh>
    <phoneticPr fontId="4"/>
  </si>
  <si>
    <t>浦添市字前田1052-3</t>
    <rPh sb="3" eb="4">
      <t>アザ</t>
    </rPh>
    <phoneticPr fontId="4"/>
  </si>
  <si>
    <t>浦添市前田1-16-2</t>
    <rPh sb="0" eb="2">
      <t>ウラソエ</t>
    </rPh>
    <rPh sb="2" eb="3">
      <t>シ</t>
    </rPh>
    <rPh sb="3" eb="5">
      <t>マエダ</t>
    </rPh>
    <phoneticPr fontId="4"/>
  </si>
  <si>
    <t>あるにこ児童園</t>
    <rPh sb="4" eb="6">
      <t>ジドウ</t>
    </rPh>
    <rPh sb="6" eb="7">
      <t>エン</t>
    </rPh>
    <phoneticPr fontId="4"/>
  </si>
  <si>
    <t>(一社)ラトナパーク</t>
    <rPh sb="1" eb="2">
      <t>１</t>
    </rPh>
    <rPh sb="2" eb="3">
      <t>シャ</t>
    </rPh>
    <phoneticPr fontId="4"/>
  </si>
  <si>
    <t>沖縄南部療育医療ｾﾝﾀｰ
放課後等デイサービス
　　　　　　　飛行船</t>
    <rPh sb="2" eb="4">
      <t>ナンブ</t>
    </rPh>
    <rPh sb="4" eb="6">
      <t>リョウイク</t>
    </rPh>
    <rPh sb="6" eb="8">
      <t>イリョウ</t>
    </rPh>
    <rPh sb="13" eb="16">
      <t>ホウカゴ</t>
    </rPh>
    <rPh sb="16" eb="17">
      <t>ナド</t>
    </rPh>
    <rPh sb="31" eb="34">
      <t>ヒコウセン</t>
    </rPh>
    <phoneticPr fontId="4"/>
  </si>
  <si>
    <t>那覇市寄宮2-3-1</t>
    <rPh sb="3" eb="5">
      <t>ヨリミヤ</t>
    </rPh>
    <phoneticPr fontId="4"/>
  </si>
  <si>
    <t>キープ新都心
　　　ことばの教室</t>
    <rPh sb="3" eb="6">
      <t>シントシン</t>
    </rPh>
    <rPh sb="14" eb="16">
      <t>キョウシツ</t>
    </rPh>
    <phoneticPr fontId="4"/>
  </si>
  <si>
    <t>那覇市おもろまち4-6-17
       おもろﾊﾟｰｸﾃﾗｽ2F
              1・4号室</t>
    <rPh sb="0" eb="3">
      <t>ナハシ</t>
    </rPh>
    <rPh sb="52" eb="53">
      <t>ゴウ</t>
    </rPh>
    <rPh sb="53" eb="54">
      <t>シツ</t>
    </rPh>
    <phoneticPr fontId="4"/>
  </si>
  <si>
    <t>コロニー
　児童デイサービス
　　　　　　たから</t>
    <rPh sb="6" eb="8">
      <t>ジドウ</t>
    </rPh>
    <phoneticPr fontId="4"/>
  </si>
  <si>
    <t>那覇市高良1-4-51</t>
    <rPh sb="0" eb="3">
      <t>ナハシ</t>
    </rPh>
    <rPh sb="3" eb="5">
      <t>タカラ</t>
    </rPh>
    <phoneticPr fontId="4"/>
  </si>
  <si>
    <t>コロニー
　児童デイサービス　
　　　　はんたがわ</t>
    <rPh sb="6" eb="8">
      <t>ジドウ</t>
    </rPh>
    <phoneticPr fontId="4"/>
  </si>
  <si>
    <t>那覇市繁多川3-14-16　
                101</t>
    <rPh sb="0" eb="3">
      <t>ナハシ</t>
    </rPh>
    <rPh sb="3" eb="6">
      <t>ハンタガワ</t>
    </rPh>
    <phoneticPr fontId="4"/>
  </si>
  <si>
    <t>コロニー
児童デイサービス　
はんたがわ(発達支援)</t>
    <rPh sb="5" eb="7">
      <t>ジドウ</t>
    </rPh>
    <rPh sb="21" eb="23">
      <t>ハッタツ</t>
    </rPh>
    <rPh sb="23" eb="25">
      <t>シエン</t>
    </rPh>
    <phoneticPr fontId="4"/>
  </si>
  <si>
    <t>那覇市繁多川3-14-16　
                102</t>
    <rPh sb="0" eb="3">
      <t>ナハシ</t>
    </rPh>
    <rPh sb="3" eb="6">
      <t>ハンタガワ</t>
    </rPh>
    <phoneticPr fontId="4"/>
  </si>
  <si>
    <t>コロニー
児童デイサービス
まえじま(発達支援)</t>
    <rPh sb="5" eb="7">
      <t>ジドウ</t>
    </rPh>
    <rPh sb="19" eb="21">
      <t>ハッタツ</t>
    </rPh>
    <rPh sb="21" eb="23">
      <t>シエン</t>
    </rPh>
    <phoneticPr fontId="4"/>
  </si>
  <si>
    <t>しあわせ駅　銘苅</t>
    <rPh sb="4" eb="5">
      <t>エキ</t>
    </rPh>
    <rPh sb="6" eb="8">
      <t>メカル</t>
    </rPh>
    <phoneticPr fontId="4"/>
  </si>
  <si>
    <t>(特)ワーカーズコープ
　　　　　　　　沖縄</t>
    <rPh sb="1" eb="2">
      <t>トク</t>
    </rPh>
    <phoneticPr fontId="4"/>
  </si>
  <si>
    <t>那覇市泉崎2-14-11
        大洋ﾋﾞﾙ1F</t>
    <rPh sb="21" eb="22">
      <t>ダイ</t>
    </rPh>
    <rPh sb="22" eb="23">
      <t>ヨウ</t>
    </rPh>
    <phoneticPr fontId="4"/>
  </si>
  <si>
    <t>(株)歩</t>
    <rPh sb="1" eb="2">
      <t>カブ</t>
    </rPh>
    <phoneticPr fontId="4"/>
  </si>
  <si>
    <t>(福)まつみ福祉会</t>
    <rPh sb="1" eb="2">
      <t>フク</t>
    </rPh>
    <phoneticPr fontId="4"/>
  </si>
  <si>
    <t>児童デイサービス　空</t>
    <rPh sb="0" eb="2">
      <t>ジドウ</t>
    </rPh>
    <rPh sb="9" eb="10">
      <t>ソラ</t>
    </rPh>
    <phoneticPr fontId="4"/>
  </si>
  <si>
    <t>(合)豊</t>
    <rPh sb="1" eb="2">
      <t>ア</t>
    </rPh>
    <rPh sb="3" eb="4">
      <t>ユタカ</t>
    </rPh>
    <phoneticPr fontId="4"/>
  </si>
  <si>
    <t>那覇市宇栄原931-4</t>
    <rPh sb="0" eb="3">
      <t>ナハシ</t>
    </rPh>
    <rPh sb="3" eb="6">
      <t>ウエバル</t>
    </rPh>
    <phoneticPr fontId="4"/>
  </si>
  <si>
    <t>児童デイサービス
　　てぃんとぅんてん</t>
    <rPh sb="0" eb="2">
      <t>ジドウ</t>
    </rPh>
    <phoneticPr fontId="4"/>
  </si>
  <si>
    <t>那覇市識名1205</t>
    <rPh sb="0" eb="3">
      <t>ナハシ</t>
    </rPh>
    <rPh sb="3" eb="5">
      <t>シキナ</t>
    </rPh>
    <phoneticPr fontId="4"/>
  </si>
  <si>
    <t>(有)教育文化社</t>
    <rPh sb="1" eb="2">
      <t>ユウ</t>
    </rPh>
    <phoneticPr fontId="4"/>
  </si>
  <si>
    <t>児童デイサービス
　ドリームあけぼの</t>
    <rPh sb="0" eb="2">
      <t>ジドウ</t>
    </rPh>
    <phoneticPr fontId="4"/>
  </si>
  <si>
    <t>那覇市曙1-16-34　101</t>
    <rPh sb="0" eb="3">
      <t>ナハシ</t>
    </rPh>
    <rPh sb="3" eb="4">
      <t>アケボノ</t>
    </rPh>
    <phoneticPr fontId="4"/>
  </si>
  <si>
    <t>児童デイサービス
　　　　のびっと2</t>
    <rPh sb="0" eb="2">
      <t>ジドウ</t>
    </rPh>
    <phoneticPr fontId="4"/>
  </si>
  <si>
    <t>児童デイサービス
　　　　のびっと3</t>
    <rPh sb="0" eb="2">
      <t>ジドウ</t>
    </rPh>
    <phoneticPr fontId="4"/>
  </si>
  <si>
    <t>那覇市宇栄原1-23-14</t>
    <rPh sb="3" eb="6">
      <t>ウエバル</t>
    </rPh>
    <phoneticPr fontId="4"/>
  </si>
  <si>
    <t>児童デイサービス
　　のびっと4(男塾)</t>
    <rPh sb="17" eb="18">
      <t>オトコ</t>
    </rPh>
    <rPh sb="18" eb="19">
      <t>ジュク</t>
    </rPh>
    <phoneticPr fontId="4"/>
  </si>
  <si>
    <t>(特医) 葦の会</t>
    <rPh sb="1" eb="2">
      <t>トク</t>
    </rPh>
    <rPh sb="2" eb="3">
      <t>イ</t>
    </rPh>
    <phoneticPr fontId="4"/>
  </si>
  <si>
    <t>児童デイサービス
　　　　　ほっこり</t>
    <rPh sb="0" eb="2">
      <t>ジドウ</t>
    </rPh>
    <phoneticPr fontId="4"/>
  </si>
  <si>
    <t>那覇市真地289-1</t>
    <rPh sb="0" eb="3">
      <t>ナハシ</t>
    </rPh>
    <rPh sb="3" eb="4">
      <t>マ</t>
    </rPh>
    <rPh sb="4" eb="5">
      <t>チ</t>
    </rPh>
    <phoneticPr fontId="4"/>
  </si>
  <si>
    <t>児童デイサービス
　　まはろ那覇国場</t>
    <rPh sb="0" eb="2">
      <t>ジドウ</t>
    </rPh>
    <rPh sb="14" eb="16">
      <t>ナハ</t>
    </rPh>
    <rPh sb="16" eb="18">
      <t>コクバ</t>
    </rPh>
    <phoneticPr fontId="4"/>
  </si>
  <si>
    <t>(合)ＴＡＭＩ</t>
    <rPh sb="1" eb="2">
      <t>ゴウ</t>
    </rPh>
    <phoneticPr fontId="4"/>
  </si>
  <si>
    <t>那覇市国場1183-1
　ｵｰｷｯﾄﾞﾊｳｽKAKAZU201</t>
    <rPh sb="0" eb="3">
      <t>ナハシ</t>
    </rPh>
    <rPh sb="3" eb="5">
      <t>コクバ</t>
    </rPh>
    <phoneticPr fontId="4"/>
  </si>
  <si>
    <t>首里きらめき</t>
    <rPh sb="0" eb="2">
      <t>シュリ</t>
    </rPh>
    <phoneticPr fontId="4"/>
  </si>
  <si>
    <t>就労支援いじゅの木</t>
    <rPh sb="0" eb="2">
      <t>シュウロウ</t>
    </rPh>
    <rPh sb="2" eb="4">
      <t>シエン</t>
    </rPh>
    <rPh sb="8" eb="9">
      <t>キ</t>
    </rPh>
    <phoneticPr fontId="4"/>
  </si>
  <si>
    <t>那覇市古島12-1
     ﾋﾟｭｱﾊﾟﾚｽｸﾛｼｵ101</t>
    <rPh sb="0" eb="3">
      <t>ナハシ</t>
    </rPh>
    <rPh sb="3" eb="5">
      <t>フルジマ</t>
    </rPh>
    <phoneticPr fontId="4"/>
  </si>
  <si>
    <t>(株)コロロメソッド
発達療育支援センター</t>
    <rPh sb="1" eb="2">
      <t>カブ</t>
    </rPh>
    <rPh sb="11" eb="13">
      <t>ハッタツ</t>
    </rPh>
    <rPh sb="13" eb="15">
      <t>リョウイク</t>
    </rPh>
    <rPh sb="15" eb="17">
      <t>シエン</t>
    </rPh>
    <phoneticPr fontId="4"/>
  </si>
  <si>
    <t>シルビアン
　そらまめこども会</t>
    <rPh sb="14" eb="15">
      <t>カイ</t>
    </rPh>
    <phoneticPr fontId="4"/>
  </si>
  <si>
    <t>(有)佐野正福祉開発</t>
    <rPh sb="1" eb="2">
      <t>ユウ</t>
    </rPh>
    <rPh sb="3" eb="5">
      <t>サノ</t>
    </rPh>
    <rPh sb="5" eb="6">
      <t>タダシ</t>
    </rPh>
    <rPh sb="6" eb="8">
      <t>フクシ</t>
    </rPh>
    <rPh sb="8" eb="10">
      <t>カイハツ</t>
    </rPh>
    <phoneticPr fontId="4"/>
  </si>
  <si>
    <t>那覇市字上間203-1</t>
    <rPh sb="0" eb="3">
      <t>ナハシ</t>
    </rPh>
    <rPh sb="3" eb="4">
      <t>アザ</t>
    </rPh>
    <rPh sb="4" eb="6">
      <t>ウエマ</t>
    </rPh>
    <phoneticPr fontId="4"/>
  </si>
  <si>
    <t>(有)佐野正福祉開発</t>
    <rPh sb="1" eb="2">
      <t>ユウ</t>
    </rPh>
    <rPh sb="6" eb="8">
      <t>フクシ</t>
    </rPh>
    <phoneticPr fontId="4"/>
  </si>
  <si>
    <t>シルビアン
  スポレクセンター
　　　　　　　真地</t>
    <rPh sb="24" eb="26">
      <t>マアジ</t>
    </rPh>
    <phoneticPr fontId="4"/>
  </si>
  <si>
    <t>那覇市字真地204</t>
    <rPh sb="0" eb="3">
      <t>ナハシ</t>
    </rPh>
    <rPh sb="3" eb="4">
      <t>アザ</t>
    </rPh>
    <rPh sb="4" eb="6">
      <t>マアジ</t>
    </rPh>
    <phoneticPr fontId="4"/>
  </si>
  <si>
    <t>那覇市字上間186</t>
    <rPh sb="0" eb="3">
      <t>ナハシ</t>
    </rPh>
    <rPh sb="3" eb="4">
      <t>アザ</t>
    </rPh>
    <rPh sb="4" eb="6">
      <t>ウエマ</t>
    </rPh>
    <phoneticPr fontId="4"/>
  </si>
  <si>
    <t>早期療育学習教室
　　キープスクール</t>
    <rPh sb="0" eb="2">
      <t>ソウキ</t>
    </rPh>
    <rPh sb="2" eb="4">
      <t>リョウイク</t>
    </rPh>
    <rPh sb="4" eb="6">
      <t>ガクシュウ</t>
    </rPh>
    <rPh sb="6" eb="8">
      <t>キョウシツ</t>
    </rPh>
    <phoneticPr fontId="4"/>
  </si>
  <si>
    <t>(株)キープ</t>
  </si>
  <si>
    <t>那覇市おもろまち4-6-17
      おもろﾊﾟｰｸﾃﾗｽ202</t>
    <rPh sb="0" eb="3">
      <t>ナハシ</t>
    </rPh>
    <phoneticPr fontId="4"/>
  </si>
  <si>
    <t>(有)レキオスいきいき
　　　　ネットワーク</t>
    <rPh sb="1" eb="2">
      <t>ユウ</t>
    </rPh>
    <phoneticPr fontId="4"/>
  </si>
  <si>
    <t>多機能型
障害福祉ｻｰﾋﾞｽ事業所
　　　　　 スマイル</t>
    <rPh sb="0" eb="4">
      <t>タキノウガタ</t>
    </rPh>
    <rPh sb="5" eb="7">
      <t>ショウガイ</t>
    </rPh>
    <rPh sb="7" eb="9">
      <t>フクシ</t>
    </rPh>
    <rPh sb="14" eb="17">
      <t>ジギョウショ</t>
    </rPh>
    <phoneticPr fontId="4"/>
  </si>
  <si>
    <t>(株)スクラム</t>
    <rPh sb="1" eb="2">
      <t>カブ</t>
    </rPh>
    <phoneticPr fontId="4"/>
  </si>
  <si>
    <t>チャレンジ・キッズ
　アカデミー鏡原校</t>
    <rPh sb="16" eb="18">
      <t>キョウハラ</t>
    </rPh>
    <rPh sb="18" eb="19">
      <t>コウ</t>
    </rPh>
    <phoneticPr fontId="4"/>
  </si>
  <si>
    <t>(株)偕成ケアサービス</t>
    <rPh sb="1" eb="2">
      <t>カブ</t>
    </rPh>
    <rPh sb="3" eb="5">
      <t>カイセイ</t>
    </rPh>
    <phoneticPr fontId="4"/>
  </si>
  <si>
    <t>那覇市小禄1-11-3</t>
    <rPh sb="0" eb="3">
      <t>ナハシ</t>
    </rPh>
    <rPh sb="3" eb="5">
      <t>オロク</t>
    </rPh>
    <phoneticPr fontId="4"/>
  </si>
  <si>
    <t>那覇市役所
(障害福祉課)</t>
  </si>
  <si>
    <t>(株)おきなわｅｄｕ</t>
    <rPh sb="1" eb="2">
      <t>カブ</t>
    </rPh>
    <phoneticPr fontId="4"/>
  </si>
  <si>
    <t>那覇市首里石嶺町
            4-69-2</t>
    <rPh sb="0" eb="3">
      <t>ナハシ</t>
    </rPh>
    <rPh sb="3" eb="5">
      <t>シュリ</t>
    </rPh>
    <rPh sb="5" eb="7">
      <t>イシミネ</t>
    </rPh>
    <rPh sb="7" eb="8">
      <t>チョウ</t>
    </rPh>
    <phoneticPr fontId="4"/>
  </si>
  <si>
    <t>那覇市首里石嶺町
           4-366-1</t>
    <rPh sb="0" eb="3">
      <t>ナハシ</t>
    </rPh>
    <rPh sb="3" eb="5">
      <t>シュリ</t>
    </rPh>
    <rPh sb="5" eb="7">
      <t>イシミネ</t>
    </rPh>
    <rPh sb="7" eb="8">
      <t>チョウ</t>
    </rPh>
    <phoneticPr fontId="4"/>
  </si>
  <si>
    <t>那覇市松尾1-9-40
       ﾌﾘｰﾃﾞ古城402</t>
    <rPh sb="0" eb="3">
      <t>ナハシ</t>
    </rPh>
    <rPh sb="3" eb="5">
      <t>マツオ</t>
    </rPh>
    <rPh sb="24" eb="25">
      <t>フル</t>
    </rPh>
    <rPh sb="25" eb="26">
      <t>シロ</t>
    </rPh>
    <phoneticPr fontId="4"/>
  </si>
  <si>
    <t>902-0076</t>
    <phoneticPr fontId="4"/>
  </si>
  <si>
    <t>(株)リノテック</t>
    <rPh sb="1" eb="2">
      <t>カブ</t>
    </rPh>
    <phoneticPr fontId="4"/>
  </si>
  <si>
    <t>那覇市国場1186-5
     さかりﾏﾝｼｮﾝ101</t>
    <rPh sb="0" eb="3">
      <t>ナハシ</t>
    </rPh>
    <rPh sb="3" eb="5">
      <t>コクバ</t>
    </rPh>
    <phoneticPr fontId="4"/>
  </si>
  <si>
    <t>放課後等デイサービス
クロスライン</t>
    <rPh sb="0" eb="3">
      <t>ホウカゴ</t>
    </rPh>
    <rPh sb="3" eb="4">
      <t>ナド</t>
    </rPh>
    <phoneticPr fontId="4"/>
  </si>
  <si>
    <t>(株)
　ＣＲＯＳＳＬＩＮＥ</t>
    <rPh sb="1" eb="2">
      <t>カブ</t>
    </rPh>
    <phoneticPr fontId="4"/>
  </si>
  <si>
    <t>那覇市首里鳥堀町5-53-2
          ｻﾝﾒﾓﾘｱﾙﾋﾞﾙ1F</t>
    <rPh sb="0" eb="3">
      <t>ナハシ</t>
    </rPh>
    <rPh sb="3" eb="5">
      <t>シュリ</t>
    </rPh>
    <rPh sb="5" eb="7">
      <t>トリホリ</t>
    </rPh>
    <rPh sb="7" eb="8">
      <t>チョウ</t>
    </rPh>
    <phoneticPr fontId="4"/>
  </si>
  <si>
    <t>リトルグリーンバード
　　　　　　　　与儀</t>
    <rPh sb="19" eb="21">
      <t>ヨギ</t>
    </rPh>
    <phoneticPr fontId="4"/>
  </si>
  <si>
    <t>(福)紘徳会</t>
    <rPh sb="1" eb="2">
      <t>フク</t>
    </rPh>
    <rPh sb="3" eb="4">
      <t>ヒロシ</t>
    </rPh>
    <rPh sb="4" eb="5">
      <t>トク</t>
    </rPh>
    <rPh sb="5" eb="6">
      <t>カイ</t>
    </rPh>
    <phoneticPr fontId="4"/>
  </si>
  <si>
    <t>那覇市樋川1-36-9
    ﾒｿﾞﾝ城間105号室</t>
    <rPh sb="0" eb="3">
      <t>ナハシ</t>
    </rPh>
    <rPh sb="3" eb="5">
      <t>ヒガワ</t>
    </rPh>
    <rPh sb="20" eb="22">
      <t>シロマ</t>
    </rPh>
    <rPh sb="25" eb="27">
      <t>ゴウシツ</t>
    </rPh>
    <phoneticPr fontId="4"/>
  </si>
  <si>
    <t>(特)うてぃーらみや</t>
    <rPh sb="1" eb="2">
      <t>トク</t>
    </rPh>
    <phoneticPr fontId="4"/>
  </si>
  <si>
    <t>那覇市首里大名町1-227</t>
    <rPh sb="0" eb="3">
      <t>ナハシ</t>
    </rPh>
    <rPh sb="3" eb="5">
      <t>シュリ</t>
    </rPh>
    <rPh sb="5" eb="7">
      <t>オオナ</t>
    </rPh>
    <rPh sb="7" eb="8">
      <t>マチ</t>
    </rPh>
    <phoneticPr fontId="4"/>
  </si>
  <si>
    <t>(福)とよみ福祉会</t>
    <rPh sb="1" eb="2">
      <t>フク</t>
    </rPh>
    <phoneticPr fontId="4"/>
  </si>
  <si>
    <t>(株)シマナーズ</t>
  </si>
  <si>
    <t>豊見城市座安132-1
　座安ﾏﾝｼｮﾝ201号室</t>
    <rPh sb="0" eb="3">
      <t>トミグスク</t>
    </rPh>
    <rPh sb="3" eb="4">
      <t>シ</t>
    </rPh>
    <rPh sb="4" eb="6">
      <t>ザヤス</t>
    </rPh>
    <rPh sb="13" eb="15">
      <t>ザヤス</t>
    </rPh>
    <rPh sb="23" eb="25">
      <t>ゴウシツ</t>
    </rPh>
    <phoneticPr fontId="4"/>
  </si>
  <si>
    <t>こどもプラス
　　　　豊見城教室</t>
    <rPh sb="11" eb="14">
      <t>トミシロ</t>
    </rPh>
    <rPh sb="14" eb="16">
      <t>キョウシツ</t>
    </rPh>
    <phoneticPr fontId="4"/>
  </si>
  <si>
    <t>豊見城市宜保163</t>
    <rPh sb="0" eb="3">
      <t>トミシロ</t>
    </rPh>
    <rPh sb="3" eb="4">
      <t>シ</t>
    </rPh>
    <rPh sb="4" eb="6">
      <t>ギボ</t>
    </rPh>
    <phoneticPr fontId="4"/>
  </si>
  <si>
    <t>児童デイサービス
　　　　　アシスト</t>
    <rPh sb="0" eb="2">
      <t>ジドウ</t>
    </rPh>
    <phoneticPr fontId="4"/>
  </si>
  <si>
    <t>(合)アシスト</t>
    <rPh sb="1" eb="2">
      <t>ゴウ</t>
    </rPh>
    <phoneticPr fontId="4"/>
  </si>
  <si>
    <t>豊見城市字上田589
       丸国ﾏﾝｼｮﾝ206</t>
    <rPh sb="0" eb="4">
      <t>トミグスクシ</t>
    </rPh>
    <rPh sb="4" eb="5">
      <t>アザ</t>
    </rPh>
    <rPh sb="5" eb="7">
      <t>ウエダ</t>
    </rPh>
    <rPh sb="18" eb="19">
      <t>マル</t>
    </rPh>
    <rPh sb="19" eb="20">
      <t>クニ</t>
    </rPh>
    <phoneticPr fontId="4"/>
  </si>
  <si>
    <t>豊見城市字平良116-1
            ﾊｲﾑ大城</t>
    <rPh sb="0" eb="4">
      <t>トミグスクシ</t>
    </rPh>
    <rPh sb="4" eb="5">
      <t>アザ</t>
    </rPh>
    <rPh sb="5" eb="7">
      <t>タイラ</t>
    </rPh>
    <phoneticPr fontId="4"/>
  </si>
  <si>
    <t>児童デイサービス
まはろ豊見城平良</t>
    <rPh sb="0" eb="2">
      <t>ジドウ</t>
    </rPh>
    <rPh sb="12" eb="15">
      <t>トミシロ</t>
    </rPh>
    <rPh sb="15" eb="17">
      <t>タイラ</t>
    </rPh>
    <phoneticPr fontId="4"/>
  </si>
  <si>
    <t>(合)TAMI</t>
    <rPh sb="1" eb="2">
      <t>ゴウ</t>
    </rPh>
    <phoneticPr fontId="4"/>
  </si>
  <si>
    <t>豊見城市字平良88-1
       嘉数ビル201</t>
    <rPh sb="0" eb="4">
      <t>トミグスクシ</t>
    </rPh>
    <rPh sb="4" eb="5">
      <t>アザ</t>
    </rPh>
    <rPh sb="5" eb="7">
      <t>タイラ</t>
    </rPh>
    <rPh sb="19" eb="21">
      <t>カカズ</t>
    </rPh>
    <phoneticPr fontId="4"/>
  </si>
  <si>
    <t>豊見城市字翁長457-1</t>
    <rPh sb="0" eb="4">
      <t>トミグスクシ</t>
    </rPh>
    <rPh sb="4" eb="5">
      <t>アザ</t>
    </rPh>
    <rPh sb="5" eb="7">
      <t>オナガ</t>
    </rPh>
    <phoneticPr fontId="4"/>
  </si>
  <si>
    <t>放課後等デイサービス
　　　　　　ぴぃーす</t>
    <rPh sb="0" eb="3">
      <t>ホウカゴ</t>
    </rPh>
    <rPh sb="3" eb="4">
      <t>トウ</t>
    </rPh>
    <phoneticPr fontId="4"/>
  </si>
  <si>
    <t>(有)寿ランド</t>
    <rPh sb="1" eb="2">
      <t>アリ</t>
    </rPh>
    <rPh sb="3" eb="4">
      <t>コトブキ</t>
    </rPh>
    <phoneticPr fontId="4"/>
  </si>
  <si>
    <t>豊見城市上田540-1
        仲元ビル209</t>
    <rPh sb="0" eb="3">
      <t>トミグスク</t>
    </rPh>
    <rPh sb="3" eb="4">
      <t>シ</t>
    </rPh>
    <rPh sb="4" eb="6">
      <t>ウエダ</t>
    </rPh>
    <rPh sb="20" eb="22">
      <t>ナカモト</t>
    </rPh>
    <phoneticPr fontId="4"/>
  </si>
  <si>
    <t>豊見城市上田525-10</t>
    <rPh sb="0" eb="3">
      <t>トミシロ</t>
    </rPh>
    <rPh sb="3" eb="4">
      <t>シ</t>
    </rPh>
    <rPh sb="4" eb="6">
      <t>ウエダ</t>
    </rPh>
    <phoneticPr fontId="4"/>
  </si>
  <si>
    <t>キープ糸満
　　通所支援事業所</t>
    <rPh sb="8" eb="10">
      <t>ツウショ</t>
    </rPh>
    <rPh sb="10" eb="12">
      <t>シエン</t>
    </rPh>
    <rPh sb="12" eb="15">
      <t>ジギョウショ</t>
    </rPh>
    <phoneticPr fontId="4"/>
  </si>
  <si>
    <t>糸満市西崎1-18-1
       金城ｱﾊﾟｰﾄ101</t>
    <rPh sb="19" eb="21">
      <t>キンジョウ</t>
    </rPh>
    <phoneticPr fontId="4"/>
  </si>
  <si>
    <t>コロニー
　児童デイサービス
　　　　　いとまん</t>
    <rPh sb="6" eb="8">
      <t>ジドウ</t>
    </rPh>
    <phoneticPr fontId="4"/>
  </si>
  <si>
    <t>糸満市西崎2-37-7</t>
    <rPh sb="0" eb="3">
      <t>イトマンシ</t>
    </rPh>
    <rPh sb="3" eb="5">
      <t>ニシザキ</t>
    </rPh>
    <phoneticPr fontId="4"/>
  </si>
  <si>
    <t>コロニー
　児童デイサービス
　　　　　　てるや</t>
    <rPh sb="6" eb="8">
      <t>ジドウ</t>
    </rPh>
    <phoneticPr fontId="4"/>
  </si>
  <si>
    <t>糸満市照屋1201-1</t>
    <rPh sb="0" eb="2">
      <t>イトマン</t>
    </rPh>
    <rPh sb="2" eb="3">
      <t>シ</t>
    </rPh>
    <rPh sb="3" eb="5">
      <t>テルヤ</t>
    </rPh>
    <phoneticPr fontId="4"/>
  </si>
  <si>
    <t>(特)えるだす</t>
    <rPh sb="1" eb="2">
      <t>トク</t>
    </rPh>
    <phoneticPr fontId="4"/>
  </si>
  <si>
    <t>児童デイサービス笑る</t>
    <rPh sb="0" eb="2">
      <t>ジドウ</t>
    </rPh>
    <rPh sb="8" eb="9">
      <t>ワラ</t>
    </rPh>
    <phoneticPr fontId="4"/>
  </si>
  <si>
    <t>(合)雲の柱</t>
    <rPh sb="1" eb="2">
      <t>ア</t>
    </rPh>
    <rPh sb="3" eb="4">
      <t>クモ</t>
    </rPh>
    <rPh sb="5" eb="6">
      <t>ハシラ</t>
    </rPh>
    <phoneticPr fontId="4"/>
  </si>
  <si>
    <t>糸満市照屋1263-2</t>
    <rPh sb="0" eb="2">
      <t>イトマン</t>
    </rPh>
    <rPh sb="2" eb="3">
      <t>シ</t>
    </rPh>
    <rPh sb="3" eb="5">
      <t>テルヤ</t>
    </rPh>
    <phoneticPr fontId="4"/>
  </si>
  <si>
    <t>障害児通所支援事業所
　　　　　　  ほりす</t>
    <rPh sb="0" eb="3">
      <t>ショウガイジ</t>
    </rPh>
    <rPh sb="3" eb="5">
      <t>ツウショ</t>
    </rPh>
    <rPh sb="5" eb="7">
      <t>シエン</t>
    </rPh>
    <rPh sb="7" eb="10">
      <t>ジギョウショ</t>
    </rPh>
    <phoneticPr fontId="4"/>
  </si>
  <si>
    <t>(福)トゥムヌイ福祉会</t>
    <rPh sb="1" eb="2">
      <t>フク</t>
    </rPh>
    <phoneticPr fontId="4"/>
  </si>
  <si>
    <t>障害児通所支援事業所
　　　　　　  りっか</t>
    <rPh sb="0" eb="2">
      <t>ショウガイ</t>
    </rPh>
    <rPh sb="2" eb="3">
      <t>ジ</t>
    </rPh>
    <rPh sb="3" eb="5">
      <t>ツウショ</t>
    </rPh>
    <rPh sb="5" eb="7">
      <t>シエン</t>
    </rPh>
    <rPh sb="7" eb="10">
      <t>ジギョウショ</t>
    </rPh>
    <phoneticPr fontId="4"/>
  </si>
  <si>
    <t>(福)トゥムヌイ福祉会</t>
    <rPh sb="1" eb="2">
      <t>フク</t>
    </rPh>
    <rPh sb="8" eb="10">
      <t>フクシ</t>
    </rPh>
    <rPh sb="10" eb="11">
      <t>カイ</t>
    </rPh>
    <phoneticPr fontId="4"/>
  </si>
  <si>
    <t>糸満市照屋1275
   ｸﾞﾚｲｽ喜納105号室</t>
    <rPh sb="0" eb="2">
      <t>イトマン</t>
    </rPh>
    <rPh sb="2" eb="3">
      <t>シ</t>
    </rPh>
    <rPh sb="3" eb="5">
      <t>テルヤ</t>
    </rPh>
    <rPh sb="19" eb="24">
      <t>１０５ゴウシツ</t>
    </rPh>
    <phoneticPr fontId="4"/>
  </si>
  <si>
    <r>
      <rPr>
        <sz val="9.5"/>
        <color theme="1"/>
        <rFont val="ＭＳ 明朝"/>
        <family val="1"/>
        <charset val="128"/>
      </rPr>
      <t>障害児通所支援事業</t>
    </r>
    <r>
      <rPr>
        <sz val="10"/>
        <color theme="1"/>
        <rFont val="ＭＳ 明朝"/>
        <family val="1"/>
        <charset val="128"/>
      </rPr>
      <t xml:space="preserve">
　　　　　　  和順</t>
    </r>
    <rPh sb="0" eb="3">
      <t>ショウガイジ</t>
    </rPh>
    <rPh sb="3" eb="5">
      <t>ツウショ</t>
    </rPh>
    <rPh sb="5" eb="7">
      <t>シエン</t>
    </rPh>
    <rPh sb="7" eb="9">
      <t>ジギョウ</t>
    </rPh>
    <rPh sb="18" eb="19">
      <t>ワ</t>
    </rPh>
    <rPh sb="19" eb="20">
      <t>ジュン</t>
    </rPh>
    <phoneticPr fontId="4"/>
  </si>
  <si>
    <t>シルビアン
スポレク療育館真壁</t>
    <rPh sb="13" eb="15">
      <t>マカベ</t>
    </rPh>
    <phoneticPr fontId="4"/>
  </si>
  <si>
    <t>(合)福祉イルカ</t>
    <rPh sb="1" eb="2">
      <t>ゴウ</t>
    </rPh>
    <rPh sb="3" eb="5">
      <t>フクシ</t>
    </rPh>
    <phoneticPr fontId="4"/>
  </si>
  <si>
    <t>糸満市西崎1-22-3</t>
    <rPh sb="0" eb="3">
      <t>イトマンシ</t>
    </rPh>
    <rPh sb="3" eb="5">
      <t>ニシザキ</t>
    </rPh>
    <phoneticPr fontId="4"/>
  </si>
  <si>
    <t>タンポポ２号</t>
    <rPh sb="5" eb="6">
      <t>ゴウ</t>
    </rPh>
    <phoneticPr fontId="4"/>
  </si>
  <si>
    <t>(合)イルカ</t>
    <rPh sb="1" eb="2">
      <t>ア</t>
    </rPh>
    <phoneticPr fontId="4"/>
  </si>
  <si>
    <t>糸満市西崎1-22-3
          大一ﾋﾞﾙ1F</t>
    <rPh sb="0" eb="2">
      <t>イトマン</t>
    </rPh>
    <rPh sb="2" eb="3">
      <t>シ</t>
    </rPh>
    <rPh sb="3" eb="5">
      <t>ニシザキ</t>
    </rPh>
    <rPh sb="22" eb="23">
      <t>ダイ</t>
    </rPh>
    <rPh sb="23" eb="24">
      <t>イチ</t>
    </rPh>
    <phoneticPr fontId="4"/>
  </si>
  <si>
    <t>チャレンジ・キッズ
  　アカデミー西崎校</t>
    <rPh sb="18" eb="20">
      <t>ニシザキ</t>
    </rPh>
    <rPh sb="20" eb="21">
      <t>コウ</t>
    </rPh>
    <phoneticPr fontId="4"/>
  </si>
  <si>
    <t>(株)偕生ケアサービス</t>
    <rPh sb="3" eb="5">
      <t>カイセイ</t>
    </rPh>
    <phoneticPr fontId="4"/>
  </si>
  <si>
    <t>糸満市西崎2-6-3
    ｺｰﾎﾟなかそね1F</t>
    <rPh sb="0" eb="2">
      <t>イトマン</t>
    </rPh>
    <rPh sb="2" eb="3">
      <t>シ</t>
    </rPh>
    <rPh sb="3" eb="5">
      <t>ニシザキ</t>
    </rPh>
    <phoneticPr fontId="4"/>
  </si>
  <si>
    <t>ハッピーテラス
      　　潮平教室</t>
    <rPh sb="16" eb="18">
      <t>シオヒラ</t>
    </rPh>
    <rPh sb="18" eb="20">
      <t>キョウシツ</t>
    </rPh>
    <phoneticPr fontId="4"/>
  </si>
  <si>
    <t>(合)コーラルツリー</t>
    <rPh sb="1" eb="2">
      <t>ア</t>
    </rPh>
    <phoneticPr fontId="4"/>
  </si>
  <si>
    <t>糸満市潮平670-1
   ｺｰﾎﾟうしお1F 102</t>
    <rPh sb="0" eb="3">
      <t>イトマンシ</t>
    </rPh>
    <rPh sb="3" eb="5">
      <t>シオヒラ</t>
    </rPh>
    <phoneticPr fontId="4"/>
  </si>
  <si>
    <t>放課後等
デイサービスギフト</t>
    <rPh sb="0" eb="3">
      <t>ホウカゴ</t>
    </rPh>
    <rPh sb="3" eb="4">
      <t>ナド</t>
    </rPh>
    <phoneticPr fontId="4"/>
  </si>
  <si>
    <t>(合)Ｅサポート</t>
    <rPh sb="1" eb="2">
      <t>ア</t>
    </rPh>
    <phoneticPr fontId="4"/>
  </si>
  <si>
    <t>糸満市西崎町3-459 101</t>
    <rPh sb="0" eb="2">
      <t>イトマン</t>
    </rPh>
    <rPh sb="2" eb="3">
      <t>シ</t>
    </rPh>
    <rPh sb="3" eb="5">
      <t>ニシザキ</t>
    </rPh>
    <rPh sb="5" eb="6">
      <t>チョウ</t>
    </rPh>
    <phoneticPr fontId="4"/>
  </si>
  <si>
    <t>ＡＢＣ教育</t>
    <rPh sb="3" eb="5">
      <t>キョウイク</t>
    </rPh>
    <phoneticPr fontId="4"/>
  </si>
  <si>
    <t>(株)ＡＢＣ教育</t>
    <rPh sb="6" eb="8">
      <t>キョウイク</t>
    </rPh>
    <phoneticPr fontId="4"/>
  </si>
  <si>
    <t>糸満市西崎6-11-1</t>
    <rPh sb="0" eb="2">
      <t>イトマン</t>
    </rPh>
    <rPh sb="2" eb="3">
      <t>シ</t>
    </rPh>
    <rPh sb="3" eb="5">
      <t>ニシザキ</t>
    </rPh>
    <phoneticPr fontId="4"/>
  </si>
  <si>
    <t>ｓｐａｃｅ　
　　Ｋｉｄ’ｓ沖縄</t>
    <rPh sb="14" eb="16">
      <t>オキナワ</t>
    </rPh>
    <phoneticPr fontId="4"/>
  </si>
  <si>
    <t>糸満市潮崎町2-1-4
     ｽﾃｰｼﾞ潮崎店舗1</t>
    <rPh sb="0" eb="3">
      <t>イトマンシ</t>
    </rPh>
    <rPh sb="3" eb="5">
      <t>シオザキ</t>
    </rPh>
    <rPh sb="5" eb="6">
      <t>マチ</t>
    </rPh>
    <rPh sb="22" eb="24">
      <t>シオザキ</t>
    </rPh>
    <rPh sb="24" eb="26">
      <t>テンポ</t>
    </rPh>
    <phoneticPr fontId="4"/>
  </si>
  <si>
    <t>コロニー
　児童デイサービス
　　　いは(発達支援)</t>
    <rPh sb="6" eb="8">
      <t>ジドウ</t>
    </rPh>
    <rPh sb="21" eb="23">
      <t>ハッタツ</t>
    </rPh>
    <rPh sb="23" eb="25">
      <t>シエン</t>
    </rPh>
    <phoneticPr fontId="4"/>
  </si>
  <si>
    <t>八重瀬町伊覇229</t>
    <rPh sb="0" eb="4">
      <t>ヤエセチョウ</t>
    </rPh>
    <rPh sb="4" eb="6">
      <t>イハ</t>
    </rPh>
    <phoneticPr fontId="4"/>
  </si>
  <si>
    <t>(合)ハピネス</t>
    <rPh sb="1" eb="2">
      <t>ア</t>
    </rPh>
    <phoneticPr fontId="4"/>
  </si>
  <si>
    <t>八重瀬町字友寄903-3</t>
    <rPh sb="4" eb="5">
      <t>アザ</t>
    </rPh>
    <phoneticPr fontId="4"/>
  </si>
  <si>
    <t>しあわせ駅八重瀬</t>
    <rPh sb="4" eb="5">
      <t>エキ</t>
    </rPh>
    <rPh sb="5" eb="8">
      <t>ヤエセ</t>
    </rPh>
    <phoneticPr fontId="4"/>
  </si>
  <si>
    <t>八重瀬町字後原158</t>
    <rPh sb="4" eb="5">
      <t>アザ</t>
    </rPh>
    <rPh sb="5" eb="7">
      <t>アトハラ</t>
    </rPh>
    <phoneticPr fontId="4"/>
  </si>
  <si>
    <t>児童デイサービス
　　　　　ぱぴっと</t>
    <rPh sb="0" eb="2">
      <t>ジドウ</t>
    </rPh>
    <phoneticPr fontId="4"/>
  </si>
  <si>
    <t>児童デイサービス・
　アニマート江戸屋</t>
    <rPh sb="0" eb="2">
      <t>ジドウ</t>
    </rPh>
    <rPh sb="16" eb="18">
      <t>エド</t>
    </rPh>
    <rPh sb="18" eb="19">
      <t>ヤ</t>
    </rPh>
    <phoneticPr fontId="4"/>
  </si>
  <si>
    <t>(株)江戸屋</t>
    <rPh sb="1" eb="2">
      <t>カブ</t>
    </rPh>
    <rPh sb="3" eb="5">
      <t>エド</t>
    </rPh>
    <rPh sb="5" eb="6">
      <t>ヤ</t>
    </rPh>
    <phoneticPr fontId="4"/>
  </si>
  <si>
    <t>南城市大里字稲嶺57</t>
    <rPh sb="0" eb="3">
      <t>ナンジョウシ</t>
    </rPh>
    <rPh sb="3" eb="5">
      <t>オオサト</t>
    </rPh>
    <rPh sb="5" eb="6">
      <t>アザ</t>
    </rPh>
    <rPh sb="6" eb="8">
      <t>イナミネ</t>
    </rPh>
    <phoneticPr fontId="4"/>
  </si>
  <si>
    <t>コロニー
　児童デイサービス
　　　　　なかしま</t>
    <rPh sb="6" eb="8">
      <t>ジドウ</t>
    </rPh>
    <phoneticPr fontId="4"/>
  </si>
  <si>
    <t>与那原町字与那原387</t>
    <rPh sb="0" eb="3">
      <t>ヨナバル</t>
    </rPh>
    <rPh sb="3" eb="4">
      <t>チョウ</t>
    </rPh>
    <rPh sb="4" eb="5">
      <t>アザ</t>
    </rPh>
    <rPh sb="5" eb="8">
      <t>ヨナハラ</t>
    </rPh>
    <phoneticPr fontId="4"/>
  </si>
  <si>
    <t>与那原町字東浜
　　　　　　24-6-102</t>
    <rPh sb="4" eb="5">
      <t>アザ</t>
    </rPh>
    <phoneticPr fontId="4"/>
  </si>
  <si>
    <t>与那原町字東浜78-1
      ｱﾝﾋﾞｼｬｽⅢ104</t>
    <rPh sb="4" eb="5">
      <t>アザ</t>
    </rPh>
    <phoneticPr fontId="4"/>
  </si>
  <si>
    <t>児童デイサービス　
　　　　クローバー</t>
    <rPh sb="0" eb="2">
      <t>ジドウ</t>
    </rPh>
    <phoneticPr fontId="4"/>
  </si>
  <si>
    <t>(株)えがおの花</t>
    <rPh sb="1" eb="2">
      <t>カブ</t>
    </rPh>
    <rPh sb="7" eb="8">
      <t>ハナ</t>
    </rPh>
    <phoneticPr fontId="4"/>
  </si>
  <si>
    <t>与那原町東浜78-14
ﾃﾞｨｱﾌﾗｯﾂ東浜ｱﾈｯｸｽ101</t>
    <rPh sb="0" eb="3">
      <t>ヨナバル</t>
    </rPh>
    <rPh sb="3" eb="4">
      <t>チョウ</t>
    </rPh>
    <rPh sb="4" eb="5">
      <t>ヒガシ</t>
    </rPh>
    <rPh sb="5" eb="6">
      <t>ハマ</t>
    </rPh>
    <rPh sb="20" eb="21">
      <t>ヒガシ</t>
    </rPh>
    <rPh sb="21" eb="22">
      <t>ハマ</t>
    </rPh>
    <phoneticPr fontId="4"/>
  </si>
  <si>
    <t>南風原町喜屋武195-1</t>
    <rPh sb="0" eb="4">
      <t>ハエバルチョウ</t>
    </rPh>
    <rPh sb="4" eb="7">
      <t>キャン</t>
    </rPh>
    <phoneticPr fontId="4"/>
  </si>
  <si>
    <t>南風原町字喜屋武6</t>
    <rPh sb="4" eb="5">
      <t>アザ</t>
    </rPh>
    <phoneticPr fontId="4"/>
  </si>
  <si>
    <t>多機能型事業所
　　　　　　リズム</t>
    <rPh sb="0" eb="4">
      <t>タキノウガタ</t>
    </rPh>
    <rPh sb="4" eb="7">
      <t>ジギョウショ</t>
    </rPh>
    <phoneticPr fontId="4"/>
  </si>
  <si>
    <t>(有)寿ランド</t>
    <rPh sb="1" eb="2">
      <t>ユウ</t>
    </rPh>
    <phoneticPr fontId="4"/>
  </si>
  <si>
    <t>南風原町字宮平499</t>
    <rPh sb="4" eb="5">
      <t>アザ</t>
    </rPh>
    <phoneticPr fontId="4"/>
  </si>
  <si>
    <t>ハートライン沖縄
　児童デイサービス</t>
    <rPh sb="6" eb="8">
      <t>オキナワ</t>
    </rPh>
    <rPh sb="10" eb="12">
      <t>ジドウ</t>
    </rPh>
    <phoneticPr fontId="4"/>
  </si>
  <si>
    <t>(株)ＳＹ　Ｌｉｎｅ</t>
    <rPh sb="1" eb="2">
      <t>カブ</t>
    </rPh>
    <phoneticPr fontId="4"/>
  </si>
  <si>
    <t>南風原町兼城623-4
        大田ﾏﾝｼｮﾝ1F</t>
    <rPh sb="0" eb="3">
      <t>ハエバル</t>
    </rPh>
    <rPh sb="3" eb="4">
      <t>チョウ</t>
    </rPh>
    <rPh sb="4" eb="6">
      <t>カネグスク</t>
    </rPh>
    <rPh sb="20" eb="22">
      <t>オオタ</t>
    </rPh>
    <phoneticPr fontId="4"/>
  </si>
  <si>
    <t>南風原町字兼城131
 ｾﾝﾁｭﾘｰ大城ﾏﾝｼｮﾝC-2</t>
    <rPh sb="5" eb="7">
      <t>カネシロ</t>
    </rPh>
    <rPh sb="18" eb="20">
      <t>オオシロ</t>
    </rPh>
    <phoneticPr fontId="4"/>
  </si>
  <si>
    <t>放課後等デイサービス
          ぱぴぷぺぽ</t>
    <rPh sb="0" eb="3">
      <t>ホウカゴ</t>
    </rPh>
    <rPh sb="3" eb="4">
      <t>ナド</t>
    </rPh>
    <phoneticPr fontId="4"/>
  </si>
  <si>
    <t>南風原町兼城339-45</t>
    <rPh sb="0" eb="3">
      <t>ハエバル</t>
    </rPh>
    <rPh sb="3" eb="4">
      <t>チョウ</t>
    </rPh>
    <rPh sb="4" eb="6">
      <t>カネグスク</t>
    </rPh>
    <phoneticPr fontId="4"/>
  </si>
  <si>
    <t>宮古島市平良字西里
               313-6</t>
    <rPh sb="0" eb="4">
      <t>ミヤコジマシ</t>
    </rPh>
    <rPh sb="4" eb="6">
      <t>タイラ</t>
    </rPh>
    <phoneticPr fontId="4"/>
  </si>
  <si>
    <t>宮古島市平良
      字東仲宗根108</t>
    <rPh sb="0" eb="4">
      <t>ミヤコジマシ</t>
    </rPh>
    <rPh sb="4" eb="6">
      <t>タイラ</t>
    </rPh>
    <rPh sb="13" eb="14">
      <t>アザ</t>
    </rPh>
    <rPh sb="14" eb="15">
      <t>ヒガシ</t>
    </rPh>
    <rPh sb="15" eb="18">
      <t>ナカソネ</t>
    </rPh>
    <phoneticPr fontId="4"/>
  </si>
  <si>
    <t>児童デイサービス
　　　　  なかよし</t>
    <rPh sb="0" eb="2">
      <t>ジドウ</t>
    </rPh>
    <phoneticPr fontId="4"/>
  </si>
  <si>
    <t>宮古島市平良西里1085-3
　          ｺｽﾓｽST 102</t>
    <rPh sb="0" eb="4">
      <t>ミヤコジマシ</t>
    </rPh>
    <rPh sb="4" eb="6">
      <t>ヒララ</t>
    </rPh>
    <rPh sb="6" eb="8">
      <t>ニシザト</t>
    </rPh>
    <phoneticPr fontId="4"/>
  </si>
  <si>
    <t>ふれあいの里</t>
    <rPh sb="5" eb="6">
      <t>サト</t>
    </rPh>
    <phoneticPr fontId="4"/>
  </si>
  <si>
    <t>宮古島市平良字仲宗根
　　　　　　　1327-1</t>
    <rPh sb="0" eb="3">
      <t>ミヤコジマ</t>
    </rPh>
    <rPh sb="3" eb="4">
      <t>シ</t>
    </rPh>
    <rPh sb="4" eb="6">
      <t>タイラ</t>
    </rPh>
    <rPh sb="6" eb="7">
      <t>アザ</t>
    </rPh>
    <rPh sb="7" eb="10">
      <t>ナカソネ</t>
    </rPh>
    <phoneticPr fontId="4"/>
  </si>
  <si>
    <t>宮古島市平良字下里
              401-3</t>
    <rPh sb="0" eb="3">
      <t>ミヤコジマ</t>
    </rPh>
    <rPh sb="3" eb="4">
      <t>シ</t>
    </rPh>
    <rPh sb="4" eb="6">
      <t>タイラ</t>
    </rPh>
    <rPh sb="6" eb="7">
      <t>アザ</t>
    </rPh>
    <rPh sb="7" eb="9">
      <t>シモザト</t>
    </rPh>
    <phoneticPr fontId="4"/>
  </si>
  <si>
    <t>宮古島市平良
     字下里912-3 2F</t>
    <rPh sb="0" eb="3">
      <t>ミヤコジマ</t>
    </rPh>
    <rPh sb="3" eb="4">
      <t>シ</t>
    </rPh>
    <rPh sb="4" eb="6">
      <t>タイラ</t>
    </rPh>
    <rPh sb="12" eb="13">
      <t>アザ</t>
    </rPh>
    <rPh sb="13" eb="15">
      <t>シタザト</t>
    </rPh>
    <phoneticPr fontId="4"/>
  </si>
  <si>
    <t>宮古島市平良
　　　字西里313-3
　　　　　SKZﾋﾞﾙ 1F</t>
    <rPh sb="10" eb="11">
      <t>アザ</t>
    </rPh>
    <rPh sb="11" eb="13">
      <t>ニシザト</t>
    </rPh>
    <phoneticPr fontId="4"/>
  </si>
  <si>
    <t>(特)マーズ</t>
    <rPh sb="1" eb="2">
      <t>トク</t>
    </rPh>
    <phoneticPr fontId="4"/>
  </si>
  <si>
    <t>宮古島市平良狩俣
             4147-8</t>
    <rPh sb="0" eb="4">
      <t>ミヤコジマシ</t>
    </rPh>
    <rPh sb="4" eb="6">
      <t>タイラ</t>
    </rPh>
    <rPh sb="6" eb="8">
      <t>カリマタ</t>
    </rPh>
    <phoneticPr fontId="4"/>
  </si>
  <si>
    <t>(福)石垣市
　　社会福祉協議会</t>
    <rPh sb="1" eb="2">
      <t>フク</t>
    </rPh>
    <phoneticPr fontId="4"/>
  </si>
  <si>
    <t>(特)ちゅらネット</t>
    <rPh sb="1" eb="2">
      <t>トク</t>
    </rPh>
    <phoneticPr fontId="4"/>
  </si>
  <si>
    <t>石垣市字登野城790-3</t>
    <rPh sb="0" eb="3">
      <t>イシガキシ</t>
    </rPh>
    <rPh sb="3" eb="4">
      <t>アザ</t>
    </rPh>
    <rPh sb="4" eb="7">
      <t>トノシロ</t>
    </rPh>
    <phoneticPr fontId="4"/>
  </si>
  <si>
    <t>石垣市新川442-4</t>
    <rPh sb="0" eb="2">
      <t>イシガキ</t>
    </rPh>
    <rPh sb="2" eb="3">
      <t>シ</t>
    </rPh>
    <rPh sb="3" eb="5">
      <t>アラカワ</t>
    </rPh>
    <phoneticPr fontId="4"/>
  </si>
  <si>
    <t>寺子屋</t>
    <rPh sb="0" eb="3">
      <t>テラコヤ</t>
    </rPh>
    <phoneticPr fontId="4"/>
  </si>
  <si>
    <t>(合)ＲＵＣＡ</t>
    <rPh sb="1" eb="2">
      <t>ゴウ</t>
    </rPh>
    <phoneticPr fontId="4"/>
  </si>
  <si>
    <t>石垣市新栄町2-18</t>
    <rPh sb="0" eb="3">
      <t>イシガキシ</t>
    </rPh>
    <rPh sb="3" eb="6">
      <t>シンエイチョウ</t>
    </rPh>
    <phoneticPr fontId="4"/>
  </si>
  <si>
    <t>(合)おんかんやえやま</t>
    <rPh sb="1" eb="2">
      <t>ゴウ</t>
    </rPh>
    <phoneticPr fontId="4"/>
  </si>
  <si>
    <t>石垣市新川23
　　　　　新川ﾊｲﾂ201</t>
    <rPh sb="0" eb="3">
      <t>イシガキシ</t>
    </rPh>
    <rPh sb="3" eb="5">
      <t>アラカワ</t>
    </rPh>
    <rPh sb="13" eb="15">
      <t>アラカワ</t>
    </rPh>
    <phoneticPr fontId="4"/>
  </si>
  <si>
    <t>(合)
ファーストハンド
　コミュニケーション</t>
    <rPh sb="1" eb="2">
      <t>ゴウ</t>
    </rPh>
    <phoneticPr fontId="4"/>
  </si>
  <si>
    <t>石垣市字石垣360</t>
    <rPh sb="4" eb="6">
      <t>イシガキ</t>
    </rPh>
    <phoneticPr fontId="4"/>
  </si>
  <si>
    <t>石垣市字大浜64-3</t>
    <rPh sb="0" eb="3">
      <t>イシガキシ</t>
    </rPh>
    <rPh sb="3" eb="4">
      <t>アザ</t>
    </rPh>
    <rPh sb="4" eb="6">
      <t>オオハマ</t>
    </rPh>
    <phoneticPr fontId="4"/>
  </si>
  <si>
    <t>保育所訪問</t>
    <rPh sb="0" eb="2">
      <t>ホイク</t>
    </rPh>
    <rPh sb="2" eb="3">
      <t>ショ</t>
    </rPh>
    <rPh sb="3" eb="5">
      <t>ホウモン</t>
    </rPh>
    <phoneticPr fontId="3"/>
  </si>
  <si>
    <t>0980-43-6952</t>
    <phoneticPr fontId="3"/>
  </si>
  <si>
    <t>0980-43-6953</t>
    <phoneticPr fontId="3"/>
  </si>
  <si>
    <t>相談支援事業所
　　　　　Ｗｉｔｈ</t>
    <rPh sb="0" eb="2">
      <t>ソウダン</t>
    </rPh>
    <rPh sb="2" eb="4">
      <t>シエン</t>
    </rPh>
    <rPh sb="4" eb="7">
      <t>ジギョウショ</t>
    </rPh>
    <phoneticPr fontId="4"/>
  </si>
  <si>
    <t>計画相談支援</t>
    <rPh sb="0" eb="2">
      <t>ケイカク</t>
    </rPh>
    <rPh sb="2" eb="4">
      <t>ソウダン</t>
    </rPh>
    <rPh sb="4" eb="6">
      <t>シエン</t>
    </rPh>
    <phoneticPr fontId="3"/>
  </si>
  <si>
    <t>地域移行支援</t>
    <rPh sb="0" eb="2">
      <t>チイキ</t>
    </rPh>
    <rPh sb="2" eb="4">
      <t>イコウ</t>
    </rPh>
    <rPh sb="4" eb="6">
      <t>シエン</t>
    </rPh>
    <phoneticPr fontId="3"/>
  </si>
  <si>
    <t>地域定着支援</t>
    <rPh sb="0" eb="2">
      <t>チイキ</t>
    </rPh>
    <rPh sb="2" eb="4">
      <t>テイチャク</t>
    </rPh>
    <rPh sb="4" eb="6">
      <t>シエン</t>
    </rPh>
    <phoneticPr fontId="3"/>
  </si>
  <si>
    <t>障害児相談支援</t>
    <rPh sb="0" eb="3">
      <t>ショウガイジ</t>
    </rPh>
    <rPh sb="3" eb="5">
      <t>ソウダン</t>
    </rPh>
    <rPh sb="5" eb="7">
      <t>シエン</t>
    </rPh>
    <phoneticPr fontId="3"/>
  </si>
  <si>
    <t>(特)名護市障がい者
　　関係団体協議会</t>
    <rPh sb="1" eb="2">
      <t>トク</t>
    </rPh>
    <rPh sb="3" eb="6">
      <t>ナゴシ</t>
    </rPh>
    <rPh sb="6" eb="7">
      <t>ショウ</t>
    </rPh>
    <rPh sb="9" eb="10">
      <t>シャ</t>
    </rPh>
    <rPh sb="13" eb="15">
      <t>カンケイ</t>
    </rPh>
    <rPh sb="15" eb="17">
      <t>ダンタイ</t>
    </rPh>
    <rPh sb="17" eb="20">
      <t>キョウギカイ</t>
    </rPh>
    <phoneticPr fontId="4"/>
  </si>
  <si>
    <t>名護療育園
　地域生活支援事業
　　　「うむさぱる」</t>
    <rPh sb="0" eb="2">
      <t>ナゴ</t>
    </rPh>
    <rPh sb="2" eb="4">
      <t>リョウイク</t>
    </rPh>
    <rPh sb="4" eb="5">
      <t>エン</t>
    </rPh>
    <rPh sb="7" eb="9">
      <t>チイキ</t>
    </rPh>
    <rPh sb="9" eb="11">
      <t>セイカツ</t>
    </rPh>
    <rPh sb="11" eb="13">
      <t>シエン</t>
    </rPh>
    <rPh sb="13" eb="15">
      <t>ジギョウ</t>
    </rPh>
    <phoneticPr fontId="4"/>
  </si>
  <si>
    <t>こども
　相談支援センター
　　　　　ゆいまわる</t>
    <rPh sb="5" eb="7">
      <t>ソウダン</t>
    </rPh>
    <rPh sb="7" eb="9">
      <t>シエン</t>
    </rPh>
    <phoneticPr fontId="4"/>
  </si>
  <si>
    <t>うるま市石川
　　　東恩納1030-6 1F</t>
    <rPh sb="10" eb="13">
      <t>ヒガシオンナ</t>
    </rPh>
    <phoneticPr fontId="4"/>
  </si>
  <si>
    <t>うるま市石川
　　　　東恩納1678-1</t>
    <rPh sb="11" eb="14">
      <t>ヒガシオンナ</t>
    </rPh>
    <phoneticPr fontId="4"/>
  </si>
  <si>
    <t>アーク
こども相談センター</t>
    <rPh sb="7" eb="9">
      <t>ソウダン</t>
    </rPh>
    <phoneticPr fontId="4"/>
  </si>
  <si>
    <t>沖縄市桃原250-2
　　　　 201・202号室</t>
    <rPh sb="0" eb="3">
      <t>オキナワシ</t>
    </rPh>
    <rPh sb="3" eb="5">
      <t>トウバル</t>
    </rPh>
    <rPh sb="23" eb="25">
      <t>ゴウシツ</t>
    </rPh>
    <phoneticPr fontId="4"/>
  </si>
  <si>
    <t>相談工房 こざ</t>
    <rPh sb="0" eb="2">
      <t>ソウダン</t>
    </rPh>
    <rPh sb="2" eb="4">
      <t>コウボウ</t>
    </rPh>
    <phoneticPr fontId="4"/>
  </si>
  <si>
    <t>沖縄市諸見里2-10-17
　　　　　　ｼﾝｼｱﾊｲﾂ1F</t>
    <rPh sb="0" eb="2">
      <t>オキナワ</t>
    </rPh>
    <rPh sb="2" eb="3">
      <t>シ</t>
    </rPh>
    <rPh sb="3" eb="6">
      <t>モロミザト</t>
    </rPh>
    <phoneticPr fontId="4"/>
  </si>
  <si>
    <t>(合)ＦＥＲＴＩＬＥ－
　　　　　　ＳＯＩＬ</t>
    <rPh sb="1" eb="2">
      <t>ゴウ</t>
    </rPh>
    <phoneticPr fontId="4"/>
  </si>
  <si>
    <t>沖縄市大里1-26-5
　　　　　ｲｰｽﾄﾋﾞｭｰ2F</t>
    <rPh sb="0" eb="3">
      <t>オキナワシ</t>
    </rPh>
    <rPh sb="3" eb="5">
      <t>オオザト</t>
    </rPh>
    <phoneticPr fontId="4"/>
  </si>
  <si>
    <t>北谷町上勢頭700-2
　ｱﾊﾟｰﾄﾒﾝﾄ上間2 1-C</t>
    <rPh sb="3" eb="4">
      <t>ウエ</t>
    </rPh>
    <rPh sb="4" eb="5">
      <t>イキオ</t>
    </rPh>
    <rPh sb="5" eb="6">
      <t>アタマ</t>
    </rPh>
    <rPh sb="21" eb="23">
      <t>ウエマ</t>
    </rPh>
    <phoneticPr fontId="4"/>
  </si>
  <si>
    <t>(一社)ちゃんぷる
　　　　　　ハウス</t>
    <rPh sb="1" eb="2">
      <t>イチ</t>
    </rPh>
    <rPh sb="2" eb="3">
      <t>シャ</t>
    </rPh>
    <phoneticPr fontId="3"/>
  </si>
  <si>
    <t>指定相談支援事業所
　　　　「たいよう」</t>
    <rPh sb="0" eb="2">
      <t>シテイ</t>
    </rPh>
    <rPh sb="2" eb="4">
      <t>ソウダン</t>
    </rPh>
    <rPh sb="4" eb="6">
      <t>シエン</t>
    </rPh>
    <rPh sb="6" eb="9">
      <t>ジギョウショ</t>
    </rPh>
    <phoneticPr fontId="4"/>
  </si>
  <si>
    <t>宜野湾市大山6-40-15
　　　　　　　　(A-9)</t>
    <rPh sb="0" eb="4">
      <t>ギノワンシ</t>
    </rPh>
    <rPh sb="4" eb="6">
      <t>オオヤマ</t>
    </rPh>
    <phoneticPr fontId="4"/>
  </si>
  <si>
    <t>相談支援事業所
　　　　　　蒼生</t>
    <rPh sb="0" eb="7">
      <t>ソウダンシエンジギョウショ</t>
    </rPh>
    <rPh sb="14" eb="15">
      <t>ソウ</t>
    </rPh>
    <rPh sb="15" eb="16">
      <t>セイ</t>
    </rPh>
    <phoneticPr fontId="4"/>
  </si>
  <si>
    <t>宜野湾市宇地泊549
　　　　　 金盛ﾋﾞﾙ2F</t>
    <rPh sb="4" eb="7">
      <t>ウチドマリ</t>
    </rPh>
    <rPh sb="17" eb="18">
      <t>カネ</t>
    </rPh>
    <rPh sb="18" eb="19">
      <t>モリ</t>
    </rPh>
    <phoneticPr fontId="4"/>
  </si>
  <si>
    <t>相談支援事業所
　　　　　ちむちむ</t>
    <rPh sb="0" eb="2">
      <t>ソウダン</t>
    </rPh>
    <rPh sb="2" eb="4">
      <t>シエン</t>
    </rPh>
    <rPh sb="4" eb="7">
      <t>ジギョウショ</t>
    </rPh>
    <phoneticPr fontId="4"/>
  </si>
  <si>
    <t>相談支援センター
　　　　　　ふわり</t>
    <rPh sb="0" eb="2">
      <t>ソウダン</t>
    </rPh>
    <rPh sb="2" eb="4">
      <t>シエン</t>
    </rPh>
    <phoneticPr fontId="4"/>
  </si>
  <si>
    <t>相談支援事業所
アイエスエフ
ネットライフ沖縄</t>
    <rPh sb="0" eb="2">
      <t>ソウダン</t>
    </rPh>
    <rPh sb="2" eb="4">
      <t>シエン</t>
    </rPh>
    <rPh sb="4" eb="7">
      <t>ジギョウショ</t>
    </rPh>
    <rPh sb="21" eb="23">
      <t>オキナワ</t>
    </rPh>
    <phoneticPr fontId="4"/>
  </si>
  <si>
    <t>(株)アイエスエフ
　　ネットライフ沖縄　</t>
    <rPh sb="1" eb="2">
      <t>カブ</t>
    </rPh>
    <rPh sb="18" eb="20">
      <t>オキナワ</t>
    </rPh>
    <phoneticPr fontId="4"/>
  </si>
  <si>
    <t>指定障害児
　相談支援事業所
　　　　　きらきら</t>
    <rPh sb="0" eb="2">
      <t>シテイ</t>
    </rPh>
    <rPh sb="2" eb="4">
      <t>ショウガイ</t>
    </rPh>
    <rPh sb="4" eb="5">
      <t>ジ</t>
    </rPh>
    <rPh sb="7" eb="9">
      <t>ソウダン</t>
    </rPh>
    <rPh sb="9" eb="11">
      <t>シエン</t>
    </rPh>
    <rPh sb="11" eb="14">
      <t>ジギョウショ</t>
    </rPh>
    <phoneticPr fontId="4"/>
  </si>
  <si>
    <t>那覇市曙1-18-1
　　　　　砂川ｱﾊﾟｰﾄ1F</t>
    <rPh sb="0" eb="3">
      <t>ナハシ</t>
    </rPh>
    <rPh sb="3" eb="4">
      <t>アケボノ</t>
    </rPh>
    <rPh sb="16" eb="18">
      <t>スナガワ</t>
    </rPh>
    <phoneticPr fontId="4"/>
  </si>
  <si>
    <t>那覇市字大道57
　　　粟国ｱﾊﾟｰﾄ1F店舗</t>
    <rPh sb="0" eb="3">
      <t>ナハシ</t>
    </rPh>
    <rPh sb="3" eb="4">
      <t>アザ</t>
    </rPh>
    <rPh sb="4" eb="6">
      <t>ダイドウ</t>
    </rPh>
    <rPh sb="12" eb="14">
      <t>アグニ</t>
    </rPh>
    <rPh sb="21" eb="23">
      <t>テンポ</t>
    </rPh>
    <phoneticPr fontId="4"/>
  </si>
  <si>
    <t>相談支援センター
　　　　　　和順</t>
    <rPh sb="0" eb="2">
      <t>ソウダン</t>
    </rPh>
    <rPh sb="2" eb="4">
      <t>シエン</t>
    </rPh>
    <rPh sb="15" eb="17">
      <t>ワジュン</t>
    </rPh>
    <phoneticPr fontId="4"/>
  </si>
  <si>
    <t>相談支援事業所
　　　　　　沖身協</t>
    <rPh sb="0" eb="2">
      <t>ソウダン</t>
    </rPh>
    <rPh sb="2" eb="4">
      <t>シエン</t>
    </rPh>
    <rPh sb="4" eb="7">
      <t>ジギョウショ</t>
    </rPh>
    <rPh sb="14" eb="15">
      <t>オキ</t>
    </rPh>
    <rPh sb="15" eb="16">
      <t>シン</t>
    </rPh>
    <rPh sb="16" eb="17">
      <t>キョウ</t>
    </rPh>
    <phoneticPr fontId="4"/>
  </si>
  <si>
    <t>障がい児
　相談支援センター
　　　アンカリヨン</t>
    <rPh sb="0" eb="1">
      <t>ショウ</t>
    </rPh>
    <rPh sb="3" eb="4">
      <t>ジ</t>
    </rPh>
    <rPh sb="6" eb="8">
      <t>ソウダン</t>
    </rPh>
    <rPh sb="8" eb="10">
      <t>シエン</t>
    </rPh>
    <phoneticPr fontId="4"/>
  </si>
  <si>
    <t>(一社)ウェル
　　　　クリエイト</t>
    <rPh sb="1" eb="2">
      <t>イチ</t>
    </rPh>
    <rPh sb="2" eb="3">
      <t>シャ</t>
    </rPh>
    <phoneticPr fontId="3"/>
  </si>
  <si>
    <t>ケアサービスさにしゃ
特定障害児
相談支援事業所</t>
    <rPh sb="11" eb="13">
      <t>トクテイ</t>
    </rPh>
    <rPh sb="13" eb="16">
      <t>ショウガイジ</t>
    </rPh>
    <rPh sb="17" eb="19">
      <t>ソウダン</t>
    </rPh>
    <rPh sb="19" eb="21">
      <t>シエン</t>
    </rPh>
    <rPh sb="21" eb="24">
      <t>ジギョウショ</t>
    </rPh>
    <phoneticPr fontId="4"/>
  </si>
  <si>
    <t>マクロス
　　マネジメント(株)</t>
    <rPh sb="14" eb="15">
      <t>カブ</t>
    </rPh>
    <phoneticPr fontId="4"/>
  </si>
  <si>
    <t>宜野座村惣慶1511-1
       　ｶｰｻﾊﾞﾛｰﾛ102</t>
    <rPh sb="0" eb="4">
      <t>ギノザソン</t>
    </rPh>
    <rPh sb="4" eb="6">
      <t>ソケイ</t>
    </rPh>
    <phoneticPr fontId="4"/>
  </si>
  <si>
    <t>(一社)ｆｒｏｍ
　　　　　　ＡＱＵＡ</t>
    <rPh sb="1" eb="2">
      <t>イチ</t>
    </rPh>
    <rPh sb="2" eb="3">
      <t>シャ</t>
    </rPh>
    <phoneticPr fontId="4"/>
  </si>
  <si>
    <t>うるま市勝連
　　　　南風原4117-1</t>
    <rPh sb="3" eb="4">
      <t>シ</t>
    </rPh>
    <rPh sb="4" eb="6">
      <t>カツレン</t>
    </rPh>
    <rPh sb="11" eb="14">
      <t>ハエバル</t>
    </rPh>
    <phoneticPr fontId="4"/>
  </si>
  <si>
    <t>多機能型障害福祉
サービス事業所ライフイズ
ビューティフル</t>
    <rPh sb="0" eb="4">
      <t>タキノウガタ</t>
    </rPh>
    <rPh sb="4" eb="6">
      <t>ショウガイ</t>
    </rPh>
    <rPh sb="6" eb="8">
      <t>フクシ</t>
    </rPh>
    <rPh sb="13" eb="16">
      <t>ジギョウショ</t>
    </rPh>
    <phoneticPr fontId="4"/>
  </si>
  <si>
    <t>(特)地域福祉
　　　保健推進協会</t>
    <rPh sb="1" eb="2">
      <t>トク</t>
    </rPh>
    <rPh sb="3" eb="5">
      <t>チイキ</t>
    </rPh>
    <rPh sb="5" eb="7">
      <t>フクシ</t>
    </rPh>
    <rPh sb="11" eb="13">
      <t>ホケン</t>
    </rPh>
    <rPh sb="13" eb="15">
      <t>スイシン</t>
    </rPh>
    <rPh sb="15" eb="17">
      <t>キョウカイ</t>
    </rPh>
    <phoneticPr fontId="4"/>
  </si>
  <si>
    <t>保育所等訪問支援事業所
沖縄中部療育医療ｾﾝﾀｰ</t>
    <rPh sb="0" eb="2">
      <t>ホイク</t>
    </rPh>
    <rPh sb="2" eb="3">
      <t>ショ</t>
    </rPh>
    <rPh sb="3" eb="4">
      <t>トウ</t>
    </rPh>
    <rPh sb="4" eb="6">
      <t>ホウモン</t>
    </rPh>
    <rPh sb="6" eb="8">
      <t>シエン</t>
    </rPh>
    <rPh sb="8" eb="11">
      <t>ジギョウショ</t>
    </rPh>
    <rPh sb="12" eb="14">
      <t>オキナワ</t>
    </rPh>
    <rPh sb="14" eb="16">
      <t>チュウブ</t>
    </rPh>
    <rPh sb="16" eb="18">
      <t>リョウイク</t>
    </rPh>
    <rPh sb="18" eb="20">
      <t>イリョウ</t>
    </rPh>
    <phoneticPr fontId="4"/>
  </si>
  <si>
    <t>(福)沖縄
　　肢体不自由児協会</t>
    <rPh sb="1" eb="2">
      <t>フク</t>
    </rPh>
    <rPh sb="3" eb="5">
      <t>オキナワ</t>
    </rPh>
    <rPh sb="8" eb="10">
      <t>シタイ</t>
    </rPh>
    <rPh sb="10" eb="13">
      <t>フジユウ</t>
    </rPh>
    <rPh sb="13" eb="14">
      <t>ジ</t>
    </rPh>
    <rPh sb="14" eb="16">
      <t>キョウカイ</t>
    </rPh>
    <phoneticPr fontId="4"/>
  </si>
  <si>
    <t>コロニー
児童デイサービス
　　　　　やまうち</t>
    <rPh sb="5" eb="7">
      <t>ジドウ</t>
    </rPh>
    <phoneticPr fontId="4"/>
  </si>
  <si>
    <t>沖縄市山里1-15-12
     　京都ﾏﾝｼｮﾝ101　</t>
    <rPh sb="19" eb="21">
      <t>キョウト</t>
    </rPh>
    <phoneticPr fontId="4"/>
  </si>
  <si>
    <t>沖縄市高原4-20-7 1F</t>
    <rPh sb="0" eb="3">
      <t>オキナワシ</t>
    </rPh>
    <rPh sb="3" eb="5">
      <t>タカハラ</t>
    </rPh>
    <phoneticPr fontId="4"/>
  </si>
  <si>
    <t>(有)ケアセンター
　　　　　きらめき</t>
    <rPh sb="1" eb="2">
      <t>ユウ</t>
    </rPh>
    <phoneticPr fontId="4"/>
  </si>
  <si>
    <t>浦添市屋富祖2-3-1
           　1F・2F</t>
    <rPh sb="0" eb="3">
      <t>ウラソエシ</t>
    </rPh>
    <rPh sb="3" eb="6">
      <t>ヤフソ</t>
    </rPh>
    <phoneticPr fontId="4"/>
  </si>
  <si>
    <t>障害児通所支援事業所
　　　コロロ琉球教室</t>
    <rPh sb="0" eb="3">
      <t>ショウガイジ</t>
    </rPh>
    <rPh sb="3" eb="5">
      <t>ツウショ</t>
    </rPh>
    <rPh sb="5" eb="7">
      <t>シエン</t>
    </rPh>
    <rPh sb="7" eb="10">
      <t>ジギョウショ</t>
    </rPh>
    <rPh sb="17" eb="19">
      <t>リュウキュウ</t>
    </rPh>
    <rPh sb="19" eb="21">
      <t>キョウシツ</t>
    </rPh>
    <phoneticPr fontId="4"/>
  </si>
  <si>
    <t>那覇市古波蔵4-13-24
　　　　　　　1号室</t>
    <rPh sb="22" eb="24">
      <t>ゴウシツ</t>
    </rPh>
    <phoneticPr fontId="3"/>
  </si>
  <si>
    <t>西原町字翁長659-2</t>
    <rPh sb="3" eb="4">
      <t>アザ</t>
    </rPh>
    <phoneticPr fontId="3"/>
  </si>
  <si>
    <t>今帰仁村上運天1400</t>
    <phoneticPr fontId="3"/>
  </si>
  <si>
    <t>シンビオシス(株)</t>
  </si>
  <si>
    <t>(株)榮志</t>
  </si>
  <si>
    <t>コビーズ(株)</t>
  </si>
  <si>
    <t>(株)アトラス</t>
  </si>
  <si>
    <t>(株)コーヨー</t>
  </si>
  <si>
    <t>(株)リノ</t>
  </si>
  <si>
    <t>(株)ハーツ</t>
  </si>
  <si>
    <t>(株)愛渚</t>
  </si>
  <si>
    <t>(株)ニライハート</t>
  </si>
  <si>
    <t>(株)すてっぷ</t>
  </si>
  <si>
    <t>(株)スマイルホーム</t>
  </si>
  <si>
    <t>(株)リノテック</t>
  </si>
  <si>
    <t>(株)秀</t>
  </si>
  <si>
    <t>(株)ライデック</t>
  </si>
  <si>
    <t>(株)美ら花</t>
  </si>
  <si>
    <t>(株)アースリード</t>
  </si>
  <si>
    <t>(株)江戸屋</t>
  </si>
  <si>
    <t>(株)あおぞら産業</t>
  </si>
  <si>
    <t>(株)ライフデザイン</t>
  </si>
  <si>
    <t>(株)喜樂樂</t>
  </si>
  <si>
    <t>(株)メディアベース</t>
  </si>
  <si>
    <t>(一社)ＮＡＰ</t>
  </si>
  <si>
    <t>(一社)ウィッシュ</t>
  </si>
  <si>
    <t>(一社)ろじん</t>
  </si>
  <si>
    <t>(一社)今心</t>
  </si>
  <si>
    <t>(一社)ともだち</t>
  </si>
  <si>
    <t>(一社)一二三</t>
  </si>
  <si>
    <t>(一社)ココカラ</t>
  </si>
  <si>
    <t>(合)デイジー</t>
  </si>
  <si>
    <t>(合)エムコネクト</t>
  </si>
  <si>
    <t>(合)キヨノス</t>
  </si>
  <si>
    <t>(合)ネクスト</t>
  </si>
  <si>
    <t>(合)フラワー</t>
  </si>
  <si>
    <t>(合)ＥＭＳＡ</t>
  </si>
  <si>
    <t>(合)パッション</t>
  </si>
  <si>
    <t>アコース(合)</t>
  </si>
  <si>
    <t>(合)レジスポ</t>
  </si>
  <si>
    <t>ハートライフ(合)</t>
  </si>
  <si>
    <t>アンジュ(合)</t>
  </si>
  <si>
    <t>(合)寿菜</t>
  </si>
  <si>
    <t>(合)にこにこ</t>
  </si>
  <si>
    <t>(合)ハイタッチ</t>
  </si>
  <si>
    <t>(特)ワーカーズコープ</t>
  </si>
  <si>
    <t>(特)海莉</t>
  </si>
  <si>
    <t>(福)琉球溢愛会</t>
  </si>
  <si>
    <t>(福)紘徳会</t>
  </si>
  <si>
    <t>(医)三真会</t>
  </si>
  <si>
    <t>(医)賢作会</t>
  </si>
  <si>
    <t>(有)ウェルネス前田</t>
  </si>
  <si>
    <t>905-0006</t>
  </si>
  <si>
    <t>901-2127</t>
  </si>
  <si>
    <t>903-0125</t>
  </si>
  <si>
    <t>900-0004</t>
  </si>
  <si>
    <t>900-0024</t>
  </si>
  <si>
    <t>900-0005</t>
  </si>
  <si>
    <t>900-0002</t>
  </si>
  <si>
    <t>900-0006</t>
  </si>
  <si>
    <t>901-0314</t>
  </si>
  <si>
    <t>901--2224</t>
  </si>
  <si>
    <t>901-1105</t>
  </si>
  <si>
    <t>901-2132</t>
  </si>
  <si>
    <t>901-2133</t>
  </si>
  <si>
    <t>901-2111</t>
  </si>
  <si>
    <t>901-0415</t>
  </si>
  <si>
    <t>901-2212</t>
  </si>
  <si>
    <t>901-1304</t>
  </si>
  <si>
    <t>901-0155</t>
  </si>
  <si>
    <t>901-2203</t>
  </si>
  <si>
    <t>901-2134</t>
  </si>
  <si>
    <t>901-0325</t>
  </si>
  <si>
    <t>901-1203</t>
  </si>
  <si>
    <t>901-0616</t>
  </si>
  <si>
    <t>901-2214</t>
  </si>
  <si>
    <t>901-0152</t>
  </si>
  <si>
    <t>901-0213</t>
  </si>
  <si>
    <t>901-2113</t>
  </si>
  <si>
    <t>901-2424</t>
  </si>
  <si>
    <t>901-0607</t>
  </si>
  <si>
    <t>901-0202</t>
  </si>
  <si>
    <t>901-0203</t>
  </si>
  <si>
    <t>901-0241</t>
  </si>
  <si>
    <t>901-2223</t>
  </si>
  <si>
    <t>901-0302</t>
  </si>
  <si>
    <t>901-2125</t>
  </si>
  <si>
    <t>901-0306</t>
  </si>
  <si>
    <t>901-2204</t>
  </si>
  <si>
    <t>901-2215</t>
  </si>
  <si>
    <t>901-2401</t>
  </si>
  <si>
    <t>902-0069</t>
  </si>
  <si>
    <t>902-0063</t>
  </si>
  <si>
    <t>903-0116</t>
  </si>
  <si>
    <t>903-0802</t>
  </si>
  <si>
    <t>903-0117</t>
  </si>
  <si>
    <t>903-0804</t>
  </si>
  <si>
    <t>903-0805</t>
  </si>
  <si>
    <t>904-0117</t>
  </si>
  <si>
    <t>904-1303</t>
  </si>
  <si>
    <t>904-0116</t>
  </si>
  <si>
    <t>904-0322</t>
  </si>
  <si>
    <t>904-0315</t>
  </si>
  <si>
    <t>904-2163</t>
  </si>
  <si>
    <t>904-2143</t>
  </si>
  <si>
    <t>904-0034</t>
  </si>
  <si>
    <t>904-0022</t>
  </si>
  <si>
    <t>904-0323</t>
  </si>
  <si>
    <t>904-0021</t>
  </si>
  <si>
    <t>904-0112</t>
  </si>
  <si>
    <t>904-2155</t>
  </si>
  <si>
    <t>904-2201</t>
  </si>
  <si>
    <t>904-1113</t>
  </si>
  <si>
    <t>904-2151</t>
  </si>
  <si>
    <t>904-2214</t>
  </si>
  <si>
    <t>904-2172</t>
  </si>
  <si>
    <t>904-0032</t>
  </si>
  <si>
    <t>904-1111</t>
  </si>
  <si>
    <t>904-2142</t>
  </si>
  <si>
    <t>904-2153</t>
  </si>
  <si>
    <t>905-0404</t>
  </si>
  <si>
    <t>905-0009</t>
  </si>
  <si>
    <t>907-0004</t>
  </si>
  <si>
    <t>障がい児
通所支援事業所
　ちゅらハウス２号館</t>
    <rPh sb="0" eb="1">
      <t>ショウ</t>
    </rPh>
    <rPh sb="3" eb="4">
      <t>ジ</t>
    </rPh>
    <rPh sb="5" eb="7">
      <t>ツウショ</t>
    </rPh>
    <rPh sb="7" eb="9">
      <t>シエン</t>
    </rPh>
    <rPh sb="9" eb="12">
      <t>ジギョウショ</t>
    </rPh>
    <rPh sb="21" eb="22">
      <t>ゴウ</t>
    </rPh>
    <rPh sb="22" eb="23">
      <t>カン</t>
    </rPh>
    <phoneticPr fontId="4"/>
  </si>
  <si>
    <t>石垣市障がい児
　　通所支援事業所
　　　　　　ひまわり</t>
    <rPh sb="0" eb="3">
      <t>イシガキシ</t>
    </rPh>
    <rPh sb="3" eb="4">
      <t>ショウ</t>
    </rPh>
    <rPh sb="6" eb="7">
      <t>ジ</t>
    </rPh>
    <rPh sb="10" eb="12">
      <t>ツウショ</t>
    </rPh>
    <rPh sb="12" eb="14">
      <t>シエン</t>
    </rPh>
    <rPh sb="14" eb="17">
      <t>ジギョウショ</t>
    </rPh>
    <phoneticPr fontId="4"/>
  </si>
  <si>
    <t>障がい児
通所支援事業所
　ちゅらハウス３号館</t>
    <rPh sb="7" eb="9">
      <t>シエン</t>
    </rPh>
    <rPh sb="9" eb="11">
      <t>ジギョウ</t>
    </rPh>
    <rPh sb="11" eb="12">
      <t>ショ</t>
    </rPh>
    <rPh sb="21" eb="23">
      <t>ゴウカン</t>
    </rPh>
    <phoneticPr fontId="4"/>
  </si>
  <si>
    <t>(一社)沖縄
　　　保育福祉協会</t>
    <rPh sb="1" eb="2">
      <t>イチ</t>
    </rPh>
    <rPh sb="2" eb="3">
      <t>シャ</t>
    </rPh>
    <rPh sb="4" eb="5">
      <t>オキ</t>
    </rPh>
    <rPh sb="5" eb="6">
      <t>ナワ</t>
    </rPh>
    <rPh sb="10" eb="12">
      <t>ホイク</t>
    </rPh>
    <rPh sb="12" eb="14">
      <t>フクシ</t>
    </rPh>
    <rPh sb="14" eb="16">
      <t>キョウカイ</t>
    </rPh>
    <phoneticPr fontId="4"/>
  </si>
  <si>
    <t>(一社)沖縄
　　　保育福祉協会</t>
    <rPh sb="1" eb="2">
      <t>イチ</t>
    </rPh>
    <rPh sb="2" eb="3">
      <t>シャ</t>
    </rPh>
    <rPh sb="4" eb="6">
      <t>オキナワ</t>
    </rPh>
    <rPh sb="10" eb="12">
      <t>ホイク</t>
    </rPh>
    <rPh sb="12" eb="14">
      <t>フクシ</t>
    </rPh>
    <rPh sb="14" eb="16">
      <t>キョウカイ</t>
    </rPh>
    <phoneticPr fontId="4"/>
  </si>
  <si>
    <t>(一社)沖縄
　　　保育福祉協会</t>
    <rPh sb="1" eb="2">
      <t>１</t>
    </rPh>
    <rPh sb="2" eb="3">
      <t>シャ</t>
    </rPh>
    <rPh sb="4" eb="6">
      <t>オキナワ</t>
    </rPh>
    <rPh sb="10" eb="12">
      <t>ホイク</t>
    </rPh>
    <rPh sb="12" eb="14">
      <t>フクシ</t>
    </rPh>
    <rPh sb="14" eb="16">
      <t>キョウカイ</t>
    </rPh>
    <phoneticPr fontId="4"/>
  </si>
  <si>
    <t>沖縄市松本6-13-3 2F</t>
    <rPh sb="0" eb="3">
      <t>オキナワシ</t>
    </rPh>
    <rPh sb="3" eb="4">
      <t>マツ</t>
    </rPh>
    <rPh sb="4" eb="5">
      <t>ホン</t>
    </rPh>
    <phoneticPr fontId="4"/>
  </si>
  <si>
    <t>宜野湾市志真志3-9-10
         1F ｵｱｼｽ若葉</t>
    <rPh sb="0" eb="3">
      <t>ギノワン</t>
    </rPh>
    <rPh sb="3" eb="4">
      <t>シ</t>
    </rPh>
    <rPh sb="4" eb="7">
      <t>シマシ</t>
    </rPh>
    <rPh sb="30" eb="32">
      <t>ワカバ</t>
    </rPh>
    <phoneticPr fontId="4"/>
  </si>
  <si>
    <t>宜野湾市上原1-21-11
　　　　　　　　 1F</t>
    <rPh sb="0" eb="4">
      <t>ギノワンシ</t>
    </rPh>
    <rPh sb="4" eb="6">
      <t>ウエハラ</t>
    </rPh>
    <phoneticPr fontId="4"/>
  </si>
  <si>
    <t>浦添市港川507-8 1F</t>
    <rPh sb="0" eb="2">
      <t>ウラソエ</t>
    </rPh>
    <rPh sb="2" eb="3">
      <t>シ</t>
    </rPh>
    <rPh sb="3" eb="5">
      <t>ミナトガワ</t>
    </rPh>
    <phoneticPr fontId="4"/>
  </si>
  <si>
    <t>八重瀬町伊覇226 2F</t>
    <rPh sb="0" eb="4">
      <t>ヤエセチョウ</t>
    </rPh>
    <rPh sb="4" eb="6">
      <t>イハ</t>
    </rPh>
    <phoneticPr fontId="4"/>
  </si>
  <si>
    <r>
      <t xml:space="preserve">石垣市字登野城1357-1
  </t>
    </r>
    <r>
      <rPr>
        <sz val="9"/>
        <color theme="1"/>
        <rFont val="ＭＳ 明朝"/>
        <family val="1"/>
        <charset val="128"/>
      </rPr>
      <t>石垣市健康福祉ｾﾝﾀｰ内</t>
    </r>
    <rPh sb="16" eb="18">
      <t>イシガキ</t>
    </rPh>
    <rPh sb="18" eb="19">
      <t>シ</t>
    </rPh>
    <phoneticPr fontId="4"/>
  </si>
  <si>
    <t>児童発達</t>
    <rPh sb="0" eb="2">
      <t>ジドウ</t>
    </rPh>
    <rPh sb="2" eb="4">
      <t>ハッタツ</t>
    </rPh>
    <phoneticPr fontId="3"/>
  </si>
  <si>
    <t>放課後</t>
    <rPh sb="0" eb="3">
      <t>ホウカゴ</t>
    </rPh>
    <phoneticPr fontId="3"/>
  </si>
  <si>
    <t>保育所</t>
    <rPh sb="0" eb="2">
      <t>ホイク</t>
    </rPh>
    <rPh sb="2" eb="3">
      <t>ショ</t>
    </rPh>
    <phoneticPr fontId="3"/>
  </si>
  <si>
    <t>施設数</t>
    <rPh sb="0" eb="2">
      <t>シセツ</t>
    </rPh>
    <rPh sb="2" eb="3">
      <t>スウ</t>
    </rPh>
    <phoneticPr fontId="3"/>
  </si>
  <si>
    <t>医療</t>
    <rPh sb="0" eb="2">
      <t>イリョウ</t>
    </rPh>
    <phoneticPr fontId="3"/>
  </si>
  <si>
    <t>福祉</t>
    <rPh sb="0" eb="2">
      <t>フクシ</t>
    </rPh>
    <phoneticPr fontId="3"/>
  </si>
  <si>
    <t>計画相談支援
障害児相談支援</t>
    <rPh sb="0" eb="2">
      <t>ケイカク</t>
    </rPh>
    <rPh sb="2" eb="4">
      <t>ソウダン</t>
    </rPh>
    <rPh sb="4" eb="6">
      <t>シエン</t>
    </rPh>
    <phoneticPr fontId="4"/>
  </si>
  <si>
    <t>計画相談支援
地域移行支援
地域定着支援
障害児相談支援</t>
    <rPh sb="0" eb="2">
      <t>ケイカク</t>
    </rPh>
    <rPh sb="2" eb="4">
      <t>ソウダン</t>
    </rPh>
    <rPh sb="4" eb="6">
      <t>シエン</t>
    </rPh>
    <rPh sb="7" eb="9">
      <t>チイキ</t>
    </rPh>
    <rPh sb="9" eb="11">
      <t>イコウ</t>
    </rPh>
    <rPh sb="11" eb="13">
      <t>シエン</t>
    </rPh>
    <rPh sb="14" eb="16">
      <t>チイキ</t>
    </rPh>
    <rPh sb="16" eb="18">
      <t>テイチャク</t>
    </rPh>
    <rPh sb="18" eb="20">
      <t>シエン</t>
    </rPh>
    <phoneticPr fontId="4"/>
  </si>
  <si>
    <t>障害児相談支援</t>
  </si>
  <si>
    <t>計画相談支援
地域定着支援
地域移行支援
障害児相談支援</t>
    <rPh sb="0" eb="2">
      <t>ケイカク</t>
    </rPh>
    <rPh sb="2" eb="4">
      <t>ソウダン</t>
    </rPh>
    <rPh sb="4" eb="6">
      <t>シエン</t>
    </rPh>
    <rPh sb="7" eb="9">
      <t>チイキ</t>
    </rPh>
    <rPh sb="9" eb="11">
      <t>テイチャク</t>
    </rPh>
    <rPh sb="11" eb="13">
      <t>シエン</t>
    </rPh>
    <rPh sb="14" eb="16">
      <t>チイキ</t>
    </rPh>
    <rPh sb="16" eb="18">
      <t>イコウ</t>
    </rPh>
    <rPh sb="18" eb="20">
      <t>シエン</t>
    </rPh>
    <phoneticPr fontId="4"/>
  </si>
  <si>
    <t>計画相談支援地域移行支援
地域定着支援
障害児相談支援</t>
    <rPh sb="0" eb="2">
      <t>ケイカク</t>
    </rPh>
    <rPh sb="2" eb="4">
      <t>ソウダン</t>
    </rPh>
    <rPh sb="4" eb="6">
      <t>シエン</t>
    </rPh>
    <phoneticPr fontId="4"/>
  </si>
  <si>
    <t>計画相談支援
地域移行支援
障害児相談支援</t>
    <rPh sb="2" eb="4">
      <t>ソウダン</t>
    </rPh>
    <rPh sb="4" eb="6">
      <t>シエン</t>
    </rPh>
    <rPh sb="7" eb="9">
      <t>チイキ</t>
    </rPh>
    <rPh sb="9" eb="11">
      <t>イコウ</t>
    </rPh>
    <rPh sb="11" eb="13">
      <t>シエン</t>
    </rPh>
    <phoneticPr fontId="4"/>
  </si>
  <si>
    <t>地域移行支援
地域定着支援
障害児相談支援</t>
    <rPh sb="0" eb="2">
      <t>チイキ</t>
    </rPh>
    <rPh sb="2" eb="4">
      <t>イコウ</t>
    </rPh>
    <rPh sb="4" eb="6">
      <t>シエン</t>
    </rPh>
    <rPh sb="7" eb="9">
      <t>チイキ</t>
    </rPh>
    <rPh sb="9" eb="11">
      <t>テイチャク</t>
    </rPh>
    <rPh sb="11" eb="13">
      <t>シエン</t>
    </rPh>
    <phoneticPr fontId="4"/>
  </si>
  <si>
    <t xml:space="preserve">
計画相談支援
障害児相談支援</t>
    <rPh sb="1" eb="3">
      <t>ケイカク</t>
    </rPh>
    <rPh sb="3" eb="5">
      <t>ソウダン</t>
    </rPh>
    <rPh sb="5" eb="7">
      <t>シエン</t>
    </rPh>
    <phoneticPr fontId="4"/>
  </si>
  <si>
    <t>(株)ベストビジネス
　コミュニケーション</t>
    <rPh sb="1" eb="2">
      <t>カブ</t>
    </rPh>
    <phoneticPr fontId="4"/>
  </si>
  <si>
    <t>(株)いきがい
　　クリエーション</t>
    <rPh sb="1" eb="2">
      <t>カブ</t>
    </rPh>
    <phoneticPr fontId="4"/>
  </si>
  <si>
    <t>(特)ライフサポート
　　　　　　てだこ</t>
    <rPh sb="1" eb="2">
      <t>トク</t>
    </rPh>
    <phoneticPr fontId="4"/>
  </si>
  <si>
    <t>(有)ちゅら島介護支援
　　サービスセンター</t>
    <rPh sb="1" eb="2">
      <t>ユウ</t>
    </rPh>
    <rPh sb="6" eb="7">
      <t>シマ</t>
    </rPh>
    <rPh sb="7" eb="9">
      <t>カイゴ</t>
    </rPh>
    <rPh sb="9" eb="11">
      <t>シエン</t>
    </rPh>
    <phoneticPr fontId="4"/>
  </si>
  <si>
    <t>(合)ケアネット
　　　　　はえばる</t>
    <rPh sb="1" eb="2">
      <t>ゴウ</t>
    </rPh>
    <phoneticPr fontId="4"/>
  </si>
  <si>
    <t>(有)
福祉ネットワーク・
　　　　　　やえやま</t>
    <phoneticPr fontId="4"/>
  </si>
  <si>
    <t>(福)沖縄県
　　社会福祉事業団</t>
    <phoneticPr fontId="4"/>
  </si>
  <si>
    <t>(福)琉球キリスト教
　　　　　　奉仕団</t>
    <phoneticPr fontId="4"/>
  </si>
  <si>
    <t>(福)沖縄県
　　社会福祉事業団</t>
    <rPh sb="1" eb="2">
      <t>フク</t>
    </rPh>
    <rPh sb="3" eb="6">
      <t>オキナワケン</t>
    </rPh>
    <rPh sb="9" eb="13">
      <t>シャカイフクシ</t>
    </rPh>
    <rPh sb="13" eb="16">
      <t>ジギョウダン</t>
    </rPh>
    <phoneticPr fontId="4"/>
  </si>
  <si>
    <t>日本赤十字社
　　　　沖縄県支部</t>
    <rPh sb="0" eb="2">
      <t>ニホン</t>
    </rPh>
    <rPh sb="2" eb="5">
      <t>セキジュウジ</t>
    </rPh>
    <rPh sb="5" eb="6">
      <t>シャ</t>
    </rPh>
    <rPh sb="11" eb="14">
      <t>オキナワケン</t>
    </rPh>
    <rPh sb="14" eb="16">
      <t>シブ</t>
    </rPh>
    <phoneticPr fontId="4"/>
  </si>
  <si>
    <t>(福)琉球キリスト教
　　　　　　奉仕団</t>
    <rPh sb="1" eb="2">
      <t>フク</t>
    </rPh>
    <rPh sb="3" eb="5">
      <t>リュウキュウ</t>
    </rPh>
    <rPh sb="9" eb="10">
      <t>キョウ</t>
    </rPh>
    <rPh sb="17" eb="19">
      <t>ホウシ</t>
    </rPh>
    <rPh sb="19" eb="20">
      <t>ダン</t>
    </rPh>
    <phoneticPr fontId="4"/>
  </si>
  <si>
    <t>(特)おきなわ
　　自立支援センター</t>
    <rPh sb="1" eb="2">
      <t>トク</t>
    </rPh>
    <rPh sb="10" eb="12">
      <t>ジリツ</t>
    </rPh>
    <rPh sb="12" eb="14">
      <t>シエン</t>
    </rPh>
    <phoneticPr fontId="4"/>
  </si>
  <si>
    <t>(有)障害児・者
    在宅支援センター　
              わーい</t>
    <rPh sb="1" eb="2">
      <t>ユウ</t>
    </rPh>
    <rPh sb="3" eb="6">
      <t>ショウガイジ</t>
    </rPh>
    <rPh sb="7" eb="8">
      <t>シャ</t>
    </rPh>
    <rPh sb="13" eb="15">
      <t>ザイタク</t>
    </rPh>
    <rPh sb="15" eb="17">
      <t>シエン</t>
    </rPh>
    <phoneticPr fontId="4"/>
  </si>
  <si>
    <t>(株)知的障害者
　　　支援センター
　　　　　 かけはし</t>
    <rPh sb="1" eb="2">
      <t>カブ</t>
    </rPh>
    <rPh sb="3" eb="5">
      <t>チテキ</t>
    </rPh>
    <rPh sb="5" eb="8">
      <t>ショウガイシャ</t>
    </rPh>
    <rPh sb="12" eb="14">
      <t>シエン</t>
    </rPh>
    <phoneticPr fontId="4"/>
  </si>
  <si>
    <t>(特)ｺﾐｭﾆﾃｨｰ広場
　　　　　ゆいゆい</t>
    <rPh sb="1" eb="2">
      <t>トク</t>
    </rPh>
    <rPh sb="10" eb="12">
      <t>ヒロバ</t>
    </rPh>
    <phoneticPr fontId="4"/>
  </si>
  <si>
    <t>(福)沖縄肢体
　　不自由児協会</t>
    <rPh sb="1" eb="2">
      <t>フク</t>
    </rPh>
    <phoneticPr fontId="4"/>
  </si>
  <si>
    <r>
      <rPr>
        <sz val="9"/>
        <color theme="1"/>
        <rFont val="ＭＳ 明朝"/>
        <family val="1"/>
        <charset val="128"/>
      </rPr>
      <t>ライフサポートセンター</t>
    </r>
    <r>
      <rPr>
        <sz val="9.3000000000000007"/>
        <color theme="1"/>
        <rFont val="ＭＳ 明朝"/>
        <family val="1"/>
        <charset val="128"/>
      </rPr>
      <t xml:space="preserve">
　 心（くくる）のＷＡ</t>
    </r>
    <rPh sb="14" eb="15">
      <t>ココロ</t>
    </rPh>
    <phoneticPr fontId="4"/>
  </si>
  <si>
    <t>名称</t>
    <rPh sb="0" eb="2">
      <t>メイショウ</t>
    </rPh>
    <phoneticPr fontId="4"/>
  </si>
  <si>
    <t>主たる事業所の所在地</t>
    <rPh sb="0" eb="1">
      <t>シュ</t>
    </rPh>
    <rPh sb="3" eb="6">
      <t>ジギョウショ</t>
    </rPh>
    <rPh sb="7" eb="10">
      <t>ショザイチ</t>
    </rPh>
    <phoneticPr fontId="4"/>
  </si>
  <si>
    <t>主たる事業</t>
    <rPh sb="0" eb="1">
      <t>シュ</t>
    </rPh>
    <rPh sb="3" eb="5">
      <t>ジギョウ</t>
    </rPh>
    <phoneticPr fontId="4"/>
  </si>
  <si>
    <r>
      <t xml:space="preserve">那覇市首里石嶺町
　　　　　　　4-373-1
</t>
    </r>
    <r>
      <rPr>
        <sz val="9"/>
        <color theme="1"/>
        <rFont val="ＭＳ 明朝"/>
        <family val="1"/>
        <charset val="128"/>
      </rPr>
      <t>県総合福祉ｾﾝﾀｰ東棟 3F</t>
    </r>
    <rPh sb="24" eb="25">
      <t>ケン</t>
    </rPh>
    <rPh sb="25" eb="27">
      <t>ソウゴウ</t>
    </rPh>
    <rPh sb="27" eb="29">
      <t>フクシ</t>
    </rPh>
    <rPh sb="33" eb="34">
      <t>ヒガシ</t>
    </rPh>
    <rPh sb="34" eb="35">
      <t>トウ</t>
    </rPh>
    <phoneticPr fontId="4"/>
  </si>
  <si>
    <t>Ｆ）</t>
    <phoneticPr fontId="4"/>
  </si>
  <si>
    <t>（18）高齢者無料職業紹介所</t>
    <rPh sb="4" eb="7">
      <t>コウレイシャ</t>
    </rPh>
    <rPh sb="7" eb="9">
      <t>ムリョウ</t>
    </rPh>
    <rPh sb="9" eb="11">
      <t>ショクギョウ</t>
    </rPh>
    <rPh sb="11" eb="14">
      <t>ショウカイジョ</t>
    </rPh>
    <phoneticPr fontId="4"/>
  </si>
  <si>
    <t>Ｔ）</t>
    <phoneticPr fontId="4"/>
  </si>
  <si>
    <t>浦添市､宜野湾市､西原町､
北中城村､中城村</t>
    <rPh sb="0" eb="3">
      <t>ウラソエシ</t>
    </rPh>
    <rPh sb="4" eb="8">
      <t>ギノワンシ</t>
    </rPh>
    <rPh sb="9" eb="12">
      <t>ニシハラマチ</t>
    </rPh>
    <rPh sb="14" eb="15">
      <t>キタ</t>
    </rPh>
    <rPh sb="15" eb="18">
      <t>ナカグスクソン</t>
    </rPh>
    <rPh sb="19" eb="22">
      <t>ナカグスクソン</t>
    </rPh>
    <phoneticPr fontId="4"/>
  </si>
  <si>
    <r>
      <t xml:space="preserve">那覇市首里石嶺町
　　　　　　　4-373-1
</t>
    </r>
    <r>
      <rPr>
        <sz val="9"/>
        <color theme="1"/>
        <rFont val="ＭＳ 明朝"/>
        <family val="1"/>
        <charset val="128"/>
      </rPr>
      <t>県総合福祉ｾﾝﾀｰ西棟 3F</t>
    </r>
    <rPh sb="24" eb="25">
      <t>ケン</t>
    </rPh>
    <rPh sb="25" eb="27">
      <t>ソウゴウ</t>
    </rPh>
    <rPh sb="27" eb="29">
      <t>フクシ</t>
    </rPh>
    <rPh sb="33" eb="35">
      <t>ニシトウ</t>
    </rPh>
    <phoneticPr fontId="4"/>
  </si>
  <si>
    <r>
      <t>（19）福祉人材養成機関等</t>
    </r>
    <r>
      <rPr>
        <sz val="9"/>
        <color theme="1"/>
        <rFont val="ＭＳ 明朝"/>
        <family val="1"/>
        <charset val="128"/>
      </rPr>
      <t>（社会福祉士等国家試験受験資格）</t>
    </r>
    <rPh sb="4" eb="8">
      <t>フクシジンザイ</t>
    </rPh>
    <rPh sb="8" eb="12">
      <t>ヨウセイキカン</t>
    </rPh>
    <rPh sb="12" eb="13">
      <t>トウ</t>
    </rPh>
    <phoneticPr fontId="4"/>
  </si>
  <si>
    <t>学校名</t>
    <rPh sb="0" eb="3">
      <t>ガッコウメイ</t>
    </rPh>
    <phoneticPr fontId="4"/>
  </si>
  <si>
    <t>琉球大学</t>
    <rPh sb="0" eb="2">
      <t>リュウキュウ</t>
    </rPh>
    <rPh sb="2" eb="4">
      <t>ダイガク</t>
    </rPh>
    <phoneticPr fontId="4"/>
  </si>
  <si>
    <t>903-0213</t>
    <phoneticPr fontId="4"/>
  </si>
  <si>
    <t>西原町字千原1</t>
    <rPh sb="0" eb="3">
      <t>ニシハラチョウ</t>
    </rPh>
    <rPh sb="3" eb="4">
      <t>アザ</t>
    </rPh>
    <rPh sb="4" eb="6">
      <t>チハラ</t>
    </rPh>
    <phoneticPr fontId="4"/>
  </si>
  <si>
    <t>宮古島市､多良間村</t>
    <rPh sb="0" eb="4">
      <t>ミヤコジマシ</t>
    </rPh>
    <rPh sb="5" eb="9">
      <t>タラマソン</t>
    </rPh>
    <phoneticPr fontId="4"/>
  </si>
  <si>
    <t>沖縄国際大学</t>
    <rPh sb="0" eb="2">
      <t>オキナワ</t>
    </rPh>
    <rPh sb="2" eb="4">
      <t>コクサイ</t>
    </rPh>
    <rPh sb="4" eb="6">
      <t>ダイガク</t>
    </rPh>
    <phoneticPr fontId="4"/>
  </si>
  <si>
    <t>宜野湾市宜野湾2-6-1</t>
    <rPh sb="0" eb="4">
      <t>ギノワンシ</t>
    </rPh>
    <rPh sb="4" eb="7">
      <t>ギノワン</t>
    </rPh>
    <phoneticPr fontId="4"/>
  </si>
  <si>
    <t>0980-84-2525</t>
    <phoneticPr fontId="4"/>
  </si>
  <si>
    <t>石垣市､竹富町､与那国町</t>
    <rPh sb="0" eb="3">
      <t>イシガキシ</t>
    </rPh>
    <rPh sb="4" eb="7">
      <t>タケトミチョウ</t>
    </rPh>
    <rPh sb="8" eb="12">
      <t>ヨナグニチョウ</t>
    </rPh>
    <phoneticPr fontId="4"/>
  </si>
  <si>
    <t>沖縄大学</t>
    <rPh sb="0" eb="2">
      <t>オキナワ</t>
    </rPh>
    <rPh sb="2" eb="4">
      <t>ダイガク</t>
    </rPh>
    <phoneticPr fontId="4"/>
  </si>
  <si>
    <t>902-8521</t>
    <phoneticPr fontId="4"/>
  </si>
  <si>
    <t>那覇市字国場555</t>
    <rPh sb="0" eb="3">
      <t>ナハシ</t>
    </rPh>
    <rPh sb="3" eb="4">
      <t>アザ</t>
    </rPh>
    <rPh sb="4" eb="6">
      <t>コクバ</t>
    </rPh>
    <phoneticPr fontId="4"/>
  </si>
  <si>
    <t>沖縄県立看護大学</t>
    <rPh sb="0" eb="4">
      <t>オキナワケンリツ</t>
    </rPh>
    <rPh sb="4" eb="6">
      <t>カンゴ</t>
    </rPh>
    <rPh sb="6" eb="8">
      <t>ダイガク</t>
    </rPh>
    <phoneticPr fontId="4"/>
  </si>
  <si>
    <t>〒</t>
    <phoneticPr fontId="4"/>
  </si>
  <si>
    <t>那覇市与儀1-24-1</t>
    <rPh sb="0" eb="3">
      <t>ナハシ</t>
    </rPh>
    <rPh sb="3" eb="5">
      <t>ヨギ</t>
    </rPh>
    <phoneticPr fontId="4"/>
  </si>
  <si>
    <t>電話番号</t>
    <rPh sb="0" eb="2">
      <t>デンワ</t>
    </rPh>
    <rPh sb="2" eb="4">
      <t>バンゴウ</t>
    </rPh>
    <phoneticPr fontId="4"/>
  </si>
  <si>
    <t>ＦＡＸ番号</t>
    <rPh sb="3" eb="5">
      <t>バンゴウ</t>
    </rPh>
    <phoneticPr fontId="4"/>
  </si>
  <si>
    <t>098-882-5704</t>
    <phoneticPr fontId="4"/>
  </si>
  <si>
    <t>098-882-5714</t>
    <phoneticPr fontId="4"/>
  </si>
  <si>
    <t>名桜大学</t>
    <rPh sb="0" eb="2">
      <t>メイオウ</t>
    </rPh>
    <rPh sb="2" eb="4">
      <t>ダイガク</t>
    </rPh>
    <phoneticPr fontId="4"/>
  </si>
  <si>
    <t>905-8585</t>
    <phoneticPr fontId="4"/>
  </si>
  <si>
    <t>名護市字為又1220-1</t>
    <rPh sb="0" eb="3">
      <t>ナゴシ</t>
    </rPh>
    <rPh sb="3" eb="4">
      <t>アザ</t>
    </rPh>
    <rPh sb="4" eb="6">
      <t>ビイマタ</t>
    </rPh>
    <phoneticPr fontId="4"/>
  </si>
  <si>
    <t>沖縄キリスト教学院大学</t>
    <rPh sb="0" eb="2">
      <t>オキナワ</t>
    </rPh>
    <rPh sb="6" eb="7">
      <t>キョウ</t>
    </rPh>
    <rPh sb="7" eb="9">
      <t>ガクイン</t>
    </rPh>
    <rPh sb="9" eb="11">
      <t>ダイガク</t>
    </rPh>
    <phoneticPr fontId="4"/>
  </si>
  <si>
    <t>903-0207</t>
    <phoneticPr fontId="4"/>
  </si>
  <si>
    <t>西原町字翁長777</t>
    <rPh sb="0" eb="3">
      <t>ニシハラチョウ</t>
    </rPh>
    <rPh sb="3" eb="4">
      <t>アザ</t>
    </rPh>
    <rPh sb="4" eb="6">
      <t>オナガ</t>
    </rPh>
    <phoneticPr fontId="4"/>
  </si>
  <si>
    <t>沖縄キリスト教短期大学</t>
    <rPh sb="0" eb="2">
      <t>オキナワ</t>
    </rPh>
    <rPh sb="6" eb="7">
      <t>キョウ</t>
    </rPh>
    <rPh sb="7" eb="9">
      <t>タンキ</t>
    </rPh>
    <rPh sb="9" eb="11">
      <t>ダイガク</t>
    </rPh>
    <phoneticPr fontId="4"/>
  </si>
  <si>
    <t>098-979-9577</t>
    <phoneticPr fontId="4"/>
  </si>
  <si>
    <t>098-894-3135</t>
    <phoneticPr fontId="4"/>
  </si>
  <si>
    <t>沖縄女子短期大学</t>
    <rPh sb="0" eb="2">
      <t>オキナワ</t>
    </rPh>
    <rPh sb="2" eb="4">
      <t>ジョシ</t>
    </rPh>
    <rPh sb="4" eb="6">
      <t>タンキ</t>
    </rPh>
    <rPh sb="6" eb="8">
      <t>ダイガク</t>
    </rPh>
    <phoneticPr fontId="4"/>
  </si>
  <si>
    <t>098-911-1198</t>
    <phoneticPr fontId="4"/>
  </si>
  <si>
    <t>098-927-6695</t>
    <phoneticPr fontId="4"/>
  </si>
  <si>
    <t>那覇市長田2-2-21</t>
    <rPh sb="0" eb="3">
      <t>ナハシ</t>
    </rPh>
    <rPh sb="3" eb="5">
      <t>ナガタ</t>
    </rPh>
    <phoneticPr fontId="4"/>
  </si>
  <si>
    <t>ソーシャルワーク専門学校</t>
    <rPh sb="8" eb="10">
      <t>センモン</t>
    </rPh>
    <rPh sb="10" eb="12">
      <t>ガッコウ</t>
    </rPh>
    <phoneticPr fontId="4"/>
  </si>
  <si>
    <t>北中城村字屋宜原212-1</t>
    <rPh sb="0" eb="3">
      <t>キタナカグスク</t>
    </rPh>
    <rPh sb="3" eb="4">
      <t>ソン</t>
    </rPh>
    <rPh sb="4" eb="5">
      <t>アザ</t>
    </rPh>
    <rPh sb="5" eb="8">
      <t>ヤギバル</t>
    </rPh>
    <phoneticPr fontId="4"/>
  </si>
  <si>
    <t>沖縄アカデミー専門学校</t>
    <rPh sb="0" eb="2">
      <t>オキナワ</t>
    </rPh>
    <rPh sb="7" eb="9">
      <t>センモン</t>
    </rPh>
    <rPh sb="9" eb="11">
      <t>ガッコウ</t>
    </rPh>
    <phoneticPr fontId="4"/>
  </si>
  <si>
    <t>豊見城市字真玉橋387-1</t>
    <rPh sb="0" eb="3">
      <t>トミグスク</t>
    </rPh>
    <rPh sb="3" eb="4">
      <t>シ</t>
    </rPh>
    <rPh sb="4" eb="5">
      <t>アザ</t>
    </rPh>
    <rPh sb="5" eb="6">
      <t>シン</t>
    </rPh>
    <rPh sb="6" eb="7">
      <t>タマ</t>
    </rPh>
    <rPh sb="7" eb="8">
      <t>ハシ</t>
    </rPh>
    <phoneticPr fontId="4"/>
  </si>
  <si>
    <t>沖縄福祉保育専門学校</t>
    <rPh sb="0" eb="2">
      <t>オキナワ</t>
    </rPh>
    <rPh sb="2" eb="4">
      <t>フクシ</t>
    </rPh>
    <rPh sb="4" eb="6">
      <t>ホイク</t>
    </rPh>
    <rPh sb="6" eb="8">
      <t>センモン</t>
    </rPh>
    <rPh sb="8" eb="10">
      <t>ガッコウ</t>
    </rPh>
    <phoneticPr fontId="4"/>
  </si>
  <si>
    <t>那覇市久米1-5-17</t>
    <rPh sb="0" eb="3">
      <t>ナハシ</t>
    </rPh>
    <rPh sb="3" eb="5">
      <t>クメ</t>
    </rPh>
    <phoneticPr fontId="4"/>
  </si>
  <si>
    <t>沖縄リハビリテーション
　　　　　　　　福祉学院</t>
    <rPh sb="0" eb="2">
      <t>オキナワ</t>
    </rPh>
    <rPh sb="20" eb="22">
      <t>フクシ</t>
    </rPh>
    <rPh sb="22" eb="24">
      <t>ガクイン</t>
    </rPh>
    <phoneticPr fontId="4"/>
  </si>
  <si>
    <t>〒</t>
    <phoneticPr fontId="4"/>
  </si>
  <si>
    <t>901-1393</t>
    <phoneticPr fontId="4"/>
  </si>
  <si>
    <t>与那原町字板良敷1380-1</t>
    <rPh sb="0" eb="3">
      <t>ヨナバル</t>
    </rPh>
    <rPh sb="3" eb="4">
      <t>チョウ</t>
    </rPh>
    <rPh sb="4" eb="5">
      <t>アザ</t>
    </rPh>
    <rPh sb="5" eb="8">
      <t>イタラシキ</t>
    </rPh>
    <phoneticPr fontId="4"/>
  </si>
  <si>
    <t>専門学校 沖縄中央学園</t>
    <rPh sb="0" eb="2">
      <t>センモン</t>
    </rPh>
    <rPh sb="2" eb="4">
      <t>ガッコウ</t>
    </rPh>
    <rPh sb="5" eb="7">
      <t>オキナワ</t>
    </rPh>
    <rPh sb="7" eb="9">
      <t>チュウオウ</t>
    </rPh>
    <rPh sb="9" eb="11">
      <t>ガクエン</t>
    </rPh>
    <phoneticPr fontId="4"/>
  </si>
  <si>
    <t>沖縄市胡屋5-13-2</t>
    <rPh sb="0" eb="2">
      <t>オキナワ</t>
    </rPh>
    <rPh sb="2" eb="3">
      <t>シ</t>
    </rPh>
    <rPh sb="3" eb="5">
      <t>ゴヤ</t>
    </rPh>
    <phoneticPr fontId="4"/>
  </si>
  <si>
    <t>専修学校
　　育成保育カレッジ学院</t>
    <rPh sb="0" eb="2">
      <t>センシュウ</t>
    </rPh>
    <rPh sb="2" eb="4">
      <t>ガッコウ</t>
    </rPh>
    <rPh sb="7" eb="9">
      <t>イクセイ</t>
    </rPh>
    <rPh sb="9" eb="11">
      <t>ホイク</t>
    </rPh>
    <rPh sb="15" eb="17">
      <t>ガクイン</t>
    </rPh>
    <phoneticPr fontId="4"/>
  </si>
  <si>
    <t>〒</t>
    <phoneticPr fontId="4"/>
  </si>
  <si>
    <t>宜野湾市字宇地泊548</t>
    <rPh sb="0" eb="4">
      <t>ギノワンシ</t>
    </rPh>
    <rPh sb="4" eb="5">
      <t>アザ</t>
    </rPh>
    <rPh sb="5" eb="6">
      <t>ウ</t>
    </rPh>
    <phoneticPr fontId="4"/>
  </si>
  <si>
    <t>育英義塾教員養成学院</t>
    <rPh sb="0" eb="2">
      <t>イクエイ</t>
    </rPh>
    <rPh sb="2" eb="4">
      <t>ギジュク</t>
    </rPh>
    <rPh sb="4" eb="6">
      <t>キョウイン</t>
    </rPh>
    <rPh sb="6" eb="8">
      <t>ヨウセイ</t>
    </rPh>
    <rPh sb="8" eb="10">
      <t>ガクイン</t>
    </rPh>
    <phoneticPr fontId="4"/>
  </si>
  <si>
    <t>那覇市字上之屋403-5</t>
    <rPh sb="0" eb="3">
      <t>ナハシ</t>
    </rPh>
    <rPh sb="3" eb="4">
      <t>アザ</t>
    </rPh>
    <rPh sb="4" eb="7">
      <t>ウエノヤ</t>
    </rPh>
    <phoneticPr fontId="4"/>
  </si>
  <si>
    <t>専修学校　　　　　　　　　　　　　エルケア医療保育専門学校</t>
    <rPh sb="0" eb="2">
      <t>センシュウ</t>
    </rPh>
    <rPh sb="2" eb="4">
      <t>ガッコウ</t>
    </rPh>
    <rPh sb="21" eb="23">
      <t>イリョウ</t>
    </rPh>
    <rPh sb="23" eb="25">
      <t>ホイク</t>
    </rPh>
    <rPh sb="25" eb="27">
      <t>センモン</t>
    </rPh>
    <rPh sb="27" eb="29">
      <t>ガッコウ</t>
    </rPh>
    <phoneticPr fontId="4"/>
  </si>
  <si>
    <t>那覇市旭町114-5</t>
    <rPh sb="0" eb="3">
      <t>ナハシ</t>
    </rPh>
    <rPh sb="3" eb="5">
      <t>アサヒマチ</t>
    </rPh>
    <phoneticPr fontId="4"/>
  </si>
  <si>
    <t>浦添看護学校</t>
    <rPh sb="0" eb="2">
      <t>ウラソエ</t>
    </rPh>
    <rPh sb="2" eb="4">
      <t>カンゴ</t>
    </rPh>
    <rPh sb="4" eb="6">
      <t>ガッコウ</t>
    </rPh>
    <phoneticPr fontId="4"/>
  </si>
  <si>
    <t>〒</t>
    <phoneticPr fontId="4"/>
  </si>
  <si>
    <t>浦添市字当山2-30-1</t>
    <rPh sb="0" eb="2">
      <t>ウラソエ</t>
    </rPh>
    <rPh sb="2" eb="3">
      <t>シ</t>
    </rPh>
    <rPh sb="3" eb="4">
      <t>アザ</t>
    </rPh>
    <rPh sb="4" eb="6">
      <t>トウヤマ</t>
    </rPh>
    <phoneticPr fontId="4"/>
  </si>
  <si>
    <t>北部看護学校</t>
    <rPh sb="0" eb="2">
      <t>ホクブ</t>
    </rPh>
    <rPh sb="2" eb="4">
      <t>カンゴ</t>
    </rPh>
    <rPh sb="4" eb="6">
      <t>ガッコウ</t>
    </rPh>
    <phoneticPr fontId="4"/>
  </si>
  <si>
    <t>名護市為又1219-91</t>
    <rPh sb="0" eb="3">
      <t>ナゴシ</t>
    </rPh>
    <rPh sb="3" eb="4">
      <t>タメ</t>
    </rPh>
    <rPh sb="4" eb="5">
      <t>マタ</t>
    </rPh>
    <phoneticPr fontId="4"/>
  </si>
  <si>
    <t>ぐしかわ看護専門学校</t>
    <rPh sb="4" eb="6">
      <t>カンゴ</t>
    </rPh>
    <rPh sb="6" eb="8">
      <t>センモン</t>
    </rPh>
    <rPh sb="8" eb="10">
      <t>ガッコウ</t>
    </rPh>
    <phoneticPr fontId="4"/>
  </si>
  <si>
    <t>うるま市字昆布長尾原
　　　　　　　1832-1</t>
    <rPh sb="3" eb="4">
      <t>シ</t>
    </rPh>
    <rPh sb="4" eb="5">
      <t>アザ</t>
    </rPh>
    <rPh sb="5" eb="7">
      <t>コンブ</t>
    </rPh>
    <rPh sb="7" eb="9">
      <t>ナガオ</t>
    </rPh>
    <rPh sb="9" eb="10">
      <t>ハラ</t>
    </rPh>
    <phoneticPr fontId="4"/>
  </si>
  <si>
    <t>那覇看護専門学校</t>
    <rPh sb="0" eb="2">
      <t>ナハ</t>
    </rPh>
    <rPh sb="2" eb="4">
      <t>カンゴ</t>
    </rPh>
    <rPh sb="4" eb="8">
      <t>センモンガッコウ</t>
    </rPh>
    <phoneticPr fontId="4"/>
  </si>
  <si>
    <t>豊見城市字渡橋名
　　　　　　　289-23</t>
    <rPh sb="0" eb="4">
      <t>トミグスクシ</t>
    </rPh>
    <rPh sb="4" eb="5">
      <t>アザ</t>
    </rPh>
    <rPh sb="5" eb="6">
      <t>ワタ</t>
    </rPh>
    <rPh sb="6" eb="7">
      <t>ハシ</t>
    </rPh>
    <rPh sb="7" eb="8">
      <t>ナ</t>
    </rPh>
    <phoneticPr fontId="4"/>
  </si>
  <si>
    <t>沖縄看護専門学校</t>
    <rPh sb="0" eb="2">
      <t>オキナワ</t>
    </rPh>
    <rPh sb="2" eb="4">
      <t>カンゴ</t>
    </rPh>
    <rPh sb="4" eb="8">
      <t>センモンガッコウ</t>
    </rPh>
    <phoneticPr fontId="4"/>
  </si>
  <si>
    <t>〒</t>
    <phoneticPr fontId="4"/>
  </si>
  <si>
    <t>与那原町字板良敷
　　　　　　　1380-1</t>
    <rPh sb="0" eb="3">
      <t>ヨナバル</t>
    </rPh>
    <rPh sb="3" eb="4">
      <t>チョウ</t>
    </rPh>
    <rPh sb="4" eb="5">
      <t>アザ</t>
    </rPh>
    <rPh sb="5" eb="8">
      <t>イタラシキ</t>
    </rPh>
    <phoneticPr fontId="4"/>
  </si>
  <si>
    <t>専門学校
　　　琉球ﾘﾊﾋﾞﾘﾃｰｼｮﾝ学院</t>
    <rPh sb="0" eb="2">
      <t>センモン</t>
    </rPh>
    <rPh sb="2" eb="4">
      <t>ガッコウ</t>
    </rPh>
    <rPh sb="8" eb="10">
      <t>リュウキュウ</t>
    </rPh>
    <rPh sb="20" eb="22">
      <t>ガクイン</t>
    </rPh>
    <phoneticPr fontId="4"/>
  </si>
  <si>
    <t>沖縄統合医療学院</t>
    <rPh sb="0" eb="2">
      <t>オキナワ</t>
    </rPh>
    <rPh sb="2" eb="4">
      <t>トウゴウ</t>
    </rPh>
    <rPh sb="4" eb="6">
      <t>イリョウ</t>
    </rPh>
    <rPh sb="6" eb="8">
      <t>ガクイン</t>
    </rPh>
    <phoneticPr fontId="4"/>
  </si>
  <si>
    <t>901-2131</t>
    <phoneticPr fontId="4"/>
  </si>
  <si>
    <t>浦添市伊祖4-1-19</t>
    <rPh sb="0" eb="2">
      <t>ウラソエ</t>
    </rPh>
    <rPh sb="2" eb="3">
      <t>シ</t>
    </rPh>
    <rPh sb="3" eb="5">
      <t>イソ</t>
    </rPh>
    <phoneticPr fontId="4"/>
  </si>
  <si>
    <t>容山会</t>
    <rPh sb="0" eb="1">
      <t>ヨウ</t>
    </rPh>
    <rPh sb="1" eb="2">
      <t>ザン</t>
    </rPh>
    <rPh sb="2" eb="3">
      <t>カイ</t>
    </rPh>
    <phoneticPr fontId="4"/>
  </si>
  <si>
    <t>0980-41-2270</t>
    <phoneticPr fontId="4"/>
  </si>
  <si>
    <t>北斗園(介護老人福祉施設・短期入所生活介護・短期入所・居宅介護支援)
北斗園ﾃﾞｲｻｰﾋﾞｽｾﾝﾀｰ(通所介護)
北斗園ﾎｰﾑﾍﾙﾌﾟｻｰﾋﾞｽ事業所(訪問介護)
楚洲あさひの丘ﾃﾞｲｻｰﾋﾞｽｾﾝﾀｰ(通所介護)
楚洲あさひの丘へき地保育所</t>
    <rPh sb="0" eb="2">
      <t>ホクト</t>
    </rPh>
    <rPh sb="2" eb="3">
      <t>エン</t>
    </rPh>
    <rPh sb="4" eb="6">
      <t>カイゴ</t>
    </rPh>
    <rPh sb="6" eb="8">
      <t>ロウジン</t>
    </rPh>
    <rPh sb="8" eb="10">
      <t>フクシ</t>
    </rPh>
    <rPh sb="10" eb="12">
      <t>シセツ</t>
    </rPh>
    <rPh sb="13" eb="17">
      <t>タンキニュウショ</t>
    </rPh>
    <rPh sb="17" eb="19">
      <t>セイカツ</t>
    </rPh>
    <rPh sb="19" eb="21">
      <t>カイゴ</t>
    </rPh>
    <rPh sb="22" eb="24">
      <t>タンキ</t>
    </rPh>
    <rPh sb="24" eb="26">
      <t>ニュウショ</t>
    </rPh>
    <rPh sb="27" eb="29">
      <t>キョタク</t>
    </rPh>
    <rPh sb="29" eb="31">
      <t>カイゴ</t>
    </rPh>
    <rPh sb="31" eb="33">
      <t>シエン</t>
    </rPh>
    <rPh sb="35" eb="37">
      <t>ホクト</t>
    </rPh>
    <rPh sb="37" eb="38">
      <t>エン</t>
    </rPh>
    <rPh sb="51" eb="53">
      <t>ツウショ</t>
    </rPh>
    <rPh sb="53" eb="55">
      <t>カイゴ</t>
    </rPh>
    <rPh sb="57" eb="60">
      <t>ホクトエン</t>
    </rPh>
    <rPh sb="72" eb="75">
      <t>ジギョウショ</t>
    </rPh>
    <rPh sb="76" eb="78">
      <t>ホウモン</t>
    </rPh>
    <rPh sb="82" eb="84">
      <t>ソス</t>
    </rPh>
    <rPh sb="88" eb="89">
      <t>オカ</t>
    </rPh>
    <rPh sb="102" eb="104">
      <t>ツウショ</t>
    </rPh>
    <rPh sb="104" eb="106">
      <t>カイゴ</t>
    </rPh>
    <rPh sb="117" eb="118">
      <t>チ</t>
    </rPh>
    <rPh sb="118" eb="120">
      <t>ホイク</t>
    </rPh>
    <rPh sb="120" eb="121">
      <t>ショ</t>
    </rPh>
    <phoneticPr fontId="4"/>
  </si>
  <si>
    <t>国頭村字辺土名
           1692</t>
    <rPh sb="0" eb="1">
      <t>クニ</t>
    </rPh>
    <rPh sb="1" eb="2">
      <t>アタマ</t>
    </rPh>
    <rPh sb="2" eb="3">
      <t>ソン</t>
    </rPh>
    <rPh sb="3" eb="4">
      <t>アザ</t>
    </rPh>
    <rPh sb="4" eb="7">
      <t>ヘントナ</t>
    </rPh>
    <phoneticPr fontId="4"/>
  </si>
  <si>
    <t>Ｆ)</t>
    <phoneticPr fontId="4"/>
  </si>
  <si>
    <t>設立認可年月日</t>
    <rPh sb="0" eb="2">
      <t>セツリツ</t>
    </rPh>
    <rPh sb="2" eb="4">
      <t>ニンカ</t>
    </rPh>
    <rPh sb="4" eb="7">
      <t>ネンガッピ</t>
    </rPh>
    <phoneticPr fontId="4"/>
  </si>
  <si>
    <t>一心福祉会</t>
    <rPh sb="0" eb="1">
      <t>イチ</t>
    </rPh>
    <rPh sb="1" eb="2">
      <t>ココロ</t>
    </rPh>
    <rPh sb="2" eb="4">
      <t>フクシ</t>
    </rPh>
    <rPh sb="4" eb="5">
      <t>カイ</t>
    </rPh>
    <phoneticPr fontId="4"/>
  </si>
  <si>
    <t>やんばるの家(介護老人福祉施設・短期入所生活介護)
ﾃﾞｲｻｰﾋﾞｽｾﾝﾀｰやんばる(通所介護)
介護支援ｾﾝﾀｰやんばる(居宅介護支援)
あがり(小規模多機能型居宅介護事業所)
いっしん(小規模多機能型居宅介護事業所)
一心療護園(施設入所支援・生活介護・短期入所)
えすの里(施設入所支援・生活介護・短期入所)
就労ｾﾝﾀｰえすの里(就労継続B)
ｸﾞﾙｰﾌﾟﾎｰﾑえすの里(共同生活援助)
指定相談支援事業所いっしん(計画相談支援・障害児相談支援)</t>
    <rPh sb="16" eb="18">
      <t>タンキ</t>
    </rPh>
    <rPh sb="111" eb="112">
      <t>イチ</t>
    </rPh>
    <rPh sb="112" eb="113">
      <t>ココロ</t>
    </rPh>
    <rPh sb="113" eb="115">
      <t>リョウゴ</t>
    </rPh>
    <rPh sb="115" eb="116">
      <t>エン</t>
    </rPh>
    <rPh sb="117" eb="119">
      <t>シセツ</t>
    </rPh>
    <rPh sb="119" eb="121">
      <t>ニュウショ</t>
    </rPh>
    <rPh sb="121" eb="123">
      <t>シエン</t>
    </rPh>
    <rPh sb="124" eb="126">
      <t>セイカツ</t>
    </rPh>
    <rPh sb="126" eb="128">
      <t>カイゴ</t>
    </rPh>
    <rPh sb="129" eb="131">
      <t>タンキ</t>
    </rPh>
    <rPh sb="131" eb="133">
      <t>ニュウショ</t>
    </rPh>
    <rPh sb="138" eb="139">
      <t>サト</t>
    </rPh>
    <rPh sb="158" eb="160">
      <t>シュウロウ</t>
    </rPh>
    <rPh sb="167" eb="168">
      <t>サト</t>
    </rPh>
    <rPh sb="169" eb="171">
      <t>シュウロウ</t>
    </rPh>
    <rPh sb="171" eb="173">
      <t>ケイゾク</t>
    </rPh>
    <rPh sb="188" eb="189">
      <t>サト</t>
    </rPh>
    <rPh sb="190" eb="192">
      <t>キョウドウ</t>
    </rPh>
    <rPh sb="192" eb="194">
      <t>セイカツ</t>
    </rPh>
    <rPh sb="194" eb="196">
      <t>エンジョ</t>
    </rPh>
    <rPh sb="198" eb="200">
      <t>シテイ</t>
    </rPh>
    <rPh sb="200" eb="202">
      <t>ソウダン</t>
    </rPh>
    <rPh sb="202" eb="204">
      <t>シエン</t>
    </rPh>
    <rPh sb="204" eb="207">
      <t>ジギョウショ</t>
    </rPh>
    <rPh sb="212" eb="214">
      <t>ケイカク</t>
    </rPh>
    <rPh sb="214" eb="216">
      <t>ソウダン</t>
    </rPh>
    <rPh sb="216" eb="218">
      <t>シエン</t>
    </rPh>
    <rPh sb="219" eb="222">
      <t>ショウガイジ</t>
    </rPh>
    <rPh sb="222" eb="224">
      <t>ソウダン</t>
    </rPh>
    <rPh sb="224" eb="226">
      <t>シエン</t>
    </rPh>
    <phoneticPr fontId="4"/>
  </si>
  <si>
    <t>大宜味村字津波
　　　　1971-35</t>
    <rPh sb="0" eb="3">
      <t>オオギミ</t>
    </rPh>
    <rPh sb="3" eb="4">
      <t>ソン</t>
    </rPh>
    <rPh sb="4" eb="5">
      <t>アザ</t>
    </rPh>
    <rPh sb="5" eb="7">
      <t>ツナミ</t>
    </rPh>
    <phoneticPr fontId="4"/>
  </si>
  <si>
    <t>乙羽会</t>
    <rPh sb="0" eb="1">
      <t>オツ</t>
    </rPh>
    <rPh sb="1" eb="2">
      <t>ハネ</t>
    </rPh>
    <rPh sb="2" eb="3">
      <t>カイ</t>
    </rPh>
    <phoneticPr fontId="4"/>
  </si>
  <si>
    <t>今帰仁村字天底
　　　　　　222</t>
    <rPh sb="0" eb="3">
      <t>ナキジン</t>
    </rPh>
    <rPh sb="3" eb="4">
      <t>ソン</t>
    </rPh>
    <rPh sb="4" eb="5">
      <t>アザ</t>
    </rPh>
    <rPh sb="5" eb="6">
      <t>テン</t>
    </rPh>
    <rPh sb="6" eb="7">
      <t>ソコ</t>
    </rPh>
    <phoneticPr fontId="4"/>
  </si>
  <si>
    <t>常盤会</t>
    <rPh sb="0" eb="2">
      <t>トキワ</t>
    </rPh>
    <rPh sb="2" eb="3">
      <t>カイ</t>
    </rPh>
    <phoneticPr fontId="4"/>
  </si>
  <si>
    <t>本部園(介護老人福祉施設・短期入所生活介護)
指定訪問介護事業所本部園(訪問介護)
居宅介護支援事業所本部園(居宅介護支援)
老人ﾃﾞｲｻｰﾋﾞｽｾﾝﾀｰ本部園(通所介護)</t>
    <rPh sb="0" eb="2">
      <t>ホンブ</t>
    </rPh>
    <rPh sb="2" eb="3">
      <t>エン</t>
    </rPh>
    <rPh sb="4" eb="6">
      <t>カイゴ</t>
    </rPh>
    <rPh sb="6" eb="8">
      <t>ロウジン</t>
    </rPh>
    <rPh sb="8" eb="10">
      <t>フクシ</t>
    </rPh>
    <rPh sb="10" eb="12">
      <t>シセツ</t>
    </rPh>
    <rPh sb="13" eb="17">
      <t>タンキニュウショ</t>
    </rPh>
    <rPh sb="17" eb="19">
      <t>セイカツ</t>
    </rPh>
    <rPh sb="19" eb="21">
      <t>カイゴ</t>
    </rPh>
    <rPh sb="36" eb="38">
      <t>ホウモン</t>
    </rPh>
    <rPh sb="38" eb="40">
      <t>カイゴ</t>
    </rPh>
    <rPh sb="42" eb="48">
      <t>キョタクカイゴシエン</t>
    </rPh>
    <rPh sb="48" eb="51">
      <t>ジギョウショ</t>
    </rPh>
    <rPh sb="51" eb="53">
      <t>ホンブ</t>
    </rPh>
    <rPh sb="53" eb="54">
      <t>エン</t>
    </rPh>
    <rPh sb="55" eb="57">
      <t>キョタク</t>
    </rPh>
    <rPh sb="57" eb="59">
      <t>カイゴ</t>
    </rPh>
    <rPh sb="59" eb="61">
      <t>シエン</t>
    </rPh>
    <rPh sb="63" eb="65">
      <t>ロウジン</t>
    </rPh>
    <rPh sb="77" eb="79">
      <t>ホンブ</t>
    </rPh>
    <rPh sb="79" eb="80">
      <t>エン</t>
    </rPh>
    <rPh sb="81" eb="83">
      <t>ツウショ</t>
    </rPh>
    <rPh sb="83" eb="85">
      <t>カイゴ</t>
    </rPh>
    <phoneticPr fontId="4"/>
  </si>
  <si>
    <t>本部町字谷茶310</t>
    <rPh sb="0" eb="1">
      <t>ホン</t>
    </rPh>
    <rPh sb="1" eb="2">
      <t>ブ</t>
    </rPh>
    <rPh sb="2" eb="3">
      <t>マチ</t>
    </rPh>
    <rPh sb="3" eb="4">
      <t>アザ</t>
    </rPh>
    <rPh sb="4" eb="6">
      <t>タンチャ</t>
    </rPh>
    <phoneticPr fontId="4"/>
  </si>
  <si>
    <t>豊饒会</t>
    <rPh sb="0" eb="1">
      <t>ユタカ</t>
    </rPh>
    <rPh sb="1" eb="2">
      <t>ヨ</t>
    </rPh>
    <rPh sb="2" eb="3">
      <t>カイ</t>
    </rPh>
    <phoneticPr fontId="4"/>
  </si>
  <si>
    <t>住マイル福祉工場(就労継続B・就労移行支援）</t>
    <rPh sb="0" eb="1">
      <t>ス</t>
    </rPh>
    <rPh sb="4" eb="6">
      <t>フクシ</t>
    </rPh>
    <rPh sb="6" eb="8">
      <t>コウジョウ</t>
    </rPh>
    <rPh sb="9" eb="11">
      <t>シュウロウ</t>
    </rPh>
    <rPh sb="11" eb="13">
      <t>ケイゾク</t>
    </rPh>
    <rPh sb="15" eb="17">
      <t>シュウロウ</t>
    </rPh>
    <rPh sb="17" eb="19">
      <t>イコウ</t>
    </rPh>
    <rPh sb="19" eb="21">
      <t>シエン</t>
    </rPh>
    <phoneticPr fontId="4"/>
  </si>
  <si>
    <t>本部町字渡久地
　　　　　493-1</t>
    <rPh sb="0" eb="2">
      <t>ホンブ</t>
    </rPh>
    <rPh sb="2" eb="3">
      <t>マチ</t>
    </rPh>
    <rPh sb="3" eb="4">
      <t>アザ</t>
    </rPh>
    <rPh sb="4" eb="7">
      <t>トグチ</t>
    </rPh>
    <phoneticPr fontId="4"/>
  </si>
  <si>
    <t>名護学院</t>
    <rPh sb="0" eb="2">
      <t>ナゴ</t>
    </rPh>
    <rPh sb="2" eb="4">
      <t>ガクイン</t>
    </rPh>
    <phoneticPr fontId="4"/>
  </si>
  <si>
    <t>〒</t>
    <phoneticPr fontId="4"/>
  </si>
  <si>
    <t>指定障害者支援施設 里(施設入所支援・生活介護・短期入所)
指定障害者支援施設 睦(施設入所支援・生活介護・短期入所)
指定障害者支援施設 郷(施設入所支援・生活介護・短期入所)
障害者支援施設本部海陽園(施設入所支援・生活介護・短期入所)
障害者支援施設かふう(施設入所支援・生活介護)
在宅支援ｾﾝﾀｰゆいとぴあ(就労移行・就労継続B)
ﾜｰｸｾﾝﾀｰもとぶ(就労継続B)
ﾗｲﾌｻﾎﾟｰﾄ縁(共同生活援助)
短期入所事業所すくすく(短期入所)
生活介護支援事業所桃の樹(生活介護)
生活介護事業所とらいあんぐる(生活介護)
地域生活支援ｾﾝﾀｰあかり(計画相談支援・障害児相談支援)
ﾗｲﾌｻﾎﾟｰﾄひだまり(共同生活援助)
ﾜｰｸｻﾎﾟｰﾄひびき(就労移行・就労継続B)
児童ｻﾎﾟｰﾄｾﾝﾀｰカラーズ(児童発達支援・放課後等ﾃﾞｲｻｰﾋﾞｽ)
ﾍﾙﾊﾟｰｽﾃｰｼｮﾝあかがーら(居宅介護・重度訪問介護・同行援護・訪問介護)
小規模多機能型居宅介護事業所さざなみ(小規模多機能型居宅介護)
二見の里通所介護事業所(通所介護)
二見の里居宅介護支援事業所(居宅介護支援)</t>
    <rPh sb="0" eb="2">
      <t>シテイ</t>
    </rPh>
    <rPh sb="2" eb="5">
      <t>ショウガイシャ</t>
    </rPh>
    <rPh sb="5" eb="7">
      <t>シエン</t>
    </rPh>
    <rPh sb="7" eb="9">
      <t>シセツ</t>
    </rPh>
    <rPh sb="10" eb="11">
      <t>サト</t>
    </rPh>
    <rPh sb="12" eb="14">
      <t>シセツ</t>
    </rPh>
    <rPh sb="14" eb="16">
      <t>ニュウショ</t>
    </rPh>
    <rPh sb="16" eb="18">
      <t>シエン</t>
    </rPh>
    <rPh sb="19" eb="21">
      <t>セイカツ</t>
    </rPh>
    <rPh sb="21" eb="23">
      <t>カイゴ</t>
    </rPh>
    <rPh sb="24" eb="26">
      <t>タンキ</t>
    </rPh>
    <rPh sb="26" eb="28">
      <t>ニュウショ</t>
    </rPh>
    <rPh sb="40" eb="41">
      <t>ムツ</t>
    </rPh>
    <rPh sb="70" eb="71">
      <t>ゴウ</t>
    </rPh>
    <rPh sb="90" eb="93">
      <t>ショウガイシャ</t>
    </rPh>
    <rPh sb="93" eb="95">
      <t>シエン</t>
    </rPh>
    <rPh sb="95" eb="97">
      <t>シセツ</t>
    </rPh>
    <rPh sb="97" eb="98">
      <t>モト</t>
    </rPh>
    <rPh sb="98" eb="99">
      <t>ブ</t>
    </rPh>
    <rPh sb="99" eb="100">
      <t>ウミ</t>
    </rPh>
    <rPh sb="100" eb="101">
      <t>ヨウ</t>
    </rPh>
    <rPh sb="101" eb="102">
      <t>エン</t>
    </rPh>
    <rPh sb="103" eb="105">
      <t>シセツ</t>
    </rPh>
    <rPh sb="105" eb="107">
      <t>ニュウショ</t>
    </rPh>
    <rPh sb="107" eb="109">
      <t>シエン</t>
    </rPh>
    <rPh sb="110" eb="112">
      <t>セイカツ</t>
    </rPh>
    <rPh sb="112" eb="114">
      <t>カイゴ</t>
    </rPh>
    <rPh sb="115" eb="117">
      <t>タンキ</t>
    </rPh>
    <rPh sb="117" eb="119">
      <t>ニュウショ</t>
    </rPh>
    <rPh sb="145" eb="147">
      <t>ザイタク</t>
    </rPh>
    <rPh sb="147" eb="149">
      <t>シエン</t>
    </rPh>
    <rPh sb="159" eb="161">
      <t>シュウロウ</t>
    </rPh>
    <rPh sb="161" eb="163">
      <t>イコウ</t>
    </rPh>
    <rPh sb="164" eb="166">
      <t>シュウロウ</t>
    </rPh>
    <rPh sb="166" eb="168">
      <t>ケイゾク</t>
    </rPh>
    <rPh sb="182" eb="184">
      <t>シュウロウ</t>
    </rPh>
    <rPh sb="184" eb="186">
      <t>ケイゾク</t>
    </rPh>
    <rPh sb="197" eb="198">
      <t>エン</t>
    </rPh>
    <rPh sb="199" eb="201">
      <t>キョウドウ</t>
    </rPh>
    <rPh sb="201" eb="203">
      <t>セイカツ</t>
    </rPh>
    <rPh sb="203" eb="205">
      <t>エンジョ</t>
    </rPh>
    <rPh sb="207" eb="209">
      <t>タンキ</t>
    </rPh>
    <rPh sb="209" eb="211">
      <t>ニュウショ</t>
    </rPh>
    <rPh sb="211" eb="214">
      <t>ジギョウショ</t>
    </rPh>
    <rPh sb="219" eb="221">
      <t>タンキ</t>
    </rPh>
    <rPh sb="221" eb="223">
      <t>ニュウショ</t>
    </rPh>
    <rPh sb="225" eb="227">
      <t>セイカツ</t>
    </rPh>
    <rPh sb="227" eb="229">
      <t>カイゴ</t>
    </rPh>
    <rPh sb="229" eb="231">
      <t>シエン</t>
    </rPh>
    <rPh sb="231" eb="234">
      <t>ジギョウショ</t>
    </rPh>
    <rPh sb="234" eb="235">
      <t>モモ</t>
    </rPh>
    <rPh sb="236" eb="237">
      <t>キ</t>
    </rPh>
    <rPh sb="238" eb="240">
      <t>セイカツ</t>
    </rPh>
    <rPh sb="240" eb="242">
      <t>カイゴ</t>
    </rPh>
    <rPh sb="244" eb="248">
      <t>セイカツカイゴ</t>
    </rPh>
    <rPh sb="248" eb="251">
      <t>ジギョウショ</t>
    </rPh>
    <rPh sb="259" eb="261">
      <t>セイカツ</t>
    </rPh>
    <rPh sb="261" eb="263">
      <t>カイゴ</t>
    </rPh>
    <rPh sb="265" eb="267">
      <t>チイキ</t>
    </rPh>
    <rPh sb="267" eb="269">
      <t>セイカツ</t>
    </rPh>
    <rPh sb="269" eb="271">
      <t>シエン</t>
    </rPh>
    <rPh sb="279" eb="281">
      <t>ケイカク</t>
    </rPh>
    <rPh sb="281" eb="283">
      <t>ソウダン</t>
    </rPh>
    <rPh sb="283" eb="285">
      <t>シエン</t>
    </rPh>
    <rPh sb="286" eb="289">
      <t>ショウガイジ</t>
    </rPh>
    <rPh sb="289" eb="291">
      <t>ソウダン</t>
    </rPh>
    <rPh sb="291" eb="293">
      <t>シエン</t>
    </rPh>
    <rPh sb="308" eb="310">
      <t>キョウドウ</t>
    </rPh>
    <rPh sb="310" eb="312">
      <t>セイカツ</t>
    </rPh>
    <rPh sb="312" eb="314">
      <t>エンジョ</t>
    </rPh>
    <rPh sb="328" eb="330">
      <t>シュウロウ</t>
    </rPh>
    <rPh sb="330" eb="332">
      <t>イコウ</t>
    </rPh>
    <rPh sb="333" eb="335">
      <t>シュウロウ</t>
    </rPh>
    <rPh sb="335" eb="337">
      <t>ケイゾク</t>
    </rPh>
    <rPh sb="340" eb="342">
      <t>ジドウ</t>
    </rPh>
    <rPh sb="356" eb="358">
      <t>ジドウ</t>
    </rPh>
    <rPh sb="358" eb="360">
      <t>ハッタツ</t>
    </rPh>
    <rPh sb="360" eb="362">
      <t>シエン</t>
    </rPh>
    <rPh sb="363" eb="367">
      <t>ホウカゴトウ</t>
    </rPh>
    <rPh sb="394" eb="396">
      <t>キョタク</t>
    </rPh>
    <rPh sb="396" eb="398">
      <t>カイゴ</t>
    </rPh>
    <rPh sb="399" eb="401">
      <t>ジュウド</t>
    </rPh>
    <rPh sb="401" eb="403">
      <t>ホウモン</t>
    </rPh>
    <rPh sb="403" eb="405">
      <t>カイゴ</t>
    </rPh>
    <rPh sb="406" eb="408">
      <t>ドウコウ</t>
    </rPh>
    <rPh sb="408" eb="410">
      <t>エンゴ</t>
    </rPh>
    <rPh sb="411" eb="415">
      <t>ホウモンカイゴ</t>
    </rPh>
    <rPh sb="417" eb="420">
      <t>ショウキボ</t>
    </rPh>
    <rPh sb="420" eb="424">
      <t>タキノウガタ</t>
    </rPh>
    <rPh sb="424" eb="426">
      <t>キョタク</t>
    </rPh>
    <rPh sb="426" eb="428">
      <t>カイゴ</t>
    </rPh>
    <rPh sb="428" eb="431">
      <t>ジギョウショ</t>
    </rPh>
    <rPh sb="436" eb="439">
      <t>ショウキボ</t>
    </rPh>
    <rPh sb="439" eb="443">
      <t>タキノウガタ</t>
    </rPh>
    <rPh sb="443" eb="445">
      <t>キョタク</t>
    </rPh>
    <rPh sb="445" eb="447">
      <t>カイゴ</t>
    </rPh>
    <rPh sb="449" eb="451">
      <t>フタミ</t>
    </rPh>
    <rPh sb="452" eb="453">
      <t>サト</t>
    </rPh>
    <rPh sb="453" eb="455">
      <t>ツウショ</t>
    </rPh>
    <rPh sb="455" eb="457">
      <t>カイゴ</t>
    </rPh>
    <rPh sb="457" eb="460">
      <t>ジギョウショ</t>
    </rPh>
    <rPh sb="461" eb="463">
      <t>ツウショ</t>
    </rPh>
    <rPh sb="463" eb="465">
      <t>カイゴ</t>
    </rPh>
    <rPh sb="467" eb="469">
      <t>フタミ</t>
    </rPh>
    <rPh sb="470" eb="471">
      <t>サト</t>
    </rPh>
    <rPh sb="471" eb="473">
      <t>キョタク</t>
    </rPh>
    <rPh sb="473" eb="475">
      <t>カイゴ</t>
    </rPh>
    <rPh sb="475" eb="477">
      <t>シエン</t>
    </rPh>
    <rPh sb="477" eb="480">
      <t>ジギョウショ</t>
    </rPh>
    <rPh sb="481" eb="483">
      <t>キョタク</t>
    </rPh>
    <rPh sb="483" eb="485">
      <t>カイゴ</t>
    </rPh>
    <rPh sb="485" eb="487">
      <t>シエン</t>
    </rPh>
    <phoneticPr fontId="4"/>
  </si>
  <si>
    <t>Ｆ）</t>
    <phoneticPr fontId="4"/>
  </si>
  <si>
    <t>名護市字為又
　　　　 1015-1</t>
    <rPh sb="0" eb="3">
      <t>ナゴシ</t>
    </rPh>
    <rPh sb="3" eb="4">
      <t>アザ</t>
    </rPh>
    <rPh sb="4" eb="6">
      <t>ビイマタ</t>
    </rPh>
    <phoneticPr fontId="4"/>
  </si>
  <si>
    <t>松籟会</t>
    <rPh sb="0" eb="2">
      <t>ショウライ</t>
    </rPh>
    <rPh sb="2" eb="3">
      <t>カイ</t>
    </rPh>
    <phoneticPr fontId="4"/>
  </si>
  <si>
    <t>Ｔ）</t>
    <phoneticPr fontId="4"/>
  </si>
  <si>
    <t>かりゆしぬ村(介護老人福祉施設・短期入所生活介護・訪問介護・通所介護・居宅介護支援)
かりゆしぬ村ｼｮｰﾄｽﾃｲアンジェラ(短期入所生活介護)
かりゆしぬ村ｸﾞﾙｰﾌﾟﾎｰﾑくつろぎ(認知症対応型共同生活介護)
かりゆしぬ村ﾃﾞｲｻｰﾋﾞｽ大南(通所介護)
かりゆしぬ村居宅介護支援事業所(居宅介護・重度訪問介護・同行援護)</t>
    <rPh sb="5" eb="6">
      <t>ムラ</t>
    </rPh>
    <rPh sb="7" eb="9">
      <t>カイゴ</t>
    </rPh>
    <rPh sb="9" eb="11">
      <t>ロウジン</t>
    </rPh>
    <rPh sb="11" eb="13">
      <t>フクシ</t>
    </rPh>
    <rPh sb="13" eb="15">
      <t>シセツ</t>
    </rPh>
    <rPh sb="16" eb="20">
      <t>タンキニュウショ</t>
    </rPh>
    <rPh sb="20" eb="22">
      <t>セイカツ</t>
    </rPh>
    <rPh sb="22" eb="24">
      <t>カイゴ</t>
    </rPh>
    <rPh sb="25" eb="27">
      <t>ホウモン</t>
    </rPh>
    <rPh sb="27" eb="29">
      <t>カイゴ</t>
    </rPh>
    <rPh sb="30" eb="32">
      <t>ツウショ</t>
    </rPh>
    <rPh sb="32" eb="34">
      <t>カイゴ</t>
    </rPh>
    <rPh sb="35" eb="37">
      <t>キョタク</t>
    </rPh>
    <rPh sb="37" eb="39">
      <t>カイゴ</t>
    </rPh>
    <rPh sb="39" eb="41">
      <t>シエン</t>
    </rPh>
    <rPh sb="48" eb="49">
      <t>ムラ</t>
    </rPh>
    <rPh sb="62" eb="64">
      <t>タンキ</t>
    </rPh>
    <rPh sb="64" eb="66">
      <t>ニュウショ</t>
    </rPh>
    <rPh sb="66" eb="68">
      <t>セイカツ</t>
    </rPh>
    <rPh sb="68" eb="70">
      <t>カイゴ</t>
    </rPh>
    <rPh sb="77" eb="78">
      <t>ムラ</t>
    </rPh>
    <rPh sb="92" eb="94">
      <t>ニンチ</t>
    </rPh>
    <rPh sb="94" eb="95">
      <t>ショウ</t>
    </rPh>
    <rPh sb="95" eb="98">
      <t>タイオウガタ</t>
    </rPh>
    <rPh sb="98" eb="100">
      <t>キョウドウ</t>
    </rPh>
    <rPh sb="100" eb="102">
      <t>セイカツ</t>
    </rPh>
    <rPh sb="102" eb="104">
      <t>カイゴ</t>
    </rPh>
    <rPh sb="111" eb="112">
      <t>ムラ</t>
    </rPh>
    <rPh sb="120" eb="121">
      <t>オオ</t>
    </rPh>
    <rPh sb="121" eb="122">
      <t>ミナミ</t>
    </rPh>
    <rPh sb="134" eb="135">
      <t>ムラ</t>
    </rPh>
    <rPh sb="135" eb="139">
      <t>キョタクカイゴ</t>
    </rPh>
    <rPh sb="139" eb="141">
      <t>シエン</t>
    </rPh>
    <rPh sb="141" eb="144">
      <t>ジギョウショ</t>
    </rPh>
    <rPh sb="145" eb="147">
      <t>キョタク</t>
    </rPh>
    <rPh sb="147" eb="149">
      <t>カイゴ</t>
    </rPh>
    <rPh sb="150" eb="152">
      <t>ジュウド</t>
    </rPh>
    <rPh sb="152" eb="154">
      <t>ホウモン</t>
    </rPh>
    <rPh sb="154" eb="156">
      <t>カイゴ</t>
    </rPh>
    <rPh sb="157" eb="159">
      <t>ドウコウ</t>
    </rPh>
    <rPh sb="159" eb="161">
      <t>エンゴ</t>
    </rPh>
    <phoneticPr fontId="4"/>
  </si>
  <si>
    <t>名護市字宇茂佐
　　　　 1873-1</t>
    <rPh sb="0" eb="2">
      <t>ナゴ</t>
    </rPh>
    <rPh sb="2" eb="3">
      <t>シ</t>
    </rPh>
    <rPh sb="3" eb="4">
      <t>アザ</t>
    </rPh>
    <rPh sb="4" eb="7">
      <t>ウモサ</t>
    </rPh>
    <phoneticPr fontId="4"/>
  </si>
  <si>
    <t>五和会</t>
    <rPh sb="0" eb="2">
      <t>イツワ</t>
    </rPh>
    <rPh sb="2" eb="3">
      <t>カイ</t>
    </rPh>
    <phoneticPr fontId="4"/>
  </si>
  <si>
    <t>名護療育医療ｾﾝﾀｰ(医療型障害児入所支援・療養介護・短期入所)
児童発達支援事業所「ひまわり」(生活介護・児童発達支援)
児童発達支援事業所「きらり」(児童発達支援・放課後等ﾃﾞｲｻｰﾋﾞｽ)
名護療育医療ｾﾝﾀｰ地域生活支援事業所「うむさぱる」(障害児相談支援・計画相談支援・地域定着支援・地域移行支援)</t>
    <rPh sb="0" eb="2">
      <t>ナゴ</t>
    </rPh>
    <rPh sb="2" eb="4">
      <t>リョウイク</t>
    </rPh>
    <rPh sb="4" eb="6">
      <t>イリョウ</t>
    </rPh>
    <rPh sb="11" eb="13">
      <t>イリョウ</t>
    </rPh>
    <rPh sb="13" eb="14">
      <t>ガタ</t>
    </rPh>
    <rPh sb="14" eb="17">
      <t>ショウガイジ</t>
    </rPh>
    <rPh sb="17" eb="19">
      <t>ニュウショ</t>
    </rPh>
    <rPh sb="19" eb="21">
      <t>シエン</t>
    </rPh>
    <rPh sb="22" eb="24">
      <t>リョウヨウ</t>
    </rPh>
    <rPh sb="24" eb="26">
      <t>カイゴ</t>
    </rPh>
    <rPh sb="27" eb="29">
      <t>タンキ</t>
    </rPh>
    <rPh sb="29" eb="31">
      <t>ニュウショ</t>
    </rPh>
    <rPh sb="33" eb="35">
      <t>ジドウ</t>
    </rPh>
    <rPh sb="35" eb="37">
      <t>ハッタツ</t>
    </rPh>
    <rPh sb="37" eb="39">
      <t>シエン</t>
    </rPh>
    <rPh sb="39" eb="42">
      <t>ジギョウショ</t>
    </rPh>
    <rPh sb="49" eb="51">
      <t>セイカツ</t>
    </rPh>
    <rPh sb="51" eb="53">
      <t>カイゴ</t>
    </rPh>
    <rPh sb="54" eb="56">
      <t>ジドウ</t>
    </rPh>
    <rPh sb="56" eb="58">
      <t>ハッタツ</t>
    </rPh>
    <rPh sb="58" eb="60">
      <t>シエン</t>
    </rPh>
    <rPh sb="62" eb="64">
      <t>ジドウ</t>
    </rPh>
    <rPh sb="64" eb="66">
      <t>ハッタツ</t>
    </rPh>
    <rPh sb="66" eb="68">
      <t>シエン</t>
    </rPh>
    <rPh sb="68" eb="71">
      <t>ジギョウショ</t>
    </rPh>
    <rPh sb="77" eb="79">
      <t>ジドウ</t>
    </rPh>
    <rPh sb="79" eb="81">
      <t>ハッタツ</t>
    </rPh>
    <rPh sb="81" eb="83">
      <t>シエン</t>
    </rPh>
    <rPh sb="84" eb="88">
      <t>ホウカゴトウ</t>
    </rPh>
    <rPh sb="98" eb="100">
      <t>ナゴ</t>
    </rPh>
    <rPh sb="100" eb="102">
      <t>リョウイク</t>
    </rPh>
    <rPh sb="102" eb="104">
      <t>イリョウ</t>
    </rPh>
    <rPh sb="108" eb="110">
      <t>チイキ</t>
    </rPh>
    <rPh sb="110" eb="112">
      <t>セイカツ</t>
    </rPh>
    <rPh sb="112" eb="114">
      <t>シエン</t>
    </rPh>
    <rPh sb="114" eb="117">
      <t>ジギョウショ</t>
    </rPh>
    <rPh sb="125" eb="128">
      <t>ショウガイジ</t>
    </rPh>
    <rPh sb="128" eb="130">
      <t>ソウダン</t>
    </rPh>
    <rPh sb="130" eb="132">
      <t>シエン</t>
    </rPh>
    <rPh sb="133" eb="135">
      <t>ケイカク</t>
    </rPh>
    <rPh sb="135" eb="137">
      <t>ソウダン</t>
    </rPh>
    <rPh sb="137" eb="139">
      <t>シエン</t>
    </rPh>
    <rPh sb="140" eb="146">
      <t>チイキテイチャクシエン</t>
    </rPh>
    <rPh sb="147" eb="153">
      <t>チイキイコウシエン</t>
    </rPh>
    <phoneticPr fontId="4"/>
  </si>
  <si>
    <t>名護市字宇茂佐
　　　　　 1765</t>
    <rPh sb="0" eb="3">
      <t>ナゴシ</t>
    </rPh>
    <rPh sb="3" eb="4">
      <t>アザ</t>
    </rPh>
    <rPh sb="4" eb="7">
      <t>ウモサ</t>
    </rPh>
    <phoneticPr fontId="4"/>
  </si>
  <si>
    <t>いしなぐ
      福祉会</t>
    <rPh sb="11" eb="13">
      <t>フクシ</t>
    </rPh>
    <rPh sb="13" eb="14">
      <t>カイ</t>
    </rPh>
    <phoneticPr fontId="4"/>
  </si>
  <si>
    <t>名護市字宇茂佐
　　　　　804-2</t>
    <rPh sb="0" eb="3">
      <t>ナゴシ</t>
    </rPh>
    <rPh sb="3" eb="4">
      <t>アザ</t>
    </rPh>
    <rPh sb="4" eb="7">
      <t>ウモサ</t>
    </rPh>
    <phoneticPr fontId="4"/>
  </si>
  <si>
    <t>Ｆ）</t>
    <phoneticPr fontId="4"/>
  </si>
  <si>
    <t>ひんぷん会</t>
    <rPh sb="4" eb="5">
      <t>カイ</t>
    </rPh>
    <phoneticPr fontId="4"/>
  </si>
  <si>
    <t>Ｔ）</t>
    <phoneticPr fontId="4"/>
  </si>
  <si>
    <t>なごみ(児童養護施設)
児童家庭支援ｾﾝﾀｰなごみ</t>
    <rPh sb="4" eb="6">
      <t>ジドウ</t>
    </rPh>
    <rPh sb="6" eb="8">
      <t>ヨウゴ</t>
    </rPh>
    <rPh sb="8" eb="10">
      <t>シセツ</t>
    </rPh>
    <rPh sb="12" eb="14">
      <t>ジドウ</t>
    </rPh>
    <rPh sb="14" eb="16">
      <t>カテイ</t>
    </rPh>
    <rPh sb="16" eb="18">
      <t>シエン</t>
    </rPh>
    <phoneticPr fontId="4"/>
  </si>
  <si>
    <t>名護市字辺野古
　　　　 1009-7</t>
    <rPh sb="0" eb="2">
      <t>ナゴ</t>
    </rPh>
    <rPh sb="2" eb="3">
      <t>シ</t>
    </rPh>
    <rPh sb="3" eb="4">
      <t>アザ</t>
    </rPh>
    <rPh sb="4" eb="7">
      <t>ヘノコ</t>
    </rPh>
    <phoneticPr fontId="4"/>
  </si>
  <si>
    <t>Ｆ）</t>
    <phoneticPr fontId="4"/>
  </si>
  <si>
    <t>翠泉会</t>
    <rPh sb="0" eb="1">
      <t>ミドリ</t>
    </rPh>
    <rPh sb="1" eb="2">
      <t>イズミ</t>
    </rPh>
    <rPh sb="2" eb="3">
      <t>カイ</t>
    </rPh>
    <phoneticPr fontId="4"/>
  </si>
  <si>
    <t>羽地苑短期入所生活介護事業所(短期入所生活介護)
羽地苑通所介護事業所(通所介護)
羽地苑居宅介護支援事業所(居宅介護支援)</t>
    <rPh sb="0" eb="2">
      <t>ハネジ</t>
    </rPh>
    <rPh sb="2" eb="3">
      <t>エン</t>
    </rPh>
    <rPh sb="3" eb="5">
      <t>タンキ</t>
    </rPh>
    <rPh sb="5" eb="7">
      <t>ニュウショ</t>
    </rPh>
    <rPh sb="7" eb="9">
      <t>セイカツ</t>
    </rPh>
    <rPh sb="9" eb="11">
      <t>カイゴ</t>
    </rPh>
    <rPh sb="15" eb="19">
      <t>タンキニュウショ</t>
    </rPh>
    <rPh sb="19" eb="21">
      <t>セイカツ</t>
    </rPh>
    <rPh sb="21" eb="23">
      <t>カイゴ</t>
    </rPh>
    <rPh sb="25" eb="27">
      <t>ハネジ</t>
    </rPh>
    <rPh sb="27" eb="28">
      <t>エン</t>
    </rPh>
    <rPh sb="28" eb="30">
      <t>ツウショ</t>
    </rPh>
    <rPh sb="30" eb="32">
      <t>カイゴ</t>
    </rPh>
    <rPh sb="32" eb="35">
      <t>ジギョウショ</t>
    </rPh>
    <rPh sb="36" eb="38">
      <t>ツウショ</t>
    </rPh>
    <rPh sb="38" eb="40">
      <t>カイゴ</t>
    </rPh>
    <rPh sb="42" eb="44">
      <t>ハネジ</t>
    </rPh>
    <rPh sb="44" eb="45">
      <t>エン</t>
    </rPh>
    <rPh sb="45" eb="47">
      <t>キョタク</t>
    </rPh>
    <rPh sb="47" eb="49">
      <t>カイゴ</t>
    </rPh>
    <rPh sb="49" eb="51">
      <t>シエン</t>
    </rPh>
    <rPh sb="51" eb="54">
      <t>ジギョウショ</t>
    </rPh>
    <rPh sb="55" eb="57">
      <t>キョタク</t>
    </rPh>
    <rPh sb="57" eb="59">
      <t>カイゴ</t>
    </rPh>
    <rPh sb="59" eb="61">
      <t>シエン</t>
    </rPh>
    <phoneticPr fontId="4"/>
  </si>
  <si>
    <t>名護市字我部祖河
　　　　　　 829</t>
    <rPh sb="0" eb="3">
      <t>ナゴシ</t>
    </rPh>
    <rPh sb="3" eb="4">
      <t>アザ</t>
    </rPh>
    <rPh sb="4" eb="8">
      <t>ガブソカ</t>
    </rPh>
    <phoneticPr fontId="4"/>
  </si>
  <si>
    <t>恩陽会</t>
    <rPh sb="0" eb="1">
      <t>オン</t>
    </rPh>
    <rPh sb="1" eb="2">
      <t>ヨウ</t>
    </rPh>
    <rPh sb="2" eb="3">
      <t>カイ</t>
    </rPh>
    <phoneticPr fontId="4"/>
  </si>
  <si>
    <t>沖縄障害者福祉工場(就労継続A)</t>
    <rPh sb="0" eb="2">
      <t>オキナワ</t>
    </rPh>
    <rPh sb="2" eb="5">
      <t>ショウガイシャ</t>
    </rPh>
    <rPh sb="5" eb="7">
      <t>フクシ</t>
    </rPh>
    <rPh sb="7" eb="9">
      <t>コウジョウ</t>
    </rPh>
    <rPh sb="10" eb="12">
      <t>シュウロウ</t>
    </rPh>
    <rPh sb="12" eb="14">
      <t>ケイゾク</t>
    </rPh>
    <phoneticPr fontId="4"/>
  </si>
  <si>
    <t>恩納村字山田
　　　　 1548-1</t>
    <rPh sb="0" eb="2">
      <t>オンナ</t>
    </rPh>
    <rPh sb="2" eb="3">
      <t>ソン</t>
    </rPh>
    <rPh sb="3" eb="4">
      <t>アザ</t>
    </rPh>
    <rPh sb="4" eb="6">
      <t>ヤマダ</t>
    </rPh>
    <phoneticPr fontId="4"/>
  </si>
  <si>
    <t>清明会</t>
    <rPh sb="0" eb="2">
      <t>セイメイ</t>
    </rPh>
    <rPh sb="2" eb="3">
      <t>カイ</t>
    </rPh>
    <phoneticPr fontId="4"/>
  </si>
  <si>
    <t>でいご園(介護老人福祉施設・短期入所生活介護)
でいご園ﾃﾞｲｻｰﾋﾞｽｾﾝﾀｰ(通所介護)
でいご園小規模多機能型居宅介護事業所(小規模多機能型居宅介護)
でいご園居宅介護支援事業所(居宅介護支援)</t>
    <rPh sb="3" eb="4">
      <t>エン</t>
    </rPh>
    <rPh sb="5" eb="7">
      <t>カイゴ</t>
    </rPh>
    <rPh sb="7" eb="9">
      <t>ロウジン</t>
    </rPh>
    <rPh sb="9" eb="11">
      <t>フクシ</t>
    </rPh>
    <rPh sb="11" eb="13">
      <t>シセツ</t>
    </rPh>
    <rPh sb="14" eb="18">
      <t>タンキニュウショ</t>
    </rPh>
    <rPh sb="18" eb="20">
      <t>セイカツ</t>
    </rPh>
    <rPh sb="20" eb="22">
      <t>カイゴ</t>
    </rPh>
    <rPh sb="27" eb="28">
      <t>エン</t>
    </rPh>
    <rPh sb="50" eb="51">
      <t>エン</t>
    </rPh>
    <rPh sb="51" eb="62">
      <t>ショウキボタキノウガタキョタクカイゴ</t>
    </rPh>
    <rPh sb="62" eb="65">
      <t>ジギョウショ</t>
    </rPh>
    <rPh sb="66" eb="77">
      <t>ショウキボタキノウガタキョタクカイゴ</t>
    </rPh>
    <rPh sb="82" eb="83">
      <t>エン</t>
    </rPh>
    <rPh sb="83" eb="85">
      <t>キョタク</t>
    </rPh>
    <rPh sb="85" eb="87">
      <t>カイゴ</t>
    </rPh>
    <rPh sb="87" eb="89">
      <t>シエン</t>
    </rPh>
    <rPh sb="89" eb="92">
      <t>ジギョウショ</t>
    </rPh>
    <rPh sb="93" eb="95">
      <t>キョタク</t>
    </rPh>
    <rPh sb="95" eb="97">
      <t>カイゴ</t>
    </rPh>
    <rPh sb="97" eb="99">
      <t>シエン</t>
    </rPh>
    <phoneticPr fontId="4"/>
  </si>
  <si>
    <t>宜野座村字惣慶
　　　　　 1316</t>
    <rPh sb="0" eb="3">
      <t>ギノザ</t>
    </rPh>
    <rPh sb="3" eb="4">
      <t>ソン</t>
    </rPh>
    <rPh sb="4" eb="5">
      <t>アザ</t>
    </rPh>
    <rPh sb="5" eb="6">
      <t>ソウ</t>
    </rPh>
    <rPh sb="6" eb="7">
      <t>ケイ</t>
    </rPh>
    <phoneticPr fontId="4"/>
  </si>
  <si>
    <t>金武
  あけぼの会</t>
    <rPh sb="0" eb="2">
      <t>キン</t>
    </rPh>
    <rPh sb="9" eb="10">
      <t>カイ</t>
    </rPh>
    <phoneticPr fontId="4"/>
  </si>
  <si>
    <t>金武町字伊芸
　　　　 1292-1</t>
    <rPh sb="0" eb="2">
      <t>キン</t>
    </rPh>
    <rPh sb="2" eb="3">
      <t>チョウ</t>
    </rPh>
    <rPh sb="3" eb="4">
      <t>アザ</t>
    </rPh>
    <rPh sb="4" eb="6">
      <t>イゲイ</t>
    </rPh>
    <phoneticPr fontId="4"/>
  </si>
  <si>
    <t>松原福祉会</t>
    <rPh sb="0" eb="2">
      <t>マツバラ</t>
    </rPh>
    <rPh sb="2" eb="4">
      <t>フクシ</t>
    </rPh>
    <rPh sb="4" eb="5">
      <t>カイ</t>
    </rPh>
    <phoneticPr fontId="4"/>
  </si>
  <si>
    <t>松原園(施設入所支援・生活介護・短期入所)
安住の郷(施設入所支援・生活介護・短期入所)
障がい者就労支援事業所希望が丘(就労継続B)
ｸﾞﾙｰﾌﾟﾎｰﾑ希望が丘(共同生活援助)
指定特定相談事業所まつばら(計画相談支援)</t>
    <rPh sb="0" eb="2">
      <t>マツバラ</t>
    </rPh>
    <rPh sb="2" eb="3">
      <t>エン</t>
    </rPh>
    <rPh sb="4" eb="6">
      <t>シセツ</t>
    </rPh>
    <rPh sb="6" eb="8">
      <t>ニュウショ</t>
    </rPh>
    <rPh sb="8" eb="10">
      <t>シエン</t>
    </rPh>
    <rPh sb="11" eb="13">
      <t>セイカツ</t>
    </rPh>
    <rPh sb="13" eb="15">
      <t>カイゴ</t>
    </rPh>
    <rPh sb="16" eb="18">
      <t>タンキ</t>
    </rPh>
    <rPh sb="18" eb="20">
      <t>ニュウショ</t>
    </rPh>
    <rPh sb="45" eb="46">
      <t>ショウ</t>
    </rPh>
    <rPh sb="48" eb="49">
      <t>シャ</t>
    </rPh>
    <rPh sb="49" eb="51">
      <t>シュウロウ</t>
    </rPh>
    <rPh sb="51" eb="53">
      <t>シエン</t>
    </rPh>
    <rPh sb="53" eb="56">
      <t>ジギョウショ</t>
    </rPh>
    <rPh sb="56" eb="58">
      <t>キボウ</t>
    </rPh>
    <rPh sb="59" eb="60">
      <t>オカ</t>
    </rPh>
    <rPh sb="77" eb="79">
      <t>キボウ</t>
    </rPh>
    <rPh sb="80" eb="81">
      <t>オカ</t>
    </rPh>
    <rPh sb="82" eb="84">
      <t>キョウドウ</t>
    </rPh>
    <rPh sb="84" eb="86">
      <t>セイカツ</t>
    </rPh>
    <rPh sb="86" eb="88">
      <t>エンジョ</t>
    </rPh>
    <rPh sb="90" eb="92">
      <t>シテイ</t>
    </rPh>
    <rPh sb="92" eb="94">
      <t>トクテイ</t>
    </rPh>
    <rPh sb="94" eb="96">
      <t>ソウダン</t>
    </rPh>
    <rPh sb="96" eb="99">
      <t>ジギョウショ</t>
    </rPh>
    <rPh sb="104" eb="106">
      <t>ケイカク</t>
    </rPh>
    <rPh sb="106" eb="108">
      <t>ソウダン</t>
    </rPh>
    <rPh sb="108" eb="110">
      <t>シエン</t>
    </rPh>
    <phoneticPr fontId="4"/>
  </si>
  <si>
    <t>金武町字金武4231</t>
    <rPh sb="0" eb="2">
      <t>キン</t>
    </rPh>
    <rPh sb="2" eb="3">
      <t>チョウ</t>
    </rPh>
    <rPh sb="3" eb="4">
      <t>アザ</t>
    </rPh>
    <rPh sb="4" eb="6">
      <t>キン</t>
    </rPh>
    <phoneticPr fontId="4"/>
  </si>
  <si>
    <t>朝日福祉会</t>
    <rPh sb="0" eb="2">
      <t>アサヒ</t>
    </rPh>
    <rPh sb="2" eb="4">
      <t>フクシ</t>
    </rPh>
    <rPh sb="4" eb="5">
      <t>カイ</t>
    </rPh>
    <phoneticPr fontId="4"/>
  </si>
  <si>
    <t>〒</t>
    <phoneticPr fontId="4"/>
  </si>
  <si>
    <t>就労支援ｾﾝﾀｰどりーむ(就労移行・就労継続B)
共同生活援助事業所なかま荘(共同生活援助)
ｻﾎﾟｰﾄｾﾝﾀｰあさひ(計画相談支援・地域移行支援・地域定着支援・障害児相談支援)
ｻﾎﾟｰﾄｾﾝﾀｰぎのざ(計画相談支援・障害児相談支援)</t>
    <rPh sb="0" eb="2">
      <t>シュウロウ</t>
    </rPh>
    <rPh sb="2" eb="4">
      <t>シエン</t>
    </rPh>
    <rPh sb="13" eb="15">
      <t>シュウロウ</t>
    </rPh>
    <rPh sb="15" eb="17">
      <t>イコウ</t>
    </rPh>
    <rPh sb="18" eb="20">
      <t>シュウロウ</t>
    </rPh>
    <rPh sb="20" eb="22">
      <t>ケイゾク</t>
    </rPh>
    <rPh sb="25" eb="27">
      <t>キョウドウ</t>
    </rPh>
    <rPh sb="27" eb="29">
      <t>セイカツ</t>
    </rPh>
    <rPh sb="29" eb="31">
      <t>エンジョ</t>
    </rPh>
    <rPh sb="31" eb="33">
      <t>ジギョウ</t>
    </rPh>
    <rPh sb="33" eb="34">
      <t>ショ</t>
    </rPh>
    <rPh sb="37" eb="38">
      <t>ソウ</t>
    </rPh>
    <rPh sb="39" eb="41">
      <t>キョウドウ</t>
    </rPh>
    <rPh sb="41" eb="43">
      <t>セイカツ</t>
    </rPh>
    <rPh sb="43" eb="45">
      <t>エンジョ</t>
    </rPh>
    <rPh sb="60" eb="66">
      <t>ケイカクソウダンシエン</t>
    </rPh>
    <rPh sb="67" eb="69">
      <t>チイキ</t>
    </rPh>
    <rPh sb="69" eb="71">
      <t>イコウ</t>
    </rPh>
    <rPh sb="71" eb="73">
      <t>シエン</t>
    </rPh>
    <rPh sb="74" eb="76">
      <t>チイキ</t>
    </rPh>
    <rPh sb="76" eb="78">
      <t>テイチャク</t>
    </rPh>
    <rPh sb="78" eb="80">
      <t>シエン</t>
    </rPh>
    <rPh sb="81" eb="84">
      <t>ショウガイジ</t>
    </rPh>
    <rPh sb="84" eb="86">
      <t>ソウダン</t>
    </rPh>
    <rPh sb="86" eb="88">
      <t>シエン</t>
    </rPh>
    <rPh sb="103" eb="105">
      <t>ケイカク</t>
    </rPh>
    <rPh sb="105" eb="107">
      <t>ソウダン</t>
    </rPh>
    <rPh sb="107" eb="109">
      <t>シエン</t>
    </rPh>
    <rPh sb="110" eb="113">
      <t>ショウガイジ</t>
    </rPh>
    <rPh sb="113" eb="115">
      <t>ソウダン</t>
    </rPh>
    <rPh sb="115" eb="117">
      <t>シエン</t>
    </rPh>
    <phoneticPr fontId="4"/>
  </si>
  <si>
    <t>金武町字金武
　　　　11655-10</t>
    <rPh sb="0" eb="2">
      <t>キン</t>
    </rPh>
    <rPh sb="2" eb="3">
      <t>チョウ</t>
    </rPh>
    <rPh sb="3" eb="4">
      <t>アザ</t>
    </rPh>
    <rPh sb="4" eb="6">
      <t>キン</t>
    </rPh>
    <phoneticPr fontId="4"/>
  </si>
  <si>
    <t>FAX兼用</t>
    <rPh sb="3" eb="5">
      <t>ケンヨウ</t>
    </rPh>
    <phoneticPr fontId="4"/>
  </si>
  <si>
    <t>麗峰会</t>
    <rPh sb="0" eb="1">
      <t>ウルワ</t>
    </rPh>
    <rPh sb="1" eb="2">
      <t>ミネ</t>
    </rPh>
    <rPh sb="2" eb="3">
      <t>カイ</t>
    </rPh>
    <phoneticPr fontId="4"/>
  </si>
  <si>
    <t>いえしま(介護老人福祉施設・短期入所生活介護)
居宅介護支援事業所いえしま(居宅介護支援)
通所介護事業所いえしま(通所介護)
ｸﾞﾙｰﾌﾟﾎｰﾑいえしま(認知症対応型共同生活介護)
つじまち（介護老人福祉施設）
居宅介護支援事業所つじまち（居宅介護支援）
短期入所生活介護事業所つじまち（短期入所生活介護）
通所介護事業所事業所つじまち（通所介護）</t>
    <rPh sb="5" eb="7">
      <t>カイゴ</t>
    </rPh>
    <rPh sb="7" eb="9">
      <t>ロウジン</t>
    </rPh>
    <rPh sb="9" eb="11">
      <t>フクシ</t>
    </rPh>
    <rPh sb="11" eb="13">
      <t>シセツ</t>
    </rPh>
    <rPh sb="14" eb="18">
      <t>タンキニュウショ</t>
    </rPh>
    <rPh sb="18" eb="20">
      <t>セイカツ</t>
    </rPh>
    <rPh sb="20" eb="22">
      <t>カイゴ</t>
    </rPh>
    <rPh sb="24" eb="30">
      <t>キョタクカイゴシエン</t>
    </rPh>
    <rPh sb="30" eb="33">
      <t>ジギョウショ</t>
    </rPh>
    <rPh sb="38" eb="40">
      <t>キョタク</t>
    </rPh>
    <rPh sb="40" eb="42">
      <t>カイゴ</t>
    </rPh>
    <rPh sb="42" eb="44">
      <t>シエン</t>
    </rPh>
    <rPh sb="46" eb="48">
      <t>ツウショ</t>
    </rPh>
    <rPh sb="48" eb="50">
      <t>カイゴ</t>
    </rPh>
    <rPh sb="50" eb="53">
      <t>ジギョウショ</t>
    </rPh>
    <rPh sb="58" eb="60">
      <t>ツウショ</t>
    </rPh>
    <rPh sb="60" eb="62">
      <t>カイゴ</t>
    </rPh>
    <rPh sb="78" eb="80">
      <t>ニンチ</t>
    </rPh>
    <rPh sb="80" eb="81">
      <t>ショウ</t>
    </rPh>
    <rPh sb="81" eb="84">
      <t>タイオウガタ</t>
    </rPh>
    <rPh sb="84" eb="86">
      <t>キョウドウ</t>
    </rPh>
    <rPh sb="86" eb="88">
      <t>セイカツ</t>
    </rPh>
    <rPh sb="88" eb="90">
      <t>カイゴ</t>
    </rPh>
    <rPh sb="97" eb="99">
      <t>カイゴ</t>
    </rPh>
    <rPh sb="99" eb="101">
      <t>ロウジン</t>
    </rPh>
    <rPh sb="101" eb="103">
      <t>フクシ</t>
    </rPh>
    <rPh sb="103" eb="105">
      <t>シセツ</t>
    </rPh>
    <rPh sb="121" eb="123">
      <t>キョタク</t>
    </rPh>
    <rPh sb="123" eb="125">
      <t>カイゴ</t>
    </rPh>
    <rPh sb="125" eb="127">
      <t>シエン</t>
    </rPh>
    <rPh sb="129" eb="131">
      <t>タンキ</t>
    </rPh>
    <rPh sb="131" eb="133">
      <t>ニュウショ</t>
    </rPh>
    <rPh sb="133" eb="135">
      <t>セイカツ</t>
    </rPh>
    <rPh sb="135" eb="137">
      <t>カイゴ</t>
    </rPh>
    <rPh sb="137" eb="139">
      <t>ジギョウ</t>
    </rPh>
    <rPh sb="139" eb="140">
      <t>ショ</t>
    </rPh>
    <rPh sb="145" eb="147">
      <t>タンキ</t>
    </rPh>
    <rPh sb="147" eb="149">
      <t>ニュウショ</t>
    </rPh>
    <rPh sb="149" eb="151">
      <t>セイカツ</t>
    </rPh>
    <rPh sb="151" eb="153">
      <t>カイゴ</t>
    </rPh>
    <rPh sb="155" eb="159">
      <t>ツウショカイゴ</t>
    </rPh>
    <rPh sb="159" eb="161">
      <t>ジギョウ</t>
    </rPh>
    <rPh sb="161" eb="162">
      <t>ショ</t>
    </rPh>
    <rPh sb="162" eb="164">
      <t>ジギョウ</t>
    </rPh>
    <rPh sb="164" eb="165">
      <t>ショ</t>
    </rPh>
    <rPh sb="170" eb="172">
      <t>ツウショ</t>
    </rPh>
    <rPh sb="172" eb="174">
      <t>カイゴ</t>
    </rPh>
    <phoneticPr fontId="4"/>
  </si>
  <si>
    <t>那覇市辻2-27-1</t>
    <rPh sb="0" eb="3">
      <t>ナハシ</t>
    </rPh>
    <rPh sb="3" eb="4">
      <t>ツジ</t>
    </rPh>
    <phoneticPr fontId="4"/>
  </si>
  <si>
    <t>いぜな会</t>
    <rPh sb="3" eb="4">
      <t>カイ</t>
    </rPh>
    <phoneticPr fontId="4"/>
  </si>
  <si>
    <t>チヂン園(介護老人福祉施設・短期入所生活介護・居宅介護支援・通所介護)</t>
    <rPh sb="3" eb="4">
      <t>エン</t>
    </rPh>
    <rPh sb="5" eb="7">
      <t>カイゴ</t>
    </rPh>
    <rPh sb="7" eb="9">
      <t>ロウジン</t>
    </rPh>
    <rPh sb="9" eb="11">
      <t>フクシ</t>
    </rPh>
    <rPh sb="11" eb="13">
      <t>シセツ</t>
    </rPh>
    <rPh sb="14" eb="18">
      <t>タンキニュウショ</t>
    </rPh>
    <rPh sb="18" eb="20">
      <t>セイカツ</t>
    </rPh>
    <rPh sb="20" eb="22">
      <t>カイゴ</t>
    </rPh>
    <rPh sb="23" eb="25">
      <t>キョタク</t>
    </rPh>
    <rPh sb="25" eb="27">
      <t>カイゴ</t>
    </rPh>
    <rPh sb="27" eb="29">
      <t>シエン</t>
    </rPh>
    <rPh sb="30" eb="32">
      <t>ツウショ</t>
    </rPh>
    <rPh sb="32" eb="34">
      <t>カイゴ</t>
    </rPh>
    <phoneticPr fontId="4"/>
  </si>
  <si>
    <t>伊是名村字仲田
 　　　　1687-51</t>
    <rPh sb="0" eb="3">
      <t>イゼナ</t>
    </rPh>
    <rPh sb="3" eb="4">
      <t>ソン</t>
    </rPh>
    <rPh sb="4" eb="5">
      <t>アザ</t>
    </rPh>
    <rPh sb="5" eb="6">
      <t>ナカ</t>
    </rPh>
    <rPh sb="6" eb="7">
      <t>タ</t>
    </rPh>
    <phoneticPr fontId="4"/>
  </si>
  <si>
    <t>文光福祉会</t>
    <rPh sb="0" eb="1">
      <t>ブン</t>
    </rPh>
    <rPh sb="1" eb="2">
      <t>ヒカリ</t>
    </rPh>
    <rPh sb="2" eb="4">
      <t>フクシ</t>
    </rPh>
    <rPh sb="4" eb="5">
      <t>カイ</t>
    </rPh>
    <phoneticPr fontId="4"/>
  </si>
  <si>
    <t>ﾃﾞｲｻｰﾋﾞｽｾﾝﾀｰ輝指定通所介護事業所(通所介護)
ﾃﾞｲｻｰﾋﾞｽｾﾝﾀｰ輝指定居宅支援事業所(居宅介護支援)
すこやか保育園</t>
    <rPh sb="23" eb="25">
      <t>ツウショ</t>
    </rPh>
    <rPh sb="25" eb="27">
      <t>カイゴ</t>
    </rPh>
    <rPh sb="44" eb="46">
      <t>キョタク</t>
    </rPh>
    <rPh sb="46" eb="48">
      <t>シエン</t>
    </rPh>
    <rPh sb="52" eb="54">
      <t>キョタク</t>
    </rPh>
    <rPh sb="54" eb="56">
      <t>カイゴ</t>
    </rPh>
    <rPh sb="56" eb="58">
      <t>シエン</t>
    </rPh>
    <rPh sb="64" eb="67">
      <t>ホイクエン</t>
    </rPh>
    <phoneticPr fontId="4"/>
  </si>
  <si>
    <t>うるま市赤野
　　　　　1391-1</t>
    <rPh sb="3" eb="4">
      <t>シ</t>
    </rPh>
    <rPh sb="4" eb="6">
      <t>アカノ</t>
    </rPh>
    <phoneticPr fontId="4"/>
  </si>
  <si>
    <t>美原福祉会</t>
    <rPh sb="0" eb="1">
      <t>ミ</t>
    </rPh>
    <rPh sb="1" eb="2">
      <t>ハラ</t>
    </rPh>
    <rPh sb="2" eb="4">
      <t>フクシ</t>
    </rPh>
    <rPh sb="4" eb="5">
      <t>カイ</t>
    </rPh>
    <phoneticPr fontId="4"/>
  </si>
  <si>
    <t>美原の里(施設入所・生活介護・短期入所)
生活介護事業ﾃﾞｲｻｰﾋﾞｽｾﾝﾀｰ美原(生活介護)
自立訓練(機能訓練)事業所ﾃﾞｲｻｰﾋﾞｽｾﾝﾀｰ美原(自立訓練/機能)
障がい者生活支援ｾﾝﾀｰみはら(計画相談支援)
ﾃﾞｲｻｰﾋﾞｽｾﾝﾀｰ美原みどり町(生活介護・自立訓練/機能)
ﾃﾞｲｻｰﾋﾞｽｾﾝﾀｰ美原よみたん(生活介護・自立訓練/機能)
訪問介護事業所みはら(居宅介護・重度訪問介護・訪問介護・居宅介護支援・同行援護・行動支援)
ﾃﾞｲｻｰﾋﾞｽみはら(通所介護)　　　　　　　　　　　　　　　　　　　　　　　　　　　　
ﾃﾞｲｻｰﾋﾞｽｾﾝﾀー美原あわせ（生活介護）
ﾃﾞｲｻｰﾋﾞｽかふー美原（生活介護）
ﾃﾞｲｻｰﾋﾞｽｾﾝﾀーみはら具志川（通所介護）　　　　　　　　　　　　　　　　　　　　　
支援センター美原あわせ（計画相談支援）
支援センターみはら読谷（計画相談支援）　　　　　　　　　　　　　　　　　　　　　支援センターみはら宜野湾（計画相談支援）
石嶺児童園(児童養護施設)、美原保育園</t>
    <rPh sb="0" eb="1">
      <t>ミ</t>
    </rPh>
    <rPh sb="1" eb="2">
      <t>ハラ</t>
    </rPh>
    <rPh sb="3" eb="4">
      <t>サト</t>
    </rPh>
    <rPh sb="5" eb="7">
      <t>シセツ</t>
    </rPh>
    <rPh sb="7" eb="9">
      <t>ニュウショ</t>
    </rPh>
    <rPh sb="10" eb="12">
      <t>セイカツ</t>
    </rPh>
    <rPh sb="12" eb="14">
      <t>カイゴ</t>
    </rPh>
    <rPh sb="15" eb="17">
      <t>タンキ</t>
    </rPh>
    <rPh sb="17" eb="19">
      <t>ニュウショ</t>
    </rPh>
    <rPh sb="81" eb="83">
      <t>キノウ</t>
    </rPh>
    <rPh sb="121" eb="122">
      <t>ミ</t>
    </rPh>
    <rPh sb="122" eb="123">
      <t>ハラ</t>
    </rPh>
    <rPh sb="126" eb="127">
      <t>マチ</t>
    </rPh>
    <rPh sb="133" eb="135">
      <t>ジリツ</t>
    </rPh>
    <rPh sb="135" eb="137">
      <t>クンレン</t>
    </rPh>
    <rPh sb="138" eb="140">
      <t>キノウ</t>
    </rPh>
    <rPh sb="154" eb="155">
      <t>ミ</t>
    </rPh>
    <rPh sb="155" eb="156">
      <t>ハラ</t>
    </rPh>
    <rPh sb="171" eb="173">
      <t>キノウ</t>
    </rPh>
    <rPh sb="175" eb="177">
      <t>ホウモン</t>
    </rPh>
    <rPh sb="177" eb="179">
      <t>カイゴ</t>
    </rPh>
    <rPh sb="179" eb="182">
      <t>ジギョウショ</t>
    </rPh>
    <rPh sb="186" eb="188">
      <t>キョタク</t>
    </rPh>
    <rPh sb="188" eb="190">
      <t>カイゴ</t>
    </rPh>
    <rPh sb="191" eb="193">
      <t>ジュウド</t>
    </rPh>
    <rPh sb="193" eb="195">
      <t>ホウモン</t>
    </rPh>
    <rPh sb="195" eb="197">
      <t>カイゴ</t>
    </rPh>
    <rPh sb="198" eb="200">
      <t>ホウモン</t>
    </rPh>
    <rPh sb="200" eb="202">
      <t>カイゴ</t>
    </rPh>
    <rPh sb="203" eb="205">
      <t>キョタク</t>
    </rPh>
    <rPh sb="205" eb="207">
      <t>カイゴ</t>
    </rPh>
    <rPh sb="207" eb="209">
      <t>シエン</t>
    </rPh>
    <rPh sb="210" eb="212">
      <t>ドウコウ</t>
    </rPh>
    <rPh sb="212" eb="214">
      <t>エンゴ</t>
    </rPh>
    <rPh sb="215" eb="217">
      <t>コウドウ</t>
    </rPh>
    <rPh sb="217" eb="219">
      <t>シエン</t>
    </rPh>
    <rPh sb="233" eb="235">
      <t>ツウショ</t>
    </rPh>
    <rPh sb="235" eb="237">
      <t>カイゴ</t>
    </rPh>
    <rPh sb="279" eb="281">
      <t>ミハラ</t>
    </rPh>
    <rPh sb="285" eb="287">
      <t>セイカツ</t>
    </rPh>
    <rPh sb="287" eb="289">
      <t>カイゴ</t>
    </rPh>
    <rPh sb="302" eb="304">
      <t>ミハラ</t>
    </rPh>
    <rPh sb="305" eb="307">
      <t>セイカツ</t>
    </rPh>
    <rPh sb="307" eb="309">
      <t>カイゴ</t>
    </rPh>
    <rPh sb="326" eb="329">
      <t>グシカワ</t>
    </rPh>
    <rPh sb="330" eb="334">
      <t>ツウショカイゴ</t>
    </rPh>
    <rPh sb="357" eb="359">
      <t>シエン</t>
    </rPh>
    <rPh sb="363" eb="365">
      <t>ミハラ</t>
    </rPh>
    <rPh sb="369" eb="371">
      <t>ケイカク</t>
    </rPh>
    <rPh sb="371" eb="373">
      <t>ソウダン</t>
    </rPh>
    <rPh sb="373" eb="375">
      <t>シエン</t>
    </rPh>
    <rPh sb="377" eb="379">
      <t>シエン</t>
    </rPh>
    <rPh sb="386" eb="388">
      <t>ヨミタン</t>
    </rPh>
    <rPh sb="389" eb="391">
      <t>ケイカク</t>
    </rPh>
    <rPh sb="391" eb="393">
      <t>ソウダン</t>
    </rPh>
    <rPh sb="393" eb="395">
      <t>シエン</t>
    </rPh>
    <rPh sb="417" eb="419">
      <t>シエン</t>
    </rPh>
    <rPh sb="426" eb="429">
      <t>ギノワン</t>
    </rPh>
    <rPh sb="430" eb="432">
      <t>ケイカク</t>
    </rPh>
    <rPh sb="432" eb="434">
      <t>ソウダン</t>
    </rPh>
    <rPh sb="434" eb="436">
      <t>シエン</t>
    </rPh>
    <rPh sb="438" eb="440">
      <t>イシミネ</t>
    </rPh>
    <rPh sb="440" eb="442">
      <t>ジドウ</t>
    </rPh>
    <rPh sb="442" eb="443">
      <t>エン</t>
    </rPh>
    <rPh sb="444" eb="446">
      <t>ジドウ</t>
    </rPh>
    <rPh sb="446" eb="448">
      <t>ヨウゴ</t>
    </rPh>
    <rPh sb="448" eb="450">
      <t>シセツ</t>
    </rPh>
    <rPh sb="452" eb="453">
      <t>ビ</t>
    </rPh>
    <rPh sb="453" eb="454">
      <t>ハラ</t>
    </rPh>
    <rPh sb="454" eb="457">
      <t>ホイクエン</t>
    </rPh>
    <phoneticPr fontId="4"/>
  </si>
  <si>
    <t>うるま市石川
     東恩納1517</t>
    <rPh sb="3" eb="4">
      <t>シ</t>
    </rPh>
    <rPh sb="4" eb="5">
      <t>イシ</t>
    </rPh>
    <rPh sb="5" eb="6">
      <t>カワ</t>
    </rPh>
    <rPh sb="12" eb="15">
      <t>ヒガシオンナ</t>
    </rPh>
    <phoneticPr fontId="4"/>
  </si>
  <si>
    <t>育賛会</t>
    <rPh sb="0" eb="1">
      <t>イク</t>
    </rPh>
    <rPh sb="1" eb="2">
      <t>サン</t>
    </rPh>
    <rPh sb="2" eb="3">
      <t>カイ</t>
    </rPh>
    <phoneticPr fontId="4"/>
  </si>
  <si>
    <t>楽寿園(介護老人福祉施設・短期入所生活介護・居宅介護支援)
楽寿園指定訪問介護事業所(訪問介護)
楽寿園指定通所介護事業所(通所介護)</t>
    <rPh sb="0" eb="1">
      <t>ラク</t>
    </rPh>
    <rPh sb="1" eb="2">
      <t>コトブキ</t>
    </rPh>
    <rPh sb="2" eb="3">
      <t>エン</t>
    </rPh>
    <rPh sb="4" eb="6">
      <t>カイゴ</t>
    </rPh>
    <rPh sb="6" eb="8">
      <t>ロウジン</t>
    </rPh>
    <rPh sb="8" eb="10">
      <t>フクシ</t>
    </rPh>
    <rPh sb="10" eb="12">
      <t>シセツ</t>
    </rPh>
    <rPh sb="13" eb="17">
      <t>タンキニュウショ</t>
    </rPh>
    <rPh sb="17" eb="19">
      <t>セイカツ</t>
    </rPh>
    <rPh sb="19" eb="21">
      <t>カイゴ</t>
    </rPh>
    <rPh sb="22" eb="24">
      <t>キョタク</t>
    </rPh>
    <rPh sb="24" eb="26">
      <t>カイゴ</t>
    </rPh>
    <rPh sb="26" eb="28">
      <t>シエン</t>
    </rPh>
    <rPh sb="30" eb="31">
      <t>ラク</t>
    </rPh>
    <rPh sb="31" eb="32">
      <t>ジュ</t>
    </rPh>
    <rPh sb="32" eb="33">
      <t>エン</t>
    </rPh>
    <rPh sb="33" eb="35">
      <t>シテイ</t>
    </rPh>
    <rPh sb="35" eb="37">
      <t>ホウモン</t>
    </rPh>
    <rPh sb="37" eb="39">
      <t>カイゴ</t>
    </rPh>
    <rPh sb="39" eb="42">
      <t>ジギョウショ</t>
    </rPh>
    <rPh sb="43" eb="45">
      <t>ホウモン</t>
    </rPh>
    <rPh sb="45" eb="47">
      <t>カイゴ</t>
    </rPh>
    <rPh sb="54" eb="56">
      <t>ツウショ</t>
    </rPh>
    <rPh sb="62" eb="64">
      <t>ツウショ</t>
    </rPh>
    <phoneticPr fontId="4"/>
  </si>
  <si>
    <t>うるま市石川
   嘉手苅961-17</t>
    <rPh sb="3" eb="4">
      <t>シ</t>
    </rPh>
    <rPh sb="4" eb="6">
      <t>イシカワ</t>
    </rPh>
    <rPh sb="10" eb="13">
      <t>カデカル</t>
    </rPh>
    <phoneticPr fontId="4"/>
  </si>
  <si>
    <t>賢儀天寿会</t>
    <rPh sb="0" eb="1">
      <t>カシコ</t>
    </rPh>
    <rPh sb="1" eb="2">
      <t>ギ</t>
    </rPh>
    <rPh sb="2" eb="4">
      <t>テンジュ</t>
    </rPh>
    <rPh sb="4" eb="5">
      <t>カイ</t>
    </rPh>
    <phoneticPr fontId="4"/>
  </si>
  <si>
    <t>平和の村(介護老人福祉施設・短期入所生活介護)
夢の子保育園、希望の星保育園</t>
    <rPh sb="0" eb="2">
      <t>ヘイワ</t>
    </rPh>
    <rPh sb="3" eb="4">
      <t>ムラ</t>
    </rPh>
    <rPh sb="5" eb="7">
      <t>カイゴ</t>
    </rPh>
    <rPh sb="7" eb="9">
      <t>ロウジン</t>
    </rPh>
    <rPh sb="9" eb="11">
      <t>フクシ</t>
    </rPh>
    <rPh sb="11" eb="13">
      <t>シセツ</t>
    </rPh>
    <rPh sb="14" eb="18">
      <t>タンキニュウショ</t>
    </rPh>
    <rPh sb="18" eb="20">
      <t>セイカツ</t>
    </rPh>
    <rPh sb="20" eb="22">
      <t>カイゴ</t>
    </rPh>
    <rPh sb="24" eb="25">
      <t>ユメ</t>
    </rPh>
    <rPh sb="26" eb="27">
      <t>コ</t>
    </rPh>
    <rPh sb="27" eb="30">
      <t>ホイクエン</t>
    </rPh>
    <rPh sb="31" eb="33">
      <t>キボウ</t>
    </rPh>
    <rPh sb="34" eb="35">
      <t>ホシ</t>
    </rPh>
    <rPh sb="35" eb="38">
      <t>ホイクエン</t>
    </rPh>
    <phoneticPr fontId="4"/>
  </si>
  <si>
    <t>うるま市
　　昆布1832-637</t>
    <rPh sb="3" eb="4">
      <t>シ</t>
    </rPh>
    <rPh sb="7" eb="9">
      <t>コンブ</t>
    </rPh>
    <phoneticPr fontId="4"/>
  </si>
  <si>
    <t>与勝福祉会</t>
    <rPh sb="0" eb="2">
      <t>ヨカツ</t>
    </rPh>
    <rPh sb="2" eb="4">
      <t>フクシ</t>
    </rPh>
    <rPh sb="4" eb="5">
      <t>カイ</t>
    </rPh>
    <phoneticPr fontId="4"/>
  </si>
  <si>
    <t>与勝の里(介護老人福祉施設・短期入所生活介護・通所介護)
居宅介護支援事業所与勝の里(居宅介護支援)
ｸﾞﾙｰﾌﾟﾎｰﾑやすらぎの家(認知症対応型通所介護・認知症対応型共同生活介護)
地域支援ﾎｰﾑ津堅いこいの家(認知症対応型通所介護・認知症対応型共同生活介護・小規模多機能型居宅介護)
訪問介護事業所与勝の里(訪問介護・居宅介護・重度訪問介護）　　　　　　　　　　　　ﾃﾞｲｻｰﾋﾞｽｾﾝﾀｰかつれん（通所介護）</t>
    <rPh sb="0" eb="2">
      <t>ヨカツ</t>
    </rPh>
    <rPh sb="3" eb="4">
      <t>サト</t>
    </rPh>
    <rPh sb="5" eb="7">
      <t>カイゴ</t>
    </rPh>
    <rPh sb="7" eb="9">
      <t>ロウジン</t>
    </rPh>
    <rPh sb="9" eb="11">
      <t>フクシ</t>
    </rPh>
    <rPh sb="11" eb="13">
      <t>シセツ</t>
    </rPh>
    <rPh sb="14" eb="18">
      <t>タンキニュウショ</t>
    </rPh>
    <rPh sb="18" eb="20">
      <t>セイカツ</t>
    </rPh>
    <rPh sb="20" eb="22">
      <t>カイゴ</t>
    </rPh>
    <rPh sb="23" eb="25">
      <t>ツウショ</t>
    </rPh>
    <rPh sb="25" eb="27">
      <t>カイゴ</t>
    </rPh>
    <rPh sb="29" eb="31">
      <t>キョタク</t>
    </rPh>
    <rPh sb="31" eb="33">
      <t>カイゴ</t>
    </rPh>
    <rPh sb="33" eb="35">
      <t>シエン</t>
    </rPh>
    <rPh sb="35" eb="38">
      <t>ジギョウショ</t>
    </rPh>
    <rPh sb="38" eb="40">
      <t>ヨカツ</t>
    </rPh>
    <rPh sb="41" eb="42">
      <t>サト</t>
    </rPh>
    <rPh sb="43" eb="45">
      <t>キョタク</t>
    </rPh>
    <rPh sb="45" eb="47">
      <t>カイゴ</t>
    </rPh>
    <rPh sb="47" eb="49">
      <t>シエン</t>
    </rPh>
    <rPh sb="65" eb="66">
      <t>ウチ</t>
    </rPh>
    <rPh sb="67" eb="69">
      <t>ニンチ</t>
    </rPh>
    <rPh sb="69" eb="70">
      <t>ショウ</t>
    </rPh>
    <rPh sb="70" eb="73">
      <t>タイオウガタ</t>
    </rPh>
    <rPh sb="73" eb="75">
      <t>ツウショ</t>
    </rPh>
    <rPh sb="75" eb="77">
      <t>カイゴ</t>
    </rPh>
    <rPh sb="78" eb="80">
      <t>ニンチ</t>
    </rPh>
    <rPh sb="80" eb="81">
      <t>ショウ</t>
    </rPh>
    <rPh sb="81" eb="84">
      <t>タイオウガタ</t>
    </rPh>
    <rPh sb="84" eb="86">
      <t>キョウドウ</t>
    </rPh>
    <rPh sb="86" eb="88">
      <t>セイカツ</t>
    </rPh>
    <rPh sb="88" eb="90">
      <t>カイゴ</t>
    </rPh>
    <rPh sb="92" eb="94">
      <t>チイキ</t>
    </rPh>
    <rPh sb="94" eb="96">
      <t>シエン</t>
    </rPh>
    <rPh sb="99" eb="101">
      <t>ツケン</t>
    </rPh>
    <rPh sb="105" eb="106">
      <t>ウチ</t>
    </rPh>
    <rPh sb="131" eb="134">
      <t>ショウキボ</t>
    </rPh>
    <rPh sb="134" eb="137">
      <t>タキノウ</t>
    </rPh>
    <rPh sb="137" eb="138">
      <t>ガタ</t>
    </rPh>
    <rPh sb="138" eb="140">
      <t>キョタク</t>
    </rPh>
    <rPh sb="140" eb="142">
      <t>カイゴ</t>
    </rPh>
    <rPh sb="144" eb="146">
      <t>ホウモン</t>
    </rPh>
    <rPh sb="146" eb="148">
      <t>カイゴ</t>
    </rPh>
    <rPh sb="148" eb="151">
      <t>ジギョウショ</t>
    </rPh>
    <rPh sb="151" eb="153">
      <t>ヨカツ</t>
    </rPh>
    <rPh sb="154" eb="155">
      <t>サト</t>
    </rPh>
    <rPh sb="156" eb="158">
      <t>ホウモン</t>
    </rPh>
    <rPh sb="158" eb="160">
      <t>カイゴ</t>
    </rPh>
    <rPh sb="161" eb="163">
      <t>キョタク</t>
    </rPh>
    <rPh sb="163" eb="165">
      <t>カイゴ</t>
    </rPh>
    <rPh sb="166" eb="168">
      <t>ジュウド</t>
    </rPh>
    <rPh sb="168" eb="170">
      <t>ホウモン</t>
    </rPh>
    <rPh sb="170" eb="172">
      <t>カイゴ</t>
    </rPh>
    <rPh sb="202" eb="204">
      <t>ツウショ</t>
    </rPh>
    <rPh sb="204" eb="206">
      <t>カイゴ</t>
    </rPh>
    <phoneticPr fontId="4"/>
  </si>
  <si>
    <t>うるま市
　勝連南風原4902</t>
    <rPh sb="3" eb="4">
      <t>シ</t>
    </rPh>
    <rPh sb="6" eb="8">
      <t>カツレン</t>
    </rPh>
    <rPh sb="8" eb="11">
      <t>ハエバル</t>
    </rPh>
    <phoneticPr fontId="4"/>
  </si>
  <si>
    <t>おきなか
      福祉会</t>
    <rPh sb="11" eb="13">
      <t>フクシ</t>
    </rPh>
    <rPh sb="13" eb="14">
      <t>カイ</t>
    </rPh>
    <phoneticPr fontId="4"/>
  </si>
  <si>
    <t>うるま市石川
　　　　3259-296</t>
    <rPh sb="3" eb="4">
      <t>シ</t>
    </rPh>
    <rPh sb="4" eb="6">
      <t>イシカワ</t>
    </rPh>
    <phoneticPr fontId="4"/>
  </si>
  <si>
    <t>緑和会</t>
    <rPh sb="0" eb="1">
      <t>ミドリ</t>
    </rPh>
    <rPh sb="1" eb="2">
      <t>ワ</t>
    </rPh>
    <rPh sb="2" eb="3">
      <t>カイ</t>
    </rPh>
    <phoneticPr fontId="4"/>
  </si>
  <si>
    <t>栄野比の里(施設入所支援・生活介護・短期入所)
緑の里(施設入所支援・生活介護・短期入所)
栄野比学園(就労移行・就労継続B)
特定相談支援事業所なごみ(計画相談支援・障害児相談支援)
ﾍﾙﾊﾟｰｽﾃｰｼｮﾝえのび(居宅介護・重度訪問支援・同行援護・行動援護)　　　　　　　　　　　　　　　　　　　　　　　　　　　　　　　　　　　　　　　　　　　　　　　　　ステップホーム(共同生活援助)、
指定児童ﾃﾞｲｻｰﾋﾞｽみどり(放課後等ﾃﾞｲｻｰﾋﾞｽ)
指定児童多機能型支援事業所Greenピース(児童発達支援・放課後等ﾃﾞｲｻｰﾋﾞｽ)　　　　　　　　　　　　　　　　　　　　　　　　　　　　　　　　　　　　　　　　　　　　　　　　　　　　ﾜｰｸｻﾎﾟｰﾄさわふじ（就労支援B)</t>
    <rPh sb="0" eb="3">
      <t>エノビ</t>
    </rPh>
    <rPh sb="4" eb="5">
      <t>サト</t>
    </rPh>
    <rPh sb="6" eb="8">
      <t>シセツ</t>
    </rPh>
    <rPh sb="8" eb="10">
      <t>ニュウショ</t>
    </rPh>
    <rPh sb="10" eb="12">
      <t>シエン</t>
    </rPh>
    <rPh sb="13" eb="15">
      <t>セイカツ</t>
    </rPh>
    <rPh sb="15" eb="17">
      <t>カイゴ</t>
    </rPh>
    <rPh sb="18" eb="20">
      <t>タンキ</t>
    </rPh>
    <rPh sb="20" eb="22">
      <t>ニュウショ</t>
    </rPh>
    <rPh sb="24" eb="25">
      <t>ミドリ</t>
    </rPh>
    <rPh sb="46" eb="49">
      <t>エノビ</t>
    </rPh>
    <rPh sb="49" eb="51">
      <t>ガクエン</t>
    </rPh>
    <rPh sb="64" eb="66">
      <t>トクテイ</t>
    </rPh>
    <rPh sb="66" eb="68">
      <t>ソウダン</t>
    </rPh>
    <rPh sb="68" eb="70">
      <t>シエン</t>
    </rPh>
    <rPh sb="70" eb="73">
      <t>ジギョウショ</t>
    </rPh>
    <rPh sb="77" eb="79">
      <t>ケイカク</t>
    </rPh>
    <rPh sb="79" eb="81">
      <t>ソウダン</t>
    </rPh>
    <rPh sb="81" eb="83">
      <t>シエン</t>
    </rPh>
    <rPh sb="84" eb="87">
      <t>ショウガイジ</t>
    </rPh>
    <rPh sb="87" eb="89">
      <t>ソウダン</t>
    </rPh>
    <rPh sb="89" eb="91">
      <t>シエン</t>
    </rPh>
    <rPh sb="108" eb="110">
      <t>キョタク</t>
    </rPh>
    <rPh sb="110" eb="112">
      <t>カイゴ</t>
    </rPh>
    <rPh sb="113" eb="115">
      <t>ジュウド</t>
    </rPh>
    <rPh sb="115" eb="117">
      <t>ホウモン</t>
    </rPh>
    <rPh sb="117" eb="119">
      <t>シエン</t>
    </rPh>
    <rPh sb="120" eb="122">
      <t>ドウコウ</t>
    </rPh>
    <rPh sb="122" eb="124">
      <t>エンゴ</t>
    </rPh>
    <rPh sb="125" eb="127">
      <t>コウドウ</t>
    </rPh>
    <rPh sb="127" eb="129">
      <t>エンゴ</t>
    </rPh>
    <rPh sb="187" eb="189">
      <t>キョウドウ</t>
    </rPh>
    <rPh sb="189" eb="191">
      <t>セイカツ</t>
    </rPh>
    <rPh sb="191" eb="193">
      <t>エンジョ</t>
    </rPh>
    <rPh sb="196" eb="198">
      <t>シテイ</t>
    </rPh>
    <rPh sb="198" eb="200">
      <t>ジドウ</t>
    </rPh>
    <rPh sb="212" eb="216">
      <t>ホウカゴトウ</t>
    </rPh>
    <rPh sb="226" eb="228">
      <t>シテイ</t>
    </rPh>
    <rPh sb="228" eb="230">
      <t>ジドウ</t>
    </rPh>
    <rPh sb="230" eb="233">
      <t>タキノウ</t>
    </rPh>
    <rPh sb="233" eb="234">
      <t>ガタ</t>
    </rPh>
    <rPh sb="234" eb="236">
      <t>シエン</t>
    </rPh>
    <rPh sb="236" eb="239">
      <t>ジギョウショ</t>
    </rPh>
    <rPh sb="248" eb="250">
      <t>ジドウ</t>
    </rPh>
    <rPh sb="250" eb="252">
      <t>ハッタツ</t>
    </rPh>
    <rPh sb="252" eb="254">
      <t>シエン</t>
    </rPh>
    <rPh sb="255" eb="259">
      <t>ホウカゴトウ</t>
    </rPh>
    <rPh sb="333" eb="335">
      <t>シュウロウ</t>
    </rPh>
    <rPh sb="335" eb="337">
      <t>シエン</t>
    </rPh>
    <phoneticPr fontId="4"/>
  </si>
  <si>
    <t>うるま市
　　字栄野比939</t>
    <rPh sb="3" eb="4">
      <t>シ</t>
    </rPh>
    <rPh sb="7" eb="8">
      <t>アザ</t>
    </rPh>
    <rPh sb="8" eb="11">
      <t>エノビ</t>
    </rPh>
    <phoneticPr fontId="4"/>
  </si>
  <si>
    <t>中陽福祉会</t>
    <rPh sb="0" eb="1">
      <t>ナカ</t>
    </rPh>
    <rPh sb="1" eb="2">
      <t>ヨウ</t>
    </rPh>
    <rPh sb="2" eb="4">
      <t>フクシ</t>
    </rPh>
    <rPh sb="4" eb="5">
      <t>カイ</t>
    </rPh>
    <phoneticPr fontId="4"/>
  </si>
  <si>
    <t>あやはし苑(介護老人福祉施設・短期入所生活介護・短期入所)
ﾃﾞｲｻｰﾋﾞｽｾﾝﾀｰあやはし苑(通所介護)
ﾍﾙﾊﾟｰｽﾃｰｼｮﾝあやはし苑(訪問介護・居宅介護・重度訪問介護)
指定居宅介護支援事業所あやはし苑(居宅介護支援)
あやはし苑(短期入所)
うるま市障がい者支援ｾﾝﾀｰあやはし苑就労移行支援事業所(就労移行)
うるま市障がい者支援ｾﾝﾀｰあやはし苑就労継続支援B型事業所(就労継続B)
特定相談支援事業所あやはし苑(計画相談支援)</t>
    <rPh sb="6" eb="8">
      <t>カイゴ</t>
    </rPh>
    <rPh sb="8" eb="10">
      <t>ロウジン</t>
    </rPh>
    <rPh sb="10" eb="12">
      <t>フクシ</t>
    </rPh>
    <rPh sb="12" eb="14">
      <t>シセツ</t>
    </rPh>
    <rPh sb="15" eb="19">
      <t>タンキニュウショ</t>
    </rPh>
    <rPh sb="19" eb="21">
      <t>セイカツ</t>
    </rPh>
    <rPh sb="21" eb="23">
      <t>カイゴ</t>
    </rPh>
    <rPh sb="24" eb="26">
      <t>タンキ</t>
    </rPh>
    <rPh sb="26" eb="28">
      <t>ニュウショ</t>
    </rPh>
    <rPh sb="48" eb="50">
      <t>ツウショ</t>
    </rPh>
    <rPh sb="71" eb="73">
      <t>ホウモン</t>
    </rPh>
    <rPh sb="76" eb="78">
      <t>キョタク</t>
    </rPh>
    <rPh sb="78" eb="80">
      <t>カイゴ</t>
    </rPh>
    <rPh sb="81" eb="87">
      <t>ジュウドホウモンカイゴ</t>
    </rPh>
    <rPh sb="89" eb="91">
      <t>シテイ</t>
    </rPh>
    <rPh sb="91" eb="93">
      <t>キョタク</t>
    </rPh>
    <rPh sb="93" eb="95">
      <t>カイゴ</t>
    </rPh>
    <rPh sb="95" eb="97">
      <t>シエン</t>
    </rPh>
    <rPh sb="97" eb="100">
      <t>ジギョウショ</t>
    </rPh>
    <rPh sb="104" eb="105">
      <t>エン</t>
    </rPh>
    <rPh sb="106" eb="108">
      <t>キョタク</t>
    </rPh>
    <rPh sb="108" eb="110">
      <t>カイゴ</t>
    </rPh>
    <rPh sb="110" eb="112">
      <t>シエン</t>
    </rPh>
    <rPh sb="118" eb="119">
      <t>エン</t>
    </rPh>
    <rPh sb="120" eb="122">
      <t>タンキ</t>
    </rPh>
    <rPh sb="122" eb="124">
      <t>ニュウショ</t>
    </rPh>
    <rPh sb="155" eb="157">
      <t>シュウロウ</t>
    </rPh>
    <rPh sb="157" eb="159">
      <t>イコウ</t>
    </rPh>
    <rPh sb="199" eb="201">
      <t>トクテイ</t>
    </rPh>
    <rPh sb="201" eb="203">
      <t>ソウダン</t>
    </rPh>
    <rPh sb="203" eb="205">
      <t>シエン</t>
    </rPh>
    <rPh sb="205" eb="208">
      <t>ジギョウショ</t>
    </rPh>
    <rPh sb="212" eb="213">
      <t>エン</t>
    </rPh>
    <rPh sb="214" eb="216">
      <t>ケイカク</t>
    </rPh>
    <rPh sb="216" eb="218">
      <t>ソウダン</t>
    </rPh>
    <rPh sb="218" eb="220">
      <t>シエン</t>
    </rPh>
    <phoneticPr fontId="4"/>
  </si>
  <si>
    <t>うるま市
与那城屋慶名1410</t>
    <rPh sb="3" eb="4">
      <t>シ</t>
    </rPh>
    <rPh sb="5" eb="8">
      <t>ヨナシロ</t>
    </rPh>
    <rPh sb="8" eb="11">
      <t>ヤケナ</t>
    </rPh>
    <phoneticPr fontId="4"/>
  </si>
  <si>
    <t>起産石川</t>
    <rPh sb="0" eb="1">
      <t>オコ</t>
    </rPh>
    <rPh sb="1" eb="2">
      <t>サン</t>
    </rPh>
    <rPh sb="2" eb="4">
      <t>イシカワ</t>
    </rPh>
    <phoneticPr fontId="4"/>
  </si>
  <si>
    <t>石川学院(施設入所支援・生活介護)
ｼｮｰﾄｽﾃｲ石川学院(短期入所)
生活介護ｾﾝﾀｰ石川学院(生活介護)
居住支援事業所　風(共同生活援助)
居住支援事業所　花かご(共同生活援助)
ｺﾐｭﾆﾃｨｾﾝﾀｰいしかわ(就労移行・就労継続B)
相談支援ｾﾝﾀｰ石川学院(計画相談支援・障害児相談支援)
児童ﾃﾞｲｻｰﾋﾞｽ石川学院(放課後等ﾃﾞｲｻｰﾋﾞｽ)</t>
    <rPh sb="0" eb="2">
      <t>イシカワ</t>
    </rPh>
    <rPh sb="2" eb="4">
      <t>ガクイン</t>
    </rPh>
    <rPh sb="5" eb="7">
      <t>シセツ</t>
    </rPh>
    <rPh sb="7" eb="9">
      <t>ニュウショ</t>
    </rPh>
    <rPh sb="9" eb="11">
      <t>シエン</t>
    </rPh>
    <rPh sb="12" eb="14">
      <t>セイカツ</t>
    </rPh>
    <rPh sb="14" eb="16">
      <t>カイゴ</t>
    </rPh>
    <rPh sb="25" eb="27">
      <t>イシカワ</t>
    </rPh>
    <rPh sb="27" eb="29">
      <t>ガクイン</t>
    </rPh>
    <rPh sb="30" eb="32">
      <t>タンキ</t>
    </rPh>
    <rPh sb="32" eb="34">
      <t>ニュウショ</t>
    </rPh>
    <rPh sb="36" eb="38">
      <t>セイカツ</t>
    </rPh>
    <rPh sb="38" eb="40">
      <t>カイゴ</t>
    </rPh>
    <rPh sb="44" eb="46">
      <t>イシカワ</t>
    </rPh>
    <rPh sb="46" eb="48">
      <t>ガクイン</t>
    </rPh>
    <rPh sb="49" eb="51">
      <t>セイカツ</t>
    </rPh>
    <rPh sb="51" eb="53">
      <t>カイゴ</t>
    </rPh>
    <rPh sb="55" eb="57">
      <t>キョジュウ</t>
    </rPh>
    <rPh sb="57" eb="59">
      <t>シエン</t>
    </rPh>
    <rPh sb="59" eb="61">
      <t>ジギョウ</t>
    </rPh>
    <rPh sb="61" eb="62">
      <t>ショ</t>
    </rPh>
    <rPh sb="63" eb="64">
      <t>カゼ</t>
    </rPh>
    <rPh sb="65" eb="67">
      <t>キョウドウ</t>
    </rPh>
    <rPh sb="67" eb="69">
      <t>セイカツ</t>
    </rPh>
    <rPh sb="69" eb="71">
      <t>エンジョ</t>
    </rPh>
    <rPh sb="81" eb="82">
      <t>ハナ</t>
    </rPh>
    <rPh sb="108" eb="110">
      <t>シュウロウ</t>
    </rPh>
    <rPh sb="110" eb="112">
      <t>イコウ</t>
    </rPh>
    <rPh sb="113" eb="115">
      <t>シュウロウ</t>
    </rPh>
    <rPh sb="115" eb="117">
      <t>ケイゾク</t>
    </rPh>
    <rPh sb="120" eb="122">
      <t>ソウダン</t>
    </rPh>
    <rPh sb="122" eb="124">
      <t>シエン</t>
    </rPh>
    <rPh sb="128" eb="130">
      <t>イシカワ</t>
    </rPh>
    <rPh sb="130" eb="132">
      <t>ガクイン</t>
    </rPh>
    <rPh sb="133" eb="135">
      <t>ケイカク</t>
    </rPh>
    <rPh sb="135" eb="137">
      <t>ソウダン</t>
    </rPh>
    <rPh sb="137" eb="139">
      <t>シエン</t>
    </rPh>
    <rPh sb="140" eb="143">
      <t>ショウガイジ</t>
    </rPh>
    <rPh sb="143" eb="145">
      <t>ソウダン</t>
    </rPh>
    <rPh sb="145" eb="147">
      <t>シエン</t>
    </rPh>
    <rPh sb="149" eb="151">
      <t>ジドウ</t>
    </rPh>
    <rPh sb="159" eb="161">
      <t>イシカワ</t>
    </rPh>
    <rPh sb="161" eb="163">
      <t>ガクイン</t>
    </rPh>
    <rPh sb="164" eb="168">
      <t>ホウカゴトウ</t>
    </rPh>
    <phoneticPr fontId="4"/>
  </si>
  <si>
    <t>うるま市石川
　東山本町1-20-1</t>
    <rPh sb="3" eb="4">
      <t>シ</t>
    </rPh>
    <rPh sb="4" eb="6">
      <t>イシカワ</t>
    </rPh>
    <rPh sb="8" eb="9">
      <t>ヒガシ</t>
    </rPh>
    <rPh sb="9" eb="11">
      <t>ヤマモト</t>
    </rPh>
    <rPh sb="11" eb="12">
      <t>マチ</t>
    </rPh>
    <phoneticPr fontId="4"/>
  </si>
  <si>
    <t>ふくぎ会</t>
    <rPh sb="3" eb="4">
      <t>カイ</t>
    </rPh>
    <phoneticPr fontId="4"/>
  </si>
  <si>
    <t>うるま市石川
　　　　　3409-8</t>
    <rPh sb="3" eb="4">
      <t>シ</t>
    </rPh>
    <rPh sb="4" eb="6">
      <t>イシカワ</t>
    </rPh>
    <phoneticPr fontId="4"/>
  </si>
  <si>
    <t>宇堅福祉会</t>
    <rPh sb="0" eb="2">
      <t>ウケン</t>
    </rPh>
    <rPh sb="2" eb="4">
      <t>フクシ</t>
    </rPh>
    <rPh sb="4" eb="5">
      <t>カイ</t>
    </rPh>
    <phoneticPr fontId="4"/>
  </si>
  <si>
    <t>就労ｻﾎﾟｰﾄｾﾝﾀｰありんこ(就労継続B)
就労支援ｾﾝﾀｰこくば(就労移行・就労継続B)
ﾚｽﾄﾗﾝぶどうの木(就労継続A)
ｸﾞﾙｰﾌﾟﾎｰﾑありんこ(共同生活援助)</t>
    <rPh sb="0" eb="2">
      <t>シュウロウ</t>
    </rPh>
    <rPh sb="16" eb="18">
      <t>シュウロウ</t>
    </rPh>
    <rPh sb="18" eb="20">
      <t>ケイゾク</t>
    </rPh>
    <rPh sb="23" eb="25">
      <t>シュウロウ</t>
    </rPh>
    <rPh sb="25" eb="27">
      <t>シエン</t>
    </rPh>
    <rPh sb="35" eb="37">
      <t>シュウロウ</t>
    </rPh>
    <rPh sb="37" eb="39">
      <t>イコウ</t>
    </rPh>
    <rPh sb="40" eb="42">
      <t>シュウロウ</t>
    </rPh>
    <rPh sb="42" eb="44">
      <t>ケイゾク</t>
    </rPh>
    <rPh sb="56" eb="57">
      <t>キ</t>
    </rPh>
    <rPh sb="58" eb="60">
      <t>シュウロウ</t>
    </rPh>
    <rPh sb="60" eb="62">
      <t>ケイゾク</t>
    </rPh>
    <phoneticPr fontId="4"/>
  </si>
  <si>
    <t>うるま市
　　　 字宇堅919</t>
    <rPh sb="3" eb="4">
      <t>シ</t>
    </rPh>
    <rPh sb="9" eb="10">
      <t>アザ</t>
    </rPh>
    <rPh sb="10" eb="12">
      <t>ウケン</t>
    </rPh>
    <phoneticPr fontId="4"/>
  </si>
  <si>
    <t>大樹会</t>
    <rPh sb="0" eb="1">
      <t>ダイ</t>
    </rPh>
    <rPh sb="1" eb="2">
      <t>ジュ</t>
    </rPh>
    <rPh sb="2" eb="3">
      <t>カイ</t>
    </rPh>
    <phoneticPr fontId="4"/>
  </si>
  <si>
    <t>就労継続支援施設くわの実(就労移行・就労継続B・自立訓練/生活)
ｸﾞﾙｰﾌﾟﾎｰﾑくわの実(共同生活援助)
ｸﾞﾙｰﾌﾟﾎｰﾑあだんの実(共同生活援助)
あだんの実(生活介護)　　　　　　　　　　　　　　　　　　　　　　　　　　　　　　　　　障がい者生活相談支援ｾﾝﾀｰおおきな木（特定相談支援・相談支援）</t>
    <rPh sb="0" eb="2">
      <t>シュウロウ</t>
    </rPh>
    <rPh sb="2" eb="4">
      <t>ケイゾク</t>
    </rPh>
    <rPh sb="4" eb="6">
      <t>シエン</t>
    </rPh>
    <rPh sb="6" eb="8">
      <t>シセツ</t>
    </rPh>
    <rPh sb="11" eb="12">
      <t>ミ</t>
    </rPh>
    <rPh sb="13" eb="15">
      <t>シュウロウ</t>
    </rPh>
    <rPh sb="15" eb="17">
      <t>イコウ</t>
    </rPh>
    <rPh sb="18" eb="20">
      <t>シュウロウ</t>
    </rPh>
    <rPh sb="20" eb="22">
      <t>ケイゾク</t>
    </rPh>
    <rPh sb="24" eb="26">
      <t>ジリツ</t>
    </rPh>
    <rPh sb="26" eb="28">
      <t>クンレン</t>
    </rPh>
    <rPh sb="29" eb="31">
      <t>セイカツ</t>
    </rPh>
    <rPh sb="45" eb="46">
      <t>ミ</t>
    </rPh>
    <rPh sb="47" eb="49">
      <t>キョウドウ</t>
    </rPh>
    <rPh sb="49" eb="51">
      <t>セイカツ</t>
    </rPh>
    <rPh sb="51" eb="53">
      <t>エンジョ</t>
    </rPh>
    <rPh sb="122" eb="123">
      <t>ショウ</t>
    </rPh>
    <rPh sb="125" eb="126">
      <t>シャ</t>
    </rPh>
    <rPh sb="126" eb="128">
      <t>セイカツ</t>
    </rPh>
    <rPh sb="128" eb="130">
      <t>ソウダン</t>
    </rPh>
    <rPh sb="130" eb="132">
      <t>シエン</t>
    </rPh>
    <rPh sb="140" eb="141">
      <t>キ</t>
    </rPh>
    <rPh sb="142" eb="144">
      <t>トクテイ</t>
    </rPh>
    <rPh sb="144" eb="146">
      <t>ソウダン</t>
    </rPh>
    <rPh sb="146" eb="148">
      <t>シエン</t>
    </rPh>
    <rPh sb="149" eb="151">
      <t>ソウダン</t>
    </rPh>
    <rPh sb="151" eb="153">
      <t>シエン</t>
    </rPh>
    <phoneticPr fontId="4"/>
  </si>
  <si>
    <t>うるま市
　　字喜屋武301</t>
    <rPh sb="3" eb="4">
      <t>シ</t>
    </rPh>
    <rPh sb="7" eb="8">
      <t>アザ</t>
    </rPh>
    <rPh sb="8" eb="11">
      <t>キャン</t>
    </rPh>
    <phoneticPr fontId="4"/>
  </si>
  <si>
    <t>緑樹会</t>
    <rPh sb="0" eb="2">
      <t>リョクジュ</t>
    </rPh>
    <rPh sb="2" eb="3">
      <t>カイ</t>
    </rPh>
    <phoneticPr fontId="4"/>
  </si>
  <si>
    <t>緑樹苑(介護老人福祉施設・短期入所生活介護)
ｹｱﾊｳｽはいびすかす(特定施設入居者生活介護)
ｹｱﾊｳｽてぃんさぐぬ花(特定施設入居者生活介護)
緑樹苑居宅ｻｰﾋﾞｽ事業所(訪問介護・居宅介護・重度訪問介護)
緑樹苑指定居宅介護支援事業所(居宅介護支援)
緑樹苑指定通所介護事業所(通所介護)
みどり学童クラブ（放課後等ﾃﾞｲｻｰﾋﾞｽ）</t>
    <rPh sb="0" eb="2">
      <t>リョクジュ</t>
    </rPh>
    <rPh sb="2" eb="3">
      <t>エン</t>
    </rPh>
    <rPh sb="4" eb="6">
      <t>カイゴ</t>
    </rPh>
    <rPh sb="6" eb="8">
      <t>ロウジン</t>
    </rPh>
    <rPh sb="8" eb="10">
      <t>フクシ</t>
    </rPh>
    <rPh sb="10" eb="12">
      <t>シセツ</t>
    </rPh>
    <rPh sb="13" eb="17">
      <t>タンキニュウショ</t>
    </rPh>
    <rPh sb="17" eb="19">
      <t>セイカツ</t>
    </rPh>
    <rPh sb="19" eb="21">
      <t>カイゴ</t>
    </rPh>
    <rPh sb="42" eb="44">
      <t>セイカツ</t>
    </rPh>
    <rPh sb="59" eb="60">
      <t>ハナ</t>
    </rPh>
    <rPh sb="68" eb="70">
      <t>セイカツ</t>
    </rPh>
    <rPh sb="74" eb="76">
      <t>リョクジュ</t>
    </rPh>
    <rPh sb="76" eb="77">
      <t>エン</t>
    </rPh>
    <rPh sb="77" eb="79">
      <t>キョタク</t>
    </rPh>
    <rPh sb="84" eb="87">
      <t>ジギョウショ</t>
    </rPh>
    <rPh sb="88" eb="90">
      <t>ホウモン</t>
    </rPh>
    <rPh sb="90" eb="92">
      <t>カイゴ</t>
    </rPh>
    <rPh sb="93" eb="95">
      <t>キョタク</t>
    </rPh>
    <rPh sb="95" eb="97">
      <t>カイゴ</t>
    </rPh>
    <rPh sb="98" eb="100">
      <t>ジュウド</t>
    </rPh>
    <rPh sb="100" eb="102">
      <t>ホウモン</t>
    </rPh>
    <rPh sb="102" eb="104">
      <t>カイゴ</t>
    </rPh>
    <rPh sb="106" eb="108">
      <t>リョクジュ</t>
    </rPh>
    <rPh sb="108" eb="109">
      <t>エン</t>
    </rPh>
    <rPh sb="109" eb="111">
      <t>シテイ</t>
    </rPh>
    <rPh sb="111" eb="120">
      <t>キョタクカイゴシエンジギョウショ</t>
    </rPh>
    <rPh sb="151" eb="153">
      <t>ガクドウ</t>
    </rPh>
    <rPh sb="157" eb="160">
      <t>ホウカゴ</t>
    </rPh>
    <rPh sb="160" eb="161">
      <t>トウ</t>
    </rPh>
    <phoneticPr fontId="4"/>
  </si>
  <si>
    <t>沖縄一条園(介護老人福祉施設・短期入所生活介護)
沖縄一条園訪問介護事業所(訪問介護)
沖縄一条園通所介護事業所(通所介護)
沖縄一条園居宅介護支援事業所(居宅介護支援)
ｸﾞﾙｰﾌﾟﾎｰﾑ沖縄一条園(認知症対応型共同生活介護)</t>
    <rPh sb="0" eb="2">
      <t>オキナワ</t>
    </rPh>
    <rPh sb="2" eb="4">
      <t>イチジョウ</t>
    </rPh>
    <rPh sb="4" eb="5">
      <t>エン</t>
    </rPh>
    <rPh sb="6" eb="8">
      <t>カイゴ</t>
    </rPh>
    <rPh sb="8" eb="10">
      <t>ロウジン</t>
    </rPh>
    <rPh sb="10" eb="12">
      <t>フクシ</t>
    </rPh>
    <rPh sb="12" eb="14">
      <t>シセツ</t>
    </rPh>
    <rPh sb="15" eb="19">
      <t>タンキニュウショ</t>
    </rPh>
    <rPh sb="19" eb="21">
      <t>セイカツ</t>
    </rPh>
    <rPh sb="21" eb="23">
      <t>カイゴ</t>
    </rPh>
    <rPh sb="25" eb="27">
      <t>オキナワ</t>
    </rPh>
    <rPh sb="27" eb="29">
      <t>イチジョウ</t>
    </rPh>
    <rPh sb="29" eb="30">
      <t>エン</t>
    </rPh>
    <rPh sb="30" eb="34">
      <t>ホウモンカイゴ</t>
    </rPh>
    <rPh sb="34" eb="37">
      <t>ジギョウショ</t>
    </rPh>
    <rPh sb="38" eb="40">
      <t>ホウモン</t>
    </rPh>
    <rPh sb="49" eb="51">
      <t>ツウショ</t>
    </rPh>
    <rPh sb="51" eb="53">
      <t>カイゴ</t>
    </rPh>
    <rPh sb="53" eb="56">
      <t>ジギョウショ</t>
    </rPh>
    <rPh sb="63" eb="65">
      <t>オキナワ</t>
    </rPh>
    <rPh sb="65" eb="67">
      <t>イチジョウ</t>
    </rPh>
    <rPh sb="67" eb="68">
      <t>エン</t>
    </rPh>
    <rPh sb="68" eb="74">
      <t>キョタクカイゴシエン</t>
    </rPh>
    <rPh sb="74" eb="76">
      <t>アイノ</t>
    </rPh>
    <rPh sb="76" eb="77">
      <t>ショ</t>
    </rPh>
    <rPh sb="78" eb="80">
      <t>キョタク</t>
    </rPh>
    <rPh sb="80" eb="82">
      <t>カイゴ</t>
    </rPh>
    <rPh sb="82" eb="84">
      <t>シエン</t>
    </rPh>
    <rPh sb="95" eb="97">
      <t>オキナワ</t>
    </rPh>
    <rPh sb="97" eb="99">
      <t>イチジョウ</t>
    </rPh>
    <rPh sb="99" eb="100">
      <t>エン</t>
    </rPh>
    <phoneticPr fontId="4"/>
  </si>
  <si>
    <t>沖縄市与儀3-5-10</t>
    <rPh sb="0" eb="2">
      <t>オキナワ</t>
    </rPh>
    <rPh sb="2" eb="3">
      <t>シ</t>
    </rPh>
    <rPh sb="3" eb="5">
      <t>ヨギ</t>
    </rPh>
    <phoneticPr fontId="4"/>
  </si>
  <si>
    <t>国際福祉会</t>
    <rPh sb="0" eb="2">
      <t>コクサイ</t>
    </rPh>
    <rPh sb="2" eb="4">
      <t>フクシ</t>
    </rPh>
    <rPh sb="4" eb="5">
      <t>カイ</t>
    </rPh>
    <phoneticPr fontId="4"/>
  </si>
  <si>
    <t>美さと児童園(児童養護施設)</t>
    <rPh sb="0" eb="1">
      <t>ビ</t>
    </rPh>
    <rPh sb="3" eb="5">
      <t>ジドウ</t>
    </rPh>
    <rPh sb="5" eb="6">
      <t>エン</t>
    </rPh>
    <rPh sb="7" eb="9">
      <t>ジドウ</t>
    </rPh>
    <rPh sb="9" eb="11">
      <t>ヨウゴ</t>
    </rPh>
    <rPh sb="11" eb="13">
      <t>シセツ</t>
    </rPh>
    <phoneticPr fontId="4"/>
  </si>
  <si>
    <t>沖縄市知花
　　　　 6-34-23</t>
    <rPh sb="0" eb="2">
      <t>オキナワ</t>
    </rPh>
    <rPh sb="2" eb="3">
      <t>シ</t>
    </rPh>
    <rPh sb="3" eb="5">
      <t>チバナ</t>
    </rPh>
    <phoneticPr fontId="4"/>
  </si>
  <si>
    <t>希愛会</t>
    <rPh sb="0" eb="1">
      <t>マレ</t>
    </rPh>
    <rPh sb="1" eb="2">
      <t>アイ</t>
    </rPh>
    <rPh sb="2" eb="3">
      <t>カイ</t>
    </rPh>
    <phoneticPr fontId="4"/>
  </si>
  <si>
    <t>地域密着型介護老人福祉施設琉和の森(地域密着型介護老人福祉施設入所者生活介護)
居宅介護支援ｾﾝﾀｰ琉和(居宅介護支援)
ｹｱｻｰﾋﾞｽｾﾝﾀｰ琉和(通所介護)
通所介護事業所ｻﾎﾟｰﾄｾﾝﾀｰ琉和(通所介護)
高齢者支援ｾﾝﾀｰ琉和
松本保育園</t>
    <rPh sb="0" eb="2">
      <t>チイキ</t>
    </rPh>
    <rPh sb="2" eb="5">
      <t>ミッチャクガタ</t>
    </rPh>
    <rPh sb="5" eb="7">
      <t>カイゴ</t>
    </rPh>
    <rPh sb="7" eb="9">
      <t>ロウジン</t>
    </rPh>
    <rPh sb="9" eb="11">
      <t>フクシ</t>
    </rPh>
    <rPh sb="11" eb="13">
      <t>シセツ</t>
    </rPh>
    <rPh sb="13" eb="14">
      <t>リュウ</t>
    </rPh>
    <rPh sb="14" eb="15">
      <t>ワ</t>
    </rPh>
    <rPh sb="16" eb="17">
      <t>モリ</t>
    </rPh>
    <rPh sb="40" eb="42">
      <t>キョタク</t>
    </rPh>
    <rPh sb="42" eb="44">
      <t>カイゴ</t>
    </rPh>
    <rPh sb="44" eb="46">
      <t>シエン</t>
    </rPh>
    <rPh sb="50" eb="51">
      <t>リュウ</t>
    </rPh>
    <rPh sb="51" eb="52">
      <t>ワ</t>
    </rPh>
    <rPh sb="53" eb="55">
      <t>キョタク</t>
    </rPh>
    <rPh sb="55" eb="57">
      <t>カイゴ</t>
    </rPh>
    <rPh sb="57" eb="59">
      <t>シエン</t>
    </rPh>
    <rPh sb="72" eb="73">
      <t>リュウ</t>
    </rPh>
    <rPh sb="73" eb="74">
      <t>ワ</t>
    </rPh>
    <rPh sb="75" eb="77">
      <t>ツウショ</t>
    </rPh>
    <rPh sb="77" eb="79">
      <t>カイゴ</t>
    </rPh>
    <rPh sb="81" eb="83">
      <t>ツウショ</t>
    </rPh>
    <rPh sb="83" eb="85">
      <t>カイゴ</t>
    </rPh>
    <rPh sb="85" eb="88">
      <t>ジギョウショ</t>
    </rPh>
    <rPh sb="97" eb="98">
      <t>リュウ</t>
    </rPh>
    <rPh sb="98" eb="99">
      <t>ワ</t>
    </rPh>
    <rPh sb="100" eb="102">
      <t>ツウショ</t>
    </rPh>
    <rPh sb="102" eb="104">
      <t>カイゴ</t>
    </rPh>
    <rPh sb="106" eb="109">
      <t>コウレイシャ</t>
    </rPh>
    <rPh sb="109" eb="111">
      <t>シエン</t>
    </rPh>
    <rPh sb="115" eb="116">
      <t>リュウ</t>
    </rPh>
    <rPh sb="116" eb="117">
      <t>ワ</t>
    </rPh>
    <rPh sb="118" eb="120">
      <t>マツモト</t>
    </rPh>
    <rPh sb="120" eb="123">
      <t>ホイクエン</t>
    </rPh>
    <phoneticPr fontId="4"/>
  </si>
  <si>
    <t>沖縄市美里
　　　　 6-25-38</t>
    <rPh sb="0" eb="2">
      <t>オキナワ</t>
    </rPh>
    <rPh sb="2" eb="3">
      <t>シ</t>
    </rPh>
    <rPh sb="3" eb="4">
      <t>ビ</t>
    </rPh>
    <rPh sb="4" eb="5">
      <t>サト</t>
    </rPh>
    <phoneticPr fontId="4"/>
  </si>
  <si>
    <t>楓葉の会</t>
    <rPh sb="0" eb="1">
      <t>カエデ</t>
    </rPh>
    <rPh sb="1" eb="2">
      <t>ハ</t>
    </rPh>
    <rPh sb="3" eb="4">
      <t>カイ</t>
    </rPh>
    <phoneticPr fontId="4"/>
  </si>
  <si>
    <t>大信福祉会</t>
    <rPh sb="0" eb="1">
      <t>ダイ</t>
    </rPh>
    <rPh sb="1" eb="2">
      <t>シン</t>
    </rPh>
    <rPh sb="2" eb="4">
      <t>フクシ</t>
    </rPh>
    <rPh sb="4" eb="5">
      <t>カイ</t>
    </rPh>
    <phoneticPr fontId="4"/>
  </si>
  <si>
    <t>ゆいの郷(施設入所支援・生活介護・短期入所)
きずな(就労継続B)
ナイス(計画相談支援・障害児相談支援)
まんた(共同生活援助)
ゆいハウス(共同生活援助)
レッツ(児童発達支援・放課後等ﾃﾞｲｻｰﾋﾞｽ)
てぃーだ（多機能型事業所）</t>
    <rPh sb="3" eb="4">
      <t>ゴウ</t>
    </rPh>
    <rPh sb="5" eb="7">
      <t>シセツ</t>
    </rPh>
    <rPh sb="7" eb="9">
      <t>ニュウショ</t>
    </rPh>
    <rPh sb="9" eb="11">
      <t>シエン</t>
    </rPh>
    <rPh sb="12" eb="14">
      <t>セイカツ</t>
    </rPh>
    <rPh sb="14" eb="16">
      <t>カイゴ</t>
    </rPh>
    <rPh sb="17" eb="19">
      <t>タンキ</t>
    </rPh>
    <rPh sb="19" eb="21">
      <t>ニュウショ</t>
    </rPh>
    <rPh sb="27" eb="29">
      <t>シュウロウ</t>
    </rPh>
    <rPh sb="29" eb="31">
      <t>ケイゾク</t>
    </rPh>
    <rPh sb="38" eb="40">
      <t>ケイカク</t>
    </rPh>
    <rPh sb="40" eb="42">
      <t>ソウダン</t>
    </rPh>
    <rPh sb="42" eb="44">
      <t>シエン</t>
    </rPh>
    <rPh sb="45" eb="48">
      <t>ショウガイジ</t>
    </rPh>
    <rPh sb="48" eb="50">
      <t>ソウダン</t>
    </rPh>
    <rPh sb="50" eb="52">
      <t>シエン</t>
    </rPh>
    <rPh sb="58" eb="60">
      <t>キョウドウ</t>
    </rPh>
    <rPh sb="60" eb="62">
      <t>セイカツ</t>
    </rPh>
    <rPh sb="62" eb="64">
      <t>エンジョ</t>
    </rPh>
    <rPh sb="72" eb="74">
      <t>キョウドウ</t>
    </rPh>
    <rPh sb="74" eb="76">
      <t>セイカツ</t>
    </rPh>
    <rPh sb="76" eb="78">
      <t>エンジョ</t>
    </rPh>
    <rPh sb="84" eb="86">
      <t>ジドウ</t>
    </rPh>
    <rPh sb="86" eb="88">
      <t>ハッタツ</t>
    </rPh>
    <rPh sb="88" eb="90">
      <t>シエン</t>
    </rPh>
    <rPh sb="91" eb="95">
      <t>ホウカゴトウ</t>
    </rPh>
    <rPh sb="110" eb="114">
      <t>タキノウガタ</t>
    </rPh>
    <rPh sb="114" eb="116">
      <t>ジギョウ</t>
    </rPh>
    <rPh sb="116" eb="117">
      <t>ショ</t>
    </rPh>
    <phoneticPr fontId="4"/>
  </si>
  <si>
    <t>沖縄市
　  字古謝1031-1</t>
    <rPh sb="0" eb="2">
      <t>オキナワ</t>
    </rPh>
    <rPh sb="2" eb="3">
      <t>シ</t>
    </rPh>
    <rPh sb="7" eb="8">
      <t>アザ</t>
    </rPh>
    <rPh sb="8" eb="10">
      <t>コジャ</t>
    </rPh>
    <phoneticPr fontId="4"/>
  </si>
  <si>
    <t>新栄会</t>
    <rPh sb="0" eb="1">
      <t>シン</t>
    </rPh>
    <rPh sb="1" eb="2">
      <t>エイ</t>
    </rPh>
    <rPh sb="2" eb="3">
      <t>カイ</t>
    </rPh>
    <phoneticPr fontId="4"/>
  </si>
  <si>
    <t>自立プラザ希織(就労移行・就労継続B)
共同生活援助事業所ゆーき(共同生活援助)
相談支援ｾﾝﾀｰさと(計画相談支援・障害児相談支援)
放課後等ﾃﾞｲｻｰﾋﾞｽちゅらら(放課後等ﾃﾞｲｻｰﾋﾞｽ)
障害者就業・生活支援ｾﾝﾀｰにじ（生活支援・雇用安定）</t>
    <rPh sb="0" eb="2">
      <t>ジリツ</t>
    </rPh>
    <rPh sb="5" eb="6">
      <t>マレ</t>
    </rPh>
    <rPh sb="6" eb="7">
      <t>オリ</t>
    </rPh>
    <rPh sb="8" eb="10">
      <t>シュウロウ</t>
    </rPh>
    <rPh sb="10" eb="12">
      <t>イコウ</t>
    </rPh>
    <rPh sb="13" eb="15">
      <t>シュウロウ</t>
    </rPh>
    <rPh sb="15" eb="17">
      <t>ケイゾク</t>
    </rPh>
    <rPh sb="20" eb="22">
      <t>キョウドウ</t>
    </rPh>
    <rPh sb="22" eb="24">
      <t>セイカツ</t>
    </rPh>
    <rPh sb="24" eb="26">
      <t>エンジョ</t>
    </rPh>
    <rPh sb="26" eb="28">
      <t>ジギョウ</t>
    </rPh>
    <rPh sb="28" eb="29">
      <t>ショ</t>
    </rPh>
    <rPh sb="33" eb="35">
      <t>キョウドウ</t>
    </rPh>
    <rPh sb="35" eb="37">
      <t>セイカツ</t>
    </rPh>
    <rPh sb="37" eb="39">
      <t>エンジョ</t>
    </rPh>
    <rPh sb="52" eb="58">
      <t>ケイカクソウダンシエン</t>
    </rPh>
    <rPh sb="59" eb="62">
      <t>ショウガイジ</t>
    </rPh>
    <rPh sb="62" eb="64">
      <t>ソウダン</t>
    </rPh>
    <rPh sb="64" eb="66">
      <t>シエン</t>
    </rPh>
    <rPh sb="85" eb="89">
      <t>ホウカゴトウ</t>
    </rPh>
    <rPh sb="99" eb="102">
      <t>ショウガイシャ</t>
    </rPh>
    <rPh sb="102" eb="104">
      <t>シュウギョウ</t>
    </rPh>
    <rPh sb="105" eb="107">
      <t>セイカツ</t>
    </rPh>
    <rPh sb="107" eb="109">
      <t>シエン</t>
    </rPh>
    <rPh sb="116" eb="118">
      <t>セイカツ</t>
    </rPh>
    <rPh sb="118" eb="120">
      <t>シエン</t>
    </rPh>
    <rPh sb="121" eb="123">
      <t>コヨウ</t>
    </rPh>
    <rPh sb="123" eb="125">
      <t>アンテイ</t>
    </rPh>
    <phoneticPr fontId="4"/>
  </si>
  <si>
    <t>おきなわ
      長寿会</t>
    <rPh sb="11" eb="13">
      <t>チョウジュ</t>
    </rPh>
    <rPh sb="13" eb="14">
      <t>カイ</t>
    </rPh>
    <phoneticPr fontId="4"/>
  </si>
  <si>
    <t>おきなわ長寿苑(介護老人福祉施設・短期入所生活介護・通所介護)
居宅介護支援事業所おきなわ長寿苑(居宅介護支援)
小規模多機能型居宅おきなわ長寿苑(小規模多機能型居宅介護)
沖縄市高齢者支援ｾﾝﾀｰのぼりかわ</t>
    <rPh sb="4" eb="6">
      <t>チョウジュ</t>
    </rPh>
    <rPh sb="6" eb="7">
      <t>エン</t>
    </rPh>
    <rPh sb="8" eb="10">
      <t>カイゴ</t>
    </rPh>
    <rPh sb="10" eb="12">
      <t>ロウジン</t>
    </rPh>
    <rPh sb="12" eb="14">
      <t>フクシ</t>
    </rPh>
    <rPh sb="14" eb="16">
      <t>シセツ</t>
    </rPh>
    <rPh sb="17" eb="21">
      <t>タンキニュウショ</t>
    </rPh>
    <rPh sb="21" eb="23">
      <t>セイカツ</t>
    </rPh>
    <rPh sb="23" eb="25">
      <t>カイゴ</t>
    </rPh>
    <rPh sb="26" eb="28">
      <t>ツウショ</t>
    </rPh>
    <rPh sb="28" eb="30">
      <t>カイゴ</t>
    </rPh>
    <rPh sb="32" eb="34">
      <t>キョタク</t>
    </rPh>
    <rPh sb="34" eb="36">
      <t>カイゴ</t>
    </rPh>
    <rPh sb="36" eb="38">
      <t>シエン</t>
    </rPh>
    <rPh sb="38" eb="41">
      <t>ジギョウショ</t>
    </rPh>
    <rPh sb="45" eb="47">
      <t>チョウジュ</t>
    </rPh>
    <rPh sb="47" eb="48">
      <t>エン</t>
    </rPh>
    <rPh sb="49" eb="53">
      <t>キョタクカイゴ</t>
    </rPh>
    <rPh sb="53" eb="55">
      <t>シエン</t>
    </rPh>
    <rPh sb="57" eb="60">
      <t>ショウキボ</t>
    </rPh>
    <rPh sb="60" eb="64">
      <t>タキノウガタ</t>
    </rPh>
    <rPh sb="64" eb="66">
      <t>キョタク</t>
    </rPh>
    <rPh sb="70" eb="72">
      <t>チョウジュ</t>
    </rPh>
    <rPh sb="72" eb="73">
      <t>エン</t>
    </rPh>
    <rPh sb="74" eb="85">
      <t>ショウキボタキノウガタキョタクカイゴ</t>
    </rPh>
    <rPh sb="87" eb="89">
      <t>オキナワ</t>
    </rPh>
    <rPh sb="89" eb="90">
      <t>シ</t>
    </rPh>
    <rPh sb="90" eb="93">
      <t>コウレイシャ</t>
    </rPh>
    <rPh sb="93" eb="95">
      <t>シエン</t>
    </rPh>
    <phoneticPr fontId="4"/>
  </si>
  <si>
    <t>輝翔福祉会</t>
    <rPh sb="0" eb="1">
      <t>カガヤ</t>
    </rPh>
    <rPh sb="1" eb="2">
      <t>ショウ</t>
    </rPh>
    <rPh sb="2" eb="4">
      <t>フクシ</t>
    </rPh>
    <rPh sb="4" eb="5">
      <t>カイ</t>
    </rPh>
    <phoneticPr fontId="4"/>
  </si>
  <si>
    <t>〒</t>
    <phoneticPr fontId="4"/>
  </si>
  <si>
    <t>ｾﾙﾌｻﾎﾟｰﾄｾﾝﾀｰぴゅあ(生活介護・就労継続B)
ｼｮｰﾄｽﾃｲぴゅあ(短期入所)
居宅介護支援ｾﾝﾀｰぴゅあ(居宅介護・重度訪問介護・行動援護・同行援護)
就労支援ｾﾝﾀｰぴゅあ(就労継続A・就労継続B)
相談支援事業所きなり(計画相談支援・障害児相談支援)
児童ﾃﾞｲｻｰﾋﾞｽてぃんくる(放課後等ﾃﾞｲｻｰﾋﾞｽ)
児童ﾃﾞｲｻｰﾋﾞｽﾘﾄﾙｽﾀｰ(放課後等ﾃﾞｲｻｰﾋﾞｽ)</t>
    <rPh sb="16" eb="18">
      <t>セイカツ</t>
    </rPh>
    <rPh sb="18" eb="20">
      <t>カイゴ</t>
    </rPh>
    <rPh sb="21" eb="23">
      <t>シュウロウ</t>
    </rPh>
    <rPh sb="23" eb="25">
      <t>ケイゾク</t>
    </rPh>
    <rPh sb="39" eb="41">
      <t>タンキ</t>
    </rPh>
    <rPh sb="41" eb="43">
      <t>ニュウショ</t>
    </rPh>
    <rPh sb="45" eb="47">
      <t>キョタク</t>
    </rPh>
    <rPh sb="47" eb="49">
      <t>カイゴ</t>
    </rPh>
    <rPh sb="49" eb="51">
      <t>シエン</t>
    </rPh>
    <rPh sb="59" eb="61">
      <t>キョタク</t>
    </rPh>
    <rPh sb="61" eb="63">
      <t>カイゴ</t>
    </rPh>
    <rPh sb="64" eb="66">
      <t>ジュウド</t>
    </rPh>
    <rPh sb="66" eb="68">
      <t>ホウモン</t>
    </rPh>
    <rPh sb="68" eb="70">
      <t>カイゴ</t>
    </rPh>
    <rPh sb="71" eb="73">
      <t>コウドウ</t>
    </rPh>
    <rPh sb="73" eb="75">
      <t>エンゴ</t>
    </rPh>
    <rPh sb="76" eb="78">
      <t>ドウコウ</t>
    </rPh>
    <rPh sb="78" eb="80">
      <t>エンゴ</t>
    </rPh>
    <rPh sb="82" eb="84">
      <t>シュウロウ</t>
    </rPh>
    <rPh sb="84" eb="86">
      <t>シエン</t>
    </rPh>
    <rPh sb="94" eb="96">
      <t>シュウロウ</t>
    </rPh>
    <rPh sb="96" eb="98">
      <t>ケイゾク</t>
    </rPh>
    <rPh sb="100" eb="102">
      <t>シュウロウ</t>
    </rPh>
    <rPh sb="102" eb="104">
      <t>ケイゾク</t>
    </rPh>
    <rPh sb="107" eb="109">
      <t>ソウダン</t>
    </rPh>
    <rPh sb="109" eb="111">
      <t>シエン</t>
    </rPh>
    <rPh sb="111" eb="114">
      <t>ジギョウショ</t>
    </rPh>
    <rPh sb="118" eb="120">
      <t>ケイカク</t>
    </rPh>
    <rPh sb="120" eb="122">
      <t>ソウダン</t>
    </rPh>
    <rPh sb="122" eb="124">
      <t>シエン</t>
    </rPh>
    <rPh sb="125" eb="128">
      <t>ショウガイジ</t>
    </rPh>
    <rPh sb="128" eb="130">
      <t>ソウダン</t>
    </rPh>
    <rPh sb="130" eb="132">
      <t>シエン</t>
    </rPh>
    <rPh sb="134" eb="136">
      <t>ジドウ</t>
    </rPh>
    <rPh sb="164" eb="166">
      <t>ジドウ</t>
    </rPh>
    <rPh sb="181" eb="185">
      <t>ホウカゴトウ</t>
    </rPh>
    <phoneticPr fontId="4"/>
  </si>
  <si>
    <t>沖縄市登川
         2-31-10</t>
    <rPh sb="0" eb="2">
      <t>オキナワ</t>
    </rPh>
    <rPh sb="2" eb="3">
      <t>シ</t>
    </rPh>
    <rPh sb="3" eb="5">
      <t>ノボリカワ</t>
    </rPh>
    <phoneticPr fontId="4"/>
  </si>
  <si>
    <t>海邦福祉会</t>
    <rPh sb="0" eb="2">
      <t>カイホウ</t>
    </rPh>
    <rPh sb="2" eb="4">
      <t>フクシ</t>
    </rPh>
    <rPh sb="4" eb="5">
      <t>カイ</t>
    </rPh>
    <phoneticPr fontId="4"/>
  </si>
  <si>
    <t>高志保園(施設入所支援・生活介護・短期入所)
西海岸中部地域総合支援ｾﾝﾀｰたかしほ(生活介護・就労継続B)
西海岸中部地域総合相談支援ｾﾝﾀｰゆい・ネット(計画相談・地域定着支援・地域移行支援・障害児相談支援)
ブロッサム(居宅介護・重度訪問介護・同行援護・行動援護)
GH海の邦(共同生活援助)
発達障がいｻﾎﾟｰﾄｾﾝﾀｰPod(就労継続B・児童発達支援)
放課後等ﾃﾞｲｻｰﾋﾞｽゆいゆい(放課後等ﾃﾞｲｻｰﾋﾞｽ)</t>
    <rPh sb="0" eb="3">
      <t>タカシホ</t>
    </rPh>
    <rPh sb="3" eb="4">
      <t>エン</t>
    </rPh>
    <rPh sb="5" eb="7">
      <t>シセツ</t>
    </rPh>
    <rPh sb="7" eb="9">
      <t>ニュウショ</t>
    </rPh>
    <rPh sb="9" eb="11">
      <t>シエン</t>
    </rPh>
    <rPh sb="12" eb="14">
      <t>セイカツ</t>
    </rPh>
    <rPh sb="14" eb="16">
      <t>カイゴ</t>
    </rPh>
    <rPh sb="17" eb="19">
      <t>タンキ</t>
    </rPh>
    <rPh sb="19" eb="21">
      <t>ニュウショ</t>
    </rPh>
    <rPh sb="23" eb="24">
      <t>ニシ</t>
    </rPh>
    <rPh sb="24" eb="26">
      <t>カイガン</t>
    </rPh>
    <rPh sb="26" eb="28">
      <t>チュウブ</t>
    </rPh>
    <rPh sb="28" eb="30">
      <t>チイキ</t>
    </rPh>
    <rPh sb="30" eb="32">
      <t>ソウゴウ</t>
    </rPh>
    <rPh sb="32" eb="34">
      <t>シエン</t>
    </rPh>
    <rPh sb="48" eb="50">
      <t>シュウロウ</t>
    </rPh>
    <rPh sb="50" eb="52">
      <t>ケイゾク</t>
    </rPh>
    <rPh sb="79" eb="81">
      <t>ケイカク</t>
    </rPh>
    <rPh sb="81" eb="83">
      <t>ソウダン</t>
    </rPh>
    <rPh sb="84" eb="90">
      <t>チイキテイチャクシエン</t>
    </rPh>
    <rPh sb="91" eb="97">
      <t>チイキイコウシエン</t>
    </rPh>
    <rPh sb="98" eb="105">
      <t>ショウガイジソウダンシエン</t>
    </rPh>
    <rPh sb="113" eb="115">
      <t>キョタク</t>
    </rPh>
    <rPh sb="115" eb="117">
      <t>カイゴ</t>
    </rPh>
    <rPh sb="118" eb="120">
      <t>ジュウド</t>
    </rPh>
    <rPh sb="120" eb="122">
      <t>ホウモン</t>
    </rPh>
    <rPh sb="122" eb="124">
      <t>カイゴ</t>
    </rPh>
    <rPh sb="125" eb="127">
      <t>ドウコウ</t>
    </rPh>
    <rPh sb="127" eb="129">
      <t>エンゴ</t>
    </rPh>
    <rPh sb="130" eb="132">
      <t>コウドウ</t>
    </rPh>
    <rPh sb="132" eb="134">
      <t>エンゴ</t>
    </rPh>
    <rPh sb="138" eb="139">
      <t>ウミ</t>
    </rPh>
    <rPh sb="140" eb="141">
      <t>クニ</t>
    </rPh>
    <rPh sb="142" eb="144">
      <t>キョウドウ</t>
    </rPh>
    <rPh sb="144" eb="146">
      <t>セイカツ</t>
    </rPh>
    <rPh sb="146" eb="148">
      <t>エンジョ</t>
    </rPh>
    <rPh sb="150" eb="152">
      <t>ハッタツ</t>
    </rPh>
    <rPh sb="174" eb="176">
      <t>ジドウ</t>
    </rPh>
    <rPh sb="176" eb="178">
      <t>ハッタツ</t>
    </rPh>
    <rPh sb="178" eb="180">
      <t>シエン</t>
    </rPh>
    <rPh sb="182" eb="186">
      <t>ホウカゴトウ</t>
    </rPh>
    <rPh sb="199" eb="203">
      <t>ホウカゴトウ</t>
    </rPh>
    <phoneticPr fontId="4"/>
  </si>
  <si>
    <t>読谷村字高志保
         1047-1</t>
    <rPh sb="0" eb="2">
      <t>ヨミタン</t>
    </rPh>
    <rPh sb="2" eb="3">
      <t>ソン</t>
    </rPh>
    <rPh sb="3" eb="4">
      <t>アザ</t>
    </rPh>
    <rPh sb="4" eb="7">
      <t>タカシホ</t>
    </rPh>
    <phoneticPr fontId="4"/>
  </si>
  <si>
    <t>祥永会</t>
    <rPh sb="0" eb="1">
      <t>ショウ</t>
    </rPh>
    <rPh sb="2" eb="3">
      <t>カイ</t>
    </rPh>
    <phoneticPr fontId="4"/>
  </si>
  <si>
    <t>読谷の里(介護老人福祉施設・短期入所生活介護・居宅介護支援・通所介護)
読谷の里指定訪問介護事業所(訪問介護)
ｸﾞﾙｰﾌﾟﾎｰﾑよみたんふくぎの里(認知症対応型共同生活介護)
小規模多機能型居宅介護事業所よみたんふれあいの里(小規模多機能型居宅介護)</t>
    <rPh sb="0" eb="2">
      <t>ヨミタン</t>
    </rPh>
    <rPh sb="3" eb="4">
      <t>サト</t>
    </rPh>
    <rPh sb="5" eb="7">
      <t>カイゴ</t>
    </rPh>
    <rPh sb="7" eb="9">
      <t>ロウジン</t>
    </rPh>
    <rPh sb="9" eb="11">
      <t>フクシ</t>
    </rPh>
    <rPh sb="11" eb="13">
      <t>シセツ</t>
    </rPh>
    <rPh sb="14" eb="18">
      <t>タンキニュウショ</t>
    </rPh>
    <rPh sb="18" eb="20">
      <t>セイカツ</t>
    </rPh>
    <rPh sb="20" eb="22">
      <t>カイゴ</t>
    </rPh>
    <rPh sb="23" eb="25">
      <t>キョタク</t>
    </rPh>
    <rPh sb="25" eb="27">
      <t>カイゴ</t>
    </rPh>
    <rPh sb="27" eb="29">
      <t>シエン</t>
    </rPh>
    <rPh sb="30" eb="32">
      <t>ツウショ</t>
    </rPh>
    <rPh sb="32" eb="34">
      <t>カイゴ</t>
    </rPh>
    <rPh sb="73" eb="74">
      <t>サト</t>
    </rPh>
    <rPh sb="75" eb="77">
      <t>ニンチ</t>
    </rPh>
    <rPh sb="77" eb="78">
      <t>ショウ</t>
    </rPh>
    <rPh sb="78" eb="81">
      <t>タイオウガタ</t>
    </rPh>
    <rPh sb="81" eb="83">
      <t>キョウドウ</t>
    </rPh>
    <rPh sb="83" eb="85">
      <t>セイカツ</t>
    </rPh>
    <rPh sb="85" eb="87">
      <t>カイゴ</t>
    </rPh>
    <rPh sb="114" eb="125">
      <t>ショウキボタキノウガタキョタクカイゴ</t>
    </rPh>
    <phoneticPr fontId="4"/>
  </si>
  <si>
    <t>読谷村字座喜味
          1875-1</t>
    <rPh sb="0" eb="2">
      <t>ヨミタン</t>
    </rPh>
    <rPh sb="2" eb="3">
      <t>ソン</t>
    </rPh>
    <rPh sb="3" eb="4">
      <t>アザ</t>
    </rPh>
    <rPh sb="4" eb="7">
      <t>ザキミ</t>
    </rPh>
    <phoneticPr fontId="4"/>
  </si>
  <si>
    <t>残波
  かりゆし会</t>
    <rPh sb="0" eb="2">
      <t>ザンパ</t>
    </rPh>
    <rPh sb="9" eb="10">
      <t>カイ</t>
    </rPh>
    <phoneticPr fontId="4"/>
  </si>
  <si>
    <t>読谷村字座喜味
           1866</t>
    <rPh sb="0" eb="2">
      <t>ヨミタン</t>
    </rPh>
    <rPh sb="2" eb="3">
      <t>ソン</t>
    </rPh>
    <rPh sb="3" eb="4">
      <t>アザ</t>
    </rPh>
    <rPh sb="4" eb="7">
      <t>ザキミ</t>
    </rPh>
    <phoneticPr fontId="4"/>
  </si>
  <si>
    <t>水寿会</t>
    <rPh sb="0" eb="1">
      <t>スイ</t>
    </rPh>
    <rPh sb="1" eb="2">
      <t>ジュ</t>
    </rPh>
    <rPh sb="2" eb="3">
      <t>カイ</t>
    </rPh>
    <phoneticPr fontId="4"/>
  </si>
  <si>
    <t>ちゅらゆんたんざ(地域密着型介護老人福祉施設入所者生活介護・短期入所生活介護・居宅介護支援)
ﾃﾞｲｻｰﾋﾞｽちゅらゆんたんざ(通所介護)
瑞穂の郷(地域密着型介護老人福祉施設入所者生活介護・短期入所生活介護・居宅介護支援・通所介護)</t>
    <rPh sb="9" eb="11">
      <t>チイキ</t>
    </rPh>
    <rPh sb="11" eb="14">
      <t>ミッチャクガタ</t>
    </rPh>
    <rPh sb="14" eb="16">
      <t>カイゴ</t>
    </rPh>
    <rPh sb="16" eb="18">
      <t>ロウジン</t>
    </rPh>
    <rPh sb="18" eb="20">
      <t>フクシ</t>
    </rPh>
    <rPh sb="20" eb="22">
      <t>シセツ</t>
    </rPh>
    <rPh sb="22" eb="24">
      <t>ニュウショ</t>
    </rPh>
    <rPh sb="24" eb="25">
      <t>シャ</t>
    </rPh>
    <rPh sb="25" eb="27">
      <t>セイカツ</t>
    </rPh>
    <rPh sb="27" eb="29">
      <t>カイゴ</t>
    </rPh>
    <rPh sb="30" eb="34">
      <t>タンキニュウショ</t>
    </rPh>
    <rPh sb="34" eb="36">
      <t>セイカツ</t>
    </rPh>
    <rPh sb="36" eb="38">
      <t>カイゴ</t>
    </rPh>
    <rPh sb="39" eb="41">
      <t>キョタク</t>
    </rPh>
    <rPh sb="41" eb="43">
      <t>カイゴ</t>
    </rPh>
    <rPh sb="43" eb="45">
      <t>シエン</t>
    </rPh>
    <rPh sb="64" eb="66">
      <t>ツウショ</t>
    </rPh>
    <rPh sb="66" eb="68">
      <t>カイゴ</t>
    </rPh>
    <phoneticPr fontId="4"/>
  </si>
  <si>
    <t>読谷村字座喜味
          2742-3</t>
    <rPh sb="0" eb="2">
      <t>ヨミタン</t>
    </rPh>
    <rPh sb="2" eb="3">
      <t>ソン</t>
    </rPh>
    <rPh sb="3" eb="4">
      <t>アザ</t>
    </rPh>
    <rPh sb="4" eb="7">
      <t>ザキミ</t>
    </rPh>
    <phoneticPr fontId="4"/>
  </si>
  <si>
    <t>幸仁会</t>
    <rPh sb="0" eb="1">
      <t>サチ</t>
    </rPh>
    <rPh sb="1" eb="2">
      <t>ジン</t>
    </rPh>
    <rPh sb="2" eb="3">
      <t>カイ</t>
    </rPh>
    <phoneticPr fontId="4"/>
  </si>
  <si>
    <t>比謝川の里(介護老人福祉施設・短期入所生活介護)
ｹｱﾏﾈｼﾞﾒﾝﾄ比謝川の里(居宅介護支援)
訪問ﾍﾙﾊﾟｰｽﾃｰｼｮﾝ比謝川の里(訪問介護・居宅介護・重度訪問介護)
さわやかﾎｰﾑ比謝川の里(認知症対応型共同生活介護)
ﾃﾞｲｻｰﾋﾞｽｾﾝﾀｰ比謝川の里ﾛｰﾀﾘｰ(通所介護)
ﾃﾞｲｻｰﾋﾞｽｾﾝﾀｰ比謝川の里(通所介護)
小規模多機能型ﾎｰﾑ比謝川の里(小規模多機能型居宅介護)</t>
    <rPh sb="0" eb="2">
      <t>ヒジャ</t>
    </rPh>
    <rPh sb="2" eb="3">
      <t>ガワ</t>
    </rPh>
    <rPh sb="4" eb="5">
      <t>サト</t>
    </rPh>
    <rPh sb="6" eb="8">
      <t>カイゴ</t>
    </rPh>
    <rPh sb="8" eb="10">
      <t>ロウジン</t>
    </rPh>
    <rPh sb="10" eb="12">
      <t>フクシ</t>
    </rPh>
    <rPh sb="12" eb="14">
      <t>シセツ</t>
    </rPh>
    <rPh sb="15" eb="19">
      <t>タンキニュウショ</t>
    </rPh>
    <rPh sb="19" eb="21">
      <t>セイカツ</t>
    </rPh>
    <rPh sb="21" eb="23">
      <t>カイゴ</t>
    </rPh>
    <rPh sb="34" eb="37">
      <t>ヒジャガワ</t>
    </rPh>
    <rPh sb="38" eb="39">
      <t>サト</t>
    </rPh>
    <rPh sb="40" eb="42">
      <t>キョタク</t>
    </rPh>
    <rPh sb="42" eb="44">
      <t>カイゴ</t>
    </rPh>
    <rPh sb="44" eb="46">
      <t>シエン</t>
    </rPh>
    <rPh sb="48" eb="50">
      <t>ホウモン</t>
    </rPh>
    <rPh sb="61" eb="63">
      <t>ヒジャ</t>
    </rPh>
    <rPh sb="63" eb="64">
      <t>ガワ</t>
    </rPh>
    <rPh sb="65" eb="66">
      <t>サト</t>
    </rPh>
    <rPh sb="67" eb="69">
      <t>ホウモン</t>
    </rPh>
    <rPh sb="72" eb="76">
      <t>キョタクカイゴ</t>
    </rPh>
    <rPh sb="77" eb="83">
      <t>ジュウドホウモンカイゴ</t>
    </rPh>
    <rPh sb="92" eb="95">
      <t>ヒジャガワ</t>
    </rPh>
    <rPh sb="96" eb="97">
      <t>サト</t>
    </rPh>
    <rPh sb="98" eb="100">
      <t>ニンチ</t>
    </rPh>
    <rPh sb="100" eb="101">
      <t>ショウ</t>
    </rPh>
    <rPh sb="101" eb="104">
      <t>タイオウガタ</t>
    </rPh>
    <rPh sb="104" eb="106">
      <t>キョウドウ</t>
    </rPh>
    <rPh sb="106" eb="108">
      <t>セイカツ</t>
    </rPh>
    <rPh sb="108" eb="110">
      <t>カイゴ</t>
    </rPh>
    <rPh sb="124" eb="127">
      <t>ヒジャガワ</t>
    </rPh>
    <rPh sb="128" eb="129">
      <t>サト</t>
    </rPh>
    <rPh sb="153" eb="155">
      <t>ヒジャ</t>
    </rPh>
    <rPh sb="155" eb="156">
      <t>ガワ</t>
    </rPh>
    <rPh sb="157" eb="158">
      <t>サト</t>
    </rPh>
    <rPh sb="165" eb="172">
      <t>ショウキボタキノウガタ</t>
    </rPh>
    <rPh sb="175" eb="178">
      <t>ヒジャガワ</t>
    </rPh>
    <rPh sb="179" eb="180">
      <t>サト</t>
    </rPh>
    <rPh sb="181" eb="188">
      <t>ショウキボタキノウガタ</t>
    </rPh>
    <rPh sb="188" eb="190">
      <t>キョタク</t>
    </rPh>
    <rPh sb="190" eb="192">
      <t>カイゴ</t>
    </rPh>
    <phoneticPr fontId="4"/>
  </si>
  <si>
    <t>嘉手納町字久得
           242-2</t>
    <rPh sb="0" eb="3">
      <t>カデナ</t>
    </rPh>
    <rPh sb="3" eb="4">
      <t>チョウ</t>
    </rPh>
    <rPh sb="4" eb="5">
      <t>アザ</t>
    </rPh>
    <rPh sb="5" eb="6">
      <t>ヒサ</t>
    </rPh>
    <rPh sb="6" eb="7">
      <t>エ</t>
    </rPh>
    <phoneticPr fontId="4"/>
  </si>
  <si>
    <t>高洋会</t>
    <rPh sb="0" eb="3">
      <t>コウヨウカイ</t>
    </rPh>
    <phoneticPr fontId="4"/>
  </si>
  <si>
    <t>陽明園(介護老人福祉施設・短期入所生活介護)
白川園(介護老人保健施設・短期入所療養介護・通所ﾘﾊﾋﾞﾘﾃｰｼｮﾝ・訪問介護・居宅介護支援)
小規模多機能介護ちゃたん(小規模多機能型居宅介護)
ｸﾞﾙｰﾌﾟﾎｰﾑちゃたん(認知症対応型共同生活介護)
通所介護ようめいえん(通所介護)</t>
    <rPh sb="0" eb="2">
      <t>ヨウメイ</t>
    </rPh>
    <rPh sb="2" eb="3">
      <t>エン</t>
    </rPh>
    <rPh sb="4" eb="6">
      <t>カイゴ</t>
    </rPh>
    <rPh sb="6" eb="8">
      <t>ロウジン</t>
    </rPh>
    <rPh sb="8" eb="10">
      <t>フクシ</t>
    </rPh>
    <rPh sb="10" eb="12">
      <t>シセツ</t>
    </rPh>
    <rPh sb="13" eb="17">
      <t>タンキニュウショ</t>
    </rPh>
    <rPh sb="17" eb="19">
      <t>セイカツ</t>
    </rPh>
    <rPh sb="19" eb="21">
      <t>カイゴ</t>
    </rPh>
    <rPh sb="23" eb="25">
      <t>シラカワ</t>
    </rPh>
    <rPh sb="25" eb="26">
      <t>エン</t>
    </rPh>
    <rPh sb="27" eb="29">
      <t>カイゴ</t>
    </rPh>
    <rPh sb="29" eb="31">
      <t>ロウジン</t>
    </rPh>
    <rPh sb="31" eb="33">
      <t>ホケン</t>
    </rPh>
    <rPh sb="33" eb="35">
      <t>シセツ</t>
    </rPh>
    <rPh sb="36" eb="38">
      <t>タンキ</t>
    </rPh>
    <rPh sb="38" eb="40">
      <t>ニュウショ</t>
    </rPh>
    <rPh sb="40" eb="42">
      <t>リョウヨウ</t>
    </rPh>
    <rPh sb="42" eb="44">
      <t>カイゴ</t>
    </rPh>
    <rPh sb="45" eb="47">
      <t>ツウショ</t>
    </rPh>
    <rPh sb="58" eb="60">
      <t>ホウモン</t>
    </rPh>
    <rPh sb="60" eb="62">
      <t>カイゴ</t>
    </rPh>
    <rPh sb="63" eb="65">
      <t>キョタク</t>
    </rPh>
    <rPh sb="65" eb="67">
      <t>カイゴ</t>
    </rPh>
    <rPh sb="67" eb="69">
      <t>シエン</t>
    </rPh>
    <rPh sb="71" eb="74">
      <t>ショウキボ</t>
    </rPh>
    <rPh sb="74" eb="77">
      <t>タキノウ</t>
    </rPh>
    <rPh sb="77" eb="79">
      <t>カイゴ</t>
    </rPh>
    <rPh sb="86" eb="90">
      <t>タキノウガタ</t>
    </rPh>
    <rPh sb="90" eb="92">
      <t>キョタク</t>
    </rPh>
    <rPh sb="92" eb="94">
      <t>カイゴ</t>
    </rPh>
    <rPh sb="94" eb="95">
      <t>）</t>
    </rPh>
    <rPh sb="111" eb="117">
      <t>ニンチショウタイオウガタ</t>
    </rPh>
    <rPh sb="117" eb="119">
      <t>キョウドウ</t>
    </rPh>
    <rPh sb="119" eb="121">
      <t>セイカツ</t>
    </rPh>
    <rPh sb="121" eb="123">
      <t>カイゴ</t>
    </rPh>
    <rPh sb="125" eb="127">
      <t>ツウショ</t>
    </rPh>
    <rPh sb="127" eb="129">
      <t>カイゴ</t>
    </rPh>
    <rPh sb="136" eb="138">
      <t>ツウショ</t>
    </rPh>
    <rPh sb="138" eb="140">
      <t>カイゴ</t>
    </rPh>
    <phoneticPr fontId="4"/>
  </si>
  <si>
    <t>琉球
 キリスト教
　　　奉仕団</t>
    <rPh sb="0" eb="2">
      <t>リュウキュウ</t>
    </rPh>
    <rPh sb="8" eb="9">
      <t>キョウ</t>
    </rPh>
    <rPh sb="13" eb="15">
      <t>ホウシ</t>
    </rPh>
    <rPh sb="15" eb="16">
      <t>ダン</t>
    </rPh>
    <phoneticPr fontId="4"/>
  </si>
  <si>
    <t>愛の村(介護老人福祉施設・短期入所生活介護)
愛の村ﾃﾞｲｻｰﾋﾞｽｾﾝﾀｰ(通所介護)
居宅介護支援事業愛の村(居宅介護支援)
沖縄いのちの電話(電話相談事業)</t>
    <rPh sb="0" eb="1">
      <t>アイ</t>
    </rPh>
    <rPh sb="2" eb="3">
      <t>ムラ</t>
    </rPh>
    <rPh sb="4" eb="6">
      <t>カイゴ</t>
    </rPh>
    <rPh sb="6" eb="8">
      <t>ロウジン</t>
    </rPh>
    <rPh sb="8" eb="10">
      <t>フクシ</t>
    </rPh>
    <rPh sb="10" eb="12">
      <t>シセツ</t>
    </rPh>
    <rPh sb="13" eb="17">
      <t>タンキニュウショ</t>
    </rPh>
    <rPh sb="17" eb="19">
      <t>セイカツ</t>
    </rPh>
    <rPh sb="19" eb="21">
      <t>カイゴ</t>
    </rPh>
    <rPh sb="23" eb="24">
      <t>アイ</t>
    </rPh>
    <rPh sb="25" eb="26">
      <t>ムラ</t>
    </rPh>
    <rPh sb="39" eb="41">
      <t>ツウショ</t>
    </rPh>
    <rPh sb="45" eb="51">
      <t>キョタクカイゴシエン</t>
    </rPh>
    <rPh sb="51" eb="53">
      <t>アイノ</t>
    </rPh>
    <rPh sb="53" eb="54">
      <t>ムラ</t>
    </rPh>
    <rPh sb="55" eb="57">
      <t>キョタク</t>
    </rPh>
    <rPh sb="57" eb="59">
      <t>キョタク</t>
    </rPh>
    <rPh sb="59" eb="61">
      <t>カイゴ</t>
    </rPh>
    <rPh sb="61" eb="63">
      <t>シエン</t>
    </rPh>
    <rPh sb="65" eb="67">
      <t>オキナワ</t>
    </rPh>
    <rPh sb="71" eb="73">
      <t>デンワ</t>
    </rPh>
    <rPh sb="74" eb="76">
      <t>デンワ</t>
    </rPh>
    <rPh sb="76" eb="78">
      <t>ソウダン</t>
    </rPh>
    <rPh sb="78" eb="80">
      <t>ジギョウ</t>
    </rPh>
    <phoneticPr fontId="4"/>
  </si>
  <si>
    <t>北中城村字島袋
            1393</t>
    <rPh sb="0" eb="3">
      <t>キタナカグスク</t>
    </rPh>
    <rPh sb="3" eb="4">
      <t>ソン</t>
    </rPh>
    <rPh sb="4" eb="5">
      <t>アザ</t>
    </rPh>
    <rPh sb="5" eb="7">
      <t>シマブクロ</t>
    </rPh>
    <phoneticPr fontId="4"/>
  </si>
  <si>
    <t>沖縄中央
      福祉会</t>
    <rPh sb="0" eb="2">
      <t>オキナワ</t>
    </rPh>
    <rPh sb="2" eb="4">
      <t>チュウオウ</t>
    </rPh>
    <rPh sb="11" eb="13">
      <t>フクシ</t>
    </rPh>
    <rPh sb="13" eb="14">
      <t>カイ</t>
    </rPh>
    <phoneticPr fontId="4"/>
  </si>
  <si>
    <t>沖縄中央療護園(施設入所支援・生活介護・短期入所)
相談支援事業所彩風の杜(計画相談支援・地域移行支援・地域定着支援・障害児相談支援)
通所介護センター彩風の杜（通所介護）
生活介護ｾﾝﾀｰ彩風の杜(生活介護)
生活介護ｾﾝﾀｰ彩風の杜なは(生活介護)
生活介護ｾﾝﾀｰ彩風の杜ぎのわん(生活介護)
彩風の杜なは(共同生活援助)
居宅介護ｾﾝﾀｰ彩風の杜(居宅介護・重度訪問支援)
訪問介護ｾﾝﾀｰ彩風の杜(訪問介護)
指定居宅介護支援ｾﾝﾀｰ彩風の杜(居宅介護支援)</t>
    <rPh sb="0" eb="2">
      <t>オキナワ</t>
    </rPh>
    <rPh sb="2" eb="4">
      <t>チュウオウ</t>
    </rPh>
    <rPh sb="4" eb="6">
      <t>リョウゴ</t>
    </rPh>
    <rPh sb="6" eb="7">
      <t>エン</t>
    </rPh>
    <rPh sb="8" eb="14">
      <t>シセツニュウショシエン</t>
    </rPh>
    <rPh sb="15" eb="17">
      <t>セイカツ</t>
    </rPh>
    <rPh sb="17" eb="19">
      <t>カイゴ</t>
    </rPh>
    <rPh sb="20" eb="22">
      <t>タンキ</t>
    </rPh>
    <rPh sb="22" eb="24">
      <t>ニュウショ</t>
    </rPh>
    <rPh sb="26" eb="30">
      <t>ソウダンシエン</t>
    </rPh>
    <rPh sb="30" eb="33">
      <t>ジギョウショ</t>
    </rPh>
    <rPh sb="33" eb="34">
      <t>アヤ</t>
    </rPh>
    <rPh sb="34" eb="35">
      <t>カゼ</t>
    </rPh>
    <rPh sb="36" eb="37">
      <t>モリ</t>
    </rPh>
    <rPh sb="38" eb="40">
      <t>ケイカク</t>
    </rPh>
    <rPh sb="40" eb="42">
      <t>ソウダン</t>
    </rPh>
    <rPh sb="42" eb="44">
      <t>シエン</t>
    </rPh>
    <rPh sb="45" eb="47">
      <t>チイキ</t>
    </rPh>
    <rPh sb="47" eb="49">
      <t>イコウ</t>
    </rPh>
    <rPh sb="49" eb="51">
      <t>シエン</t>
    </rPh>
    <rPh sb="52" eb="54">
      <t>チイキ</t>
    </rPh>
    <rPh sb="54" eb="56">
      <t>テイチャク</t>
    </rPh>
    <rPh sb="56" eb="58">
      <t>シエン</t>
    </rPh>
    <rPh sb="59" eb="66">
      <t>ショウガイジソウダンシエン</t>
    </rPh>
    <rPh sb="68" eb="72">
      <t>ツウショカイゴ</t>
    </rPh>
    <rPh sb="76" eb="77">
      <t>アヤ</t>
    </rPh>
    <rPh sb="77" eb="78">
      <t>カゼ</t>
    </rPh>
    <rPh sb="79" eb="80">
      <t>モリ</t>
    </rPh>
    <rPh sb="81" eb="85">
      <t>ツウショカイゴ</t>
    </rPh>
    <rPh sb="87" eb="89">
      <t>セイカツ</t>
    </rPh>
    <rPh sb="89" eb="91">
      <t>カイゴ</t>
    </rPh>
    <rPh sb="95" eb="96">
      <t>アヤ</t>
    </rPh>
    <rPh sb="165" eb="167">
      <t>キョタク</t>
    </rPh>
    <rPh sb="167" eb="169">
      <t>カイゴ</t>
    </rPh>
    <rPh sb="191" eb="193">
      <t>ホウモン</t>
    </rPh>
    <rPh sb="193" eb="195">
      <t>カイゴ</t>
    </rPh>
    <rPh sb="199" eb="200">
      <t>アヤ</t>
    </rPh>
    <rPh sb="210" eb="212">
      <t>シテイ</t>
    </rPh>
    <phoneticPr fontId="4"/>
  </si>
  <si>
    <t>北中城村字仲順
           544-1</t>
    <rPh sb="0" eb="3">
      <t>キタナカグスク</t>
    </rPh>
    <rPh sb="3" eb="4">
      <t>ソン</t>
    </rPh>
    <rPh sb="4" eb="5">
      <t>アザ</t>
    </rPh>
    <rPh sb="5" eb="6">
      <t>ナカ</t>
    </rPh>
    <rPh sb="6" eb="7">
      <t>ジュン</t>
    </rPh>
    <phoneticPr fontId="4"/>
  </si>
  <si>
    <t>いなほ会</t>
    <rPh sb="3" eb="4">
      <t>カイ</t>
    </rPh>
    <phoneticPr fontId="4"/>
  </si>
  <si>
    <t>春華園(介護老人福祉施設・短期入所生活介護)
信成苑(介護老人保健施設・短期入所療養介護・通所ﾘﾊﾋﾞﾘﾃｰｼｮﾝ)
小規模多機能型居宅介護いなほ(小規模多機能型居宅介護)
いなほ居宅介護支援事業所(居宅介護支援)
ﾎｰﾑﾍﾙﾊﾟｰｽﾃｰｼｮﾝいなほ(訪問介護・居宅介護・重度訪問介護・同行援護)
ﾃﾞｲｻｰﾋﾞｽｾﾝﾀｰオアシス(通所介護)
ｸﾞﾙｰﾌﾟﾎｰﾑいなほ(認知症対応型共同生活介護・認知症対応型通所介護)</t>
    <rPh sb="0" eb="1">
      <t>ハル</t>
    </rPh>
    <rPh sb="1" eb="2">
      <t>ハナ</t>
    </rPh>
    <rPh sb="2" eb="3">
      <t>エン</t>
    </rPh>
    <rPh sb="4" eb="6">
      <t>カイゴ</t>
    </rPh>
    <rPh sb="6" eb="8">
      <t>ロウジン</t>
    </rPh>
    <rPh sb="8" eb="10">
      <t>フクシ</t>
    </rPh>
    <rPh sb="10" eb="12">
      <t>シセツ</t>
    </rPh>
    <rPh sb="13" eb="17">
      <t>タンキニュウショ</t>
    </rPh>
    <rPh sb="17" eb="19">
      <t>セイカツ</t>
    </rPh>
    <rPh sb="19" eb="21">
      <t>カイゴ</t>
    </rPh>
    <rPh sb="23" eb="24">
      <t>シン</t>
    </rPh>
    <rPh sb="24" eb="25">
      <t>ナ</t>
    </rPh>
    <rPh sb="25" eb="26">
      <t>エン</t>
    </rPh>
    <rPh sb="27" eb="29">
      <t>カイゴ</t>
    </rPh>
    <rPh sb="29" eb="31">
      <t>ロウジン</t>
    </rPh>
    <rPh sb="31" eb="33">
      <t>ホケン</t>
    </rPh>
    <rPh sb="33" eb="35">
      <t>シセツ</t>
    </rPh>
    <rPh sb="36" eb="38">
      <t>タンキ</t>
    </rPh>
    <rPh sb="38" eb="40">
      <t>ニュウショ</t>
    </rPh>
    <rPh sb="40" eb="42">
      <t>リョウヨウ</t>
    </rPh>
    <rPh sb="42" eb="44">
      <t>カイゴ</t>
    </rPh>
    <rPh sb="45" eb="47">
      <t>ツウショ</t>
    </rPh>
    <rPh sb="59" eb="62">
      <t>ショウキボ</t>
    </rPh>
    <rPh sb="62" eb="66">
      <t>タキノウガタ</t>
    </rPh>
    <rPh sb="66" eb="68">
      <t>キョタク</t>
    </rPh>
    <rPh sb="68" eb="70">
      <t>カイゴ</t>
    </rPh>
    <rPh sb="74" eb="85">
      <t>ショウキボタキノウガタキョタクカイゴ</t>
    </rPh>
    <rPh sb="90" eb="92">
      <t>キョタク</t>
    </rPh>
    <rPh sb="92" eb="94">
      <t>カイゴ</t>
    </rPh>
    <rPh sb="94" eb="96">
      <t>シエン</t>
    </rPh>
    <rPh sb="96" eb="99">
      <t>ジギョウショ</t>
    </rPh>
    <rPh sb="100" eb="102">
      <t>キョタク</t>
    </rPh>
    <rPh sb="102" eb="104">
      <t>カイゴ</t>
    </rPh>
    <rPh sb="104" eb="106">
      <t>シエン</t>
    </rPh>
    <rPh sb="126" eb="128">
      <t>ホウモン</t>
    </rPh>
    <rPh sb="128" eb="130">
      <t>カイゴ</t>
    </rPh>
    <rPh sb="131" eb="133">
      <t>キョタク</t>
    </rPh>
    <rPh sb="133" eb="135">
      <t>カイゴ</t>
    </rPh>
    <rPh sb="136" eb="142">
      <t>ジュウドホウモンカイゴ</t>
    </rPh>
    <rPh sb="143" eb="145">
      <t>ドウコウ</t>
    </rPh>
    <rPh sb="145" eb="147">
      <t>エンゴ</t>
    </rPh>
    <rPh sb="166" eb="168">
      <t>ツウショ</t>
    </rPh>
    <rPh sb="168" eb="170">
      <t>カイゴ</t>
    </rPh>
    <rPh sb="185" eb="187">
      <t>ニンチ</t>
    </rPh>
    <rPh sb="187" eb="188">
      <t>ショウ</t>
    </rPh>
    <rPh sb="188" eb="191">
      <t>タイオウガタ</t>
    </rPh>
    <rPh sb="191" eb="193">
      <t>キョウドウ</t>
    </rPh>
    <rPh sb="193" eb="195">
      <t>セイカツ</t>
    </rPh>
    <rPh sb="195" eb="197">
      <t>カイゴ</t>
    </rPh>
    <rPh sb="198" eb="200">
      <t>ニンチ</t>
    </rPh>
    <rPh sb="200" eb="201">
      <t>ショウ</t>
    </rPh>
    <rPh sb="201" eb="204">
      <t>タイオウガタ</t>
    </rPh>
    <rPh sb="204" eb="206">
      <t>ツウショ</t>
    </rPh>
    <rPh sb="206" eb="208">
      <t>カイゴ</t>
    </rPh>
    <phoneticPr fontId="4"/>
  </si>
  <si>
    <t>善隣福祉会</t>
    <rPh sb="0" eb="1">
      <t>ゼン</t>
    </rPh>
    <rPh sb="1" eb="2">
      <t>トナリ</t>
    </rPh>
    <rPh sb="2" eb="4">
      <t>フクシ</t>
    </rPh>
    <rPh sb="4" eb="5">
      <t>カイ</t>
    </rPh>
    <phoneticPr fontId="4"/>
  </si>
  <si>
    <t>宜野湾市大山
          3-31-1</t>
    <rPh sb="0" eb="4">
      <t>ギノワンシ</t>
    </rPh>
    <rPh sb="4" eb="6">
      <t>オオヤマ</t>
    </rPh>
    <phoneticPr fontId="4"/>
  </si>
  <si>
    <t>蒼生の会</t>
    <rPh sb="0" eb="2">
      <t>ソウセイ</t>
    </rPh>
    <rPh sb="3" eb="4">
      <t>カイ</t>
    </rPh>
    <phoneticPr fontId="4"/>
  </si>
  <si>
    <t>蒼生学園(就労移行・就労継続A・就労継続B)
就労支援 美ら風(就労移行・就労継続B)
ﾃﾞｲｾﾝﾀｰなずな(生活介護)
ﾃﾞｲｾﾝﾀｰのぎく(生活介護)
ﾃﾞｲｾﾝﾀｰいりむい(就労継続B)
ｸﾞﾙｰﾌﾟﾎｰﾑ蒼空(共同生活援助)
いちごさんご・きらきら・のびろ(放課後等ﾃﾞｰｻｰﾋﾞｽ)</t>
    <rPh sb="0" eb="2">
      <t>ソウセイ</t>
    </rPh>
    <rPh sb="2" eb="4">
      <t>ガクエン</t>
    </rPh>
    <rPh sb="10" eb="12">
      <t>シュウロウ</t>
    </rPh>
    <rPh sb="12" eb="14">
      <t>ケイゾク</t>
    </rPh>
    <rPh sb="23" eb="25">
      <t>シュウロウ</t>
    </rPh>
    <rPh sb="25" eb="27">
      <t>シエン</t>
    </rPh>
    <rPh sb="28" eb="29">
      <t>ビ</t>
    </rPh>
    <rPh sb="32" eb="34">
      <t>シュウロウ</t>
    </rPh>
    <rPh sb="34" eb="36">
      <t>イコウ</t>
    </rPh>
    <rPh sb="37" eb="39">
      <t>シュウロウ</t>
    </rPh>
    <rPh sb="39" eb="41">
      <t>ケイゾク</t>
    </rPh>
    <rPh sb="72" eb="74">
      <t>セイカツ</t>
    </rPh>
    <rPh sb="74" eb="76">
      <t>カイゴ</t>
    </rPh>
    <rPh sb="90" eb="92">
      <t>シュウロウ</t>
    </rPh>
    <rPh sb="92" eb="94">
      <t>ケイゾク</t>
    </rPh>
    <rPh sb="133" eb="137">
      <t>ホウカゴトウ</t>
    </rPh>
    <phoneticPr fontId="4"/>
  </si>
  <si>
    <t>宜野湾市長田
          2-15-1</t>
    <rPh sb="0" eb="4">
      <t>ギノワンシ</t>
    </rPh>
    <rPh sb="4" eb="6">
      <t>ナガタ</t>
    </rPh>
    <phoneticPr fontId="4"/>
  </si>
  <si>
    <t>はごろも
      福祉会</t>
    <rPh sb="11" eb="13">
      <t>フクシ</t>
    </rPh>
    <rPh sb="13" eb="14">
      <t>カイ</t>
    </rPh>
    <phoneticPr fontId="4"/>
  </si>
  <si>
    <t>障がい福祉ｻｰﾋﾞｽ事業所はごろも(生活介護・就労移行・就労継続B・自立訓練/生活)</t>
    <rPh sb="0" eb="1">
      <t>ショウ</t>
    </rPh>
    <rPh sb="3" eb="5">
      <t>フクシ</t>
    </rPh>
    <rPh sb="9" eb="12">
      <t>ジギョウショ</t>
    </rPh>
    <rPh sb="12" eb="13">
      <t>ハ</t>
    </rPh>
    <rPh sb="18" eb="20">
      <t>セイカツ</t>
    </rPh>
    <rPh sb="20" eb="22">
      <t>カイゴ</t>
    </rPh>
    <rPh sb="23" eb="25">
      <t>シュウロウ</t>
    </rPh>
    <rPh sb="25" eb="27">
      <t>イコウ</t>
    </rPh>
    <rPh sb="28" eb="30">
      <t>シュウロウ</t>
    </rPh>
    <rPh sb="30" eb="32">
      <t>ケイゾク</t>
    </rPh>
    <rPh sb="34" eb="36">
      <t>ジリツ</t>
    </rPh>
    <rPh sb="36" eb="38">
      <t>クンレン</t>
    </rPh>
    <rPh sb="39" eb="41">
      <t>セイカツ</t>
    </rPh>
    <phoneticPr fontId="4"/>
  </si>
  <si>
    <t>宜野湾市伊佐
           4-4-6</t>
    <rPh sb="0" eb="4">
      <t>ギノワンシ</t>
    </rPh>
    <rPh sb="4" eb="6">
      <t>イサ</t>
    </rPh>
    <phoneticPr fontId="4"/>
  </si>
  <si>
    <t>がじゅまる会</t>
    <rPh sb="5" eb="6">
      <t>カイ</t>
    </rPh>
    <phoneticPr fontId="4"/>
  </si>
  <si>
    <t>守礼の里(介護老人福祉施設・短期入所生活介護)
通所介護事業所守礼の里(通所介護)
居宅介護支援事業所守礼の里(居宅介護支援)
すまいる</t>
    <rPh sb="0" eb="2">
      <t>シュレイ</t>
    </rPh>
    <rPh sb="3" eb="4">
      <t>サト</t>
    </rPh>
    <rPh sb="5" eb="7">
      <t>カイゴ</t>
    </rPh>
    <rPh sb="7" eb="9">
      <t>ロウジン</t>
    </rPh>
    <rPh sb="9" eb="11">
      <t>フクシ</t>
    </rPh>
    <rPh sb="11" eb="13">
      <t>シセツ</t>
    </rPh>
    <rPh sb="14" eb="18">
      <t>タンキニュウショ</t>
    </rPh>
    <rPh sb="18" eb="20">
      <t>セイカツ</t>
    </rPh>
    <rPh sb="20" eb="22">
      <t>カイゴ</t>
    </rPh>
    <rPh sb="24" eb="26">
      <t>ツウショ</t>
    </rPh>
    <rPh sb="26" eb="28">
      <t>カイゴ</t>
    </rPh>
    <rPh sb="28" eb="31">
      <t>ジギョウショ</t>
    </rPh>
    <rPh sb="31" eb="33">
      <t>シュレイ</t>
    </rPh>
    <rPh sb="34" eb="35">
      <t>サト</t>
    </rPh>
    <rPh sb="36" eb="38">
      <t>ツウショ</t>
    </rPh>
    <rPh sb="38" eb="40">
      <t>カイゴ</t>
    </rPh>
    <rPh sb="42" eb="44">
      <t>キョタク</t>
    </rPh>
    <rPh sb="44" eb="46">
      <t>カイゴ</t>
    </rPh>
    <rPh sb="46" eb="48">
      <t>シエン</t>
    </rPh>
    <rPh sb="48" eb="51">
      <t>ジギョウショ</t>
    </rPh>
    <rPh sb="51" eb="53">
      <t>シュレイ</t>
    </rPh>
    <rPh sb="54" eb="55">
      <t>サト</t>
    </rPh>
    <rPh sb="56" eb="58">
      <t>キョタク</t>
    </rPh>
    <rPh sb="58" eb="60">
      <t>カイゴ</t>
    </rPh>
    <rPh sb="60" eb="62">
      <t>シエン</t>
    </rPh>
    <phoneticPr fontId="4"/>
  </si>
  <si>
    <t>西原町字掛保久
            346</t>
    <rPh sb="0" eb="1">
      <t>ニシ</t>
    </rPh>
    <rPh sb="1" eb="3">
      <t>ハラマチ</t>
    </rPh>
    <rPh sb="3" eb="4">
      <t>アザ</t>
    </rPh>
    <rPh sb="4" eb="5">
      <t>カ</t>
    </rPh>
    <rPh sb="5" eb="6">
      <t>ホ</t>
    </rPh>
    <rPh sb="6" eb="7">
      <t>ク</t>
    </rPh>
    <phoneticPr fontId="4"/>
  </si>
  <si>
    <t>琉球溢愛会</t>
    <rPh sb="0" eb="2">
      <t>リュウキュウ</t>
    </rPh>
    <rPh sb="2" eb="3">
      <t>アフ</t>
    </rPh>
    <rPh sb="3" eb="4">
      <t>アイ</t>
    </rPh>
    <rPh sb="4" eb="5">
      <t>カイ</t>
    </rPh>
    <phoneticPr fontId="4"/>
  </si>
  <si>
    <t>愛泉園(施設入所支援・生活介護・短期入所)
すまいる(就労継続B・生活介護)
すまいるキッズ（放課後等ﾃﾞｲｻｰﾋﾞｽ）
中南部地域総合相談支援ｾﾝﾀｰ愛・ネット(計画相談支援・障害児相談支援)
心(ちむ)ハウス(共同生活援助)</t>
    <rPh sb="0" eb="1">
      <t>アイ</t>
    </rPh>
    <rPh sb="1" eb="2">
      <t>イズミ</t>
    </rPh>
    <rPh sb="2" eb="3">
      <t>エン</t>
    </rPh>
    <rPh sb="4" eb="6">
      <t>シセツ</t>
    </rPh>
    <rPh sb="6" eb="8">
      <t>ニュウショ</t>
    </rPh>
    <rPh sb="8" eb="10">
      <t>シエン</t>
    </rPh>
    <rPh sb="11" eb="13">
      <t>セイカツ</t>
    </rPh>
    <rPh sb="13" eb="15">
      <t>カイゴ</t>
    </rPh>
    <rPh sb="16" eb="18">
      <t>タンキ</t>
    </rPh>
    <rPh sb="18" eb="20">
      <t>ニュウショ</t>
    </rPh>
    <rPh sb="27" eb="29">
      <t>シュウロウ</t>
    </rPh>
    <rPh sb="29" eb="31">
      <t>ケイゾク</t>
    </rPh>
    <rPh sb="33" eb="35">
      <t>セイカツ</t>
    </rPh>
    <rPh sb="35" eb="37">
      <t>カイゴ</t>
    </rPh>
    <rPh sb="47" eb="50">
      <t>ホウカゴ</t>
    </rPh>
    <rPh sb="50" eb="51">
      <t>トウ</t>
    </rPh>
    <rPh sb="61" eb="64">
      <t>チュウナンブ</t>
    </rPh>
    <rPh sb="64" eb="66">
      <t>チイキ</t>
    </rPh>
    <rPh sb="66" eb="68">
      <t>ソウゴウ</t>
    </rPh>
    <rPh sb="68" eb="70">
      <t>ソウダン</t>
    </rPh>
    <rPh sb="70" eb="72">
      <t>シエン</t>
    </rPh>
    <rPh sb="76" eb="77">
      <t>アイ</t>
    </rPh>
    <rPh sb="82" eb="84">
      <t>ケイカク</t>
    </rPh>
    <rPh sb="84" eb="86">
      <t>ソウダン</t>
    </rPh>
    <rPh sb="86" eb="88">
      <t>シエン</t>
    </rPh>
    <rPh sb="89" eb="92">
      <t>ショウガイジ</t>
    </rPh>
    <rPh sb="92" eb="94">
      <t>ソウダン</t>
    </rPh>
    <rPh sb="94" eb="96">
      <t>シエン</t>
    </rPh>
    <rPh sb="98" eb="99">
      <t>ココロ</t>
    </rPh>
    <rPh sb="107" eb="109">
      <t>キョウドウ</t>
    </rPh>
    <rPh sb="109" eb="111">
      <t>セイカツ</t>
    </rPh>
    <rPh sb="111" eb="113">
      <t>エンジョ</t>
    </rPh>
    <phoneticPr fontId="4"/>
  </si>
  <si>
    <t>西原町字池田625</t>
    <rPh sb="0" eb="2">
      <t>ニシハラ</t>
    </rPh>
    <rPh sb="2" eb="3">
      <t>マチ</t>
    </rPh>
    <rPh sb="3" eb="4">
      <t>アザ</t>
    </rPh>
    <rPh sb="4" eb="6">
      <t>イケダ</t>
    </rPh>
    <phoneticPr fontId="4"/>
  </si>
  <si>
    <t>ハイジ福祉会</t>
    <rPh sb="3" eb="5">
      <t>フクシ</t>
    </rPh>
    <rPh sb="5" eb="6">
      <t>カイ</t>
    </rPh>
    <phoneticPr fontId="4"/>
  </si>
  <si>
    <t>障害者支援施設グリーンホーム(施設入所支援・生活介護・短期入所)
グリーンホーム(生活介護・自立訓練/生活・居宅介護・重度訪問介護・行動援護・就労継続B・放課後等ﾃﾞｲｻｰﾋﾞｽｾﾝﾀｰ)
相談支援事業所ｹｱｽﾃｰｼｮﾝPont(計画相談支援・障害児相談支援)
サニープレイスⅠ・Ⅱ(共同生活援助)
ｸﾞﾙｰﾌﾟﾎｰﾑ花(共同生活援助)
グリーンホームいすの木(放課後等ﾃﾞｰｻｰﾋﾞｽ）
スキップランド(放課後等ﾃﾞｰｻｰﾋﾞｽ）
ハイジ保育園、ハイジ保育園分園、あおい保育園</t>
    <rPh sb="0" eb="3">
      <t>ショウガイシャ</t>
    </rPh>
    <rPh sb="3" eb="5">
      <t>シエン</t>
    </rPh>
    <rPh sb="5" eb="7">
      <t>シセツ</t>
    </rPh>
    <rPh sb="15" eb="17">
      <t>シセツ</t>
    </rPh>
    <rPh sb="17" eb="19">
      <t>ニュウショ</t>
    </rPh>
    <rPh sb="19" eb="21">
      <t>シエン</t>
    </rPh>
    <rPh sb="22" eb="24">
      <t>セイカツ</t>
    </rPh>
    <rPh sb="24" eb="26">
      <t>カイゴ</t>
    </rPh>
    <rPh sb="27" eb="29">
      <t>タンキ</t>
    </rPh>
    <rPh sb="29" eb="31">
      <t>ニュウショ</t>
    </rPh>
    <rPh sb="41" eb="43">
      <t>セイカツ</t>
    </rPh>
    <rPh sb="43" eb="45">
      <t>カイゴ</t>
    </rPh>
    <rPh sb="46" eb="48">
      <t>ジリツ</t>
    </rPh>
    <rPh sb="48" eb="50">
      <t>クンレン</t>
    </rPh>
    <rPh sb="51" eb="53">
      <t>セイカツ</t>
    </rPh>
    <rPh sb="54" eb="56">
      <t>キョタク</t>
    </rPh>
    <rPh sb="56" eb="58">
      <t>カイゴ</t>
    </rPh>
    <rPh sb="59" eb="65">
      <t>ジュウドホウモンカイゴ</t>
    </rPh>
    <rPh sb="66" eb="68">
      <t>コウドウ</t>
    </rPh>
    <rPh sb="68" eb="70">
      <t>エンゴ</t>
    </rPh>
    <rPh sb="71" eb="73">
      <t>シュウロウ</t>
    </rPh>
    <rPh sb="73" eb="75">
      <t>ケイゾク</t>
    </rPh>
    <rPh sb="77" eb="81">
      <t>ホウカゴトウ</t>
    </rPh>
    <rPh sb="115" eb="117">
      <t>ケイカク</t>
    </rPh>
    <rPh sb="117" eb="119">
      <t>ソウダン</t>
    </rPh>
    <rPh sb="119" eb="121">
      <t>シエン</t>
    </rPh>
    <rPh sb="122" eb="125">
      <t>ショウガイジ</t>
    </rPh>
    <rPh sb="125" eb="127">
      <t>ソウダン</t>
    </rPh>
    <rPh sb="127" eb="129">
      <t>シエン</t>
    </rPh>
    <rPh sb="142" eb="144">
      <t>キョウドウ</t>
    </rPh>
    <rPh sb="144" eb="146">
      <t>セイカツ</t>
    </rPh>
    <rPh sb="146" eb="148">
      <t>エンジョ</t>
    </rPh>
    <rPh sb="159" eb="160">
      <t>ハナ</t>
    </rPh>
    <rPh sb="161" eb="163">
      <t>キョウドウ</t>
    </rPh>
    <rPh sb="163" eb="165">
      <t>セイカツ</t>
    </rPh>
    <rPh sb="165" eb="167">
      <t>エンジョ</t>
    </rPh>
    <rPh sb="179" eb="180">
      <t>キ</t>
    </rPh>
    <phoneticPr fontId="4"/>
  </si>
  <si>
    <t>浦添市牧港2-23-5</t>
    <rPh sb="0" eb="3">
      <t>ウラソエシ</t>
    </rPh>
    <rPh sb="3" eb="5">
      <t>マキミナト</t>
    </rPh>
    <phoneticPr fontId="4"/>
  </si>
  <si>
    <t>若竹福祉会</t>
    <rPh sb="0" eb="2">
      <t>ワカタケ</t>
    </rPh>
    <rPh sb="2" eb="4">
      <t>フクシ</t>
    </rPh>
    <rPh sb="4" eb="5">
      <t>カイ</t>
    </rPh>
    <phoneticPr fontId="4"/>
  </si>
  <si>
    <t>社会就労ｾﾝﾀｰわかたけ(生活介護・就労移行・就労継続B)
社会就労ｾﾝﾀｰさまさま(生活介護・就労継続B)
社会就労ｾﾝﾀｰたけのこ(生活介護)
社会就労ｾﾝﾀｰらんたな(就労継続B)
ｸﾞﾙｰﾌﾟﾎｰﾑれん(共同生活援助)
地域生活支援ｾﾝﾀｰEnjoy(計画相談支援・地域定着支援・地域移行支援・障害児相談支援・居宅介護・行動援護・短期入所)
児童ﾃﾞｲｻｰﾋﾞｽ童子(放課後等ﾃﾞｲｻｰﾋﾞｽ）</t>
    <rPh sb="30" eb="32">
      <t>シャカイ</t>
    </rPh>
    <rPh sb="32" eb="34">
      <t>シュウロウ</t>
    </rPh>
    <rPh sb="43" eb="45">
      <t>セイカツ</t>
    </rPh>
    <rPh sb="45" eb="47">
      <t>カイゴ</t>
    </rPh>
    <rPh sb="48" eb="50">
      <t>シュウロウ</t>
    </rPh>
    <rPh sb="50" eb="52">
      <t>ケイゾク</t>
    </rPh>
    <rPh sb="114" eb="116">
      <t>チイキ</t>
    </rPh>
    <rPh sb="116" eb="118">
      <t>セイカツ</t>
    </rPh>
    <rPh sb="118" eb="120">
      <t>シエン</t>
    </rPh>
    <rPh sb="151" eb="154">
      <t>ショウガイジ</t>
    </rPh>
    <rPh sb="154" eb="156">
      <t>ソウダン</t>
    </rPh>
    <rPh sb="156" eb="158">
      <t>シエン</t>
    </rPh>
    <rPh sb="159" eb="161">
      <t>キョタク</t>
    </rPh>
    <rPh sb="161" eb="163">
      <t>カイゴ</t>
    </rPh>
    <rPh sb="164" eb="166">
      <t>コウドウ</t>
    </rPh>
    <rPh sb="166" eb="168">
      <t>エンゴ</t>
    </rPh>
    <rPh sb="169" eb="171">
      <t>タンキ</t>
    </rPh>
    <rPh sb="171" eb="173">
      <t>ニュウショ</t>
    </rPh>
    <rPh sb="175" eb="177">
      <t>ジドウ</t>
    </rPh>
    <rPh sb="185" eb="186">
      <t>ワラベ</t>
    </rPh>
    <rPh sb="186" eb="187">
      <t>コ</t>
    </rPh>
    <rPh sb="188" eb="192">
      <t>ホウカゴトウ</t>
    </rPh>
    <phoneticPr fontId="4"/>
  </si>
  <si>
    <t>浦添市字前田
          998-3</t>
    <rPh sb="0" eb="3">
      <t>ウラソエシ</t>
    </rPh>
    <rPh sb="3" eb="4">
      <t>アザ</t>
    </rPh>
    <rPh sb="4" eb="6">
      <t>マエダ</t>
    </rPh>
    <phoneticPr fontId="4"/>
  </si>
  <si>
    <t>沖縄コロニー</t>
    <rPh sb="0" eb="2">
      <t>オキナワ</t>
    </rPh>
    <phoneticPr fontId="4"/>
  </si>
  <si>
    <t>沖縄県
 視覚障害者
　　福祉協会</t>
    <rPh sb="0" eb="3">
      <t>オキナワケン</t>
    </rPh>
    <rPh sb="5" eb="7">
      <t>シカク</t>
    </rPh>
    <rPh sb="7" eb="9">
      <t>ショウガイ</t>
    </rPh>
    <rPh sb="9" eb="10">
      <t>シャ</t>
    </rPh>
    <rPh sb="13" eb="15">
      <t>フクシ</t>
    </rPh>
    <rPh sb="15" eb="17">
      <t>キョウカイ</t>
    </rPh>
    <phoneticPr fontId="4"/>
  </si>
  <si>
    <t>沖縄県視覚障害者福祉協会(同行援護)
沖縄点字図書館</t>
    <rPh sb="13" eb="15">
      <t>ドウコウ</t>
    </rPh>
    <rPh sb="15" eb="17">
      <t>エンゴ</t>
    </rPh>
    <rPh sb="19" eb="21">
      <t>オキナワ</t>
    </rPh>
    <rPh sb="21" eb="23">
      <t>テンジ</t>
    </rPh>
    <rPh sb="23" eb="26">
      <t>トショカン</t>
    </rPh>
    <phoneticPr fontId="4"/>
  </si>
  <si>
    <t>那覇市松尾
        2-15-29</t>
    <rPh sb="0" eb="3">
      <t>ナハシ</t>
    </rPh>
    <rPh sb="3" eb="5">
      <t>マツオ</t>
    </rPh>
    <phoneticPr fontId="4"/>
  </si>
  <si>
    <t>沖縄にじの会</t>
    <rPh sb="0" eb="2">
      <t>オキナワ</t>
    </rPh>
    <rPh sb="5" eb="6">
      <t>カイ</t>
    </rPh>
    <phoneticPr fontId="4"/>
  </si>
  <si>
    <t>ゆがふ苑（介護老人福祉施設・短期入所）
知花の里（介護老人福祉施設）</t>
    <rPh sb="5" eb="7">
      <t>カイゴ</t>
    </rPh>
    <rPh sb="7" eb="9">
      <t>ロウジン</t>
    </rPh>
    <rPh sb="9" eb="11">
      <t>フクシ</t>
    </rPh>
    <rPh sb="11" eb="13">
      <t>シセツ</t>
    </rPh>
    <rPh sb="14" eb="16">
      <t>タンキ</t>
    </rPh>
    <rPh sb="16" eb="18">
      <t>ニュウショ</t>
    </rPh>
    <rPh sb="20" eb="22">
      <t>チバナ</t>
    </rPh>
    <rPh sb="23" eb="24">
      <t>サト</t>
    </rPh>
    <rPh sb="25" eb="27">
      <t>カイゴ</t>
    </rPh>
    <rPh sb="27" eb="29">
      <t>ロウジン</t>
    </rPh>
    <rPh sb="29" eb="31">
      <t>フクシ</t>
    </rPh>
    <rPh sb="31" eb="33">
      <t>シセツ</t>
    </rPh>
    <phoneticPr fontId="3"/>
  </si>
  <si>
    <t>那覇市山下町
      　  5-30</t>
    <rPh sb="0" eb="3">
      <t>ナハシ</t>
    </rPh>
    <rPh sb="3" eb="5">
      <t>ヤマシタ</t>
    </rPh>
    <rPh sb="5" eb="6">
      <t>マチ</t>
    </rPh>
    <phoneticPr fontId="4"/>
  </si>
  <si>
    <t>沖縄県
  社会福祉
      事業団</t>
    <rPh sb="0" eb="3">
      <t>オキナワケン</t>
    </rPh>
    <rPh sb="6" eb="8">
      <t>シャカイ</t>
    </rPh>
    <rPh sb="8" eb="10">
      <t>フクシ</t>
    </rPh>
    <rPh sb="17" eb="20">
      <t>ジギョウダン</t>
    </rPh>
    <phoneticPr fontId="4"/>
  </si>
  <si>
    <t>903-0804</t>
    <phoneticPr fontId="4"/>
  </si>
  <si>
    <t>沖縄療育園ピノキオ(生活介護・児童発達支援)
あけぼの学園(施設入所支援・生活介護・短期入所・就労継続B・障害児入所支援)
都屋の里(施設入所支援・生活介護・短期入所)　　　　　　　　　　　　　　　　　　　　グループホームあけぼの(共同生活援助※介護サービス包括型)　　　　　　　　　　　　　　　
ヘルパーステーションほくれい（居宅介護）
相談支援事業所あけぼの(計画相談支援・障害児相談支援)
相談支援事業所ほくれい(計画相談支援・障害児相談支援)
相談支援事業所都屋の里(計画相談支援・障害児相談支援)
沖縄療育園(医療型障害児入所支援・療養介護・短期入所)
北嶺学園(施設入所支援・生活介護・短期入所・就労支援B)
名護厚生園(介護老人福祉施設・短期入所生活介護・居宅介護支援・訪問介護)
具志川厚生園(介護老人福祉施設・短期入所生活介護・通所介護・居宅介護支援・訪問介護)
宮古厚生園(介護老人福祉施設・短期入所生活介護・通所介護・居宅介護支援・訪問介護)
八重山厚生園(介護老人福祉施設・短期入所生活介護・居宅介護支援・訪問介護)
漲水学園(児童養護施設)
児童家庭支援センターはりみず
よみたん救護園、いしみね救護園、うるま婦人寮</t>
    <rPh sb="10" eb="12">
      <t>セイカツ</t>
    </rPh>
    <rPh sb="12" eb="14">
      <t>カイゴ</t>
    </rPh>
    <rPh sb="15" eb="17">
      <t>ジドウ</t>
    </rPh>
    <rPh sb="17" eb="19">
      <t>ハッタツ</t>
    </rPh>
    <rPh sb="19" eb="21">
      <t>シエン</t>
    </rPh>
    <rPh sb="30" eb="32">
      <t>シセツ</t>
    </rPh>
    <rPh sb="32" eb="34">
      <t>ニュウショ</t>
    </rPh>
    <rPh sb="34" eb="36">
      <t>シエン</t>
    </rPh>
    <rPh sb="37" eb="39">
      <t>セイカツ</t>
    </rPh>
    <rPh sb="39" eb="41">
      <t>カイゴ</t>
    </rPh>
    <rPh sb="42" eb="44">
      <t>タンキ</t>
    </rPh>
    <rPh sb="44" eb="46">
      <t>ニュウショ</t>
    </rPh>
    <rPh sb="47" eb="49">
      <t>シュウロウ</t>
    </rPh>
    <rPh sb="49" eb="51">
      <t>ケイゾク</t>
    </rPh>
    <rPh sb="53" eb="56">
      <t>ショウガイジ</t>
    </rPh>
    <rPh sb="56" eb="58">
      <t>ニュウショ</t>
    </rPh>
    <rPh sb="58" eb="60">
      <t>シエン</t>
    </rPh>
    <rPh sb="62" eb="64">
      <t>トヤ</t>
    </rPh>
    <rPh sb="65" eb="66">
      <t>サト</t>
    </rPh>
    <rPh sb="79" eb="81">
      <t>タンキ</t>
    </rPh>
    <rPh sb="81" eb="83">
      <t>ニュウショ</t>
    </rPh>
    <rPh sb="116" eb="118">
      <t>キョウドウ</t>
    </rPh>
    <rPh sb="118" eb="120">
      <t>セイカツ</t>
    </rPh>
    <rPh sb="120" eb="122">
      <t>エンジョ</t>
    </rPh>
    <rPh sb="123" eb="125">
      <t>カイゴ</t>
    </rPh>
    <rPh sb="129" eb="131">
      <t>ホウカツ</t>
    </rPh>
    <rPh sb="131" eb="132">
      <t>ガタ</t>
    </rPh>
    <rPh sb="164" eb="166">
      <t>キョタク</t>
    </rPh>
    <rPh sb="166" eb="168">
      <t>カイゴ</t>
    </rPh>
    <rPh sb="170" eb="172">
      <t>ソウダン</t>
    </rPh>
    <rPh sb="172" eb="174">
      <t>シエン</t>
    </rPh>
    <rPh sb="174" eb="176">
      <t>ジギョウ</t>
    </rPh>
    <rPh sb="176" eb="177">
      <t>ショ</t>
    </rPh>
    <rPh sb="182" eb="184">
      <t>ケイカク</t>
    </rPh>
    <rPh sb="184" eb="186">
      <t>ソウダン</t>
    </rPh>
    <rPh sb="186" eb="188">
      <t>シエン</t>
    </rPh>
    <rPh sb="189" eb="192">
      <t>ショウガイジ</t>
    </rPh>
    <rPh sb="192" eb="194">
      <t>ソウダン</t>
    </rPh>
    <rPh sb="194" eb="196">
      <t>シエン</t>
    </rPh>
    <rPh sb="217" eb="220">
      <t>ショウガイジ</t>
    </rPh>
    <rPh sb="220" eb="222">
      <t>ソウダン</t>
    </rPh>
    <rPh sb="222" eb="224">
      <t>シエン</t>
    </rPh>
    <rPh sb="226" eb="228">
      <t>ソウダン</t>
    </rPh>
    <rPh sb="228" eb="230">
      <t>シエン</t>
    </rPh>
    <rPh sb="230" eb="233">
      <t>ジギョウショ</t>
    </rPh>
    <rPh sb="233" eb="235">
      <t>トヤ</t>
    </rPh>
    <rPh sb="236" eb="237">
      <t>サト</t>
    </rPh>
    <rPh sb="238" eb="240">
      <t>ケイカク</t>
    </rPh>
    <rPh sb="240" eb="242">
      <t>ソウダン</t>
    </rPh>
    <rPh sb="242" eb="244">
      <t>シエン</t>
    </rPh>
    <rPh sb="245" eb="248">
      <t>ショウガイジ</t>
    </rPh>
    <rPh sb="248" eb="250">
      <t>ソウダン</t>
    </rPh>
    <rPh sb="250" eb="252">
      <t>シエン</t>
    </rPh>
    <rPh sb="254" eb="256">
      <t>オキナワ</t>
    </rPh>
    <rPh sb="256" eb="258">
      <t>リョウイク</t>
    </rPh>
    <rPh sb="258" eb="259">
      <t>エン</t>
    </rPh>
    <rPh sb="260" eb="262">
      <t>イリョウ</t>
    </rPh>
    <rPh sb="262" eb="263">
      <t>ガタ</t>
    </rPh>
    <rPh sb="263" eb="266">
      <t>ショウガイジ</t>
    </rPh>
    <rPh sb="266" eb="268">
      <t>ニュウショ</t>
    </rPh>
    <rPh sb="268" eb="270">
      <t>シエン</t>
    </rPh>
    <rPh sb="271" eb="273">
      <t>リョウヨウ</t>
    </rPh>
    <rPh sb="273" eb="275">
      <t>カイゴ</t>
    </rPh>
    <rPh sb="276" eb="278">
      <t>タンキ</t>
    </rPh>
    <rPh sb="278" eb="280">
      <t>ニュウショ</t>
    </rPh>
    <rPh sb="282" eb="283">
      <t>キタ</t>
    </rPh>
    <rPh sb="283" eb="284">
      <t>ミネ</t>
    </rPh>
    <rPh sb="284" eb="286">
      <t>ガクエン</t>
    </rPh>
    <rPh sb="304" eb="306">
      <t>シュウロウ</t>
    </rPh>
    <rPh sb="306" eb="308">
      <t>シエン</t>
    </rPh>
    <rPh sb="311" eb="313">
      <t>ナゴ</t>
    </rPh>
    <rPh sb="313" eb="315">
      <t>コウセイ</t>
    </rPh>
    <rPh sb="315" eb="316">
      <t>エン</t>
    </rPh>
    <rPh sb="317" eb="319">
      <t>カイゴ</t>
    </rPh>
    <rPh sb="319" eb="321">
      <t>ロウジン</t>
    </rPh>
    <rPh sb="321" eb="323">
      <t>フクシ</t>
    </rPh>
    <rPh sb="323" eb="325">
      <t>シセツ</t>
    </rPh>
    <rPh sb="326" eb="328">
      <t>タンキ</t>
    </rPh>
    <rPh sb="328" eb="330">
      <t>ニュウショ</t>
    </rPh>
    <rPh sb="330" eb="332">
      <t>セイカツ</t>
    </rPh>
    <rPh sb="332" eb="334">
      <t>カイゴ</t>
    </rPh>
    <rPh sb="335" eb="337">
      <t>キョタク</t>
    </rPh>
    <rPh sb="337" eb="339">
      <t>カイゴ</t>
    </rPh>
    <rPh sb="339" eb="341">
      <t>シエン</t>
    </rPh>
    <rPh sb="342" eb="344">
      <t>ホウモン</t>
    </rPh>
    <rPh sb="344" eb="346">
      <t>カイゴ</t>
    </rPh>
    <rPh sb="348" eb="351">
      <t>グシカワ</t>
    </rPh>
    <rPh sb="351" eb="353">
      <t>コウセイ</t>
    </rPh>
    <rPh sb="353" eb="354">
      <t>エン</t>
    </rPh>
    <rPh sb="373" eb="375">
      <t>ツウショ</t>
    </rPh>
    <rPh sb="375" eb="377">
      <t>カイゴ</t>
    </rPh>
    <rPh sb="391" eb="393">
      <t>ミヤコ</t>
    </rPh>
    <rPh sb="433" eb="436">
      <t>ヤエヤマ</t>
    </rPh>
    <rPh sb="471" eb="473">
      <t>ハリミズ</t>
    </rPh>
    <rPh sb="473" eb="475">
      <t>ガクエン</t>
    </rPh>
    <rPh sb="476" eb="478">
      <t>ジドウ</t>
    </rPh>
    <rPh sb="478" eb="480">
      <t>ヨウゴ</t>
    </rPh>
    <rPh sb="480" eb="482">
      <t>シセツ</t>
    </rPh>
    <rPh sb="484" eb="486">
      <t>ジドウ</t>
    </rPh>
    <rPh sb="486" eb="488">
      <t>カテイ</t>
    </rPh>
    <rPh sb="488" eb="490">
      <t>シエン</t>
    </rPh>
    <rPh sb="503" eb="505">
      <t>キュウゴ</t>
    </rPh>
    <rPh sb="505" eb="506">
      <t>エン</t>
    </rPh>
    <rPh sb="511" eb="513">
      <t>キュウゴ</t>
    </rPh>
    <rPh sb="513" eb="514">
      <t>エン</t>
    </rPh>
    <rPh sb="518" eb="520">
      <t>フジン</t>
    </rPh>
    <rPh sb="520" eb="521">
      <t>リョウ</t>
    </rPh>
    <phoneticPr fontId="4"/>
  </si>
  <si>
    <t>那覇市首里石嶺町
　　　　 4-373-1</t>
    <rPh sb="0" eb="3">
      <t>ナハシ</t>
    </rPh>
    <rPh sb="3" eb="5">
      <t>シュリ</t>
    </rPh>
    <rPh sb="5" eb="7">
      <t>イシミネ</t>
    </rPh>
    <rPh sb="7" eb="8">
      <t>マチ</t>
    </rPh>
    <phoneticPr fontId="4"/>
  </si>
  <si>
    <t>沖縄
肢体不自由児
　　　　協会</t>
    <rPh sb="0" eb="2">
      <t>オキナワ</t>
    </rPh>
    <rPh sb="3" eb="5">
      <t>シタイ</t>
    </rPh>
    <rPh sb="5" eb="8">
      <t>フジユウ</t>
    </rPh>
    <rPh sb="8" eb="9">
      <t>ジ</t>
    </rPh>
    <rPh sb="14" eb="16">
      <t>キョウカイ</t>
    </rPh>
    <phoneticPr fontId="4"/>
  </si>
  <si>
    <t>902-0064</t>
    <phoneticPr fontId="4"/>
  </si>
  <si>
    <t>沖縄中部医療療育ｾﾝﾀｰ(医療型障害児入所支援・療養介護・短期入所・保育所等訪問支援)
沖縄南部医療療育ｾﾝﾀｰ(医療型障害児入所支援・療養介護・短期入所)
生活介護事業所たいよう(生活介護)
児童発達支援事業所たいよう(児童発達支援)
児童発達支援事業所アラジン(児童発達支援)
放課後等ﾃﾞｲｻｰﾋﾞｽ事業所飛行船（放課後等ﾃﾞｲｻｰﾋﾞｽ）
放課後等ﾃﾞｲｻｰﾋﾞｽ事業所アラジン(放課後等ﾃﾞｲｻｰﾋﾞｽ)
生活介護事業所アンデルセン(児童発達支援)
バンビ(医療型児童発達支援)
わかたけ(医療型児童発達支援)
相談支援事業所ウアココ(特定相談支援・障害児相談支援)
相談支援事業所みらい（特定相談支援）</t>
    <rPh sb="34" eb="36">
      <t>ホイク</t>
    </rPh>
    <rPh sb="36" eb="37">
      <t>ショ</t>
    </rPh>
    <rPh sb="37" eb="38">
      <t>トウ</t>
    </rPh>
    <rPh sb="38" eb="40">
      <t>ホウモン</t>
    </rPh>
    <rPh sb="40" eb="42">
      <t>シエン</t>
    </rPh>
    <rPh sb="141" eb="144">
      <t>ホウカゴ</t>
    </rPh>
    <rPh sb="144" eb="145">
      <t>トウ</t>
    </rPh>
    <rPh sb="153" eb="155">
      <t>ジギョウ</t>
    </rPh>
    <rPh sb="155" eb="156">
      <t>ショ</t>
    </rPh>
    <rPh sb="156" eb="159">
      <t>ヒコウセン</t>
    </rPh>
    <rPh sb="160" eb="163">
      <t>ホウカゴ</t>
    </rPh>
    <rPh sb="163" eb="164">
      <t>トウ</t>
    </rPh>
    <rPh sb="261" eb="263">
      <t>ソウダン</t>
    </rPh>
    <rPh sb="263" eb="265">
      <t>シエン</t>
    </rPh>
    <rPh sb="265" eb="268">
      <t>ジギョウショ</t>
    </rPh>
    <rPh sb="289" eb="291">
      <t>ソウダン</t>
    </rPh>
    <rPh sb="291" eb="293">
      <t>シエン</t>
    </rPh>
    <rPh sb="293" eb="295">
      <t>ジギョウ</t>
    </rPh>
    <rPh sb="295" eb="296">
      <t>ショ</t>
    </rPh>
    <rPh sb="300" eb="302">
      <t>トクテイ</t>
    </rPh>
    <rPh sb="302" eb="304">
      <t>ソウダン</t>
    </rPh>
    <rPh sb="304" eb="306">
      <t>シエン</t>
    </rPh>
    <phoneticPr fontId="4"/>
  </si>
  <si>
    <t>那覇市寄宮2-3-1</t>
    <rPh sb="0" eb="3">
      <t>ナハシ</t>
    </rPh>
    <rPh sb="3" eb="5">
      <t>ヨセミヤ</t>
    </rPh>
    <phoneticPr fontId="4"/>
  </si>
  <si>
    <t>偕生会</t>
    <rPh sb="0" eb="1">
      <t>カイ</t>
    </rPh>
    <rPh sb="1" eb="2">
      <t>ナマ</t>
    </rPh>
    <rPh sb="2" eb="3">
      <t>カイ</t>
    </rPh>
    <phoneticPr fontId="4"/>
  </si>
  <si>
    <t>首里偕生園(介護老人福祉施設・短期入所生活介護)
那覇偕生園(介護老人福祉施設)
沖縄偕生園(介護老人福祉施設・短期入所生活介護)
社会福祉法人沖縄偕生会福祉用具貸与・販売事業所(特定福祉用具販売・福祉用具貸与)
首里偕生園ｹｱﾌﾟﾗﾝｾﾝﾀｰ(居宅介護支援)
首里偕生園ﾎｰﾑﾍﾙﾊﾟｰｽﾃｰｼｮﾝ(訪問介護・重度訪問介護・同行援護・居宅介護)
那覇偕生園ｹｱﾌﾟﾗﾝｾﾝﾀｰ(居宅介護支援)
那覇偕生園ﾃﾞｲｻｰﾋﾞｽｾﾝﾀｰ(通所介護)
鏡原偕生園ｹｱﾌﾟﾗﾝｾﾝﾀｰ(居宅介護支援)
繁多川偕生園ｹｱﾌﾟﾗﾝｾﾝﾀｰ(居宅介護支援)
繁多川偕生園ﾃﾞｲｻｰﾋﾞｽｾﾝﾀｰ(通所介護)
豊見城偕生園ｹｱﾌﾟﾗﾝｾﾝﾀｰ(居宅介護支援)
豊見城偕生園ﾃﾞｲｻｰﾋﾞｽｾﾝﾀｰ(通所介護)　　　　　　　　　　　　　　　　　　　　　　　鏡原偕生園ｹｱﾌﾟﾗﾝｾﾝﾀｰ（居宅介護支援）
沖縄偕生会ﾎｰﾑﾍﾙﾊﾟｰｽﾃｰｼｮﾝ(訪問介護・重度訪問介護・同行援護・居宅介護)
沖縄偕生園ﾃﾞｲｻｰﾋﾞｽｾﾝﾀｰ(通所介護)
沖縄偕生園ｹｱﾌﾟﾗﾝｾﾝﾀｰ(居宅介護支援)
総合ｹｱｾﾝﾀｰ座間味偕生園ｹｱﾌﾟﾗﾝｾﾝﾀｰ(居宅介護支援)
総合ｹｱｾﾝﾀｰ座間味偕生園小規模多機能型ﾎｰﾑ(小規模多機能型居宅介護)
総合ｹｱｾﾝﾀｰ座間味偕生園短期入所生活介護事業所(短期入所介護生活)
総合ｹｱｾﾝﾀｰ座間味偕生園ﾃﾞｲｻｰﾋﾞｽｾﾝﾀｰ(通所介護)
総合ｹｱｾﾝﾀｰ座間味偕生園ｻﾃﾗｲﾄｽﾃｰｼｮﾝ（短期入所）
総合ｹｱｾﾝﾀｰ座間味偕生園ﾎｰﾑﾍﾙﾊﾟｰｽﾃｰｼｮﾝ(訪問介護)　　　　　　　　　　　　　　　　　総合ｹｱｾﾝﾀｰ座間味阿嘉島ﾃﾞｲｻｰﾋﾞｽｾﾝﾀｰ（通所介護）　　　　　　　　　　　　　　　　　総合ｹｱｾﾝﾀｰ座間味阿嘉島ﾎｰﾑﾍﾙﾊﾟｰｽﾃｰｼｮﾝ（訪問介護）
座間味偕生園基準該当障害福祉ｻｰﾋﾞｽ事業所(居宅介護・重度訪問介護)　　　　　　　　　　　　　　　　　　　　　　　　　　　　　　　　　　　　　　　　　　　　かいせい児童ｸﾗﾌﾞ　　
鏡原かいせい保育園</t>
    <rPh sb="0" eb="2">
      <t>シュリ</t>
    </rPh>
    <rPh sb="6" eb="8">
      <t>カイゴ</t>
    </rPh>
    <rPh sb="8" eb="10">
      <t>ロウジン</t>
    </rPh>
    <rPh sb="10" eb="12">
      <t>フクシ</t>
    </rPh>
    <rPh sb="12" eb="14">
      <t>シセツ</t>
    </rPh>
    <rPh sb="15" eb="19">
      <t>タンキニュウショ</t>
    </rPh>
    <rPh sb="19" eb="21">
      <t>セイカツ</t>
    </rPh>
    <rPh sb="21" eb="23">
      <t>カイゴ</t>
    </rPh>
    <rPh sb="25" eb="27">
      <t>ナハ</t>
    </rPh>
    <rPh sb="41" eb="43">
      <t>オキナワ</t>
    </rPh>
    <rPh sb="84" eb="86">
      <t>ハンバイ</t>
    </rPh>
    <rPh sb="99" eb="101">
      <t>フクシ</t>
    </rPh>
    <rPh sb="101" eb="103">
      <t>ヨウグ</t>
    </rPh>
    <rPh sb="103" eb="105">
      <t>タイヨ</t>
    </rPh>
    <rPh sb="107" eb="109">
      <t>シュリ</t>
    </rPh>
    <rPh sb="156" eb="158">
      <t>ジュウド</t>
    </rPh>
    <rPh sb="158" eb="160">
      <t>ホウモン</t>
    </rPh>
    <rPh sb="160" eb="162">
      <t>カイゴ</t>
    </rPh>
    <rPh sb="163" eb="165">
      <t>ドウコウ</t>
    </rPh>
    <rPh sb="165" eb="167">
      <t>エンゴ</t>
    </rPh>
    <rPh sb="168" eb="170">
      <t>キョタク</t>
    </rPh>
    <rPh sb="170" eb="172">
      <t>カイゴ</t>
    </rPh>
    <rPh sb="368" eb="370">
      <t>キョウハラ</t>
    </rPh>
    <rPh sb="372" eb="373">
      <t>エン</t>
    </rPh>
    <rPh sb="384" eb="386">
      <t>キョタク</t>
    </rPh>
    <rPh sb="386" eb="388">
      <t>カイゴ</t>
    </rPh>
    <rPh sb="388" eb="390">
      <t>シエン</t>
    </rPh>
    <rPh sb="417" eb="419">
      <t>ジュウド</t>
    </rPh>
    <rPh sb="419" eb="421">
      <t>ホウモン</t>
    </rPh>
    <rPh sb="421" eb="423">
      <t>カイゴ</t>
    </rPh>
    <rPh sb="424" eb="426">
      <t>ドウコウ</t>
    </rPh>
    <rPh sb="426" eb="428">
      <t>エンゴ</t>
    </rPh>
    <rPh sb="429" eb="431">
      <t>キョタク</t>
    </rPh>
    <rPh sb="431" eb="433">
      <t>カイゴ</t>
    </rPh>
    <rPh sb="435" eb="437">
      <t>オキナワ</t>
    </rPh>
    <rPh sb="459" eb="461">
      <t>オキナワ</t>
    </rPh>
    <rPh sb="623" eb="625">
      <t>ソウゴウ</t>
    </rPh>
    <rPh sb="631" eb="634">
      <t>ザマミ</t>
    </rPh>
    <rPh sb="634" eb="635">
      <t>カイ</t>
    </rPh>
    <rPh sb="635" eb="636">
      <t>セイ</t>
    </rPh>
    <rPh sb="636" eb="637">
      <t>エン</t>
    </rPh>
    <rPh sb="649" eb="651">
      <t>タンキ</t>
    </rPh>
    <rPh sb="651" eb="653">
      <t>ニュウショ</t>
    </rPh>
    <rPh sb="706" eb="708">
      <t>ソウゴウ</t>
    </rPh>
    <rPh sb="714" eb="717">
      <t>ザマミ</t>
    </rPh>
    <rPh sb="717" eb="719">
      <t>アカ</t>
    </rPh>
    <rPh sb="719" eb="720">
      <t>ジマ</t>
    </rPh>
    <rPh sb="733" eb="737">
      <t>ツウショカイゴ</t>
    </rPh>
    <rPh sb="755" eb="757">
      <t>ソウゴウ</t>
    </rPh>
    <rPh sb="763" eb="766">
      <t>ザマミ</t>
    </rPh>
    <rPh sb="766" eb="768">
      <t>アカ</t>
    </rPh>
    <rPh sb="768" eb="769">
      <t>ジマ</t>
    </rPh>
    <rPh sb="784" eb="786">
      <t>ホウモン</t>
    </rPh>
    <rPh sb="786" eb="788">
      <t>カイゴ</t>
    </rPh>
    <rPh sb="790" eb="793">
      <t>ザマミ</t>
    </rPh>
    <rPh sb="873" eb="875">
      <t>ジドウ</t>
    </rPh>
    <rPh sb="882" eb="884">
      <t>キョウハラ</t>
    </rPh>
    <rPh sb="888" eb="891">
      <t>ホイクエン</t>
    </rPh>
    <phoneticPr fontId="4"/>
  </si>
  <si>
    <t>那覇市首里石嶺町
　　　　 　4-390</t>
    <rPh sb="0" eb="3">
      <t>ナハシ</t>
    </rPh>
    <rPh sb="3" eb="5">
      <t>シュリ</t>
    </rPh>
    <rPh sb="5" eb="7">
      <t>イシミネ</t>
    </rPh>
    <rPh sb="7" eb="8">
      <t>マチ</t>
    </rPh>
    <phoneticPr fontId="4"/>
  </si>
  <si>
    <t>おもと会</t>
    <rPh sb="3" eb="4">
      <t>カイ</t>
    </rPh>
    <phoneticPr fontId="4"/>
  </si>
  <si>
    <t>おもと園(介護老人福祉施設・短期入所生活介護)
すみれ(介護老人福祉施設・短期入所生活介護)
ﾃﾞｲｻｰﾋﾞｽｾﾝﾀｰすみれ(認知症対応型通所介護)
特定福祉用具販売事業所すみれ・福祉用具ｻｰﾋﾞｽｽﾃｰｼｮﾝおもと園(特定福祉用具販売)
福祉用具貸与ｻｰﾋﾞｽｽﾃｰｼｮﾝすみれ・福祉用具ｻｰﾋﾞｽｽﾃｰｼｮﾝおもと園(福祉用具貸与)
小規模多機能ﾎｰﾑ寄宮(小規模多機能型居宅介護)
ﾃﾞｲｻｰﾋﾞｽｾﾝﾀｰおもと園(通所介護)
ﾎｰﾑﾍﾙﾊﾟｰｽﾃｰｼｮﾝおもと園(訪問介護・居宅介護・重度訪問支援・同行援護)
老人訪問看護ｽﾃｰｼｮﾝおもと園(訪問看護)
訪問入浴ｻｰﾋﾞｽｾﾝﾀｰおもと園(訪問入浴介護)
居宅介護支援事業所おもと園(居宅介護支援)
居宅介護支援事業所安里(居宅介護支援)
ｹｱﾊｳｽひまわり</t>
    <rPh sb="3" eb="4">
      <t>エン</t>
    </rPh>
    <rPh sb="5" eb="7">
      <t>カイゴ</t>
    </rPh>
    <rPh sb="7" eb="9">
      <t>ロウジン</t>
    </rPh>
    <rPh sb="9" eb="11">
      <t>フクシ</t>
    </rPh>
    <rPh sb="11" eb="13">
      <t>シセツ</t>
    </rPh>
    <rPh sb="14" eb="18">
      <t>タンキニュウショ</t>
    </rPh>
    <rPh sb="18" eb="20">
      <t>セイカツ</t>
    </rPh>
    <rPh sb="20" eb="22">
      <t>カイゴ</t>
    </rPh>
    <rPh sb="63" eb="65">
      <t>ニンチ</t>
    </rPh>
    <rPh sb="65" eb="66">
      <t>ショウ</t>
    </rPh>
    <rPh sb="66" eb="69">
      <t>タイオウガタ</t>
    </rPh>
    <rPh sb="69" eb="71">
      <t>ツウショ</t>
    </rPh>
    <rPh sb="71" eb="73">
      <t>カイゴ</t>
    </rPh>
    <rPh sb="75" eb="77">
      <t>トクテイ</t>
    </rPh>
    <rPh sb="77" eb="79">
      <t>フクシ</t>
    </rPh>
    <rPh sb="79" eb="81">
      <t>ヨウグ</t>
    </rPh>
    <rPh sb="81" eb="83">
      <t>ハンバイ</t>
    </rPh>
    <rPh sb="83" eb="86">
      <t>ジギョウショ</t>
    </rPh>
    <rPh sb="90" eb="92">
      <t>フクシ</t>
    </rPh>
    <rPh sb="92" eb="94">
      <t>ヨウグ</t>
    </rPh>
    <rPh sb="108" eb="109">
      <t>エン</t>
    </rPh>
    <rPh sb="110" eb="112">
      <t>トクテイ</t>
    </rPh>
    <rPh sb="112" eb="114">
      <t>フクシ</t>
    </rPh>
    <rPh sb="114" eb="116">
      <t>ヨウグ</t>
    </rPh>
    <rPh sb="116" eb="118">
      <t>ハンバイ</t>
    </rPh>
    <rPh sb="120" eb="122">
      <t>フクシ</t>
    </rPh>
    <rPh sb="122" eb="124">
      <t>ヨウグ</t>
    </rPh>
    <rPh sb="124" eb="126">
      <t>タイヨ</t>
    </rPh>
    <rPh sb="161" eb="163">
      <t>フクシ</t>
    </rPh>
    <rPh sb="163" eb="165">
      <t>ヨウグ</t>
    </rPh>
    <rPh sb="165" eb="167">
      <t>タイヨ</t>
    </rPh>
    <rPh sb="282" eb="284">
      <t>ホウモン</t>
    </rPh>
    <rPh sb="284" eb="286">
      <t>ニュウヨク</t>
    </rPh>
    <rPh sb="298" eb="299">
      <t>エン</t>
    </rPh>
    <rPh sb="300" eb="302">
      <t>ホウモン</t>
    </rPh>
    <rPh sb="302" eb="304">
      <t>ニュウヨク</t>
    </rPh>
    <rPh sb="304" eb="306">
      <t>カイゴ</t>
    </rPh>
    <rPh sb="308" eb="312">
      <t>キョタクカイゴ</t>
    </rPh>
    <rPh sb="312" eb="314">
      <t>シエン</t>
    </rPh>
    <rPh sb="314" eb="317">
      <t>ジギョウショ</t>
    </rPh>
    <rPh sb="320" eb="321">
      <t>エン</t>
    </rPh>
    <rPh sb="322" eb="324">
      <t>キョタク</t>
    </rPh>
    <rPh sb="324" eb="326">
      <t>カイゴ</t>
    </rPh>
    <rPh sb="326" eb="328">
      <t>シエン</t>
    </rPh>
    <rPh sb="330" eb="336">
      <t>キョタクカイゴシエン</t>
    </rPh>
    <rPh sb="336" eb="339">
      <t>ジギョウショ</t>
    </rPh>
    <rPh sb="339" eb="341">
      <t>アサト</t>
    </rPh>
    <rPh sb="342" eb="348">
      <t>キョタクカイゴシエン</t>
    </rPh>
    <phoneticPr fontId="4"/>
  </si>
  <si>
    <t>那覇市安里1-7-3</t>
    <rPh sb="0" eb="3">
      <t>ナハシ</t>
    </rPh>
    <rPh sb="3" eb="5">
      <t>アサト</t>
    </rPh>
    <phoneticPr fontId="4"/>
  </si>
  <si>
    <t>彩生会</t>
    <rPh sb="0" eb="1">
      <t>サイ</t>
    </rPh>
    <rPh sb="1" eb="2">
      <t>セイ</t>
    </rPh>
    <rPh sb="2" eb="3">
      <t>カイ</t>
    </rPh>
    <phoneticPr fontId="3"/>
  </si>
  <si>
    <t>百穂苑（介護老人福祉施設・短期入所生活介護・通所介護）</t>
    <rPh sb="0" eb="3">
      <t>モモホエン</t>
    </rPh>
    <rPh sb="4" eb="6">
      <t>カイゴ</t>
    </rPh>
    <rPh sb="6" eb="8">
      <t>ロウジン</t>
    </rPh>
    <rPh sb="8" eb="10">
      <t>フクシ</t>
    </rPh>
    <rPh sb="10" eb="12">
      <t>シセツ</t>
    </rPh>
    <rPh sb="13" eb="15">
      <t>タンキ</t>
    </rPh>
    <rPh sb="15" eb="17">
      <t>ニュウショ</t>
    </rPh>
    <rPh sb="17" eb="19">
      <t>セイカツ</t>
    </rPh>
    <rPh sb="19" eb="21">
      <t>カイゴ</t>
    </rPh>
    <rPh sb="22" eb="24">
      <t>ツウショ</t>
    </rPh>
    <rPh sb="24" eb="26">
      <t>カイゴ</t>
    </rPh>
    <phoneticPr fontId="3"/>
  </si>
  <si>
    <t>那覇市安里51</t>
    <rPh sb="0" eb="3">
      <t>ナハシ</t>
    </rPh>
    <rPh sb="3" eb="5">
      <t>アサト</t>
    </rPh>
    <phoneticPr fontId="3"/>
  </si>
  <si>
    <t>伊集の木会</t>
    <rPh sb="0" eb="2">
      <t>イジュ</t>
    </rPh>
    <rPh sb="3" eb="4">
      <t>キ</t>
    </rPh>
    <rPh sb="4" eb="5">
      <t>カイ</t>
    </rPh>
    <phoneticPr fontId="4"/>
  </si>
  <si>
    <t>〒</t>
    <phoneticPr fontId="4"/>
  </si>
  <si>
    <t>Ｔ）</t>
    <phoneticPr fontId="4"/>
  </si>
  <si>
    <t>那覇学園(施設入所支援・生活介護・短期入所・自立訓練/生活)
玉川園(施設入所支援・生活介護・短期入所・特定相談支援)
就労支援いじゅの木(就労移行・就労継続B・放課後等ﾃﾞｲｻｰﾋﾞｽ)
ｸﾞﾙｰﾌﾟﾎｰﾑ伊集の木荘(共同生活援助)　　　　　　　　　　　　　　　ﾃﾞｲｻｰﾋﾞｽｾﾝﾀｰいじゅの花(通所介護)　　　　　　　　　　　　　　　　　　</t>
    <rPh sb="0" eb="2">
      <t>ナハ</t>
    </rPh>
    <rPh sb="2" eb="4">
      <t>ガクエン</t>
    </rPh>
    <rPh sb="5" eb="7">
      <t>シセツ</t>
    </rPh>
    <rPh sb="7" eb="9">
      <t>ニュウショ</t>
    </rPh>
    <rPh sb="9" eb="11">
      <t>シエン</t>
    </rPh>
    <rPh sb="12" eb="14">
      <t>セイカツ</t>
    </rPh>
    <rPh sb="14" eb="16">
      <t>カイゴ</t>
    </rPh>
    <rPh sb="17" eb="19">
      <t>タンキ</t>
    </rPh>
    <rPh sb="19" eb="21">
      <t>ニュウショ</t>
    </rPh>
    <rPh sb="22" eb="24">
      <t>ジリツ</t>
    </rPh>
    <rPh sb="24" eb="26">
      <t>クンレン</t>
    </rPh>
    <rPh sb="27" eb="29">
      <t>セイカツ</t>
    </rPh>
    <rPh sb="31" eb="32">
      <t>タマ</t>
    </rPh>
    <rPh sb="32" eb="33">
      <t>カワ</t>
    </rPh>
    <rPh sb="33" eb="34">
      <t>エン</t>
    </rPh>
    <rPh sb="52" eb="54">
      <t>トクテイ</t>
    </rPh>
    <rPh sb="54" eb="56">
      <t>ソウダン</t>
    </rPh>
    <rPh sb="56" eb="58">
      <t>シエン</t>
    </rPh>
    <rPh sb="60" eb="62">
      <t>シュウロウ</t>
    </rPh>
    <rPh sb="62" eb="64">
      <t>シエン</t>
    </rPh>
    <rPh sb="68" eb="69">
      <t>キ</t>
    </rPh>
    <rPh sb="70" eb="72">
      <t>シュウロウ</t>
    </rPh>
    <rPh sb="72" eb="74">
      <t>イコウ</t>
    </rPh>
    <rPh sb="75" eb="77">
      <t>シュウロウ</t>
    </rPh>
    <rPh sb="77" eb="79">
      <t>ケイゾク</t>
    </rPh>
    <rPh sb="81" eb="85">
      <t>ホウカゴトウ</t>
    </rPh>
    <rPh sb="104" eb="106">
      <t>イジュ</t>
    </rPh>
    <rPh sb="107" eb="108">
      <t>キ</t>
    </rPh>
    <rPh sb="108" eb="109">
      <t>ソウ</t>
    </rPh>
    <rPh sb="110" eb="112">
      <t>キョウドウ</t>
    </rPh>
    <rPh sb="112" eb="114">
      <t>セイカツ</t>
    </rPh>
    <rPh sb="114" eb="116">
      <t>エンジョ</t>
    </rPh>
    <rPh sb="148" eb="149">
      <t>ハナ</t>
    </rPh>
    <rPh sb="150" eb="152">
      <t>ツウショ</t>
    </rPh>
    <rPh sb="152" eb="154">
      <t>カイゴ</t>
    </rPh>
    <phoneticPr fontId="4"/>
  </si>
  <si>
    <t>那覇市字古島
         12-1 2F</t>
    <rPh sb="0" eb="3">
      <t>ナハシ</t>
    </rPh>
    <rPh sb="3" eb="4">
      <t>アザ</t>
    </rPh>
    <rPh sb="4" eb="6">
      <t>フルジマ</t>
    </rPh>
    <phoneticPr fontId="4"/>
  </si>
  <si>
    <t>ゆうなの会</t>
    <rPh sb="4" eb="5">
      <t>カイ</t>
    </rPh>
    <phoneticPr fontId="4"/>
  </si>
  <si>
    <t>大名(介護老人福祉施設・短期入所生活介護・居宅介護支援・通所介護)
谷茶の丘.雅(介護老人福祉施設・短期入所生活介護・通所介護・居宅介護支援)
谷茶の丘指定居宅介護支援事業所(居宅介護支援)
ﾎｰﾑﾍﾙﾌﾟｻｰﾋﾞｽ谷茶の丘(訪問介護)
ｸﾞﾙｰﾌﾟﾎｰﾑぬくぬくの家・幸(認知症対応型共同生活介護)
ｸﾞﾙｰﾌﾟﾎｰﾑコスモス(認知症対応型共同生活介護)
大名ﾃﾞｲｻｰﾋﾞｽフレンドふるじま(通所介護)
ﾃﾞｲｻｰﾋﾞｽｾﾝﾀｰせんりょう(通所介護)
ﾃﾞｰｻｰﾋﾞｽｾﾝﾀｰフヨウ(認知症対応型通所介護)
大名居宅介護支援事業所(居宅介護支援)
居宅介護支援事業所ライラック(居宅介護支援)
大名訪問看護ｽﾃｰｼｮﾝ(訪問看護)
訪問介護ｽﾃｰｼｮﾝ大名(訪問介護)
訪問介護ｽﾃｰｼｮﾝマーガレット(訪問介護)　　　　　　　　　　　　　　　　　　　　　　　ﾌｨｯﾄﾈｽｾﾝﾀｰみやび(通所介護)</t>
    <rPh sb="0" eb="2">
      <t>オオナ</t>
    </rPh>
    <rPh sb="3" eb="5">
      <t>カイゴ</t>
    </rPh>
    <rPh sb="5" eb="7">
      <t>ロウジン</t>
    </rPh>
    <rPh sb="7" eb="9">
      <t>フクシ</t>
    </rPh>
    <rPh sb="9" eb="11">
      <t>シセツ</t>
    </rPh>
    <rPh sb="12" eb="16">
      <t>タンキニュウショ</t>
    </rPh>
    <rPh sb="16" eb="18">
      <t>セイカツ</t>
    </rPh>
    <rPh sb="18" eb="20">
      <t>カイゴ</t>
    </rPh>
    <rPh sb="21" eb="27">
      <t>キョタクカイゴシエン</t>
    </rPh>
    <rPh sb="28" eb="30">
      <t>ツウショ</t>
    </rPh>
    <rPh sb="30" eb="32">
      <t>カイゴ</t>
    </rPh>
    <rPh sb="34" eb="36">
      <t>タンチャ</t>
    </rPh>
    <rPh sb="37" eb="38">
      <t>オカ</t>
    </rPh>
    <rPh sb="39" eb="40">
      <t>ミヤビ</t>
    </rPh>
    <rPh sb="59" eb="61">
      <t>ツウショ</t>
    </rPh>
    <rPh sb="61" eb="63">
      <t>カイゴ</t>
    </rPh>
    <rPh sb="76" eb="78">
      <t>シテイ</t>
    </rPh>
    <rPh sb="78" eb="80">
      <t>キョタク</t>
    </rPh>
    <rPh sb="80" eb="82">
      <t>カイゴ</t>
    </rPh>
    <rPh sb="82" eb="84">
      <t>シエン</t>
    </rPh>
    <rPh sb="84" eb="87">
      <t>ジギョウショ</t>
    </rPh>
    <rPh sb="108" eb="110">
      <t>タンチャ</t>
    </rPh>
    <rPh sb="111" eb="112">
      <t>オカ</t>
    </rPh>
    <rPh sb="113" eb="115">
      <t>ホウモン</t>
    </rPh>
    <rPh sb="115" eb="117">
      <t>カイゴ</t>
    </rPh>
    <rPh sb="137" eb="139">
      <t>ニンチ</t>
    </rPh>
    <rPh sb="139" eb="140">
      <t>ショウ</t>
    </rPh>
    <rPh sb="140" eb="142">
      <t>タイオウ</t>
    </rPh>
    <rPh sb="142" eb="143">
      <t>ガタ</t>
    </rPh>
    <rPh sb="143" eb="145">
      <t>キョウドウ</t>
    </rPh>
    <rPh sb="145" eb="147">
      <t>セイカツ</t>
    </rPh>
    <rPh sb="147" eb="149">
      <t>カイゴ</t>
    </rPh>
    <rPh sb="179" eb="181">
      <t>オオナ</t>
    </rPh>
    <rPh sb="198" eb="200">
      <t>ツウショ</t>
    </rPh>
    <rPh sb="200" eb="202">
      <t>カイゴ</t>
    </rPh>
    <rPh sb="244" eb="246">
      <t>ニンチ</t>
    </rPh>
    <rPh sb="246" eb="247">
      <t>ショウ</t>
    </rPh>
    <rPh sb="247" eb="249">
      <t>タイオウ</t>
    </rPh>
    <rPh sb="249" eb="250">
      <t>ガタ</t>
    </rPh>
    <rPh sb="250" eb="252">
      <t>ツウショ</t>
    </rPh>
    <rPh sb="252" eb="254">
      <t>カイゴ</t>
    </rPh>
    <rPh sb="256" eb="258">
      <t>オオナ</t>
    </rPh>
    <rPh sb="258" eb="260">
      <t>キョタク</t>
    </rPh>
    <rPh sb="260" eb="262">
      <t>カイゴ</t>
    </rPh>
    <rPh sb="262" eb="264">
      <t>シエン</t>
    </rPh>
    <rPh sb="264" eb="267">
      <t>ジギョウショ</t>
    </rPh>
    <rPh sb="268" eb="270">
      <t>キョタク</t>
    </rPh>
    <rPh sb="270" eb="272">
      <t>カイゴ</t>
    </rPh>
    <rPh sb="272" eb="274">
      <t>シエン</t>
    </rPh>
    <rPh sb="299" eb="301">
      <t>オオナ</t>
    </rPh>
    <rPh sb="301" eb="303">
      <t>ホウモン</t>
    </rPh>
    <rPh sb="303" eb="305">
      <t>カンゴ</t>
    </rPh>
    <rPh sb="312" eb="314">
      <t>ホウモン</t>
    </rPh>
    <rPh sb="314" eb="316">
      <t>カンゴ</t>
    </rPh>
    <rPh sb="318" eb="320">
      <t>ホウモン</t>
    </rPh>
    <rPh sb="320" eb="322">
      <t>カイゴ</t>
    </rPh>
    <rPh sb="328" eb="330">
      <t>オオナ</t>
    </rPh>
    <rPh sb="331" eb="333">
      <t>ホウモン</t>
    </rPh>
    <rPh sb="333" eb="335">
      <t>カイゴ</t>
    </rPh>
    <rPh sb="396" eb="400">
      <t>ツウショカイゴ</t>
    </rPh>
    <phoneticPr fontId="4"/>
  </si>
  <si>
    <t>那覇市首里大名町
 　　　　 1-43-2</t>
    <rPh sb="0" eb="3">
      <t>ナハシ</t>
    </rPh>
    <rPh sb="3" eb="5">
      <t>シュリ</t>
    </rPh>
    <rPh sb="5" eb="7">
      <t>オオナ</t>
    </rPh>
    <rPh sb="7" eb="8">
      <t>マチ</t>
    </rPh>
    <phoneticPr fontId="4"/>
  </si>
  <si>
    <t>そてつの会</t>
    <rPh sb="4" eb="5">
      <t>カイ</t>
    </rPh>
    <phoneticPr fontId="4"/>
  </si>
  <si>
    <t>〒</t>
    <phoneticPr fontId="4"/>
  </si>
  <si>
    <t>ドリームワークそてつ(就労継続B)
就労移行支援型事業所ドリームワークそてつ（就労支援一般型）
ドリームワークそてつの実(就労継続B)
ドリームわーくそてつの森(就労継続B)
ｸﾞﾙｰﾌﾟﾎｰﾑそてつの実(共同生活援助)
指定相談支援ｾﾝﾀｰそてつ(計画相談支援・地域移行支援・地域定着支援・障害児相談支援)</t>
    <rPh sb="11" eb="13">
      <t>シュウロウ</t>
    </rPh>
    <rPh sb="13" eb="15">
      <t>ケイゾク</t>
    </rPh>
    <rPh sb="18" eb="20">
      <t>シュウロウ</t>
    </rPh>
    <rPh sb="20" eb="22">
      <t>イコウ</t>
    </rPh>
    <rPh sb="22" eb="25">
      <t>シエンガタ</t>
    </rPh>
    <rPh sb="25" eb="27">
      <t>ジギョウ</t>
    </rPh>
    <rPh sb="27" eb="28">
      <t>ショ</t>
    </rPh>
    <rPh sb="39" eb="41">
      <t>シュウロウ</t>
    </rPh>
    <rPh sb="41" eb="43">
      <t>シエン</t>
    </rPh>
    <rPh sb="43" eb="46">
      <t>イッパンガタ</t>
    </rPh>
    <rPh sb="59" eb="60">
      <t>ミ</t>
    </rPh>
    <rPh sb="79" eb="80">
      <t>モリ</t>
    </rPh>
    <rPh sb="101" eb="102">
      <t>ミ</t>
    </rPh>
    <rPh sb="103" eb="105">
      <t>キョウドウ</t>
    </rPh>
    <rPh sb="105" eb="107">
      <t>セイカツ</t>
    </rPh>
    <rPh sb="107" eb="109">
      <t>エンジョ</t>
    </rPh>
    <rPh sb="111" eb="113">
      <t>シテイ</t>
    </rPh>
    <rPh sb="113" eb="115">
      <t>ソウダン</t>
    </rPh>
    <rPh sb="115" eb="117">
      <t>シエン</t>
    </rPh>
    <rPh sb="125" eb="127">
      <t>ケイカク</t>
    </rPh>
    <rPh sb="127" eb="129">
      <t>ソウダン</t>
    </rPh>
    <rPh sb="129" eb="131">
      <t>シエン</t>
    </rPh>
    <rPh sb="132" eb="134">
      <t>チイキ</t>
    </rPh>
    <rPh sb="134" eb="136">
      <t>イコウ</t>
    </rPh>
    <rPh sb="136" eb="138">
      <t>シエン</t>
    </rPh>
    <rPh sb="139" eb="141">
      <t>チイキ</t>
    </rPh>
    <rPh sb="141" eb="143">
      <t>テイチャク</t>
    </rPh>
    <rPh sb="143" eb="145">
      <t>シエン</t>
    </rPh>
    <rPh sb="146" eb="149">
      <t>ショウガイジ</t>
    </rPh>
    <rPh sb="149" eb="151">
      <t>ソウダン</t>
    </rPh>
    <rPh sb="151" eb="153">
      <t>シエン</t>
    </rPh>
    <phoneticPr fontId="4"/>
  </si>
  <si>
    <t>那覇市古波蔵
          4-7-14</t>
    <rPh sb="0" eb="3">
      <t>ナハシ</t>
    </rPh>
    <rPh sb="3" eb="6">
      <t>コハグラ</t>
    </rPh>
    <phoneticPr fontId="4"/>
  </si>
  <si>
    <t>からし種の会</t>
    <rPh sb="3" eb="4">
      <t>タネ</t>
    </rPh>
    <rPh sb="5" eb="6">
      <t>カイ</t>
    </rPh>
    <phoneticPr fontId="4"/>
  </si>
  <si>
    <t>〒</t>
    <phoneticPr fontId="4"/>
  </si>
  <si>
    <t>障害福祉ｻｰﾋﾞｽ事業所アトリエ種子(就労継続A・就労継続B)
障害福祉ｻｰﾋﾞｽ事業所一粒の麦(就労継続B)
ﾌｧﾐﾘｰﾎｰﾑｱｰﾓﾝﾄﾞの枝（小規模住居型児童養育事業）</t>
    <rPh sb="0" eb="2">
      <t>ショウガイ</t>
    </rPh>
    <rPh sb="2" eb="4">
      <t>フクシ</t>
    </rPh>
    <rPh sb="8" eb="11">
      <t>ジギョウショ</t>
    </rPh>
    <rPh sb="11" eb="15">
      <t>アトリエ</t>
    </rPh>
    <rPh sb="15" eb="17">
      <t>シュシ</t>
    </rPh>
    <rPh sb="17" eb="18">
      <t>（</t>
    </rPh>
    <rPh sb="18" eb="20">
      <t>シュウロウ</t>
    </rPh>
    <rPh sb="19" eb="21">
      <t>シュウロウ</t>
    </rPh>
    <rPh sb="21" eb="23">
      <t>ケイゾク</t>
    </rPh>
    <rPh sb="24" eb="26">
      <t>シュウロウ</t>
    </rPh>
    <rPh sb="25" eb="27">
      <t>シュウロウ</t>
    </rPh>
    <rPh sb="27" eb="29">
      <t>ケイゾク</t>
    </rPh>
    <rPh sb="44" eb="46">
      <t>ヒトツブ</t>
    </rPh>
    <rPh sb="47" eb="48">
      <t>ムギ</t>
    </rPh>
    <rPh sb="71" eb="72">
      <t>エダ</t>
    </rPh>
    <rPh sb="73" eb="76">
      <t>ショウキボ</t>
    </rPh>
    <rPh sb="76" eb="78">
      <t>ジュウキョ</t>
    </rPh>
    <rPh sb="78" eb="79">
      <t>ガタ</t>
    </rPh>
    <rPh sb="79" eb="81">
      <t>ジドウ</t>
    </rPh>
    <rPh sb="81" eb="83">
      <t>ヨウイク</t>
    </rPh>
    <rPh sb="83" eb="85">
      <t>ジギョウ</t>
    </rPh>
    <phoneticPr fontId="4"/>
  </si>
  <si>
    <t>那覇市首里平良町
　　　　　1-32-1</t>
    <rPh sb="0" eb="3">
      <t>ナハシ</t>
    </rPh>
    <rPh sb="3" eb="5">
      <t>シュリ</t>
    </rPh>
    <rPh sb="5" eb="7">
      <t>タイラ</t>
    </rPh>
    <rPh sb="7" eb="8">
      <t>マチ</t>
    </rPh>
    <phoneticPr fontId="4"/>
  </si>
  <si>
    <t>陽風会</t>
    <rPh sb="0" eb="1">
      <t>ヨウ</t>
    </rPh>
    <rPh sb="1" eb="2">
      <t>フウ</t>
    </rPh>
    <rPh sb="2" eb="3">
      <t>カイ</t>
    </rPh>
    <phoneticPr fontId="4"/>
  </si>
  <si>
    <t>ｹｱﾊｳｽ常夏の島(特定施設入居者生活介護)
小規模多機能ﾎｰﾑ牧志(小規模多機能型居宅介護)</t>
    <rPh sb="5" eb="7">
      <t>トコナツ</t>
    </rPh>
    <rPh sb="8" eb="9">
      <t>シマ</t>
    </rPh>
    <rPh sb="23" eb="26">
      <t>ショウキボ</t>
    </rPh>
    <rPh sb="26" eb="29">
      <t>タキノウ</t>
    </rPh>
    <rPh sb="32" eb="34">
      <t>マキシ</t>
    </rPh>
    <rPh sb="35" eb="38">
      <t>ショウキボ</t>
    </rPh>
    <rPh sb="38" eb="42">
      <t>タキノウガタ</t>
    </rPh>
    <rPh sb="42" eb="44">
      <t>キョタク</t>
    </rPh>
    <rPh sb="44" eb="46">
      <t>カイゴ</t>
    </rPh>
    <phoneticPr fontId="4"/>
  </si>
  <si>
    <t>明和会</t>
    <rPh sb="0" eb="2">
      <t>メイワ</t>
    </rPh>
    <rPh sb="2" eb="3">
      <t>カイ</t>
    </rPh>
    <phoneticPr fontId="4"/>
  </si>
  <si>
    <t>良長園(介護老人福祉施設・短期入所生活介護・短期入所・通所介護・居宅介護支援)
指定通所介護支援事業所えーじ(通所介護)
ｸﾞﾙｰﾌﾟﾎｰﾑ良長園(認知症対応型共同生活介護)</t>
    <rPh sb="0" eb="1">
      <t>ヨ</t>
    </rPh>
    <rPh sb="1" eb="2">
      <t>ナガ</t>
    </rPh>
    <rPh sb="2" eb="3">
      <t>エン</t>
    </rPh>
    <rPh sb="4" eb="6">
      <t>カイゴ</t>
    </rPh>
    <rPh sb="6" eb="8">
      <t>ロウジン</t>
    </rPh>
    <rPh sb="8" eb="10">
      <t>フクシ</t>
    </rPh>
    <rPh sb="10" eb="12">
      <t>シセツ</t>
    </rPh>
    <rPh sb="13" eb="17">
      <t>タンキニュウショ</t>
    </rPh>
    <rPh sb="17" eb="19">
      <t>セイカツ</t>
    </rPh>
    <rPh sb="19" eb="21">
      <t>カイゴ</t>
    </rPh>
    <rPh sb="22" eb="24">
      <t>タンキ</t>
    </rPh>
    <rPh sb="24" eb="26">
      <t>ニュウショ</t>
    </rPh>
    <rPh sb="27" eb="29">
      <t>ツウショ</t>
    </rPh>
    <rPh sb="29" eb="31">
      <t>カイゴ</t>
    </rPh>
    <rPh sb="32" eb="34">
      <t>キョタク</t>
    </rPh>
    <rPh sb="34" eb="36">
      <t>カイゴ</t>
    </rPh>
    <rPh sb="36" eb="38">
      <t>シエン</t>
    </rPh>
    <rPh sb="40" eb="42">
      <t>シテイ</t>
    </rPh>
    <rPh sb="42" eb="44">
      <t>ツウショ</t>
    </rPh>
    <rPh sb="44" eb="46">
      <t>カイゴ</t>
    </rPh>
    <rPh sb="46" eb="48">
      <t>シエン</t>
    </rPh>
    <rPh sb="48" eb="51">
      <t>ジギョウショ</t>
    </rPh>
    <rPh sb="55" eb="57">
      <t>ツウショ</t>
    </rPh>
    <rPh sb="70" eb="71">
      <t>ヨ</t>
    </rPh>
    <rPh sb="71" eb="72">
      <t>ナガ</t>
    </rPh>
    <rPh sb="72" eb="73">
      <t>エン</t>
    </rPh>
    <rPh sb="74" eb="76">
      <t>ニンチ</t>
    </rPh>
    <rPh sb="76" eb="77">
      <t>ショウ</t>
    </rPh>
    <rPh sb="77" eb="80">
      <t>タイオウガタ</t>
    </rPh>
    <rPh sb="80" eb="82">
      <t>キョウドウ</t>
    </rPh>
    <rPh sb="82" eb="84">
      <t>セイカツ</t>
    </rPh>
    <rPh sb="84" eb="86">
      <t>カイゴ</t>
    </rPh>
    <phoneticPr fontId="4"/>
  </si>
  <si>
    <t>豊見城市字金良88</t>
    <rPh sb="0" eb="3">
      <t>トミシロ</t>
    </rPh>
    <rPh sb="3" eb="4">
      <t>シ</t>
    </rPh>
    <rPh sb="4" eb="5">
      <t>アザ</t>
    </rPh>
    <rPh sb="5" eb="7">
      <t>カネラ</t>
    </rPh>
    <phoneticPr fontId="4"/>
  </si>
  <si>
    <t>まつみ福祉会</t>
    <rPh sb="3" eb="5">
      <t>フクシ</t>
    </rPh>
    <rPh sb="5" eb="6">
      <t>カイ</t>
    </rPh>
    <phoneticPr fontId="4"/>
  </si>
  <si>
    <t>桜山荘(介護老人保健施設・短期入所療養介護・通所ﾘﾊﾋﾞﾘﾃｰｼｮﾝ)
桜山荘通所介護事業所・桜山荘通所介護ｾﾝﾀｰ未来館・指定通所介護支援事業所ゆくいば(通所介護)
桜山荘介護支援専門員ｾﾝﾀｰ(居宅介護支援)
小規模多機能型居宅介護事業所花日和・花日和2号館(小規模多機能型居宅介護）
こもれびﾃﾞｲｻｰﾋﾞｽ(認知症対応型通所介護)
ｸﾞﾙｰﾌﾟﾎｰﾑこもれび(認知症対応型共同生活介護)
就労移行支援事業所ｹﾞﾗｼﾞｮﾌﾞｾﾝﾀｰ(就労移行・就労継続B)
ｹﾞﾗｼﾞｮﾌﾞｾﾝﾀｰ3号館(就労継続B)
伍徳荘(共同生活援助)
ｹｱﾎｰﾑ十徳荘(共同生活援助)
桜山荘障がい者相談支援ｾﾝﾀｰさくら(計画相談支援・地域移行支援・地域定着支援)
桜山荘介護支援ｾﾝﾀｰ豊見城(居宅介護・訪問看護・重度訪問介護)
桜山荘ﾃﾞｲﾎｰﾑさくらんぼ・ﾃﾞｲﾎｰﾑさくらんぼ4号館(生活介護)
桜山荘ﾃﾞｲﾎｰﾑさくらんぼ2号館・桜山荘ﾃﾞｲﾎｰﾑさくらんぼ3号館(生活介護・短期入所)　　　　　　　　　　　　　　　　　　　　　　　　　　
桜山荘「共に生きる町」たかみね(生活介護・短期入所)
桜山荘「共に生きる町」たいら(就労継続A・自立訓練/機能)
児童ﾃﾞｲｻｰﾋﾞｽさくらｷｯｽﾞ・児童ﾃﾞｲｻｰﾋﾞｽさくらｷｯｽﾞ2号館・桜山荘「共に生きる町」たかみね児童ﾃﾞｲｻｰﾋﾞｽさくらｷｯｽﾞ3号館・桜山荘「共に生きる町」たいら児童ﾃﾞｲｻｰﾋﾞｽさくらｷｯｽﾞ4号館(児童発達支援・放課後等ﾃﾞｲｻｰﾋﾞｽ)　　　　　　　　　　　　　　　　　　　　　　　　　　　桜山荘「共に生きる町」さくらの子・桜山荘「共に生きる町」さくらの子2号館(小規模型事業所内保育)
豊見城市地域活動支援ｾﾝﾀｰゆい桜
くれよんはうす(豊見城市委託　親子通園事業)　　　　　　　　　　　　　　　　　　　　　　　　もみじ学童ｸﾗﾌﾞ・さくら児童ｸﾗﾌﾞ(放課後児童健全育成事業)
もみじ保育園</t>
    <rPh sb="0" eb="1">
      <t>サクラ</t>
    </rPh>
    <rPh sb="1" eb="2">
      <t>ヤマ</t>
    </rPh>
    <rPh sb="2" eb="3">
      <t>ソウ</t>
    </rPh>
    <rPh sb="4" eb="6">
      <t>カイゴ</t>
    </rPh>
    <rPh sb="6" eb="8">
      <t>ロウジン</t>
    </rPh>
    <rPh sb="8" eb="10">
      <t>ホケン</t>
    </rPh>
    <rPh sb="10" eb="12">
      <t>シセツ</t>
    </rPh>
    <rPh sb="13" eb="17">
      <t>タンキニュウショ</t>
    </rPh>
    <rPh sb="17" eb="19">
      <t>リョウヨウ</t>
    </rPh>
    <rPh sb="19" eb="21">
      <t>カイゴ</t>
    </rPh>
    <rPh sb="22" eb="24">
      <t>ツウショ</t>
    </rPh>
    <rPh sb="36" eb="37">
      <t>サクラ</t>
    </rPh>
    <rPh sb="37" eb="38">
      <t>ヤマ</t>
    </rPh>
    <rPh sb="38" eb="39">
      <t>ソウ</t>
    </rPh>
    <rPh sb="39" eb="41">
      <t>ツウショ</t>
    </rPh>
    <rPh sb="41" eb="43">
      <t>カイゴ</t>
    </rPh>
    <rPh sb="43" eb="46">
      <t>ジギョウショ</t>
    </rPh>
    <rPh sb="47" eb="50">
      <t>サクラヤマソウ</t>
    </rPh>
    <rPh sb="50" eb="52">
      <t>ツウショ</t>
    </rPh>
    <rPh sb="52" eb="54">
      <t>カイゴ</t>
    </rPh>
    <rPh sb="58" eb="60">
      <t>ミライ</t>
    </rPh>
    <rPh sb="60" eb="61">
      <t>カン</t>
    </rPh>
    <rPh sb="62" eb="64">
      <t>シテイ</t>
    </rPh>
    <rPh sb="64" eb="66">
      <t>ツウショ</t>
    </rPh>
    <rPh sb="66" eb="68">
      <t>カイゴ</t>
    </rPh>
    <rPh sb="68" eb="70">
      <t>シエン</t>
    </rPh>
    <rPh sb="70" eb="73">
      <t>ジギョウショ</t>
    </rPh>
    <rPh sb="78" eb="80">
      <t>ツウショ</t>
    </rPh>
    <rPh sb="80" eb="82">
      <t>カイゴ</t>
    </rPh>
    <rPh sb="198" eb="200">
      <t>シュウロウ</t>
    </rPh>
    <rPh sb="200" eb="202">
      <t>イコウ</t>
    </rPh>
    <rPh sb="202" eb="204">
      <t>シエン</t>
    </rPh>
    <rPh sb="204" eb="207">
      <t>ジギョウショ</t>
    </rPh>
    <rPh sb="220" eb="222">
      <t>シュウロウ</t>
    </rPh>
    <rPh sb="222" eb="224">
      <t>イコウ</t>
    </rPh>
    <rPh sb="225" eb="227">
      <t>シュウロウ</t>
    </rPh>
    <rPh sb="227" eb="229">
      <t>ケイゾク</t>
    </rPh>
    <rPh sb="245" eb="247">
      <t>ゴウカン</t>
    </rPh>
    <rPh sb="248" eb="250">
      <t>シュウロウ</t>
    </rPh>
    <rPh sb="250" eb="252">
      <t>ケイゾク</t>
    </rPh>
    <rPh sb="255" eb="256">
      <t>ゴ</t>
    </rPh>
    <rPh sb="256" eb="257">
      <t>トク</t>
    </rPh>
    <rPh sb="257" eb="258">
      <t>ソウ</t>
    </rPh>
    <rPh sb="272" eb="273">
      <t>ジュウ</t>
    </rPh>
    <rPh sb="273" eb="274">
      <t>トク</t>
    </rPh>
    <rPh sb="274" eb="275">
      <t>ソウ</t>
    </rPh>
    <rPh sb="276" eb="278">
      <t>キョウドウ</t>
    </rPh>
    <rPh sb="278" eb="280">
      <t>セイカツ</t>
    </rPh>
    <rPh sb="280" eb="282">
      <t>エンジョ</t>
    </rPh>
    <rPh sb="345" eb="347">
      <t>ホウモン</t>
    </rPh>
    <rPh sb="347" eb="349">
      <t>カンゴ</t>
    </rPh>
    <rPh sb="509" eb="511">
      <t>シュウロウ</t>
    </rPh>
    <rPh sb="511" eb="513">
      <t>ケイゾク</t>
    </rPh>
    <rPh sb="681" eb="682">
      <t>オウ</t>
    </rPh>
    <rPh sb="682" eb="683">
      <t>ザン</t>
    </rPh>
    <rPh sb="683" eb="684">
      <t>ソウ</t>
    </rPh>
    <rPh sb="685" eb="686">
      <t>トモ</t>
    </rPh>
    <rPh sb="687" eb="688">
      <t>イ</t>
    </rPh>
    <rPh sb="690" eb="691">
      <t>マチ</t>
    </rPh>
    <rPh sb="696" eb="697">
      <t>コ</t>
    </rPh>
    <rPh sb="698" eb="699">
      <t>オウ</t>
    </rPh>
    <rPh sb="699" eb="700">
      <t>ザン</t>
    </rPh>
    <rPh sb="700" eb="701">
      <t>ソウ</t>
    </rPh>
    <rPh sb="702" eb="703">
      <t>トモ</t>
    </rPh>
    <rPh sb="704" eb="705">
      <t>イ</t>
    </rPh>
    <rPh sb="707" eb="708">
      <t>マチ</t>
    </rPh>
    <rPh sb="713" eb="714">
      <t>コ</t>
    </rPh>
    <rPh sb="715" eb="717">
      <t>ゴウカン</t>
    </rPh>
    <rPh sb="718" eb="721">
      <t>ショウキボ</t>
    </rPh>
    <rPh sb="721" eb="722">
      <t>ガタ</t>
    </rPh>
    <rPh sb="722" eb="725">
      <t>ジギョウショ</t>
    </rPh>
    <rPh sb="725" eb="726">
      <t>ナイ</t>
    </rPh>
    <rPh sb="726" eb="728">
      <t>ホイク</t>
    </rPh>
    <rPh sb="730" eb="733">
      <t>トミシロ</t>
    </rPh>
    <rPh sb="733" eb="734">
      <t>シ</t>
    </rPh>
    <rPh sb="734" eb="736">
      <t>チイキ</t>
    </rPh>
    <rPh sb="736" eb="738">
      <t>カツドウ</t>
    </rPh>
    <rPh sb="738" eb="740">
      <t>シエン</t>
    </rPh>
    <rPh sb="746" eb="747">
      <t>サクラ</t>
    </rPh>
    <rPh sb="756" eb="759">
      <t>トミグスク</t>
    </rPh>
    <rPh sb="759" eb="760">
      <t>シ</t>
    </rPh>
    <rPh sb="760" eb="762">
      <t>イタク</t>
    </rPh>
    <rPh sb="763" eb="765">
      <t>オヤコ</t>
    </rPh>
    <rPh sb="765" eb="767">
      <t>ツウエン</t>
    </rPh>
    <rPh sb="767" eb="769">
      <t>ジギョウ</t>
    </rPh>
    <rPh sb="797" eb="799">
      <t>ガクドウ</t>
    </rPh>
    <rPh sb="807" eb="809">
      <t>ジドウ</t>
    </rPh>
    <rPh sb="814" eb="817">
      <t>ホウカゴ</t>
    </rPh>
    <rPh sb="817" eb="819">
      <t>ジドウ</t>
    </rPh>
    <rPh sb="819" eb="821">
      <t>ケンゼン</t>
    </rPh>
    <rPh sb="821" eb="823">
      <t>イクセイ</t>
    </rPh>
    <rPh sb="823" eb="825">
      <t>ジギョウ</t>
    </rPh>
    <rPh sb="830" eb="833">
      <t>ホイクエン</t>
    </rPh>
    <phoneticPr fontId="4"/>
  </si>
  <si>
    <t>豊見城市字高嶺
          395-44</t>
    <rPh sb="0" eb="3">
      <t>トミシロ</t>
    </rPh>
    <rPh sb="3" eb="4">
      <t>シ</t>
    </rPh>
    <rPh sb="4" eb="5">
      <t>アザ</t>
    </rPh>
    <rPh sb="5" eb="7">
      <t>タカミネ</t>
    </rPh>
    <phoneticPr fontId="4"/>
  </si>
  <si>
    <t>豊寿会</t>
    <rPh sb="0" eb="1">
      <t>ユタカ</t>
    </rPh>
    <rPh sb="1" eb="2">
      <t>コトブキ</t>
    </rPh>
    <rPh sb="2" eb="3">
      <t>カイ</t>
    </rPh>
    <phoneticPr fontId="4"/>
  </si>
  <si>
    <t>養生の里(介護老人保健施設・短期入所療養介護)
通所ﾘﾊﾋﾞﾘﾃｰｼｮﾝ養生の里(通所ﾘﾊﾋﾞﾘﾃｰｼｮﾝ)
ﾃﾞｲｻｰﾋﾞｽｾﾝﾀｰ養生の里(通所介護)
ｹｱﾌﾟﾗﾝｻｰﾋﾞｽ養生の里(居宅介護支援)</t>
    <rPh sb="0" eb="2">
      <t>ヨウジョウ</t>
    </rPh>
    <rPh sb="3" eb="4">
      <t>サト</t>
    </rPh>
    <rPh sb="5" eb="7">
      <t>カイゴ</t>
    </rPh>
    <rPh sb="7" eb="9">
      <t>ロウジン</t>
    </rPh>
    <rPh sb="9" eb="11">
      <t>ホケン</t>
    </rPh>
    <rPh sb="11" eb="13">
      <t>シセツ</t>
    </rPh>
    <rPh sb="14" eb="16">
      <t>タンキ</t>
    </rPh>
    <rPh sb="16" eb="18">
      <t>ニュウショ</t>
    </rPh>
    <rPh sb="18" eb="20">
      <t>リョウヨウ</t>
    </rPh>
    <rPh sb="20" eb="22">
      <t>カイゴ</t>
    </rPh>
    <rPh sb="24" eb="26">
      <t>ツウショ</t>
    </rPh>
    <rPh sb="36" eb="38">
      <t>ヨウジョウ</t>
    </rPh>
    <rPh sb="39" eb="40">
      <t>サト</t>
    </rPh>
    <rPh sb="41" eb="43">
      <t>ツウショ</t>
    </rPh>
    <rPh sb="67" eb="69">
      <t>ヨウジョウ</t>
    </rPh>
    <rPh sb="70" eb="71">
      <t>サト</t>
    </rPh>
    <rPh sb="72" eb="74">
      <t>ツウショ</t>
    </rPh>
    <rPh sb="74" eb="76">
      <t>カイゴ</t>
    </rPh>
    <rPh sb="89" eb="91">
      <t>ヨウジョウ</t>
    </rPh>
    <phoneticPr fontId="4"/>
  </si>
  <si>
    <t>豊見城市字豊見城
　　　　　 344-5</t>
    <rPh sb="0" eb="3">
      <t>トミシロ</t>
    </rPh>
    <rPh sb="3" eb="4">
      <t>シ</t>
    </rPh>
    <rPh sb="4" eb="5">
      <t>アザ</t>
    </rPh>
    <rPh sb="5" eb="8">
      <t>トミシロ</t>
    </rPh>
    <phoneticPr fontId="4"/>
  </si>
  <si>
    <t>とよみ福祉会</t>
    <rPh sb="3" eb="5">
      <t>フクシ</t>
    </rPh>
    <rPh sb="5" eb="6">
      <t>カイ</t>
    </rPh>
    <phoneticPr fontId="4"/>
  </si>
  <si>
    <t>ひまわりファクトリー(生活介護・就労移行・就労継続B)
ひまわりファクトリーBon・Bon(就労継続B)
ひまわりパラダイス(短期入所)
指定相談支援事業所ひまわり(計画相談支援・地域移行支援・地域定着支援・障害児相談支援)
キャンディーズ(放課後等ﾃﾞｲｻｰﾋﾞｽ・児童発達支援)</t>
    <rPh sb="11" eb="13">
      <t>セイカツ</t>
    </rPh>
    <rPh sb="13" eb="15">
      <t>カイゴ</t>
    </rPh>
    <rPh sb="16" eb="18">
      <t>シュウロウ</t>
    </rPh>
    <rPh sb="18" eb="20">
      <t>イコウ</t>
    </rPh>
    <rPh sb="21" eb="23">
      <t>シュウロウ</t>
    </rPh>
    <rPh sb="23" eb="25">
      <t>ケイゾク</t>
    </rPh>
    <rPh sb="46" eb="48">
      <t>シュウロウ</t>
    </rPh>
    <rPh sb="48" eb="50">
      <t>ケイゾク</t>
    </rPh>
    <rPh sb="63" eb="65">
      <t>タンキ</t>
    </rPh>
    <rPh sb="65" eb="67">
      <t>ニュウショ</t>
    </rPh>
    <rPh sb="69" eb="71">
      <t>シテイ</t>
    </rPh>
    <rPh sb="71" eb="73">
      <t>ソウダン</t>
    </rPh>
    <rPh sb="73" eb="75">
      <t>シエン</t>
    </rPh>
    <rPh sb="75" eb="78">
      <t>ジギョウショ</t>
    </rPh>
    <rPh sb="83" eb="85">
      <t>ケイカク</t>
    </rPh>
    <rPh sb="85" eb="87">
      <t>ソウダン</t>
    </rPh>
    <rPh sb="87" eb="89">
      <t>シエン</t>
    </rPh>
    <rPh sb="90" eb="92">
      <t>チイキ</t>
    </rPh>
    <rPh sb="92" eb="94">
      <t>イコウ</t>
    </rPh>
    <rPh sb="94" eb="96">
      <t>シエン</t>
    </rPh>
    <rPh sb="97" eb="99">
      <t>チイキ</t>
    </rPh>
    <rPh sb="99" eb="101">
      <t>テイチャク</t>
    </rPh>
    <rPh sb="101" eb="103">
      <t>シエン</t>
    </rPh>
    <rPh sb="104" eb="107">
      <t>ショウガイジ</t>
    </rPh>
    <rPh sb="107" eb="109">
      <t>ソウダン</t>
    </rPh>
    <rPh sb="109" eb="111">
      <t>シエン</t>
    </rPh>
    <rPh sb="121" eb="125">
      <t>ホウカゴトウ</t>
    </rPh>
    <rPh sb="134" eb="136">
      <t>ジドウ</t>
    </rPh>
    <rPh sb="136" eb="138">
      <t>ハッタツ</t>
    </rPh>
    <rPh sb="138" eb="140">
      <t>シエン</t>
    </rPh>
    <phoneticPr fontId="4"/>
  </si>
  <si>
    <t>豊見城市字渡橋名
            92-1</t>
    <rPh sb="0" eb="3">
      <t>トミシロ</t>
    </rPh>
    <rPh sb="3" eb="4">
      <t>シ</t>
    </rPh>
    <rPh sb="4" eb="5">
      <t>アザ</t>
    </rPh>
    <rPh sb="5" eb="8">
      <t>トハシナ</t>
    </rPh>
    <phoneticPr fontId="4"/>
  </si>
  <si>
    <t>袋中園</t>
    <rPh sb="0" eb="1">
      <t>フクロ</t>
    </rPh>
    <rPh sb="1" eb="2">
      <t>ナカ</t>
    </rPh>
    <rPh sb="2" eb="3">
      <t>エン</t>
    </rPh>
    <phoneticPr fontId="4"/>
  </si>
  <si>
    <t>そよかぜ寮(短期入所・障害児入所支援)
おおぞら寮(施設入所支援・生活介護・短期入所)
和順(児童発達支援・放課後等ﾃﾞｲｻｰﾋﾞｽ)
吉水寮(乳児院)
かるな(小規模ｸﾞﾙｰﾌﾟｹｱ)
青雲寮(児童養護施設)
さらな(小規模ｸﾞﾙｰﾌﾟｹｱ)
つきかげ(地域小規模児童養護施設)</t>
    <rPh sb="4" eb="5">
      <t>リョウ</t>
    </rPh>
    <rPh sb="6" eb="8">
      <t>タンキ</t>
    </rPh>
    <rPh sb="8" eb="10">
      <t>ニュウショ</t>
    </rPh>
    <rPh sb="11" eb="14">
      <t>ショウガイジ</t>
    </rPh>
    <rPh sb="14" eb="16">
      <t>ニュウショ</t>
    </rPh>
    <rPh sb="16" eb="18">
      <t>シエン</t>
    </rPh>
    <rPh sb="44" eb="45">
      <t>ワ</t>
    </rPh>
    <rPh sb="45" eb="46">
      <t>ジュン</t>
    </rPh>
    <rPh sb="47" eb="49">
      <t>ジドウ</t>
    </rPh>
    <rPh sb="49" eb="51">
      <t>ハッタツ</t>
    </rPh>
    <rPh sb="51" eb="53">
      <t>シエン</t>
    </rPh>
    <rPh sb="54" eb="58">
      <t>ホウカゴトウ</t>
    </rPh>
    <rPh sb="68" eb="69">
      <t>ヨシ</t>
    </rPh>
    <rPh sb="69" eb="70">
      <t>ミズ</t>
    </rPh>
    <rPh sb="70" eb="71">
      <t>リョウ</t>
    </rPh>
    <rPh sb="72" eb="74">
      <t>ニュウジ</t>
    </rPh>
    <rPh sb="74" eb="75">
      <t>イン</t>
    </rPh>
    <rPh sb="81" eb="84">
      <t>ショウキボ</t>
    </rPh>
    <rPh sb="94" eb="96">
      <t>セイウン</t>
    </rPh>
    <rPh sb="96" eb="97">
      <t>リョウ</t>
    </rPh>
    <rPh sb="98" eb="100">
      <t>ジドウ</t>
    </rPh>
    <rPh sb="100" eb="102">
      <t>ヨウゴ</t>
    </rPh>
    <rPh sb="102" eb="104">
      <t>シセツ</t>
    </rPh>
    <rPh sb="110" eb="113">
      <t>ショウキボ</t>
    </rPh>
    <phoneticPr fontId="4"/>
  </si>
  <si>
    <t>糸満市字阿波根
             567</t>
    <rPh sb="0" eb="3">
      <t>イトマンシ</t>
    </rPh>
    <rPh sb="3" eb="4">
      <t>アザ</t>
    </rPh>
    <rPh sb="4" eb="7">
      <t>アハゴン</t>
    </rPh>
    <phoneticPr fontId="4"/>
  </si>
  <si>
    <t>青葉会</t>
    <rPh sb="0" eb="2">
      <t>アオバ</t>
    </rPh>
    <rPh sb="2" eb="3">
      <t>カイ</t>
    </rPh>
    <phoneticPr fontId="4"/>
  </si>
  <si>
    <t>青葉園(施設入所支援・生活介護・短期入所・自立訓練/機能)
相談支援事業所あおば（相談支援）</t>
    <rPh sb="0" eb="2">
      <t>アオバ</t>
    </rPh>
    <rPh sb="2" eb="3">
      <t>エン</t>
    </rPh>
    <rPh sb="4" eb="6">
      <t>シセツ</t>
    </rPh>
    <rPh sb="6" eb="8">
      <t>ニュウショ</t>
    </rPh>
    <rPh sb="8" eb="10">
      <t>シエン</t>
    </rPh>
    <rPh sb="11" eb="13">
      <t>セイカツ</t>
    </rPh>
    <rPh sb="13" eb="15">
      <t>カイゴ</t>
    </rPh>
    <rPh sb="16" eb="18">
      <t>タンキ</t>
    </rPh>
    <rPh sb="18" eb="20">
      <t>ニュウショ</t>
    </rPh>
    <rPh sb="21" eb="23">
      <t>ジリツ</t>
    </rPh>
    <rPh sb="23" eb="25">
      <t>クンレン</t>
    </rPh>
    <rPh sb="26" eb="28">
      <t>キノウ</t>
    </rPh>
    <rPh sb="30" eb="32">
      <t>ソウダン</t>
    </rPh>
    <rPh sb="32" eb="34">
      <t>シエン</t>
    </rPh>
    <rPh sb="34" eb="36">
      <t>ジギョウ</t>
    </rPh>
    <rPh sb="36" eb="37">
      <t>ショ</t>
    </rPh>
    <rPh sb="41" eb="43">
      <t>ソウダン</t>
    </rPh>
    <rPh sb="43" eb="45">
      <t>シエン</t>
    </rPh>
    <phoneticPr fontId="4"/>
  </si>
  <si>
    <t>糸満市字武富
           175-2</t>
    <rPh sb="0" eb="3">
      <t>イトマンシ</t>
    </rPh>
    <rPh sb="3" eb="4">
      <t>アザ</t>
    </rPh>
    <rPh sb="4" eb="6">
      <t>タケトミ</t>
    </rPh>
    <phoneticPr fontId="4"/>
  </si>
  <si>
    <t>志紋福祉会</t>
    <rPh sb="0" eb="1">
      <t>シ</t>
    </rPh>
    <rPh sb="1" eb="2">
      <t>モン</t>
    </rPh>
    <rPh sb="2" eb="4">
      <t>フクシ</t>
    </rPh>
    <rPh sb="4" eb="5">
      <t>カイ</t>
    </rPh>
    <phoneticPr fontId="4"/>
  </si>
  <si>
    <t>みなみの里(施設入所支援・生活介護・短期入所・共同生活援助)
みなみの里相談支援ｾﾝﾀｰ(計画相談支援・地域移行支援・地域定着支援・児童相談支援)</t>
    <rPh sb="4" eb="5">
      <t>サト</t>
    </rPh>
    <rPh sb="6" eb="8">
      <t>シセツ</t>
    </rPh>
    <rPh sb="8" eb="10">
      <t>ニュウショ</t>
    </rPh>
    <rPh sb="10" eb="12">
      <t>シエン</t>
    </rPh>
    <rPh sb="13" eb="15">
      <t>セイカツ</t>
    </rPh>
    <rPh sb="15" eb="17">
      <t>カイゴ</t>
    </rPh>
    <rPh sb="18" eb="20">
      <t>タンキ</t>
    </rPh>
    <rPh sb="20" eb="22">
      <t>ニュウショ</t>
    </rPh>
    <rPh sb="23" eb="25">
      <t>キョウドウ</t>
    </rPh>
    <rPh sb="25" eb="27">
      <t>セイカツ</t>
    </rPh>
    <rPh sb="27" eb="29">
      <t>エンジョ</t>
    </rPh>
    <rPh sb="35" eb="36">
      <t>サト</t>
    </rPh>
    <rPh sb="36" eb="38">
      <t>ソウダン</t>
    </rPh>
    <rPh sb="38" eb="40">
      <t>シエン</t>
    </rPh>
    <rPh sb="45" eb="47">
      <t>ケイカク</t>
    </rPh>
    <rPh sb="47" eb="49">
      <t>ソウダン</t>
    </rPh>
    <rPh sb="49" eb="51">
      <t>シエン</t>
    </rPh>
    <rPh sb="52" eb="54">
      <t>チイキ</t>
    </rPh>
    <rPh sb="54" eb="56">
      <t>イコウ</t>
    </rPh>
    <rPh sb="56" eb="58">
      <t>シエン</t>
    </rPh>
    <rPh sb="59" eb="61">
      <t>チイキ</t>
    </rPh>
    <rPh sb="61" eb="63">
      <t>テイチャク</t>
    </rPh>
    <rPh sb="63" eb="65">
      <t>シエン</t>
    </rPh>
    <rPh sb="66" eb="68">
      <t>ジドウ</t>
    </rPh>
    <rPh sb="68" eb="70">
      <t>ソウダン</t>
    </rPh>
    <rPh sb="70" eb="72">
      <t>シエン</t>
    </rPh>
    <phoneticPr fontId="4"/>
  </si>
  <si>
    <t>糸満市字摩文仁
             207</t>
    <rPh sb="0" eb="3">
      <t>イトマンシ</t>
    </rPh>
    <rPh sb="3" eb="4">
      <t>アザ</t>
    </rPh>
    <rPh sb="4" eb="7">
      <t>マブニ</t>
    </rPh>
    <phoneticPr fontId="4"/>
  </si>
  <si>
    <t>愛の園福祉会</t>
    <rPh sb="0" eb="1">
      <t>アイ</t>
    </rPh>
    <rPh sb="2" eb="3">
      <t>ソノ</t>
    </rPh>
    <rPh sb="3" eb="5">
      <t>フクシ</t>
    </rPh>
    <rPh sb="5" eb="6">
      <t>カイ</t>
    </rPh>
    <phoneticPr fontId="4"/>
  </si>
  <si>
    <t>いとまんシャトー(介護老人福祉施設・短期入所生活介護)
いとまんシャトー居宅介護支援ｾﾝﾀｰ(居宅介護支援)
いとまんシャトー指定訪問介護ｾﾝﾀｰ(訪問介護)
いとまんシャトー指定通所介護ｾﾝﾀｰ(通所介護)
小規模多機能型居宅介護かじまやぁぬ花(小規模多機能型居宅介護)
いとまんシャトー地域相談ｾﾝﾀｰ
あいのその保育園、ルーブル保育園</t>
    <rPh sb="9" eb="11">
      <t>カイゴ</t>
    </rPh>
    <rPh sb="11" eb="13">
      <t>ロウジン</t>
    </rPh>
    <rPh sb="13" eb="15">
      <t>フクシ</t>
    </rPh>
    <rPh sb="15" eb="17">
      <t>シセツ</t>
    </rPh>
    <rPh sb="18" eb="22">
      <t>タンキニュウショ</t>
    </rPh>
    <rPh sb="22" eb="24">
      <t>セイカツ</t>
    </rPh>
    <rPh sb="24" eb="26">
      <t>カイゴ</t>
    </rPh>
    <rPh sb="36" eb="38">
      <t>キョタク</t>
    </rPh>
    <rPh sb="38" eb="40">
      <t>カイゴ</t>
    </rPh>
    <rPh sb="40" eb="42">
      <t>シエン</t>
    </rPh>
    <rPh sb="47" eb="49">
      <t>キョタク</t>
    </rPh>
    <rPh sb="49" eb="51">
      <t>カイゴ</t>
    </rPh>
    <rPh sb="51" eb="53">
      <t>シエン</t>
    </rPh>
    <rPh sb="63" eb="65">
      <t>シテイ</t>
    </rPh>
    <rPh sb="65" eb="67">
      <t>ホウモン</t>
    </rPh>
    <rPh sb="67" eb="69">
      <t>カイゴ</t>
    </rPh>
    <rPh sb="74" eb="76">
      <t>ホウモン</t>
    </rPh>
    <rPh sb="76" eb="78">
      <t>カイゴ</t>
    </rPh>
    <rPh sb="90" eb="92">
      <t>ツウショ</t>
    </rPh>
    <rPh sb="99" eb="101">
      <t>ツウショ</t>
    </rPh>
    <rPh sb="114" eb="116">
      <t>カイゴ</t>
    </rPh>
    <rPh sb="122" eb="123">
      <t>ハナ</t>
    </rPh>
    <rPh sb="145" eb="147">
      <t>チイキ</t>
    </rPh>
    <rPh sb="147" eb="149">
      <t>ソウダン</t>
    </rPh>
    <rPh sb="159" eb="162">
      <t>ホイクエン</t>
    </rPh>
    <rPh sb="167" eb="170">
      <t>ホイクエン</t>
    </rPh>
    <phoneticPr fontId="4"/>
  </si>
  <si>
    <t>糸満市字大里
           927-2</t>
    <rPh sb="0" eb="3">
      <t>イトマンシ</t>
    </rPh>
    <rPh sb="3" eb="4">
      <t>アザ</t>
    </rPh>
    <rPh sb="4" eb="6">
      <t>オオサト</t>
    </rPh>
    <phoneticPr fontId="4"/>
  </si>
  <si>
    <t>たまん福祉会</t>
    <rPh sb="3" eb="5">
      <t>フクシ</t>
    </rPh>
    <rPh sb="5" eb="6">
      <t>カイ</t>
    </rPh>
    <phoneticPr fontId="4"/>
  </si>
  <si>
    <t>就労支援ｾﾝﾀｰたまん(就労移行・就労継続B)
相談支援ｾﾝﾀｰたまん(計画相談支援・地域移行支援・地域定着支援・障害児相談支援)　　　　　　　　　　　　　　　　　　　　　　　　　　　ｺｺｶﾗ保育園(小規模保育)　　　　　　　　　　　　　　　　　　　　　　　　　　　　　　ｸﾞﾙｰﾌﾟﾎｰﾑ ﾌﾙｰﾙ・ﾗﾒｰﾙ(共同生活援助　外部サービス利用型)</t>
    <rPh sb="0" eb="2">
      <t>シュウロウ</t>
    </rPh>
    <rPh sb="2" eb="4">
      <t>シエン</t>
    </rPh>
    <rPh sb="12" eb="14">
      <t>シュウロウ</t>
    </rPh>
    <rPh sb="14" eb="16">
      <t>イコウ</t>
    </rPh>
    <rPh sb="17" eb="19">
      <t>シュウロウ</t>
    </rPh>
    <rPh sb="19" eb="21">
      <t>ケイゾク</t>
    </rPh>
    <rPh sb="24" eb="26">
      <t>ソウダン</t>
    </rPh>
    <rPh sb="26" eb="28">
      <t>シエン</t>
    </rPh>
    <rPh sb="36" eb="38">
      <t>ケイカク</t>
    </rPh>
    <rPh sb="38" eb="40">
      <t>ソウダン</t>
    </rPh>
    <rPh sb="40" eb="42">
      <t>シエン</t>
    </rPh>
    <rPh sb="43" eb="45">
      <t>チイキ</t>
    </rPh>
    <rPh sb="45" eb="47">
      <t>イコウ</t>
    </rPh>
    <rPh sb="47" eb="49">
      <t>シエン</t>
    </rPh>
    <rPh sb="50" eb="52">
      <t>チイキ</t>
    </rPh>
    <rPh sb="52" eb="54">
      <t>テイチャク</t>
    </rPh>
    <rPh sb="54" eb="56">
      <t>シエン</t>
    </rPh>
    <rPh sb="57" eb="60">
      <t>ショウガイジ</t>
    </rPh>
    <rPh sb="60" eb="62">
      <t>ソウダン</t>
    </rPh>
    <rPh sb="62" eb="64">
      <t>シエン</t>
    </rPh>
    <rPh sb="96" eb="99">
      <t>ホイクエン</t>
    </rPh>
    <rPh sb="100" eb="103">
      <t>ショウキボ</t>
    </rPh>
    <rPh sb="103" eb="105">
      <t>ホイク</t>
    </rPh>
    <rPh sb="156" eb="158">
      <t>キョウドウ</t>
    </rPh>
    <rPh sb="158" eb="160">
      <t>セイカツ</t>
    </rPh>
    <rPh sb="160" eb="162">
      <t>エンジョ</t>
    </rPh>
    <rPh sb="163" eb="165">
      <t>ガイブ</t>
    </rPh>
    <rPh sb="169" eb="172">
      <t>リヨウガタ</t>
    </rPh>
    <phoneticPr fontId="4"/>
  </si>
  <si>
    <t>糸満市字真栄里
             857</t>
    <rPh sb="0" eb="3">
      <t>イトマンシ</t>
    </rPh>
    <rPh sb="3" eb="4">
      <t>アザ</t>
    </rPh>
    <rPh sb="4" eb="5">
      <t>マ</t>
    </rPh>
    <rPh sb="5" eb="6">
      <t>エイ</t>
    </rPh>
    <rPh sb="6" eb="7">
      <t>サト</t>
    </rPh>
    <phoneticPr fontId="4"/>
  </si>
  <si>
    <t>千寿会</t>
    <rPh sb="0" eb="2">
      <t>センジュ</t>
    </rPh>
    <rPh sb="2" eb="3">
      <t>カイ</t>
    </rPh>
    <phoneticPr fontId="4"/>
  </si>
  <si>
    <t>ｸﾞﾙｰﾌﾟﾎｰﾑ寿(認知症対応型共同生活介護)
ﾃﾞｲｻｰﾋﾞｽｾﾝﾀｰ寿(認知症対応型通所介護)
ｼｮｰﾄｽﾃｲ寿(居宅介護支援)</t>
    <rPh sb="9" eb="10">
      <t>コトブキ</t>
    </rPh>
    <rPh sb="37" eb="38">
      <t>コトブキ</t>
    </rPh>
    <rPh sb="39" eb="41">
      <t>ニンチ</t>
    </rPh>
    <rPh sb="41" eb="42">
      <t>ショウ</t>
    </rPh>
    <rPh sb="42" eb="45">
      <t>タイオウガタ</t>
    </rPh>
    <rPh sb="45" eb="47">
      <t>ツウショ</t>
    </rPh>
    <rPh sb="47" eb="49">
      <t>カイゴ</t>
    </rPh>
    <rPh sb="58" eb="59">
      <t>コトブキ</t>
    </rPh>
    <rPh sb="60" eb="62">
      <t>キョタク</t>
    </rPh>
    <rPh sb="62" eb="64">
      <t>カイゴ</t>
    </rPh>
    <rPh sb="64" eb="66">
      <t>シエン</t>
    </rPh>
    <phoneticPr fontId="4"/>
  </si>
  <si>
    <t>糸満市字真栄里
             323</t>
    <rPh sb="0" eb="3">
      <t>イトマンシ</t>
    </rPh>
    <rPh sb="3" eb="4">
      <t>アザ</t>
    </rPh>
    <rPh sb="4" eb="5">
      <t>マ</t>
    </rPh>
    <rPh sb="5" eb="6">
      <t>エイ</t>
    </rPh>
    <rPh sb="6" eb="7">
      <t>サト</t>
    </rPh>
    <phoneticPr fontId="4"/>
  </si>
  <si>
    <t>トゥムヌイ
　　　福祉会</t>
    <rPh sb="9" eb="11">
      <t>フクシ</t>
    </rPh>
    <rPh sb="11" eb="12">
      <t>カイ</t>
    </rPh>
    <phoneticPr fontId="4"/>
  </si>
  <si>
    <t>障害者就労支援施設イノー(就労継続A)
障害者就労支援施設Aile（エール）(就労継続B)
障害児通所支援事業所ほりす(放課後等ﾃﾞｲｻｰﾋﾞｽ)
障害児通所支援事業所りっか(放課後等ﾃﾞｲｻｰﾋﾞｽ)
はばたき教室(放課後等ﾃﾞｲｻｰﾋﾞｽ)</t>
    <rPh sb="0" eb="3">
      <t>ショウガイシャ</t>
    </rPh>
    <rPh sb="3" eb="5">
      <t>シュウロウ</t>
    </rPh>
    <rPh sb="5" eb="7">
      <t>シエン</t>
    </rPh>
    <rPh sb="7" eb="9">
      <t>シセツ</t>
    </rPh>
    <rPh sb="13" eb="15">
      <t>シュウロウ</t>
    </rPh>
    <rPh sb="15" eb="17">
      <t>ケイゾク</t>
    </rPh>
    <rPh sb="46" eb="49">
      <t>ショウガイジ</t>
    </rPh>
    <rPh sb="49" eb="51">
      <t>ツウショ</t>
    </rPh>
    <rPh sb="51" eb="53">
      <t>シエン</t>
    </rPh>
    <rPh sb="53" eb="56">
      <t>ジギョウショ</t>
    </rPh>
    <rPh sb="60" eb="64">
      <t>ホウカゴトウ</t>
    </rPh>
    <rPh sb="106" eb="108">
      <t>キョウシツ</t>
    </rPh>
    <phoneticPr fontId="4"/>
  </si>
  <si>
    <t>糸満市西崎町
          4-20-5</t>
    <rPh sb="0" eb="3">
      <t>イトマンシ</t>
    </rPh>
    <rPh sb="3" eb="5">
      <t>ニシザキ</t>
    </rPh>
    <rPh sb="5" eb="6">
      <t>マチ</t>
    </rPh>
    <phoneticPr fontId="4"/>
  </si>
  <si>
    <t>沖縄県
 身体障害者
　　福祉協会</t>
    <rPh sb="0" eb="3">
      <t>オキナワケン</t>
    </rPh>
    <rPh sb="5" eb="7">
      <t>シンタイ</t>
    </rPh>
    <rPh sb="7" eb="10">
      <t>ショウガイシャ</t>
    </rPh>
    <rPh sb="13" eb="15">
      <t>フクシ</t>
    </rPh>
    <rPh sb="15" eb="17">
      <t>キョウカイ</t>
    </rPh>
    <phoneticPr fontId="4"/>
  </si>
  <si>
    <t>太希おきなわ(施設入所支援・生活介護・短期入所・就労継続B)　　　　　　　　　　　　　　　　　　　　　　　　　　　　　　　　相談支援事業所　沖身協(一般相談支援・特定相談支援)</t>
    <rPh sb="7" eb="9">
      <t>シセツ</t>
    </rPh>
    <rPh sb="9" eb="11">
      <t>ニュウショ</t>
    </rPh>
    <rPh sb="11" eb="13">
      <t>シエン</t>
    </rPh>
    <rPh sb="14" eb="16">
      <t>セイカツ</t>
    </rPh>
    <rPh sb="16" eb="18">
      <t>カイゴ</t>
    </rPh>
    <rPh sb="19" eb="21">
      <t>タンキ</t>
    </rPh>
    <rPh sb="21" eb="23">
      <t>ニュウショ</t>
    </rPh>
    <rPh sb="24" eb="26">
      <t>シュウロウ</t>
    </rPh>
    <rPh sb="26" eb="28">
      <t>ケイゾク</t>
    </rPh>
    <rPh sb="62" eb="64">
      <t>ソウダン</t>
    </rPh>
    <rPh sb="64" eb="66">
      <t>シエン</t>
    </rPh>
    <rPh sb="66" eb="68">
      <t>ジギョウ</t>
    </rPh>
    <rPh sb="68" eb="69">
      <t>ショ</t>
    </rPh>
    <rPh sb="70" eb="71">
      <t>オキ</t>
    </rPh>
    <rPh sb="71" eb="72">
      <t>ミ</t>
    </rPh>
    <rPh sb="72" eb="73">
      <t>キョウ</t>
    </rPh>
    <rPh sb="74" eb="76">
      <t>イッパン</t>
    </rPh>
    <rPh sb="76" eb="78">
      <t>ソウダン</t>
    </rPh>
    <rPh sb="78" eb="80">
      <t>シエン</t>
    </rPh>
    <rPh sb="81" eb="83">
      <t>トクテイ</t>
    </rPh>
    <rPh sb="83" eb="85">
      <t>ソウダン</t>
    </rPh>
    <rPh sb="85" eb="87">
      <t>シエン</t>
    </rPh>
    <phoneticPr fontId="4"/>
  </si>
  <si>
    <t>八重瀬町字仲座
          1038-1</t>
    <rPh sb="0" eb="2">
      <t>ヤエ</t>
    </rPh>
    <rPh sb="2" eb="3">
      <t>セ</t>
    </rPh>
    <rPh sb="3" eb="4">
      <t>マチ</t>
    </rPh>
    <rPh sb="4" eb="5">
      <t>アザ</t>
    </rPh>
    <rPh sb="5" eb="7">
      <t>ナカザ</t>
    </rPh>
    <phoneticPr fontId="4"/>
  </si>
  <si>
    <t>転生会</t>
    <rPh sb="0" eb="1">
      <t>テン</t>
    </rPh>
    <rPh sb="1" eb="2">
      <t>ナマ</t>
    </rPh>
    <rPh sb="2" eb="3">
      <t>カイ</t>
    </rPh>
    <phoneticPr fontId="4"/>
  </si>
  <si>
    <t>転生園(介護老人福祉施設・短期入所生活介護・通所介護・訪問介護)
転生園ﾕﾆｯﾄ型指定地域密着型介護老人福祉施設(地域密着型介護老人福祉施設入所者生活介護)
転生園指定居宅介護支援事業所(居宅介護支援)　　　　　　　　　　　　　　　　　　　　ﾃﾞｲｻｰﾋﾞｽｾﾝﾀｰ花庭(通所介護)</t>
    <rPh sb="0" eb="1">
      <t>テン</t>
    </rPh>
    <rPh sb="1" eb="2">
      <t>ナマ</t>
    </rPh>
    <rPh sb="2" eb="3">
      <t>エン</t>
    </rPh>
    <rPh sb="4" eb="6">
      <t>カイゴ</t>
    </rPh>
    <rPh sb="6" eb="8">
      <t>ロウジン</t>
    </rPh>
    <rPh sb="8" eb="10">
      <t>フクシ</t>
    </rPh>
    <rPh sb="10" eb="12">
      <t>シセツ</t>
    </rPh>
    <rPh sb="13" eb="17">
      <t>タンキニュウショ</t>
    </rPh>
    <rPh sb="17" eb="19">
      <t>セイカツ</t>
    </rPh>
    <rPh sb="19" eb="21">
      <t>カイゴ</t>
    </rPh>
    <rPh sb="22" eb="24">
      <t>ツウショ</t>
    </rPh>
    <rPh sb="24" eb="26">
      <t>カイゴ</t>
    </rPh>
    <rPh sb="27" eb="29">
      <t>ホウモン</t>
    </rPh>
    <rPh sb="29" eb="31">
      <t>カイゴ</t>
    </rPh>
    <rPh sb="79" eb="80">
      <t>テン</t>
    </rPh>
    <rPh sb="80" eb="81">
      <t>ナマ</t>
    </rPh>
    <rPh sb="81" eb="82">
      <t>エン</t>
    </rPh>
    <rPh sb="82" eb="84">
      <t>シテイ</t>
    </rPh>
    <rPh sb="84" eb="86">
      <t>キョタク</t>
    </rPh>
    <rPh sb="86" eb="88">
      <t>カイゴ</t>
    </rPh>
    <rPh sb="88" eb="90">
      <t>シエン</t>
    </rPh>
    <rPh sb="90" eb="93">
      <t>ジギョウショ</t>
    </rPh>
    <rPh sb="94" eb="96">
      <t>キョタク</t>
    </rPh>
    <rPh sb="96" eb="98">
      <t>カイゴ</t>
    </rPh>
    <rPh sb="98" eb="100">
      <t>シエン</t>
    </rPh>
    <rPh sb="133" eb="134">
      <t>ハナ</t>
    </rPh>
    <rPh sb="134" eb="135">
      <t>ニワ</t>
    </rPh>
    <rPh sb="136" eb="140">
      <t>ツウショカイゴ</t>
    </rPh>
    <phoneticPr fontId="4"/>
  </si>
  <si>
    <t>八重瀬町字安里
             670</t>
    <rPh sb="0" eb="2">
      <t>ヤエ</t>
    </rPh>
    <rPh sb="2" eb="3">
      <t>セ</t>
    </rPh>
    <rPh sb="3" eb="4">
      <t>マチ</t>
    </rPh>
    <rPh sb="4" eb="5">
      <t>アザ</t>
    </rPh>
    <rPh sb="5" eb="7">
      <t>アサト</t>
    </rPh>
    <phoneticPr fontId="4"/>
  </si>
  <si>
    <t>憲寿会</t>
    <rPh sb="0" eb="1">
      <t>ケン</t>
    </rPh>
    <rPh sb="1" eb="2">
      <t>コトブキ</t>
    </rPh>
    <rPh sb="2" eb="3">
      <t>カイ</t>
    </rPh>
    <phoneticPr fontId="4"/>
  </si>
  <si>
    <t>ときわ苑(介護老人福祉施設・短期入所生活介護)
ときわ苑指定居宅介護支援ｾﾝﾀｰ(居宅介護支援)
ときわ苑ﾃﾞｲｻｰﾋﾞｽｾﾝﾀｰ(通所介護)
ときわ苑訪問介護ｽﾃｰｼｮﾝ(訪問介護・居宅介護・重度訪問介護・同行援護)
ｸﾞﾙｰﾌﾟﾎｰﾑかねぐすく(認知症対応型共同生活介護)
ｸﾞﾙｰﾌﾟﾎｰﾑときわ苑(認知症対応型共同生活介護・指定地域密着型サービス共用型認知症対応型通所介護)　　　　　　　　　　
かねぐすくﾃﾞｲｻｰﾋﾞｽｾﾝﾀｰ(通所介護)　　　　　　　　　　　　　　　　　　　　　　　　ときわ東保育園</t>
    <rPh sb="3" eb="4">
      <t>エン</t>
    </rPh>
    <rPh sb="5" eb="7">
      <t>カイゴ</t>
    </rPh>
    <rPh sb="7" eb="9">
      <t>ロウジン</t>
    </rPh>
    <rPh sb="9" eb="11">
      <t>フクシ</t>
    </rPh>
    <rPh sb="11" eb="13">
      <t>シセツ</t>
    </rPh>
    <rPh sb="14" eb="18">
      <t>タンキニュウショ</t>
    </rPh>
    <rPh sb="18" eb="20">
      <t>セイカツ</t>
    </rPh>
    <rPh sb="20" eb="22">
      <t>カイゴ</t>
    </rPh>
    <rPh sb="27" eb="28">
      <t>エン</t>
    </rPh>
    <rPh sb="28" eb="30">
      <t>シテイ</t>
    </rPh>
    <rPh sb="30" eb="32">
      <t>キョタク</t>
    </rPh>
    <rPh sb="32" eb="34">
      <t>カイゴ</t>
    </rPh>
    <rPh sb="34" eb="36">
      <t>シエン</t>
    </rPh>
    <rPh sb="41" eb="43">
      <t>キョタク</t>
    </rPh>
    <rPh sb="43" eb="45">
      <t>カイゴ</t>
    </rPh>
    <rPh sb="45" eb="47">
      <t>シエン</t>
    </rPh>
    <rPh sb="52" eb="53">
      <t>エン</t>
    </rPh>
    <rPh sb="75" eb="76">
      <t>エン</t>
    </rPh>
    <rPh sb="76" eb="78">
      <t>ホウモン</t>
    </rPh>
    <rPh sb="78" eb="80">
      <t>カイゴ</t>
    </rPh>
    <rPh sb="87" eb="89">
      <t>ホウモン</t>
    </rPh>
    <rPh sb="92" eb="94">
      <t>キョタク</t>
    </rPh>
    <rPh sb="94" eb="96">
      <t>カイゴ</t>
    </rPh>
    <rPh sb="97" eb="99">
      <t>ジュウド</t>
    </rPh>
    <rPh sb="99" eb="101">
      <t>ホウモン</t>
    </rPh>
    <rPh sb="101" eb="103">
      <t>カイゴ</t>
    </rPh>
    <rPh sb="104" eb="106">
      <t>ドウコウ</t>
    </rPh>
    <rPh sb="106" eb="108">
      <t>エンゴ</t>
    </rPh>
    <rPh sb="125" eb="127">
      <t>ニンチ</t>
    </rPh>
    <rPh sb="127" eb="128">
      <t>ショウ</t>
    </rPh>
    <rPh sb="128" eb="131">
      <t>タイオウガタ</t>
    </rPh>
    <rPh sb="131" eb="133">
      <t>キョウドウ</t>
    </rPh>
    <rPh sb="133" eb="135">
      <t>セイカツ</t>
    </rPh>
    <rPh sb="135" eb="137">
      <t>カイゴ</t>
    </rPh>
    <phoneticPr fontId="4"/>
  </si>
  <si>
    <t>八重瀬町字当銘
           378-1</t>
    <rPh sb="0" eb="2">
      <t>ヤエ</t>
    </rPh>
    <rPh sb="2" eb="3">
      <t>セ</t>
    </rPh>
    <rPh sb="3" eb="4">
      <t>マチ</t>
    </rPh>
    <rPh sb="4" eb="5">
      <t>アザ</t>
    </rPh>
    <rPh sb="5" eb="7">
      <t>トウメ</t>
    </rPh>
    <phoneticPr fontId="4"/>
  </si>
  <si>
    <t>南城市大里字大城
　　　　　　1388</t>
    <rPh sb="0" eb="3">
      <t>ナンジョウシ</t>
    </rPh>
    <rPh sb="3" eb="5">
      <t>オオサト</t>
    </rPh>
    <rPh sb="5" eb="6">
      <t>アザ</t>
    </rPh>
    <rPh sb="6" eb="8">
      <t>オオシロ</t>
    </rPh>
    <phoneticPr fontId="4"/>
  </si>
  <si>
    <t>憲章会</t>
    <rPh sb="0" eb="1">
      <t>ケン</t>
    </rPh>
    <rPh sb="1" eb="2">
      <t>ショウ</t>
    </rPh>
    <rPh sb="2" eb="3">
      <t>カイ</t>
    </rPh>
    <phoneticPr fontId="4"/>
  </si>
  <si>
    <t>東雲の丘(介護老人福祉施設・短期入所生活介護・居宅介護支援・通所介護)
東雲の丘指定小規模多機能型居宅介護事業所(小規模多機能型居宅介護)
東雲の丘指定認知症対応型共同生活介護事業所(認知症対応型共同生活介護)
出雲の丘ｸﾞﾙｰﾌﾟﾎｰﾑﾃﾞｲｻｰﾋﾞｽ（指定地域密着型サービス共用型認知症対応型通所介護）</t>
    <rPh sb="0" eb="1">
      <t>ヒガシ</t>
    </rPh>
    <rPh sb="1" eb="2">
      <t>クモ</t>
    </rPh>
    <rPh sb="3" eb="4">
      <t>オカ</t>
    </rPh>
    <rPh sb="5" eb="7">
      <t>カイゴ</t>
    </rPh>
    <rPh sb="7" eb="9">
      <t>ロウジン</t>
    </rPh>
    <rPh sb="9" eb="11">
      <t>フクシ</t>
    </rPh>
    <rPh sb="11" eb="13">
      <t>シセツ</t>
    </rPh>
    <rPh sb="14" eb="18">
      <t>タンキニュウショ</t>
    </rPh>
    <rPh sb="18" eb="20">
      <t>セイカツ</t>
    </rPh>
    <rPh sb="20" eb="22">
      <t>カイゴ</t>
    </rPh>
    <rPh sb="23" eb="25">
      <t>キョタク</t>
    </rPh>
    <rPh sb="25" eb="27">
      <t>カイゴ</t>
    </rPh>
    <rPh sb="27" eb="29">
      <t>シエン</t>
    </rPh>
    <rPh sb="30" eb="32">
      <t>ツウショ</t>
    </rPh>
    <rPh sb="32" eb="34">
      <t>カイゴ</t>
    </rPh>
    <rPh sb="57" eb="60">
      <t>ショウキボ</t>
    </rPh>
    <rPh sb="60" eb="64">
      <t>タキノウガタ</t>
    </rPh>
    <rPh sb="64" eb="66">
      <t>キョタク</t>
    </rPh>
    <rPh sb="66" eb="68">
      <t>カイゴ</t>
    </rPh>
    <rPh sb="92" eb="94">
      <t>ニンチ</t>
    </rPh>
    <rPh sb="94" eb="95">
      <t>ショウ</t>
    </rPh>
    <rPh sb="95" eb="98">
      <t>タイオウガタ</t>
    </rPh>
    <rPh sb="98" eb="100">
      <t>キョウドウ</t>
    </rPh>
    <rPh sb="100" eb="102">
      <t>セイカツ</t>
    </rPh>
    <rPh sb="102" eb="104">
      <t>カイゴ</t>
    </rPh>
    <rPh sb="106" eb="108">
      <t>イズモ</t>
    </rPh>
    <rPh sb="109" eb="110">
      <t>オカ</t>
    </rPh>
    <rPh sb="128" eb="130">
      <t>シテイ</t>
    </rPh>
    <rPh sb="130" eb="132">
      <t>チイキ</t>
    </rPh>
    <rPh sb="132" eb="135">
      <t>ミッチャクガタ</t>
    </rPh>
    <rPh sb="139" eb="141">
      <t>キョウヨウ</t>
    </rPh>
    <rPh sb="141" eb="142">
      <t>ガタ</t>
    </rPh>
    <rPh sb="142" eb="145">
      <t>ニンチショウ</t>
    </rPh>
    <rPh sb="145" eb="148">
      <t>タイオウガタ</t>
    </rPh>
    <rPh sb="148" eb="152">
      <t>ツウショカイゴ</t>
    </rPh>
    <phoneticPr fontId="4"/>
  </si>
  <si>
    <t>南城市大里字大城
            1392</t>
    <rPh sb="0" eb="3">
      <t>ナンジョウシ</t>
    </rPh>
    <rPh sb="3" eb="5">
      <t>オオサト</t>
    </rPh>
    <rPh sb="5" eb="6">
      <t>アザ</t>
    </rPh>
    <rPh sb="6" eb="8">
      <t>オオシロ</t>
    </rPh>
    <phoneticPr fontId="4"/>
  </si>
  <si>
    <t>つきしろ
      福祉会</t>
    <rPh sb="11" eb="13">
      <t>フクシ</t>
    </rPh>
    <rPh sb="13" eb="14">
      <t>カイ</t>
    </rPh>
    <phoneticPr fontId="4"/>
  </si>
  <si>
    <t>つきしろ学園(施設入所支援・生活介護・短期入所)
ライフハウス(共同生活援助)</t>
    <rPh sb="4" eb="6">
      <t>ガクエン</t>
    </rPh>
    <rPh sb="7" eb="9">
      <t>シセツ</t>
    </rPh>
    <rPh sb="9" eb="11">
      <t>ニュウショ</t>
    </rPh>
    <rPh sb="11" eb="13">
      <t>シエン</t>
    </rPh>
    <rPh sb="14" eb="16">
      <t>セイカツ</t>
    </rPh>
    <rPh sb="16" eb="18">
      <t>カイゴ</t>
    </rPh>
    <rPh sb="19" eb="21">
      <t>タンキ</t>
    </rPh>
    <rPh sb="21" eb="23">
      <t>ニュウショ</t>
    </rPh>
    <phoneticPr fontId="4"/>
  </si>
  <si>
    <t>南城市佐敷字新里
            1948</t>
    <rPh sb="0" eb="1">
      <t>ミナミ</t>
    </rPh>
    <rPh sb="1" eb="2">
      <t>シロ</t>
    </rPh>
    <rPh sb="2" eb="3">
      <t>シ</t>
    </rPh>
    <rPh sb="3" eb="5">
      <t>サシキ</t>
    </rPh>
    <rPh sb="5" eb="6">
      <t>アザ</t>
    </rPh>
    <rPh sb="6" eb="8">
      <t>シンザト</t>
    </rPh>
    <phoneticPr fontId="4"/>
  </si>
  <si>
    <t>仁愛会</t>
    <rPh sb="0" eb="2">
      <t>ジンアイ</t>
    </rPh>
    <rPh sb="2" eb="3">
      <t>カイ</t>
    </rPh>
    <phoneticPr fontId="4"/>
  </si>
  <si>
    <t>仁愛療護園(施設入所支援・短期入所・計画相談支援・障害児相談支援・生活介護)</t>
    <rPh sb="0" eb="2">
      <t>ジンアイ</t>
    </rPh>
    <rPh sb="2" eb="4">
      <t>リョウゴ</t>
    </rPh>
    <rPh sb="4" eb="5">
      <t>エン</t>
    </rPh>
    <rPh sb="6" eb="12">
      <t>シセツニュウショシエン</t>
    </rPh>
    <rPh sb="13" eb="15">
      <t>タンキ</t>
    </rPh>
    <rPh sb="15" eb="17">
      <t>ニュウショ</t>
    </rPh>
    <rPh sb="18" eb="20">
      <t>ケイカク</t>
    </rPh>
    <rPh sb="20" eb="22">
      <t>ソウダン</t>
    </rPh>
    <rPh sb="22" eb="24">
      <t>シエン</t>
    </rPh>
    <rPh sb="25" eb="28">
      <t>ショウガイジ</t>
    </rPh>
    <rPh sb="28" eb="30">
      <t>ソウダン</t>
    </rPh>
    <rPh sb="30" eb="32">
      <t>シエン</t>
    </rPh>
    <rPh sb="33" eb="35">
      <t>セイカツ</t>
    </rPh>
    <rPh sb="35" eb="37">
      <t>カイゴ</t>
    </rPh>
    <phoneticPr fontId="4"/>
  </si>
  <si>
    <t>南城市玉城
     字屋嘉部200</t>
    <rPh sb="0" eb="1">
      <t>ミナミ</t>
    </rPh>
    <rPh sb="1" eb="2">
      <t>シロ</t>
    </rPh>
    <rPh sb="2" eb="3">
      <t>シ</t>
    </rPh>
    <rPh sb="3" eb="5">
      <t>タマシロ</t>
    </rPh>
    <rPh sb="11" eb="12">
      <t>アザ</t>
    </rPh>
    <rPh sb="12" eb="15">
      <t>ヤカブ</t>
    </rPh>
    <phoneticPr fontId="4"/>
  </si>
  <si>
    <t>豊友会</t>
    <rPh sb="0" eb="1">
      <t>ユタカ</t>
    </rPh>
    <rPh sb="1" eb="2">
      <t>トモ</t>
    </rPh>
    <rPh sb="2" eb="3">
      <t>カイ</t>
    </rPh>
    <phoneticPr fontId="4"/>
  </si>
  <si>
    <t>島添の丘(児童養護施設)
チャイルドホーム(地域小規模児童養護施設)
島添ホーム(自立援助ホーム)</t>
    <rPh sb="0" eb="1">
      <t>シマ</t>
    </rPh>
    <rPh sb="1" eb="2">
      <t>ゾ</t>
    </rPh>
    <rPh sb="3" eb="4">
      <t>オカ</t>
    </rPh>
    <rPh sb="5" eb="7">
      <t>ジドウ</t>
    </rPh>
    <rPh sb="7" eb="9">
      <t>ヨウゴ</t>
    </rPh>
    <rPh sb="9" eb="11">
      <t>シセツ</t>
    </rPh>
    <rPh sb="35" eb="36">
      <t>シマ</t>
    </rPh>
    <rPh sb="36" eb="37">
      <t>ゾ</t>
    </rPh>
    <rPh sb="41" eb="43">
      <t>ジリツ</t>
    </rPh>
    <rPh sb="43" eb="45">
      <t>エンジョ</t>
    </rPh>
    <phoneticPr fontId="4"/>
  </si>
  <si>
    <t>南城市大里字平良
            2300</t>
    <rPh sb="0" eb="3">
      <t>ナンジョウシ</t>
    </rPh>
    <rPh sb="3" eb="5">
      <t>オオサト</t>
    </rPh>
    <rPh sb="5" eb="6">
      <t>アザ</t>
    </rPh>
    <rPh sb="6" eb="8">
      <t>タイラ</t>
    </rPh>
    <phoneticPr fontId="4"/>
  </si>
  <si>
    <t>以和貴会</t>
    <rPh sb="0" eb="1">
      <t>イ</t>
    </rPh>
    <rPh sb="1" eb="2">
      <t>ワ</t>
    </rPh>
    <rPh sb="2" eb="3">
      <t>キ</t>
    </rPh>
    <rPh sb="3" eb="4">
      <t>カイ</t>
    </rPh>
    <phoneticPr fontId="4"/>
  </si>
  <si>
    <t>糸満市阿波根
     　　1029-10</t>
    <rPh sb="0" eb="3">
      <t>イトマンシ</t>
    </rPh>
    <rPh sb="3" eb="6">
      <t>アハゴン</t>
    </rPh>
    <phoneticPr fontId="4"/>
  </si>
  <si>
    <t>立命会</t>
    <rPh sb="0" eb="1">
      <t>タ</t>
    </rPh>
    <rPh sb="1" eb="2">
      <t>イノチ</t>
    </rPh>
    <rPh sb="2" eb="3">
      <t>カイ</t>
    </rPh>
    <phoneticPr fontId="4"/>
  </si>
  <si>
    <t>しらゆりの園(介護老人福祉施設・短期入所生活介護)
しらゆりの園訪問介護ｽﾃｰｼｮﾝ(訪問介護)
しらゆりの園指定居宅介護支援事業所・しらゆりの園ｹｱﾌﾟﾗﾝｾﾝﾀｰおもろまち(居宅介護支援)
しらゆりの園ﾃﾞｲｻｰﾋﾞｽおおざと・しらゆりの園ﾃﾞｲｻｰﾋﾞｽつはこ・しらゆりの園ﾃﾞｲｻｰﾋﾞｽおもろまち・しらゆりの園ﾃﾞｲｻｰﾋﾞｽうえよなばる・しらゆりの園ﾃﾞｲｻｰﾋﾞｽちねん(通所介護)
ｸﾞﾙｰﾌﾟﾎｰﾑしらゆり(認知症対応型共同生活介護)　　　　　　　　　　　　　　　　　　　　しらゆりの園地域密着型特別養護老人ホームおおざと(地域密着型介護老人福祉施設)
しらゆりの園短期入生活介護事業所おおざと（短期入所）</t>
    <rPh sb="5" eb="6">
      <t>エン</t>
    </rPh>
    <rPh sb="7" eb="9">
      <t>カイゴ</t>
    </rPh>
    <rPh sb="9" eb="11">
      <t>ロウジン</t>
    </rPh>
    <rPh sb="11" eb="13">
      <t>フクシ</t>
    </rPh>
    <rPh sb="13" eb="15">
      <t>シセツ</t>
    </rPh>
    <rPh sb="16" eb="20">
      <t>タンキニュウショ</t>
    </rPh>
    <rPh sb="20" eb="22">
      <t>セイカツ</t>
    </rPh>
    <rPh sb="22" eb="24">
      <t>カイゴ</t>
    </rPh>
    <rPh sb="31" eb="32">
      <t>ソノ</t>
    </rPh>
    <rPh sb="32" eb="34">
      <t>ホウモン</t>
    </rPh>
    <rPh sb="34" eb="36">
      <t>カイゴ</t>
    </rPh>
    <rPh sb="43" eb="45">
      <t>ホウモン</t>
    </rPh>
    <rPh sb="45" eb="47">
      <t>カイゴ</t>
    </rPh>
    <rPh sb="54" eb="55">
      <t>ソノ</t>
    </rPh>
    <rPh sb="55" eb="57">
      <t>シテイ</t>
    </rPh>
    <rPh sb="57" eb="59">
      <t>キョタク</t>
    </rPh>
    <rPh sb="59" eb="61">
      <t>カイゴ</t>
    </rPh>
    <rPh sb="61" eb="63">
      <t>シエン</t>
    </rPh>
    <rPh sb="63" eb="66">
      <t>ジギョウショ</t>
    </rPh>
    <rPh sb="72" eb="73">
      <t>ソノ</t>
    </rPh>
    <rPh sb="89" eb="91">
      <t>キョタク</t>
    </rPh>
    <rPh sb="91" eb="93">
      <t>カイゴ</t>
    </rPh>
    <rPh sb="93" eb="95">
      <t>シエン</t>
    </rPh>
    <rPh sb="102" eb="103">
      <t>ソノ</t>
    </rPh>
    <rPh sb="180" eb="181">
      <t>ソノ</t>
    </rPh>
    <rPh sb="193" eb="195">
      <t>ツウショ</t>
    </rPh>
    <rPh sb="195" eb="197">
      <t>カイゴ</t>
    </rPh>
    <rPh sb="213" eb="215">
      <t>ニンチ</t>
    </rPh>
    <rPh sb="215" eb="216">
      <t>ショウ</t>
    </rPh>
    <rPh sb="216" eb="219">
      <t>タイオウガタ</t>
    </rPh>
    <rPh sb="219" eb="221">
      <t>キョウドウ</t>
    </rPh>
    <rPh sb="221" eb="223">
      <t>セイカツ</t>
    </rPh>
    <rPh sb="223" eb="225">
      <t>カイゴ</t>
    </rPh>
    <rPh sb="251" eb="252">
      <t>ソノ</t>
    </rPh>
    <rPh sb="252" eb="254">
      <t>チイキ</t>
    </rPh>
    <rPh sb="254" eb="257">
      <t>ミッチャクガタ</t>
    </rPh>
    <rPh sb="257" eb="259">
      <t>トクベツ</t>
    </rPh>
    <rPh sb="259" eb="261">
      <t>ヨウゴ</t>
    </rPh>
    <rPh sb="261" eb="263">
      <t>ロウジン</t>
    </rPh>
    <rPh sb="271" eb="273">
      <t>チイキ</t>
    </rPh>
    <rPh sb="273" eb="276">
      <t>ミッチャクガタ</t>
    </rPh>
    <rPh sb="276" eb="278">
      <t>カイゴ</t>
    </rPh>
    <rPh sb="278" eb="280">
      <t>ロウジン</t>
    </rPh>
    <rPh sb="280" eb="282">
      <t>フクシ</t>
    </rPh>
    <rPh sb="282" eb="284">
      <t>シセツ</t>
    </rPh>
    <rPh sb="291" eb="292">
      <t>ソノ</t>
    </rPh>
    <rPh sb="292" eb="294">
      <t>タンキ</t>
    </rPh>
    <rPh sb="294" eb="295">
      <t>ニュウ</t>
    </rPh>
    <rPh sb="295" eb="297">
      <t>セイカツ</t>
    </rPh>
    <rPh sb="297" eb="299">
      <t>カイゴ</t>
    </rPh>
    <rPh sb="299" eb="301">
      <t>ジギョウ</t>
    </rPh>
    <rPh sb="301" eb="302">
      <t>ショ</t>
    </rPh>
    <rPh sb="307" eb="309">
      <t>タンキ</t>
    </rPh>
    <rPh sb="309" eb="311">
      <t>ニュウショ</t>
    </rPh>
    <phoneticPr fontId="4"/>
  </si>
  <si>
    <t>南城市知念
   字久手堅275-1</t>
    <rPh sb="0" eb="1">
      <t>ミナミ</t>
    </rPh>
    <rPh sb="1" eb="2">
      <t>シロ</t>
    </rPh>
    <rPh sb="2" eb="3">
      <t>シ</t>
    </rPh>
    <rPh sb="3" eb="5">
      <t>チネン</t>
    </rPh>
    <rPh sb="9" eb="10">
      <t>アザ</t>
    </rPh>
    <rPh sb="10" eb="13">
      <t>クデケン</t>
    </rPh>
    <phoneticPr fontId="4"/>
  </si>
  <si>
    <t>喜寿会</t>
    <rPh sb="0" eb="2">
      <t>キジュ</t>
    </rPh>
    <rPh sb="2" eb="3">
      <t>カイ</t>
    </rPh>
    <phoneticPr fontId="4"/>
  </si>
  <si>
    <t>小谷園(介護老人福祉施設・短期入所生活介護)
小谷園ﾃﾞｲｻｰﾋﾞｽｾﾝﾀｰ(通所介護)
小谷園指定訪問介護ｾﾝﾀｰ(訪問介護)
小谷園指定居宅介護支援ｾﾝﾀｰ(居宅介護支援)
ｸﾞﾙｰﾌﾟﾎｰﾑ美ら里さしき(認知症対応型共同生活介護)
小谷園指定訪問介護ｾﾝﾀｰ(居宅介護・重度訪問介護)　　　　　　　　　　　　　　　　　　福寿園(介護老人福祉施設・短期入所生活介護・居宅介護・通所介護)</t>
    <rPh sb="0" eb="2">
      <t>コタニ</t>
    </rPh>
    <rPh sb="2" eb="3">
      <t>エン</t>
    </rPh>
    <rPh sb="4" eb="6">
      <t>カイゴ</t>
    </rPh>
    <rPh sb="6" eb="8">
      <t>ロウジン</t>
    </rPh>
    <rPh sb="8" eb="10">
      <t>フクシ</t>
    </rPh>
    <rPh sb="10" eb="12">
      <t>シセツ</t>
    </rPh>
    <rPh sb="13" eb="17">
      <t>タンキニュウショ</t>
    </rPh>
    <rPh sb="17" eb="19">
      <t>セイカツ</t>
    </rPh>
    <rPh sb="19" eb="21">
      <t>カイゴ</t>
    </rPh>
    <rPh sb="23" eb="25">
      <t>コタニ</t>
    </rPh>
    <rPh sb="25" eb="26">
      <t>エン</t>
    </rPh>
    <rPh sb="39" eb="41">
      <t>ツウショ</t>
    </rPh>
    <rPh sb="41" eb="43">
      <t>カイゴ</t>
    </rPh>
    <rPh sb="45" eb="47">
      <t>コタニ</t>
    </rPh>
    <rPh sb="47" eb="48">
      <t>エン</t>
    </rPh>
    <rPh sb="48" eb="50">
      <t>シテイ</t>
    </rPh>
    <rPh sb="50" eb="52">
      <t>ホウモン</t>
    </rPh>
    <rPh sb="52" eb="54">
      <t>カイゴ</t>
    </rPh>
    <rPh sb="59" eb="61">
      <t>ホウモン</t>
    </rPh>
    <rPh sb="61" eb="63">
      <t>カイゴ</t>
    </rPh>
    <rPh sb="65" eb="67">
      <t>コタニ</t>
    </rPh>
    <rPh sb="67" eb="68">
      <t>エン</t>
    </rPh>
    <rPh sb="68" eb="70">
      <t>シテイ</t>
    </rPh>
    <rPh sb="70" eb="72">
      <t>キョタク</t>
    </rPh>
    <rPh sb="72" eb="74">
      <t>カイゴ</t>
    </rPh>
    <rPh sb="74" eb="76">
      <t>シエン</t>
    </rPh>
    <rPh sb="81" eb="83">
      <t>キョタク</t>
    </rPh>
    <rPh sb="83" eb="85">
      <t>カイゴ</t>
    </rPh>
    <rPh sb="85" eb="87">
      <t>シエン</t>
    </rPh>
    <rPh sb="98" eb="99">
      <t>ビ</t>
    </rPh>
    <rPh sb="100" eb="101">
      <t>サト</t>
    </rPh>
    <rPh sb="105" eb="111">
      <t>ニンチショウタイオウガタ</t>
    </rPh>
    <rPh sb="111" eb="113">
      <t>キョウドウ</t>
    </rPh>
    <rPh sb="113" eb="115">
      <t>セイカツ</t>
    </rPh>
    <rPh sb="115" eb="117">
      <t>カイゴ</t>
    </rPh>
    <rPh sb="119" eb="121">
      <t>コタニ</t>
    </rPh>
    <rPh sb="121" eb="122">
      <t>エン</t>
    </rPh>
    <rPh sb="122" eb="124">
      <t>シテイ</t>
    </rPh>
    <rPh sb="124" eb="126">
      <t>ホウモン</t>
    </rPh>
    <rPh sb="126" eb="128">
      <t>カイゴ</t>
    </rPh>
    <rPh sb="133" eb="135">
      <t>キョタク</t>
    </rPh>
    <rPh sb="135" eb="137">
      <t>カイゴ</t>
    </rPh>
    <rPh sb="138" eb="140">
      <t>ジュウド</t>
    </rPh>
    <rPh sb="140" eb="142">
      <t>ホウモン</t>
    </rPh>
    <rPh sb="142" eb="144">
      <t>カイゴ</t>
    </rPh>
    <rPh sb="163" eb="165">
      <t>フクジュ</t>
    </rPh>
    <rPh sb="165" eb="166">
      <t>エン</t>
    </rPh>
    <rPh sb="167" eb="169">
      <t>カイゴ</t>
    </rPh>
    <rPh sb="169" eb="171">
      <t>ロウジン</t>
    </rPh>
    <rPh sb="171" eb="173">
      <t>フクシ</t>
    </rPh>
    <rPh sb="173" eb="175">
      <t>シセツ</t>
    </rPh>
    <rPh sb="176" eb="178">
      <t>タンキ</t>
    </rPh>
    <rPh sb="178" eb="180">
      <t>ニュウショ</t>
    </rPh>
    <rPh sb="180" eb="182">
      <t>セイカツ</t>
    </rPh>
    <rPh sb="182" eb="184">
      <t>カイゴ</t>
    </rPh>
    <rPh sb="185" eb="187">
      <t>キョタク</t>
    </rPh>
    <rPh sb="187" eb="189">
      <t>カイゴ</t>
    </rPh>
    <rPh sb="190" eb="194">
      <t>ツウショカイゴ</t>
    </rPh>
    <phoneticPr fontId="4"/>
  </si>
  <si>
    <t>南城市佐敷
     字小谷238-1</t>
    <rPh sb="0" eb="1">
      <t>ミナミ</t>
    </rPh>
    <rPh sb="1" eb="2">
      <t>シロ</t>
    </rPh>
    <rPh sb="2" eb="3">
      <t>シ</t>
    </rPh>
    <rPh sb="3" eb="5">
      <t>サシキ</t>
    </rPh>
    <rPh sb="11" eb="12">
      <t>アザ</t>
    </rPh>
    <rPh sb="12" eb="14">
      <t>コタニ</t>
    </rPh>
    <phoneticPr fontId="4"/>
  </si>
  <si>
    <t>基督教
 児童福祉会
　　　愛隣園</t>
    <rPh sb="0" eb="3">
      <t>キリストキョウ</t>
    </rPh>
    <rPh sb="5" eb="7">
      <t>ジドウ</t>
    </rPh>
    <rPh sb="7" eb="10">
      <t>フクシカイ</t>
    </rPh>
    <rPh sb="14" eb="15">
      <t>アイ</t>
    </rPh>
    <rPh sb="15" eb="16">
      <t>トナリ</t>
    </rPh>
    <rPh sb="16" eb="17">
      <t>エン</t>
    </rPh>
    <phoneticPr fontId="4"/>
  </si>
  <si>
    <t>愛隣園(児童養護施設)
ｸﾞﾙｰﾌﾟﾎｰﾑ愛さ(共同生活援助)
ﾜｰｸｾﾝﾀｰ愛の園(就労移行・就労継続B)
こひつじの家(地域小規模児童養護施設)
ともしびの家(地域小規模児童養護施設)</t>
    <rPh sb="0" eb="1">
      <t>アイ</t>
    </rPh>
    <rPh sb="1" eb="2">
      <t>トナリ</t>
    </rPh>
    <rPh sb="2" eb="3">
      <t>エン</t>
    </rPh>
    <rPh sb="4" eb="6">
      <t>ジドウ</t>
    </rPh>
    <rPh sb="6" eb="8">
      <t>ヨウゴ</t>
    </rPh>
    <rPh sb="8" eb="10">
      <t>シセツ</t>
    </rPh>
    <rPh sb="21" eb="22">
      <t>アイ</t>
    </rPh>
    <rPh sb="24" eb="26">
      <t>キョウドウ</t>
    </rPh>
    <rPh sb="26" eb="28">
      <t>セイカツ</t>
    </rPh>
    <rPh sb="28" eb="30">
      <t>エンジョ</t>
    </rPh>
    <rPh sb="39" eb="40">
      <t>アイ</t>
    </rPh>
    <rPh sb="41" eb="42">
      <t>ソノ</t>
    </rPh>
    <rPh sb="43" eb="45">
      <t>シュウロウ</t>
    </rPh>
    <rPh sb="45" eb="47">
      <t>イコウ</t>
    </rPh>
    <rPh sb="48" eb="50">
      <t>シュウロウ</t>
    </rPh>
    <rPh sb="50" eb="52">
      <t>ケイゾク</t>
    </rPh>
    <rPh sb="60" eb="61">
      <t>ウチ</t>
    </rPh>
    <rPh sb="62" eb="64">
      <t>チイキ</t>
    </rPh>
    <rPh sb="64" eb="67">
      <t>ショウキボ</t>
    </rPh>
    <rPh sb="67" eb="69">
      <t>ジドウ</t>
    </rPh>
    <rPh sb="69" eb="71">
      <t>ヨウゴ</t>
    </rPh>
    <rPh sb="71" eb="73">
      <t>シセツ</t>
    </rPh>
    <rPh sb="80" eb="81">
      <t>イエ</t>
    </rPh>
    <phoneticPr fontId="4"/>
  </si>
  <si>
    <t>与那原町字与那原
            2943</t>
    <rPh sb="0" eb="3">
      <t>ヨナバル</t>
    </rPh>
    <rPh sb="3" eb="4">
      <t>マチ</t>
    </rPh>
    <rPh sb="4" eb="5">
      <t>アザ</t>
    </rPh>
    <rPh sb="5" eb="8">
      <t>ヨナバル</t>
    </rPh>
    <phoneticPr fontId="4"/>
  </si>
  <si>
    <t>南島会</t>
    <rPh sb="0" eb="1">
      <t>ミナミ</t>
    </rPh>
    <rPh sb="1" eb="2">
      <t>シマ</t>
    </rPh>
    <rPh sb="2" eb="3">
      <t>カイ</t>
    </rPh>
    <phoneticPr fontId="4"/>
  </si>
  <si>
    <t>与那原日の出園(介護老人福祉施設・短期入所生活介護)
与那原日の出園指定居宅介護支援事業所・なかぐすく日の出園居宅介護支援事業所・はえばる日の出園居宅介護支援事業所(居宅介護支援)
与那原日の出園ﾎｰﾑﾍﾙﾊﾟｰｽﾃｰｼｮﾝ(訪問介護)
与那原日の出園ﾃﾞｲｻｰﾋﾞｽｾﾝﾀｰ・はえばる日の出園ﾃﾞｲｻｰﾋﾞｽｾﾝﾀｰ・なかぐすく日の出園ﾃﾞｲｻｰﾋﾞｽｾﾝﾀｰ(通所介護)</t>
    <rPh sb="0" eb="3">
      <t>ヨナバル</t>
    </rPh>
    <rPh sb="3" eb="4">
      <t>ヒ</t>
    </rPh>
    <rPh sb="5" eb="6">
      <t>デ</t>
    </rPh>
    <rPh sb="6" eb="7">
      <t>エン</t>
    </rPh>
    <rPh sb="8" eb="10">
      <t>カイゴ</t>
    </rPh>
    <rPh sb="10" eb="12">
      <t>ロウジン</t>
    </rPh>
    <rPh sb="12" eb="14">
      <t>フクシ</t>
    </rPh>
    <rPh sb="14" eb="16">
      <t>シセツ</t>
    </rPh>
    <rPh sb="17" eb="21">
      <t>タンキニュウショ</t>
    </rPh>
    <rPh sb="21" eb="23">
      <t>セイカツ</t>
    </rPh>
    <rPh sb="23" eb="25">
      <t>カイゴ</t>
    </rPh>
    <rPh sb="27" eb="30">
      <t>ヨナバル</t>
    </rPh>
    <rPh sb="30" eb="31">
      <t>ヒ</t>
    </rPh>
    <rPh sb="32" eb="33">
      <t>デ</t>
    </rPh>
    <rPh sb="33" eb="34">
      <t>エン</t>
    </rPh>
    <rPh sb="34" eb="36">
      <t>シテイ</t>
    </rPh>
    <rPh sb="36" eb="38">
      <t>キョタク</t>
    </rPh>
    <rPh sb="38" eb="40">
      <t>カイゴ</t>
    </rPh>
    <rPh sb="40" eb="42">
      <t>シエン</t>
    </rPh>
    <rPh sb="42" eb="45">
      <t>ジギョウショ</t>
    </rPh>
    <rPh sb="69" eb="70">
      <t>ヒ</t>
    </rPh>
    <rPh sb="71" eb="72">
      <t>デ</t>
    </rPh>
    <rPh sb="72" eb="73">
      <t>エン</t>
    </rPh>
    <rPh sb="73" eb="75">
      <t>キョタク</t>
    </rPh>
    <rPh sb="75" eb="77">
      <t>カイゴ</t>
    </rPh>
    <rPh sb="77" eb="79">
      <t>シエン</t>
    </rPh>
    <rPh sb="79" eb="81">
      <t>ジギョウ</t>
    </rPh>
    <rPh sb="81" eb="82">
      <t>ショ</t>
    </rPh>
    <rPh sb="83" eb="85">
      <t>キョタク</t>
    </rPh>
    <rPh sb="87" eb="89">
      <t>シエン</t>
    </rPh>
    <rPh sb="113" eb="115">
      <t>ホウモン</t>
    </rPh>
    <rPh sb="115" eb="117">
      <t>カイゴ</t>
    </rPh>
    <rPh sb="143" eb="144">
      <t>ヒ</t>
    </rPh>
    <rPh sb="145" eb="146">
      <t>デ</t>
    </rPh>
    <rPh sb="146" eb="147">
      <t>エン</t>
    </rPh>
    <rPh sb="165" eb="166">
      <t>ヒ</t>
    </rPh>
    <rPh sb="167" eb="168">
      <t>デ</t>
    </rPh>
    <rPh sb="168" eb="169">
      <t>エン</t>
    </rPh>
    <rPh sb="182" eb="184">
      <t>ツウショ</t>
    </rPh>
    <rPh sb="184" eb="186">
      <t>カイゴ</t>
    </rPh>
    <phoneticPr fontId="4"/>
  </si>
  <si>
    <t>与那原町字与那原
　　　　　3782-1</t>
    <rPh sb="0" eb="3">
      <t>ヨナバル</t>
    </rPh>
    <rPh sb="3" eb="4">
      <t>マチ</t>
    </rPh>
    <rPh sb="4" eb="5">
      <t>アザ</t>
    </rPh>
    <rPh sb="5" eb="8">
      <t>ヨナバル</t>
    </rPh>
    <phoneticPr fontId="4"/>
  </si>
  <si>
    <t>千尋会</t>
    <rPh sb="0" eb="2">
      <t>チヒロ</t>
    </rPh>
    <rPh sb="2" eb="3">
      <t>カイ</t>
    </rPh>
    <phoneticPr fontId="4"/>
  </si>
  <si>
    <t>嬉の里(介護老人福祉施設・短期入所生活介護)
嬉の里指定居宅介護支援事業所(居宅介護支援)
嬉の里ﾃﾞｲｻｰﾋﾞｽｾﾝﾀｰ(通所介護)
特定有料老人ﾎｰﾑむつみ寮(特定施設入居者生活介護)</t>
    <rPh sb="0" eb="1">
      <t>ウレ</t>
    </rPh>
    <rPh sb="2" eb="3">
      <t>サト</t>
    </rPh>
    <rPh sb="4" eb="6">
      <t>カイゴ</t>
    </rPh>
    <rPh sb="6" eb="8">
      <t>ロウジン</t>
    </rPh>
    <rPh sb="8" eb="10">
      <t>フクシ</t>
    </rPh>
    <rPh sb="10" eb="12">
      <t>シセツ</t>
    </rPh>
    <rPh sb="13" eb="17">
      <t>タンキニュウショ</t>
    </rPh>
    <rPh sb="17" eb="19">
      <t>セイカツ</t>
    </rPh>
    <rPh sb="19" eb="21">
      <t>カイゴ</t>
    </rPh>
    <rPh sb="23" eb="24">
      <t>ウレ</t>
    </rPh>
    <rPh sb="25" eb="26">
      <t>サト</t>
    </rPh>
    <rPh sb="26" eb="28">
      <t>シテイ</t>
    </rPh>
    <rPh sb="28" eb="34">
      <t>キョタクカイゴシエン</t>
    </rPh>
    <rPh sb="34" eb="37">
      <t>ジギョウショ</t>
    </rPh>
    <rPh sb="38" eb="40">
      <t>キョタク</t>
    </rPh>
    <rPh sb="40" eb="42">
      <t>カイゴ</t>
    </rPh>
    <rPh sb="42" eb="44">
      <t>シエン</t>
    </rPh>
    <rPh sb="46" eb="47">
      <t>ウレ</t>
    </rPh>
    <rPh sb="48" eb="49">
      <t>サト</t>
    </rPh>
    <rPh sb="62" eb="64">
      <t>ツウショ</t>
    </rPh>
    <rPh sb="64" eb="66">
      <t>カイゴ</t>
    </rPh>
    <rPh sb="68" eb="70">
      <t>トクテイ</t>
    </rPh>
    <rPh sb="70" eb="72">
      <t>ユウリョウ</t>
    </rPh>
    <rPh sb="72" eb="74">
      <t>ロウジン</t>
    </rPh>
    <rPh sb="80" eb="81">
      <t>リョウ</t>
    </rPh>
    <rPh sb="82" eb="84">
      <t>トクテイ</t>
    </rPh>
    <rPh sb="84" eb="86">
      <t>シセツ</t>
    </rPh>
    <rPh sb="86" eb="89">
      <t>ニュウキョシャ</t>
    </rPh>
    <rPh sb="89" eb="91">
      <t>セイカツ</t>
    </rPh>
    <rPh sb="91" eb="93">
      <t>カイゴ</t>
    </rPh>
    <phoneticPr fontId="4"/>
  </si>
  <si>
    <t>南風原町字新川
        　  538</t>
    <rPh sb="0" eb="3">
      <t>ハエバル</t>
    </rPh>
    <rPh sb="3" eb="4">
      <t>マチ</t>
    </rPh>
    <rPh sb="4" eb="5">
      <t>アザ</t>
    </rPh>
    <rPh sb="5" eb="7">
      <t>アラカワ</t>
    </rPh>
    <phoneticPr fontId="4"/>
  </si>
  <si>
    <t>育成福祉会</t>
    <rPh sb="0" eb="2">
      <t>イクセイ</t>
    </rPh>
    <rPh sb="2" eb="4">
      <t>フクシ</t>
    </rPh>
    <rPh sb="4" eb="5">
      <t>カイ</t>
    </rPh>
    <phoneticPr fontId="4"/>
  </si>
  <si>
    <t>よもぎ学園(施設入所支援・生活介護・短期入所)
てだこ学園(施設入所支援・生活介護・短期入所)
あけもどろ学園(施設入所支援・生活介護・短期入所)
エコ輪(就労継続B)
沖縄中央育成園あおぞら荘(施設入所支援・生活介護・短期入所)
沖縄中央育成園あさひ寮(施設入所支援・生活介護・短期入所・障害児入所支援)
沖縄中央育成園生活支援ｾﾝﾀｰ(生活介護・児童発達支援・放課後等ﾃﾞｲｻｰﾋﾞｽ)
ワークプラザ南風(生活介護・就労移行・就労継続B)
美南風(共同生活援助)
美八重(共同生活援助)
障がい者相談支援ｾﾝﾀｰりんく(計画相談支援・地域移行支援・地域定着支援・障害児相談支援)
地域生活ｻﾎﾟｰﾄｾﾝﾀｰひびき(居宅介護・重度訪問介護・行動援護)</t>
    <rPh sb="3" eb="5">
      <t>ガクエン</t>
    </rPh>
    <rPh sb="6" eb="8">
      <t>シセツ</t>
    </rPh>
    <rPh sb="8" eb="10">
      <t>ニュウショ</t>
    </rPh>
    <rPh sb="10" eb="12">
      <t>シエン</t>
    </rPh>
    <rPh sb="13" eb="15">
      <t>セイカツ</t>
    </rPh>
    <rPh sb="15" eb="17">
      <t>カイゴ</t>
    </rPh>
    <rPh sb="18" eb="20">
      <t>タンキ</t>
    </rPh>
    <rPh sb="20" eb="22">
      <t>ニュウショ</t>
    </rPh>
    <rPh sb="76" eb="77">
      <t>ワ</t>
    </rPh>
    <rPh sb="78" eb="80">
      <t>シュウロウ</t>
    </rPh>
    <rPh sb="80" eb="82">
      <t>ケイゾク</t>
    </rPh>
    <rPh sb="85" eb="87">
      <t>オキナワ</t>
    </rPh>
    <rPh sb="87" eb="89">
      <t>チュウオウ</t>
    </rPh>
    <rPh sb="89" eb="91">
      <t>イクセイ</t>
    </rPh>
    <rPh sb="91" eb="92">
      <t>エン</t>
    </rPh>
    <rPh sb="96" eb="97">
      <t>ソウ</t>
    </rPh>
    <rPh sb="116" eb="118">
      <t>オキナワ</t>
    </rPh>
    <rPh sb="118" eb="120">
      <t>チュウオウ</t>
    </rPh>
    <rPh sb="120" eb="122">
      <t>イクセイ</t>
    </rPh>
    <rPh sb="122" eb="123">
      <t>エン</t>
    </rPh>
    <rPh sb="126" eb="127">
      <t>リョウ</t>
    </rPh>
    <rPh sb="145" eb="148">
      <t>ショウガイジ</t>
    </rPh>
    <rPh sb="148" eb="150">
      <t>ニュウショ</t>
    </rPh>
    <rPh sb="150" eb="152">
      <t>シエン</t>
    </rPh>
    <rPh sb="154" eb="156">
      <t>オキナワ</t>
    </rPh>
    <rPh sb="156" eb="158">
      <t>チュウオウ</t>
    </rPh>
    <rPh sb="158" eb="160">
      <t>イクセイ</t>
    </rPh>
    <rPh sb="160" eb="161">
      <t>エン</t>
    </rPh>
    <rPh sb="161" eb="163">
      <t>セイカツ</t>
    </rPh>
    <rPh sb="163" eb="165">
      <t>シエン</t>
    </rPh>
    <rPh sb="170" eb="172">
      <t>セイカツ</t>
    </rPh>
    <rPh sb="172" eb="174">
      <t>カイゴ</t>
    </rPh>
    <rPh sb="175" eb="177">
      <t>ジドウ</t>
    </rPh>
    <rPh sb="177" eb="179">
      <t>ハッタツ</t>
    </rPh>
    <rPh sb="179" eb="181">
      <t>シエン</t>
    </rPh>
    <rPh sb="182" eb="186">
      <t>ホウカゴトウ</t>
    </rPh>
    <rPh sb="202" eb="203">
      <t>ミナミ</t>
    </rPh>
    <rPh sb="222" eb="223">
      <t>ビ</t>
    </rPh>
    <rPh sb="223" eb="224">
      <t>ミナミ</t>
    </rPh>
    <rPh sb="228" eb="230">
      <t>セイカツ</t>
    </rPh>
    <rPh sb="230" eb="232">
      <t>エンジョ</t>
    </rPh>
    <rPh sb="234" eb="235">
      <t>ビ</t>
    </rPh>
    <rPh sb="235" eb="237">
      <t>ヤエ</t>
    </rPh>
    <rPh sb="238" eb="240">
      <t>キョウドウ</t>
    </rPh>
    <rPh sb="240" eb="242">
      <t>セイカツ</t>
    </rPh>
    <rPh sb="242" eb="244">
      <t>エンジョ</t>
    </rPh>
    <rPh sb="283" eb="286">
      <t>ショウガイジ</t>
    </rPh>
    <rPh sb="286" eb="288">
      <t>ソウダン</t>
    </rPh>
    <rPh sb="288" eb="290">
      <t>シエン</t>
    </rPh>
    <rPh sb="292" eb="294">
      <t>チイキ</t>
    </rPh>
    <rPh sb="294" eb="296">
      <t>セイカツ</t>
    </rPh>
    <rPh sb="309" eb="311">
      <t>キョタク</t>
    </rPh>
    <rPh sb="311" eb="313">
      <t>カイゴ</t>
    </rPh>
    <rPh sb="314" eb="316">
      <t>ジュウド</t>
    </rPh>
    <rPh sb="316" eb="318">
      <t>ホウモン</t>
    </rPh>
    <rPh sb="318" eb="320">
      <t>カイゴ</t>
    </rPh>
    <rPh sb="321" eb="323">
      <t>コウドウ</t>
    </rPh>
    <rPh sb="323" eb="325">
      <t>エンゴ</t>
    </rPh>
    <phoneticPr fontId="4"/>
  </si>
  <si>
    <t>南風原町字宮平
            537</t>
    <rPh sb="0" eb="3">
      <t>ハエバル</t>
    </rPh>
    <rPh sb="3" eb="4">
      <t>マチ</t>
    </rPh>
    <rPh sb="4" eb="5">
      <t>アザ</t>
    </rPh>
    <rPh sb="5" eb="7">
      <t>ミヤヒラ</t>
    </rPh>
    <phoneticPr fontId="4"/>
  </si>
  <si>
    <t>伸芽福祉会</t>
    <rPh sb="0" eb="2">
      <t>ノメ</t>
    </rPh>
    <rPh sb="2" eb="4">
      <t>フクシ</t>
    </rPh>
    <rPh sb="4" eb="5">
      <t>カイ</t>
    </rPh>
    <phoneticPr fontId="4"/>
  </si>
  <si>
    <t>ｸﾞﾙｰﾌﾟﾎｰﾑマイフレンズ(認知症対応型共同生活介護)
マイフレンズ保育園</t>
    <rPh sb="36" eb="39">
      <t>ホイクエン</t>
    </rPh>
    <phoneticPr fontId="4"/>
  </si>
  <si>
    <t>南風原町字宮平
           372-1</t>
    <rPh sb="0" eb="3">
      <t>ハエバル</t>
    </rPh>
    <rPh sb="3" eb="4">
      <t>マチ</t>
    </rPh>
    <rPh sb="4" eb="5">
      <t>アザ</t>
    </rPh>
    <rPh sb="5" eb="7">
      <t>ミヤヒラ</t>
    </rPh>
    <phoneticPr fontId="4"/>
  </si>
  <si>
    <t>久仙会</t>
    <rPh sb="0" eb="1">
      <t>ク</t>
    </rPh>
    <rPh sb="1" eb="2">
      <t>セン</t>
    </rPh>
    <rPh sb="2" eb="3">
      <t>カイ</t>
    </rPh>
    <phoneticPr fontId="4"/>
  </si>
  <si>
    <t>久米島町字兼城
          1464-5</t>
    <rPh sb="0" eb="3">
      <t>クメジマ</t>
    </rPh>
    <rPh sb="3" eb="4">
      <t>チョウ</t>
    </rPh>
    <rPh sb="4" eb="5">
      <t>アザ</t>
    </rPh>
    <rPh sb="5" eb="7">
      <t>カネグスク</t>
    </rPh>
    <phoneticPr fontId="4"/>
  </si>
  <si>
    <t>心の会</t>
    <rPh sb="0" eb="1">
      <t>ココロ</t>
    </rPh>
    <rPh sb="2" eb="3">
      <t>カイ</t>
    </rPh>
    <phoneticPr fontId="4"/>
  </si>
  <si>
    <t>久米島町字嘉手苅
　　　　　 533-1</t>
    <rPh sb="0" eb="3">
      <t>クメジマ</t>
    </rPh>
    <rPh sb="3" eb="4">
      <t>チョウ</t>
    </rPh>
    <rPh sb="4" eb="5">
      <t>アザ</t>
    </rPh>
    <rPh sb="5" eb="8">
      <t>カデカル</t>
    </rPh>
    <phoneticPr fontId="4"/>
  </si>
  <si>
    <t>粟国福祉会</t>
    <rPh sb="0" eb="2">
      <t>アグニ</t>
    </rPh>
    <rPh sb="2" eb="4">
      <t>フクシ</t>
    </rPh>
    <rPh sb="4" eb="5">
      <t>カイ</t>
    </rPh>
    <phoneticPr fontId="4"/>
  </si>
  <si>
    <t>あぐに(介護老人福祉施設・短期入所生活介護・通所介護)</t>
    <rPh sb="4" eb="6">
      <t>カイゴ</t>
    </rPh>
    <rPh sb="6" eb="8">
      <t>ロウジン</t>
    </rPh>
    <rPh sb="8" eb="10">
      <t>フクシ</t>
    </rPh>
    <rPh sb="10" eb="12">
      <t>シセツ</t>
    </rPh>
    <rPh sb="13" eb="17">
      <t>タンキニュウショ</t>
    </rPh>
    <rPh sb="17" eb="19">
      <t>セイカツ</t>
    </rPh>
    <rPh sb="19" eb="21">
      <t>カイゴ</t>
    </rPh>
    <rPh sb="22" eb="24">
      <t>ツウショ</t>
    </rPh>
    <rPh sb="24" eb="26">
      <t>カイゴ</t>
    </rPh>
    <phoneticPr fontId="4"/>
  </si>
  <si>
    <t>祐愛会</t>
    <rPh sb="0" eb="1">
      <t>ユウ</t>
    </rPh>
    <rPh sb="1" eb="2">
      <t>アイ</t>
    </rPh>
    <rPh sb="2" eb="3">
      <t>カイ</t>
    </rPh>
    <phoneticPr fontId="4"/>
  </si>
  <si>
    <t>宮古の里(介護老人福祉施設・短期入所生活介護)
ユニット型特別養護老人ﾎｰﾑ宮古の里(介護老人福祉施設)</t>
    <rPh sb="0" eb="2">
      <t>ミヤコ</t>
    </rPh>
    <rPh sb="3" eb="4">
      <t>サト</t>
    </rPh>
    <rPh sb="5" eb="7">
      <t>カイゴ</t>
    </rPh>
    <rPh sb="7" eb="9">
      <t>ロウジン</t>
    </rPh>
    <rPh sb="9" eb="11">
      <t>フクシ</t>
    </rPh>
    <rPh sb="11" eb="13">
      <t>シセツ</t>
    </rPh>
    <rPh sb="14" eb="18">
      <t>タンキニュウショ</t>
    </rPh>
    <rPh sb="18" eb="20">
      <t>セイカツ</t>
    </rPh>
    <rPh sb="20" eb="22">
      <t>カイゴ</t>
    </rPh>
    <rPh sb="28" eb="29">
      <t>ガタ</t>
    </rPh>
    <rPh sb="29" eb="31">
      <t>トクベツ</t>
    </rPh>
    <rPh sb="31" eb="33">
      <t>ヨウゴ</t>
    </rPh>
    <rPh sb="33" eb="35">
      <t>ロウジン</t>
    </rPh>
    <rPh sb="38" eb="40">
      <t>ミヤコ</t>
    </rPh>
    <rPh sb="41" eb="42">
      <t>サト</t>
    </rPh>
    <phoneticPr fontId="4"/>
  </si>
  <si>
    <t>宮古島市平良
　字東仲宗根添
            1800</t>
    <rPh sb="0" eb="4">
      <t>ミヤコジマシ</t>
    </rPh>
    <rPh sb="4" eb="6">
      <t>ヒララ</t>
    </rPh>
    <rPh sb="8" eb="9">
      <t>アザ</t>
    </rPh>
    <rPh sb="9" eb="10">
      <t>ヒガシ</t>
    </rPh>
    <rPh sb="10" eb="13">
      <t>ナカソネ</t>
    </rPh>
    <rPh sb="13" eb="14">
      <t>ソ</t>
    </rPh>
    <phoneticPr fontId="4"/>
  </si>
  <si>
    <t>敬愛会</t>
    <rPh sb="0" eb="2">
      <t>ケイアイ</t>
    </rPh>
    <rPh sb="2" eb="3">
      <t>カイ</t>
    </rPh>
    <phoneticPr fontId="4"/>
  </si>
  <si>
    <t>松風園(介護老人福祉施設・短期入所生活介護)</t>
    <rPh sb="0" eb="1">
      <t>マツ</t>
    </rPh>
    <rPh sb="2" eb="3">
      <t>エン</t>
    </rPh>
    <rPh sb="4" eb="6">
      <t>カイゴ</t>
    </rPh>
    <rPh sb="6" eb="8">
      <t>ロウジン</t>
    </rPh>
    <rPh sb="8" eb="10">
      <t>フクシ</t>
    </rPh>
    <rPh sb="10" eb="12">
      <t>シセツ</t>
    </rPh>
    <rPh sb="13" eb="17">
      <t>タンキニュウショ</t>
    </rPh>
    <rPh sb="17" eb="19">
      <t>セイカツ</t>
    </rPh>
    <rPh sb="19" eb="21">
      <t>カイゴ</t>
    </rPh>
    <phoneticPr fontId="4"/>
  </si>
  <si>
    <t>宮古島市伊良部
　　字長浜1025-3</t>
    <rPh sb="0" eb="4">
      <t>ミヤコジマシ</t>
    </rPh>
    <rPh sb="4" eb="7">
      <t>イラブ</t>
    </rPh>
    <rPh sb="10" eb="11">
      <t>アザ</t>
    </rPh>
    <rPh sb="11" eb="13">
      <t>ナガハマ</t>
    </rPh>
    <phoneticPr fontId="4"/>
  </si>
  <si>
    <t>ムサアザ
      福祉会</t>
    <rPh sb="11" eb="13">
      <t>フクシ</t>
    </rPh>
    <rPh sb="13" eb="14">
      <t>カイ</t>
    </rPh>
    <phoneticPr fontId="4"/>
  </si>
  <si>
    <t>ふれあいの里(施設入所支援・生活介護・短期入所)
障害者ﾃﾞｲｻｰﾋﾞｽｾﾝﾀｰいけむら(生活介護)
地域生活支援ｾﾝﾀｰさぽーと(計画相談支援・地域定着支援・地域移行支援)
とびうおハウス(共同生活援助)
美い舎(就労継続B)
児童ﾃﾞｲｻｰﾋﾞｽくまのみ(児童発達支援・放課後等ﾃﾞｲｻｰﾋﾞｽ・保育所等訪問支援)
ｹｱﾊｳｽいけむら(特定施設入居者生活介護)
いけむら保育園</t>
    <rPh sb="5" eb="6">
      <t>サト</t>
    </rPh>
    <rPh sb="45" eb="47">
      <t>セイカツ</t>
    </rPh>
    <rPh sb="47" eb="49">
      <t>カイゴ</t>
    </rPh>
    <rPh sb="96" eb="98">
      <t>キョウドウ</t>
    </rPh>
    <rPh sb="98" eb="100">
      <t>セイカツ</t>
    </rPh>
    <rPh sb="100" eb="102">
      <t>エンジョ</t>
    </rPh>
    <rPh sb="104" eb="105">
      <t>ビ</t>
    </rPh>
    <rPh sb="106" eb="107">
      <t>シャ</t>
    </rPh>
    <rPh sb="108" eb="110">
      <t>シュウロウ</t>
    </rPh>
    <rPh sb="110" eb="112">
      <t>ケイゾク</t>
    </rPh>
    <rPh sb="115" eb="117">
      <t>ジドウ</t>
    </rPh>
    <rPh sb="130" eb="132">
      <t>ジドウ</t>
    </rPh>
    <rPh sb="132" eb="134">
      <t>ハッタツ</t>
    </rPh>
    <rPh sb="134" eb="136">
      <t>シエン</t>
    </rPh>
    <rPh sb="137" eb="141">
      <t>ホウカゴトウ</t>
    </rPh>
    <rPh sb="150" eb="152">
      <t>ホイク</t>
    </rPh>
    <rPh sb="152" eb="153">
      <t>ショ</t>
    </rPh>
    <rPh sb="153" eb="154">
      <t>トウ</t>
    </rPh>
    <rPh sb="154" eb="156">
      <t>ホウモン</t>
    </rPh>
    <rPh sb="156" eb="158">
      <t>シエン</t>
    </rPh>
    <rPh sb="187" eb="190">
      <t>ホイクエン</t>
    </rPh>
    <phoneticPr fontId="4"/>
  </si>
  <si>
    <t>宮古島市平良
　　字西仲宗根
          1327-1</t>
    <rPh sb="0" eb="4">
      <t>ミヤコジマシ</t>
    </rPh>
    <rPh sb="4" eb="6">
      <t>ヒララ</t>
    </rPh>
    <rPh sb="9" eb="10">
      <t>アザ</t>
    </rPh>
    <rPh sb="10" eb="11">
      <t>ニシ</t>
    </rPh>
    <rPh sb="11" eb="14">
      <t>ナカソネ</t>
    </rPh>
    <phoneticPr fontId="4"/>
  </si>
  <si>
    <t>栄寿の会</t>
    <rPh sb="0" eb="1">
      <t>エイ</t>
    </rPh>
    <rPh sb="1" eb="2">
      <t>ジュ</t>
    </rPh>
    <rPh sb="3" eb="4">
      <t>カイ</t>
    </rPh>
    <phoneticPr fontId="4"/>
  </si>
  <si>
    <t>栄寿園(介護老人保健施設・短期入所療養介護・通所ﾘﾊﾋﾞﾘﾃｰｼｮﾝ)
指定訪問介護事業所栄寿園(訪問介護)
指定居宅介護支援事業所栄寿園(居宅介護支援)</t>
    <rPh sb="0" eb="1">
      <t>エイ</t>
    </rPh>
    <rPh sb="1" eb="2">
      <t>ジュ</t>
    </rPh>
    <rPh sb="2" eb="3">
      <t>エン</t>
    </rPh>
    <rPh sb="4" eb="6">
      <t>カイゴ</t>
    </rPh>
    <rPh sb="6" eb="8">
      <t>ロウジン</t>
    </rPh>
    <rPh sb="8" eb="10">
      <t>ホケン</t>
    </rPh>
    <rPh sb="10" eb="12">
      <t>シセツ</t>
    </rPh>
    <rPh sb="13" eb="17">
      <t>タンキニュウショ</t>
    </rPh>
    <rPh sb="17" eb="19">
      <t>リョウヨウ</t>
    </rPh>
    <rPh sb="19" eb="21">
      <t>カイゴ</t>
    </rPh>
    <rPh sb="36" eb="38">
      <t>シテイ</t>
    </rPh>
    <rPh sb="38" eb="40">
      <t>ホウモン</t>
    </rPh>
    <rPh sb="40" eb="42">
      <t>カイゴ</t>
    </rPh>
    <rPh sb="42" eb="45">
      <t>ジギョウショ</t>
    </rPh>
    <rPh sb="45" eb="46">
      <t>エイ</t>
    </rPh>
    <rPh sb="46" eb="47">
      <t>ジュ</t>
    </rPh>
    <rPh sb="47" eb="48">
      <t>エン</t>
    </rPh>
    <rPh sb="49" eb="51">
      <t>ホウモン</t>
    </rPh>
    <rPh sb="51" eb="53">
      <t>カイゴ</t>
    </rPh>
    <rPh sb="55" eb="57">
      <t>シテイ</t>
    </rPh>
    <rPh sb="57" eb="59">
      <t>キョタク</t>
    </rPh>
    <rPh sb="59" eb="61">
      <t>カイゴ</t>
    </rPh>
    <rPh sb="61" eb="63">
      <t>シエン</t>
    </rPh>
    <rPh sb="63" eb="66">
      <t>ジギョウショ</t>
    </rPh>
    <rPh sb="66" eb="67">
      <t>エイ</t>
    </rPh>
    <rPh sb="67" eb="68">
      <t>ジュ</t>
    </rPh>
    <rPh sb="68" eb="69">
      <t>エン</t>
    </rPh>
    <rPh sb="69" eb="71">
      <t>キョタク</t>
    </rPh>
    <rPh sb="71" eb="72">
      <t>キョタク</t>
    </rPh>
    <rPh sb="72" eb="74">
      <t>カイゴ</t>
    </rPh>
    <rPh sb="74" eb="76">
      <t>シエン</t>
    </rPh>
    <phoneticPr fontId="4"/>
  </si>
  <si>
    <t>宮古島市平良
　　字下里2662</t>
    <rPh sb="0" eb="4">
      <t>ミヤコジマシ</t>
    </rPh>
    <rPh sb="4" eb="6">
      <t>ヒララ</t>
    </rPh>
    <rPh sb="9" eb="10">
      <t>アザ</t>
    </rPh>
    <rPh sb="10" eb="12">
      <t>シモサト</t>
    </rPh>
    <phoneticPr fontId="4"/>
  </si>
  <si>
    <t>大立福祉会</t>
    <rPh sb="0" eb="1">
      <t>オオ</t>
    </rPh>
    <rPh sb="1" eb="2">
      <t>タ</t>
    </rPh>
    <rPh sb="2" eb="4">
      <t>フクシ</t>
    </rPh>
    <rPh sb="4" eb="5">
      <t>カイ</t>
    </rPh>
    <phoneticPr fontId="4"/>
  </si>
  <si>
    <t>しもじ長生園(介護老人福祉施設・短期入所生活介護)
長生園居宅介護支援事業所(居宅介護支援)
長生園指定通所介護事業所(通所介護)</t>
    <rPh sb="5" eb="6">
      <t>エン</t>
    </rPh>
    <rPh sb="7" eb="9">
      <t>カイゴ</t>
    </rPh>
    <rPh sb="9" eb="11">
      <t>ロウジン</t>
    </rPh>
    <rPh sb="11" eb="13">
      <t>フクシ</t>
    </rPh>
    <rPh sb="13" eb="15">
      <t>シセツ</t>
    </rPh>
    <rPh sb="16" eb="20">
      <t>タンキニュウショ</t>
    </rPh>
    <rPh sb="20" eb="22">
      <t>セイカツ</t>
    </rPh>
    <rPh sb="22" eb="24">
      <t>カイゴ</t>
    </rPh>
    <rPh sb="26" eb="27">
      <t>ナガ</t>
    </rPh>
    <rPh sb="27" eb="28">
      <t>ナマ</t>
    </rPh>
    <rPh sb="28" eb="29">
      <t>エン</t>
    </rPh>
    <rPh sb="29" eb="31">
      <t>キョタク</t>
    </rPh>
    <rPh sb="31" eb="33">
      <t>カイゴ</t>
    </rPh>
    <rPh sb="33" eb="35">
      <t>シエン</t>
    </rPh>
    <rPh sb="35" eb="38">
      <t>ジギョウショ</t>
    </rPh>
    <rPh sb="39" eb="41">
      <t>キョタク</t>
    </rPh>
    <rPh sb="43" eb="45">
      <t>シエン</t>
    </rPh>
    <rPh sb="60" eb="62">
      <t>ツウショ</t>
    </rPh>
    <rPh sb="62" eb="64">
      <t>カイゴ</t>
    </rPh>
    <phoneticPr fontId="4"/>
  </si>
  <si>
    <t>宮古島市下地
　 字嘉手苅660-2</t>
    <rPh sb="0" eb="4">
      <t>ミヤコジマシ</t>
    </rPh>
    <rPh sb="4" eb="6">
      <t>シモジ</t>
    </rPh>
    <rPh sb="9" eb="10">
      <t>アザ</t>
    </rPh>
    <rPh sb="10" eb="13">
      <t>カデカル</t>
    </rPh>
    <phoneticPr fontId="4"/>
  </si>
  <si>
    <t>みやこ福祉会</t>
    <rPh sb="3" eb="5">
      <t>フクシ</t>
    </rPh>
    <rPh sb="5" eb="6">
      <t>カイ</t>
    </rPh>
    <phoneticPr fontId="4"/>
  </si>
  <si>
    <t>宮古島市平良
　字下里3107-243</t>
    <rPh sb="0" eb="4">
      <t>ミヤコジマシ</t>
    </rPh>
    <rPh sb="4" eb="6">
      <t>ヒララ</t>
    </rPh>
    <rPh sb="8" eb="9">
      <t>アザ</t>
    </rPh>
    <rPh sb="9" eb="11">
      <t>シモサト</t>
    </rPh>
    <phoneticPr fontId="4"/>
  </si>
  <si>
    <t>ユームツ会</t>
    <rPh sb="4" eb="5">
      <t>カイ</t>
    </rPh>
    <phoneticPr fontId="4"/>
  </si>
  <si>
    <t>青潮園(施設入所支援・生活介護・短期入所・就労継続B)
おおしお(計画相談支援)</t>
    <rPh sb="0" eb="1">
      <t>アオ</t>
    </rPh>
    <rPh sb="1" eb="2">
      <t>シオ</t>
    </rPh>
    <rPh sb="2" eb="3">
      <t>エン</t>
    </rPh>
    <rPh sb="4" eb="6">
      <t>シセツ</t>
    </rPh>
    <rPh sb="6" eb="8">
      <t>ニュウショ</t>
    </rPh>
    <rPh sb="8" eb="10">
      <t>シエン</t>
    </rPh>
    <rPh sb="11" eb="13">
      <t>セイカツ</t>
    </rPh>
    <rPh sb="13" eb="15">
      <t>カイゴ</t>
    </rPh>
    <rPh sb="16" eb="18">
      <t>タンキ</t>
    </rPh>
    <rPh sb="18" eb="20">
      <t>ニュウショ</t>
    </rPh>
    <rPh sb="33" eb="35">
      <t>ケイカク</t>
    </rPh>
    <rPh sb="35" eb="37">
      <t>ソウダン</t>
    </rPh>
    <rPh sb="37" eb="39">
      <t>シエン</t>
    </rPh>
    <phoneticPr fontId="4"/>
  </si>
  <si>
    <t>宮古島市平良
　　字下里2632-1</t>
    <rPh sb="0" eb="4">
      <t>ミヤコジマシ</t>
    </rPh>
    <rPh sb="4" eb="6">
      <t>ヒララ</t>
    </rPh>
    <rPh sb="9" eb="10">
      <t>アザ</t>
    </rPh>
    <rPh sb="10" eb="12">
      <t>シモサト</t>
    </rPh>
    <phoneticPr fontId="4"/>
  </si>
  <si>
    <t>沖縄松楓会</t>
    <rPh sb="0" eb="2">
      <t>オキナワ</t>
    </rPh>
    <rPh sb="2" eb="3">
      <t>マツ</t>
    </rPh>
    <rPh sb="3" eb="4">
      <t>フウ</t>
    </rPh>
    <rPh sb="4" eb="5">
      <t>カイ</t>
    </rPh>
    <phoneticPr fontId="4"/>
  </si>
  <si>
    <t>石垣市字宮良
          1131-2</t>
    <rPh sb="0" eb="3">
      <t>イシガキシ</t>
    </rPh>
    <rPh sb="3" eb="4">
      <t>アザ</t>
    </rPh>
    <rPh sb="4" eb="6">
      <t>ミヤラ</t>
    </rPh>
    <phoneticPr fontId="4"/>
  </si>
  <si>
    <t>わしの里</t>
    <rPh sb="3" eb="4">
      <t>サト</t>
    </rPh>
    <phoneticPr fontId="4"/>
  </si>
  <si>
    <t>大浜工房(就労継続B)
サポートセンターどりいむ(計画相談支援・地域定着支援・地域移行支援・障害児相談支援)</t>
    <rPh sb="0" eb="2">
      <t>オオハマ</t>
    </rPh>
    <rPh sb="2" eb="4">
      <t>コウボウ</t>
    </rPh>
    <rPh sb="5" eb="7">
      <t>シュウロウ</t>
    </rPh>
    <rPh sb="7" eb="9">
      <t>ケイゾク</t>
    </rPh>
    <rPh sb="25" eb="27">
      <t>ケイカク</t>
    </rPh>
    <rPh sb="27" eb="29">
      <t>ソウダン</t>
    </rPh>
    <rPh sb="29" eb="31">
      <t>シエン</t>
    </rPh>
    <rPh sb="32" eb="38">
      <t>チイキテイチャクシエン</t>
    </rPh>
    <rPh sb="39" eb="41">
      <t>チイキ</t>
    </rPh>
    <rPh sb="41" eb="43">
      <t>イコウ</t>
    </rPh>
    <rPh sb="43" eb="45">
      <t>シエン</t>
    </rPh>
    <rPh sb="46" eb="53">
      <t>ショウガイジソウダンシエン</t>
    </rPh>
    <phoneticPr fontId="4"/>
  </si>
  <si>
    <t>石垣市字石垣
           463-3</t>
    <rPh sb="0" eb="3">
      <t>イシガキシ</t>
    </rPh>
    <rPh sb="3" eb="4">
      <t>アザ</t>
    </rPh>
    <rPh sb="4" eb="6">
      <t>イシガキ</t>
    </rPh>
    <phoneticPr fontId="4"/>
  </si>
  <si>
    <t>若夏会</t>
    <rPh sb="0" eb="1">
      <t>ワカ</t>
    </rPh>
    <rPh sb="1" eb="2">
      <t>ナツ</t>
    </rPh>
    <rPh sb="2" eb="3">
      <t>カイ</t>
    </rPh>
    <phoneticPr fontId="4"/>
  </si>
  <si>
    <t>おもと学園(施設入所支援・生活介護・短期入所・自立訓練/生活)、
多機能型事業所八重山育成園(生活介護・就労継続B)、
指定相談支援事業所らぽーるウイズ若夏(計画相談支援・地域移行支援・地域定着支援)、
指定居宅介護事業所若夏の家(居宅介護・重度訪問支援・訪問介護)、
外部ｻｰﾋﾞｽ利用型指定共同生活援助事業所若夏(共同生活援助)、　　　　　　　　　　　　外部ｻｰﾋﾞｽ利用型指定共同生活支援事業所若夏(共同生活介護)</t>
    <rPh sb="3" eb="5">
      <t>ガクエン</t>
    </rPh>
    <rPh sb="6" eb="8">
      <t>シセツ</t>
    </rPh>
    <rPh sb="8" eb="10">
      <t>ニュウショ</t>
    </rPh>
    <rPh sb="10" eb="12">
      <t>シエン</t>
    </rPh>
    <rPh sb="13" eb="15">
      <t>セイカツ</t>
    </rPh>
    <rPh sb="15" eb="17">
      <t>カイゴ</t>
    </rPh>
    <rPh sb="18" eb="20">
      <t>タンキ</t>
    </rPh>
    <rPh sb="20" eb="22">
      <t>ニュウショ</t>
    </rPh>
    <rPh sb="23" eb="25">
      <t>ジリツ</t>
    </rPh>
    <rPh sb="25" eb="27">
      <t>クンレン</t>
    </rPh>
    <rPh sb="28" eb="30">
      <t>セイカツ</t>
    </rPh>
    <rPh sb="33" eb="37">
      <t>タキノウガタ</t>
    </rPh>
    <rPh sb="37" eb="40">
      <t>ジギョウショ</t>
    </rPh>
    <rPh sb="40" eb="43">
      <t>ヤエヤマ</t>
    </rPh>
    <rPh sb="43" eb="45">
      <t>イクセイ</t>
    </rPh>
    <rPh sb="45" eb="46">
      <t>エン</t>
    </rPh>
    <rPh sb="52" eb="54">
      <t>シュウロウ</t>
    </rPh>
    <rPh sb="54" eb="56">
      <t>ケイゾク</t>
    </rPh>
    <rPh sb="60" eb="62">
      <t>シテイ</t>
    </rPh>
    <rPh sb="62" eb="64">
      <t>ソウダン</t>
    </rPh>
    <rPh sb="64" eb="66">
      <t>シエン</t>
    </rPh>
    <rPh sb="66" eb="69">
      <t>ジギョウショ</t>
    </rPh>
    <rPh sb="76" eb="77">
      <t>ワカ</t>
    </rPh>
    <rPh sb="77" eb="78">
      <t>ナツ</t>
    </rPh>
    <rPh sb="79" eb="81">
      <t>ケイカク</t>
    </rPh>
    <rPh sb="81" eb="83">
      <t>ソウダン</t>
    </rPh>
    <rPh sb="83" eb="85">
      <t>シエン</t>
    </rPh>
    <rPh sb="86" eb="88">
      <t>チイキ</t>
    </rPh>
    <rPh sb="88" eb="90">
      <t>イコウ</t>
    </rPh>
    <rPh sb="90" eb="92">
      <t>シエン</t>
    </rPh>
    <rPh sb="93" eb="95">
      <t>チイキ</t>
    </rPh>
    <rPh sb="95" eb="97">
      <t>テイチャク</t>
    </rPh>
    <rPh sb="97" eb="99">
      <t>シエン</t>
    </rPh>
    <rPh sb="102" eb="104">
      <t>シテイ</t>
    </rPh>
    <rPh sb="104" eb="106">
      <t>キョタク</t>
    </rPh>
    <rPh sb="106" eb="108">
      <t>カイゴ</t>
    </rPh>
    <rPh sb="108" eb="111">
      <t>ジギョウショ</t>
    </rPh>
    <rPh sb="111" eb="112">
      <t>ワカ</t>
    </rPh>
    <rPh sb="112" eb="113">
      <t>ナツ</t>
    </rPh>
    <rPh sb="114" eb="115">
      <t>ウチ</t>
    </rPh>
    <rPh sb="116" eb="118">
      <t>キョタク</t>
    </rPh>
    <rPh sb="118" eb="120">
      <t>カイゴ</t>
    </rPh>
    <rPh sb="121" eb="123">
      <t>ジュウド</t>
    </rPh>
    <rPh sb="123" eb="125">
      <t>ホウモン</t>
    </rPh>
    <rPh sb="125" eb="127">
      <t>シエン</t>
    </rPh>
    <rPh sb="128" eb="130">
      <t>ホウモン</t>
    </rPh>
    <rPh sb="130" eb="132">
      <t>カイゴ</t>
    </rPh>
    <rPh sb="135" eb="137">
      <t>ガイブ</t>
    </rPh>
    <rPh sb="142" eb="145">
      <t>リヨウガタ</t>
    </rPh>
    <rPh sb="145" eb="147">
      <t>シテイ</t>
    </rPh>
    <rPh sb="147" eb="149">
      <t>キョウドウ</t>
    </rPh>
    <rPh sb="149" eb="151">
      <t>セイカツ</t>
    </rPh>
    <rPh sb="151" eb="153">
      <t>エンジョ</t>
    </rPh>
    <rPh sb="153" eb="156">
      <t>ジギョウショ</t>
    </rPh>
    <rPh sb="156" eb="157">
      <t>ワカ</t>
    </rPh>
    <rPh sb="157" eb="158">
      <t>ナツ</t>
    </rPh>
    <rPh sb="159" eb="161">
      <t>キョウドウ</t>
    </rPh>
    <rPh sb="161" eb="163">
      <t>セイカツ</t>
    </rPh>
    <rPh sb="163" eb="165">
      <t>エンジョ</t>
    </rPh>
    <rPh sb="203" eb="205">
      <t>キョウドウ</t>
    </rPh>
    <rPh sb="205" eb="207">
      <t>セイカツ</t>
    </rPh>
    <rPh sb="207" eb="209">
      <t>カイゴ</t>
    </rPh>
    <phoneticPr fontId="4"/>
  </si>
  <si>
    <t>石垣市字大川581</t>
    <rPh sb="0" eb="3">
      <t>イシガキシ</t>
    </rPh>
    <rPh sb="3" eb="4">
      <t>アザ</t>
    </rPh>
    <rPh sb="4" eb="6">
      <t>オオカワ</t>
    </rPh>
    <phoneticPr fontId="4"/>
  </si>
  <si>
    <t>八重山海邦
　　　福祉会</t>
    <rPh sb="0" eb="3">
      <t>ヤエヤマ</t>
    </rPh>
    <rPh sb="3" eb="5">
      <t>カイホウ</t>
    </rPh>
    <rPh sb="9" eb="11">
      <t>フクシ</t>
    </rPh>
    <rPh sb="11" eb="12">
      <t>カイ</t>
    </rPh>
    <phoneticPr fontId="4"/>
  </si>
  <si>
    <t>ﾃﾞｲｻｰﾋﾞｽｾﾝﾀｰ海邦の里（通所介護）
海邦保育園</t>
    <rPh sb="12" eb="14">
      <t>カイホウ</t>
    </rPh>
    <rPh sb="15" eb="16">
      <t>サト</t>
    </rPh>
    <rPh sb="17" eb="19">
      <t>ツウショ</t>
    </rPh>
    <rPh sb="19" eb="21">
      <t>カイゴ</t>
    </rPh>
    <rPh sb="23" eb="25">
      <t>カイホウ</t>
    </rPh>
    <rPh sb="25" eb="28">
      <t>ホイクエン</t>
    </rPh>
    <phoneticPr fontId="3"/>
  </si>
  <si>
    <t>石垣市字大川
　　　　　991-6</t>
    <rPh sb="0" eb="3">
      <t>イシガキシ</t>
    </rPh>
    <rPh sb="3" eb="4">
      <t>アザ</t>
    </rPh>
    <rPh sb="4" eb="6">
      <t>オオカワ</t>
    </rPh>
    <phoneticPr fontId="4"/>
  </si>
  <si>
    <t>希望ヶ丘</t>
    <rPh sb="0" eb="4">
      <t>キボウガオカ</t>
    </rPh>
    <phoneticPr fontId="4"/>
  </si>
  <si>
    <t>ばすきなよお(特定施設入居者生活介護)
ﾃﾞｲｻｰﾋﾞｽｾﾝﾀｰゆりヶ浜(通所介護)
ｹｱﾌﾟﾗﾝｾﾝﾀｰてふてふ(居宅介護支援)
ｹｱｻｰﾋﾞｽｾﾝﾀｰてふてふ(訪問介護・居宅介護・重度訪問支援)
在宅介護支援ｾﾝﾀｰてふてふ(在宅介護予防支援)</t>
    <rPh sb="7" eb="9">
      <t>トクテイ</t>
    </rPh>
    <rPh sb="9" eb="11">
      <t>シセツ</t>
    </rPh>
    <rPh sb="11" eb="14">
      <t>ニュウキョシャ</t>
    </rPh>
    <rPh sb="14" eb="16">
      <t>セイカツ</t>
    </rPh>
    <rPh sb="16" eb="18">
      <t>カイゴ</t>
    </rPh>
    <rPh sb="35" eb="36">
      <t>ハマ</t>
    </rPh>
    <rPh sb="37" eb="39">
      <t>ツウショ</t>
    </rPh>
    <rPh sb="39" eb="41">
      <t>カイゴ</t>
    </rPh>
    <rPh sb="58" eb="60">
      <t>キョタク</t>
    </rPh>
    <rPh sb="60" eb="62">
      <t>カイゴ</t>
    </rPh>
    <rPh sb="62" eb="64">
      <t>シエン</t>
    </rPh>
    <rPh sb="82" eb="84">
      <t>ホウモン</t>
    </rPh>
    <rPh sb="84" eb="86">
      <t>カイゴ</t>
    </rPh>
    <rPh sb="87" eb="91">
      <t>キョタクカイゴ</t>
    </rPh>
    <rPh sb="92" eb="94">
      <t>ジュウド</t>
    </rPh>
    <rPh sb="94" eb="96">
      <t>ホウモン</t>
    </rPh>
    <rPh sb="96" eb="98">
      <t>シエン</t>
    </rPh>
    <rPh sb="100" eb="102">
      <t>ザイタク</t>
    </rPh>
    <rPh sb="102" eb="104">
      <t>カイゴ</t>
    </rPh>
    <rPh sb="104" eb="106">
      <t>シエン</t>
    </rPh>
    <rPh sb="115" eb="117">
      <t>ザイタク</t>
    </rPh>
    <rPh sb="117" eb="119">
      <t>カイゴ</t>
    </rPh>
    <rPh sb="119" eb="121">
      <t>ヨボウ</t>
    </rPh>
    <rPh sb="121" eb="123">
      <t>シエン</t>
    </rPh>
    <phoneticPr fontId="4"/>
  </si>
  <si>
    <t>石垣市字宮良1-16</t>
    <rPh sb="0" eb="3">
      <t>イシガキシ</t>
    </rPh>
    <rPh sb="3" eb="4">
      <t>アザ</t>
    </rPh>
    <rPh sb="4" eb="6">
      <t>ミヤラ</t>
    </rPh>
    <phoneticPr fontId="4"/>
  </si>
  <si>
    <t>綾羽福祉会</t>
    <rPh sb="0" eb="1">
      <t>アヤ</t>
    </rPh>
    <rPh sb="1" eb="2">
      <t>ハネ</t>
    </rPh>
    <rPh sb="2" eb="4">
      <t>フクシ</t>
    </rPh>
    <rPh sb="4" eb="5">
      <t>カイ</t>
    </rPh>
    <phoneticPr fontId="4"/>
  </si>
  <si>
    <t>石垣市字大浜
         1349-79</t>
    <rPh sb="0" eb="3">
      <t>イシガキシ</t>
    </rPh>
    <rPh sb="3" eb="4">
      <t>アザ</t>
    </rPh>
    <rPh sb="4" eb="6">
      <t>オオハマ</t>
    </rPh>
    <phoneticPr fontId="4"/>
  </si>
  <si>
    <t>紺碧の会</t>
    <rPh sb="0" eb="2">
      <t>コンペキ</t>
    </rPh>
    <rPh sb="3" eb="4">
      <t>カイ</t>
    </rPh>
    <phoneticPr fontId="4"/>
  </si>
  <si>
    <t>石垣市字新川
        1695-27</t>
    <rPh sb="0" eb="3">
      <t>イシガキシ</t>
    </rPh>
    <rPh sb="3" eb="4">
      <t>アザ</t>
    </rPh>
    <rPh sb="4" eb="6">
      <t>アラカワ</t>
    </rPh>
    <phoneticPr fontId="4"/>
  </si>
  <si>
    <t>ダンヌ会</t>
    <rPh sb="3" eb="4">
      <t>カイ</t>
    </rPh>
    <phoneticPr fontId="4"/>
  </si>
  <si>
    <t>月桃の里(介護老人福祉施設・短期入所生活介護)</t>
    <rPh sb="0" eb="1">
      <t>ツキ</t>
    </rPh>
    <rPh sb="1" eb="2">
      <t>モモ</t>
    </rPh>
    <rPh sb="3" eb="4">
      <t>サト</t>
    </rPh>
    <rPh sb="5" eb="7">
      <t>カイゴ</t>
    </rPh>
    <rPh sb="7" eb="9">
      <t>ロウジン</t>
    </rPh>
    <rPh sb="9" eb="11">
      <t>フクシ</t>
    </rPh>
    <rPh sb="11" eb="13">
      <t>シセツ</t>
    </rPh>
    <rPh sb="14" eb="18">
      <t>タンキニュウショ</t>
    </rPh>
    <rPh sb="18" eb="20">
      <t>セイカツ</t>
    </rPh>
    <rPh sb="20" eb="22">
      <t>カイゴ</t>
    </rPh>
    <phoneticPr fontId="4"/>
  </si>
  <si>
    <t>与那国町字与那国
      　　4161-1</t>
    <rPh sb="0" eb="3">
      <t>ヨナグニ</t>
    </rPh>
    <rPh sb="3" eb="4">
      <t>マチ</t>
    </rPh>
    <rPh sb="4" eb="5">
      <t>アザ</t>
    </rPh>
    <rPh sb="5" eb="8">
      <t>ヨナグニ</t>
    </rPh>
    <phoneticPr fontId="4"/>
  </si>
  <si>
    <t>石西会</t>
    <rPh sb="0" eb="1">
      <t>イシ</t>
    </rPh>
    <rPh sb="1" eb="2">
      <t>ニシ</t>
    </rPh>
    <rPh sb="2" eb="3">
      <t>カイ</t>
    </rPh>
    <phoneticPr fontId="4"/>
  </si>
  <si>
    <t>南風見苑(介護老人福祉施設・短期入所生活介護)
老人ﾃﾞｲｻｰﾋﾞｽｾﾝﾀｰ南風見苑(通所介護)</t>
    <rPh sb="5" eb="7">
      <t>カイゴ</t>
    </rPh>
    <rPh sb="7" eb="9">
      <t>ロウジン</t>
    </rPh>
    <rPh sb="9" eb="11">
      <t>フクシ</t>
    </rPh>
    <rPh sb="11" eb="13">
      <t>シセツ</t>
    </rPh>
    <rPh sb="14" eb="18">
      <t>タンキニュウショ</t>
    </rPh>
    <rPh sb="18" eb="20">
      <t>セイカツ</t>
    </rPh>
    <rPh sb="20" eb="22">
      <t>カイゴ</t>
    </rPh>
    <rPh sb="24" eb="26">
      <t>ロウジン</t>
    </rPh>
    <rPh sb="43" eb="45">
      <t>ツウショ</t>
    </rPh>
    <phoneticPr fontId="4"/>
  </si>
  <si>
    <t>竹富町字上原
        870-6911</t>
    <rPh sb="0" eb="2">
      <t>タケトミ</t>
    </rPh>
    <rPh sb="2" eb="3">
      <t>マチ</t>
    </rPh>
    <rPh sb="3" eb="4">
      <t>アザ</t>
    </rPh>
    <rPh sb="4" eb="5">
      <t>ウエ</t>
    </rPh>
    <rPh sb="5" eb="6">
      <t>ハラ</t>
    </rPh>
    <phoneticPr fontId="4"/>
  </si>
  <si>
    <t>（１）保健所</t>
    <rPh sb="3" eb="5">
      <t>ホケン</t>
    </rPh>
    <rPh sb="5" eb="6">
      <t>ショ</t>
    </rPh>
    <phoneticPr fontId="4"/>
  </si>
  <si>
    <t>所管</t>
    <rPh sb="0" eb="2">
      <t>ショカン</t>
    </rPh>
    <phoneticPr fontId="4"/>
  </si>
  <si>
    <t>北部保健所</t>
    <phoneticPr fontId="4"/>
  </si>
  <si>
    <t>0980-52-2714</t>
    <phoneticPr fontId="4"/>
  </si>
  <si>
    <t>名護市、本部町、今帰仁村、東村、大宜味村、国頭村、伊江村、伊平屋村、伊是名村</t>
    <rPh sb="0" eb="2">
      <t>ナゴ</t>
    </rPh>
    <rPh sb="2" eb="3">
      <t>シ</t>
    </rPh>
    <rPh sb="4" eb="7">
      <t>モトブチョウ</t>
    </rPh>
    <rPh sb="8" eb="12">
      <t>ナキジンソン</t>
    </rPh>
    <rPh sb="13" eb="15">
      <t>ヒガシソン</t>
    </rPh>
    <rPh sb="16" eb="20">
      <t>オオギミソン</t>
    </rPh>
    <rPh sb="21" eb="23">
      <t>クニガミ</t>
    </rPh>
    <rPh sb="23" eb="24">
      <t>ソン</t>
    </rPh>
    <rPh sb="25" eb="28">
      <t>イエソン</t>
    </rPh>
    <rPh sb="29" eb="32">
      <t>イヘヤ</t>
    </rPh>
    <rPh sb="32" eb="33">
      <t>ソン</t>
    </rPh>
    <rPh sb="34" eb="38">
      <t>イゼナソン</t>
    </rPh>
    <phoneticPr fontId="4"/>
  </si>
  <si>
    <t>名護市大中2-13-1</t>
    <phoneticPr fontId="4"/>
  </si>
  <si>
    <t>0980-53-2505</t>
    <phoneticPr fontId="4"/>
  </si>
  <si>
    <t>中部保健所</t>
    <phoneticPr fontId="4"/>
  </si>
  <si>
    <t>098-938-9886</t>
    <phoneticPr fontId="4"/>
  </si>
  <si>
    <t>沖縄市、読谷村、嘉手納町、北谷町、北中城村、中城村、宜野湾市、恩納村、宜野座村、金武町、うるま市</t>
    <rPh sb="14" eb="15">
      <t>タニ</t>
    </rPh>
    <phoneticPr fontId="4"/>
  </si>
  <si>
    <t>沖縄市美原1-6-28</t>
    <phoneticPr fontId="4"/>
  </si>
  <si>
    <t>098-938-9779</t>
    <phoneticPr fontId="4"/>
  </si>
  <si>
    <t>南部保健所</t>
    <phoneticPr fontId="4"/>
  </si>
  <si>
    <t>098-889-6351</t>
    <phoneticPr fontId="4"/>
  </si>
  <si>
    <t>浦添市､久米島町､渡嘉敷村､座間味村､粟国村､渡名喜村､南大東村､北大東村､西原町､豊見城市､糸満市､八重瀬町､南城市､与那原町､南風原町</t>
    <rPh sb="0" eb="3">
      <t>ウラソエシ</t>
    </rPh>
    <rPh sb="4" eb="7">
      <t>クメジマ</t>
    </rPh>
    <rPh sb="7" eb="8">
      <t>マチ</t>
    </rPh>
    <rPh sb="9" eb="12">
      <t>トカシキ</t>
    </rPh>
    <rPh sb="12" eb="13">
      <t>ソン</t>
    </rPh>
    <rPh sb="14" eb="17">
      <t>ザマミ</t>
    </rPh>
    <rPh sb="17" eb="18">
      <t>ソン</t>
    </rPh>
    <rPh sb="19" eb="21">
      <t>アグニ</t>
    </rPh>
    <rPh sb="21" eb="22">
      <t>ムラ</t>
    </rPh>
    <rPh sb="23" eb="26">
      <t>トナキ</t>
    </rPh>
    <rPh sb="26" eb="27">
      <t>ソン</t>
    </rPh>
    <rPh sb="28" eb="29">
      <t>ミナミ</t>
    </rPh>
    <rPh sb="29" eb="31">
      <t>ダイトウ</t>
    </rPh>
    <rPh sb="31" eb="32">
      <t>ソン</t>
    </rPh>
    <rPh sb="33" eb="34">
      <t>キタ</t>
    </rPh>
    <rPh sb="34" eb="36">
      <t>ダイトウ</t>
    </rPh>
    <rPh sb="36" eb="37">
      <t>ソン</t>
    </rPh>
    <rPh sb="38" eb="40">
      <t>ニシハラ</t>
    </rPh>
    <rPh sb="40" eb="41">
      <t>マチ</t>
    </rPh>
    <rPh sb="42" eb="45">
      <t>トミシロ</t>
    </rPh>
    <rPh sb="45" eb="46">
      <t>シ</t>
    </rPh>
    <rPh sb="47" eb="50">
      <t>イトマンシ</t>
    </rPh>
    <rPh sb="51" eb="53">
      <t>ヤエ</t>
    </rPh>
    <rPh sb="53" eb="54">
      <t>セ</t>
    </rPh>
    <rPh sb="54" eb="55">
      <t>マチ</t>
    </rPh>
    <rPh sb="56" eb="57">
      <t>ミナミ</t>
    </rPh>
    <rPh sb="57" eb="58">
      <t>シロ</t>
    </rPh>
    <rPh sb="58" eb="59">
      <t>シ</t>
    </rPh>
    <rPh sb="60" eb="63">
      <t>ヨナバル</t>
    </rPh>
    <rPh sb="63" eb="64">
      <t>マチ</t>
    </rPh>
    <rPh sb="65" eb="68">
      <t>ハエバル</t>
    </rPh>
    <rPh sb="68" eb="69">
      <t>マチ</t>
    </rPh>
    <phoneticPr fontId="4"/>
  </si>
  <si>
    <t>南風原町字宮平212</t>
    <phoneticPr fontId="4"/>
  </si>
  <si>
    <t>098-888-1348</t>
    <phoneticPr fontId="4"/>
  </si>
  <si>
    <t>那覇市保健所</t>
    <rPh sb="0" eb="3">
      <t>ナハシ</t>
    </rPh>
    <rPh sb="3" eb="6">
      <t>ホケンジョ</t>
    </rPh>
    <phoneticPr fontId="4"/>
  </si>
  <si>
    <t>098-853-7961</t>
    <phoneticPr fontId="4"/>
  </si>
  <si>
    <t>那覇市与儀1-3-21</t>
    <phoneticPr fontId="4"/>
  </si>
  <si>
    <t>Ｆ)</t>
    <phoneticPr fontId="4"/>
  </si>
  <si>
    <t>098-853-7965</t>
    <phoneticPr fontId="4"/>
  </si>
  <si>
    <t>宮古保健所</t>
    <phoneticPr fontId="4"/>
  </si>
  <si>
    <t>〒</t>
    <phoneticPr fontId="4"/>
  </si>
  <si>
    <t>906-0007</t>
    <phoneticPr fontId="4"/>
  </si>
  <si>
    <t>Ｔ)</t>
    <phoneticPr fontId="4"/>
  </si>
  <si>
    <t>0980-72-2420</t>
    <phoneticPr fontId="4"/>
  </si>
  <si>
    <t>宮古島市、多良間村</t>
    <phoneticPr fontId="4"/>
  </si>
  <si>
    <t>宮古島市平良
　　　　字東仲宗根476</t>
    <phoneticPr fontId="4"/>
  </si>
  <si>
    <t>0980-73-8446</t>
    <phoneticPr fontId="4"/>
  </si>
  <si>
    <t>八重山保健所</t>
    <phoneticPr fontId="4"/>
  </si>
  <si>
    <t>907-0002</t>
    <phoneticPr fontId="4"/>
  </si>
  <si>
    <t>0980-82-3240</t>
    <phoneticPr fontId="4"/>
  </si>
  <si>
    <t>石垣市、竹富町、与那国町</t>
    <phoneticPr fontId="4"/>
  </si>
  <si>
    <t>石垣市字真栄里438</t>
    <phoneticPr fontId="4"/>
  </si>
  <si>
    <t>0980-83-0474</t>
    <phoneticPr fontId="4"/>
  </si>
  <si>
    <t>（２）福祉事務所</t>
    <rPh sb="3" eb="5">
      <t>フクシ</t>
    </rPh>
    <rPh sb="5" eb="7">
      <t>ジム</t>
    </rPh>
    <rPh sb="7" eb="8">
      <t>ショ</t>
    </rPh>
    <phoneticPr fontId="4"/>
  </si>
  <si>
    <t>電話番号(代)</t>
    <rPh sb="0" eb="2">
      <t>デンワ</t>
    </rPh>
    <rPh sb="2" eb="4">
      <t>バンゴウ</t>
    </rPh>
    <rPh sb="5" eb="6">
      <t>ダイ</t>
    </rPh>
    <phoneticPr fontId="4"/>
  </si>
  <si>
    <t>北部福祉事務所</t>
    <rPh sb="0" eb="2">
      <t>ホクブ</t>
    </rPh>
    <rPh sb="2" eb="4">
      <t>フクシ</t>
    </rPh>
    <rPh sb="4" eb="6">
      <t>ジム</t>
    </rPh>
    <rPh sb="6" eb="7">
      <t>ショ</t>
    </rPh>
    <phoneticPr fontId="4"/>
  </si>
  <si>
    <t>〒</t>
    <phoneticPr fontId="4"/>
  </si>
  <si>
    <t>905-0017</t>
    <phoneticPr fontId="4"/>
  </si>
  <si>
    <t>0980-52-2715</t>
    <phoneticPr fontId="4"/>
  </si>
  <si>
    <t>0980-52-7544</t>
    <phoneticPr fontId="4"/>
  </si>
  <si>
    <t>国頭村、大宜味村、東村、今帰仁村、本部町、名護市、伊江村、伊平屋村、伊是名村</t>
    <rPh sb="0" eb="2">
      <t>クニガミ</t>
    </rPh>
    <rPh sb="2" eb="3">
      <t>ソン</t>
    </rPh>
    <rPh sb="4" eb="8">
      <t>オオギミソン</t>
    </rPh>
    <rPh sb="9" eb="11">
      <t>ヒガシソン</t>
    </rPh>
    <rPh sb="12" eb="16">
      <t>ナキジンソン</t>
    </rPh>
    <rPh sb="17" eb="20">
      <t>モトブチョウ</t>
    </rPh>
    <rPh sb="21" eb="23">
      <t>ナゴ</t>
    </rPh>
    <rPh sb="23" eb="24">
      <t>シ</t>
    </rPh>
    <rPh sb="25" eb="28">
      <t>イエソン</t>
    </rPh>
    <rPh sb="29" eb="32">
      <t>イヘヤ</t>
    </rPh>
    <rPh sb="32" eb="33">
      <t>ソン</t>
    </rPh>
    <rPh sb="34" eb="38">
      <t>イゼナソン</t>
    </rPh>
    <phoneticPr fontId="4"/>
  </si>
  <si>
    <t>名護市大中2-13-1</t>
    <rPh sb="0" eb="2">
      <t>ナゴ</t>
    </rPh>
    <rPh sb="2" eb="3">
      <t>シ</t>
    </rPh>
    <rPh sb="3" eb="5">
      <t>ダイチュウ</t>
    </rPh>
    <phoneticPr fontId="4"/>
  </si>
  <si>
    <t>名護市</t>
    <phoneticPr fontId="4"/>
  </si>
  <si>
    <t>905-8540</t>
    <phoneticPr fontId="4"/>
  </si>
  <si>
    <t>0980-53-1212</t>
    <phoneticPr fontId="4"/>
  </si>
  <si>
    <t>0980-54-3813</t>
    <phoneticPr fontId="4"/>
  </si>
  <si>
    <t>名護市一円</t>
    <phoneticPr fontId="4"/>
  </si>
  <si>
    <t>名護市港1-1-1</t>
    <phoneticPr fontId="4"/>
  </si>
  <si>
    <t>うるま市</t>
    <phoneticPr fontId="4"/>
  </si>
  <si>
    <t>904-2292</t>
    <phoneticPr fontId="4"/>
  </si>
  <si>
    <t>098-989-0203</t>
    <phoneticPr fontId="4"/>
  </si>
  <si>
    <t>098-989-0224</t>
    <phoneticPr fontId="4"/>
  </si>
  <si>
    <t>うるま市一円</t>
    <phoneticPr fontId="4"/>
  </si>
  <si>
    <t>うるま市みどり町1-1-1</t>
    <rPh sb="7" eb="8">
      <t>マチ</t>
    </rPh>
    <phoneticPr fontId="4"/>
  </si>
  <si>
    <t>中部福祉事務所</t>
    <rPh sb="0" eb="2">
      <t>チュウブ</t>
    </rPh>
    <rPh sb="2" eb="4">
      <t>フクシ</t>
    </rPh>
    <rPh sb="4" eb="6">
      <t>ジム</t>
    </rPh>
    <rPh sb="6" eb="7">
      <t>ショ</t>
    </rPh>
    <phoneticPr fontId="4"/>
  </si>
  <si>
    <t>904-2115</t>
    <phoneticPr fontId="4"/>
  </si>
  <si>
    <t>098-989-6603</t>
    <phoneticPr fontId="4"/>
  </si>
  <si>
    <t>098-939-9789</t>
    <phoneticPr fontId="4"/>
  </si>
  <si>
    <t>沖縄市、読谷村、嘉手納町、北谷町、北中城村、中城村、宜野湾市、恩納村、宜野座村、金武町、うるま市</t>
    <rPh sb="0" eb="3">
      <t>オキナワシ</t>
    </rPh>
    <rPh sb="4" eb="6">
      <t>ヨミタン</t>
    </rPh>
    <rPh sb="6" eb="7">
      <t>ソン</t>
    </rPh>
    <rPh sb="8" eb="12">
      <t>カデナチョウ</t>
    </rPh>
    <rPh sb="13" eb="16">
      <t>チャタンチョウ</t>
    </rPh>
    <rPh sb="17" eb="21">
      <t>キタナカグスクソン</t>
    </rPh>
    <rPh sb="22" eb="25">
      <t>ナカグスクソン</t>
    </rPh>
    <rPh sb="26" eb="29">
      <t>ギノワン</t>
    </rPh>
    <rPh sb="29" eb="30">
      <t>シ</t>
    </rPh>
    <rPh sb="31" eb="34">
      <t>オンナソン</t>
    </rPh>
    <rPh sb="35" eb="39">
      <t>ギノザソン</t>
    </rPh>
    <rPh sb="40" eb="42">
      <t>キン</t>
    </rPh>
    <rPh sb="42" eb="43">
      <t>チョウ</t>
    </rPh>
    <rPh sb="47" eb="48">
      <t>シ</t>
    </rPh>
    <phoneticPr fontId="4"/>
  </si>
  <si>
    <t>沖縄市美原1-6-28</t>
    <rPh sb="0" eb="3">
      <t>オキナワシ</t>
    </rPh>
    <rPh sb="3" eb="5">
      <t>ミハラ</t>
    </rPh>
    <phoneticPr fontId="4"/>
  </si>
  <si>
    <t>沖縄市一円</t>
    <phoneticPr fontId="4"/>
  </si>
  <si>
    <t>沖縄市字仲宗根町26-1</t>
    <phoneticPr fontId="4"/>
  </si>
  <si>
    <t>宜野湾市</t>
    <phoneticPr fontId="4"/>
  </si>
  <si>
    <t>901-2710</t>
    <phoneticPr fontId="4"/>
  </si>
  <si>
    <t>098-893-4411</t>
    <phoneticPr fontId="4"/>
  </si>
  <si>
    <t>098-893-4490</t>
    <phoneticPr fontId="4"/>
  </si>
  <si>
    <t>宜野湾市一円</t>
    <phoneticPr fontId="4"/>
  </si>
  <si>
    <t>宜野湾市野嵩1-1-1</t>
    <phoneticPr fontId="4"/>
  </si>
  <si>
    <t>浦添市</t>
    <phoneticPr fontId="4"/>
  </si>
  <si>
    <t>098-876-1234</t>
    <phoneticPr fontId="4"/>
  </si>
  <si>
    <t>098-878-8575</t>
    <phoneticPr fontId="4"/>
  </si>
  <si>
    <t>浦添市一円</t>
    <phoneticPr fontId="4"/>
  </si>
  <si>
    <t>浦添市安波茶1-1-1</t>
    <phoneticPr fontId="4"/>
  </si>
  <si>
    <t>那覇市</t>
    <phoneticPr fontId="4"/>
  </si>
  <si>
    <t>900-8585</t>
    <phoneticPr fontId="4"/>
  </si>
  <si>
    <t>098-862-9002</t>
    <phoneticPr fontId="4"/>
  </si>
  <si>
    <t>―</t>
    <phoneticPr fontId="4"/>
  </si>
  <si>
    <t>那覇市一円</t>
    <phoneticPr fontId="4"/>
  </si>
  <si>
    <t>那覇市泉崎1-1-1</t>
    <phoneticPr fontId="4"/>
  </si>
  <si>
    <t>豊見城市</t>
    <phoneticPr fontId="4"/>
  </si>
  <si>
    <t>901-0292</t>
    <phoneticPr fontId="4"/>
  </si>
  <si>
    <t>098-850-0141</t>
    <phoneticPr fontId="4"/>
  </si>
  <si>
    <t>098-856-7046</t>
    <phoneticPr fontId="4"/>
  </si>
  <si>
    <t>豊見城市一円</t>
    <phoneticPr fontId="4"/>
  </si>
  <si>
    <t>豊見城市字翁長854-1</t>
    <phoneticPr fontId="4"/>
  </si>
  <si>
    <t>南部福祉事務所</t>
    <rPh sb="0" eb="2">
      <t>ナンブ</t>
    </rPh>
    <rPh sb="2" eb="4">
      <t>フクシ</t>
    </rPh>
    <rPh sb="4" eb="6">
      <t>ジム</t>
    </rPh>
    <rPh sb="6" eb="7">
      <t>ショ</t>
    </rPh>
    <phoneticPr fontId="4"/>
  </si>
  <si>
    <t>901-1104</t>
    <phoneticPr fontId="4"/>
  </si>
  <si>
    <t>098-889-6370</t>
    <phoneticPr fontId="4"/>
  </si>
  <si>
    <t>098-889-6366</t>
    <phoneticPr fontId="4"/>
  </si>
  <si>
    <t>浦添市、久米島町、渡嘉敷村、座間味村、粟国村、渡名喜村、南大東村、北大東村、西原町、豊見城市、糸満市、八重瀬町、南城市、与那原町、南風原町</t>
    <rPh sb="0" eb="2">
      <t>ウラソエ</t>
    </rPh>
    <rPh sb="2" eb="3">
      <t>シ</t>
    </rPh>
    <rPh sb="4" eb="8">
      <t>クメジマチョウ</t>
    </rPh>
    <rPh sb="9" eb="13">
      <t>トカシキソン</t>
    </rPh>
    <rPh sb="14" eb="18">
      <t>ザマミソン</t>
    </rPh>
    <rPh sb="19" eb="22">
      <t>アグニソン</t>
    </rPh>
    <rPh sb="23" eb="27">
      <t>トナキソン</t>
    </rPh>
    <rPh sb="28" eb="32">
      <t>ミナミダイトウソン</t>
    </rPh>
    <rPh sb="33" eb="37">
      <t>キタダイトウソン</t>
    </rPh>
    <rPh sb="38" eb="40">
      <t>ニシハラ</t>
    </rPh>
    <rPh sb="40" eb="41">
      <t>チョウ</t>
    </rPh>
    <rPh sb="42" eb="45">
      <t>トミグスク</t>
    </rPh>
    <rPh sb="45" eb="46">
      <t>シ</t>
    </rPh>
    <rPh sb="47" eb="50">
      <t>イトマンシ</t>
    </rPh>
    <rPh sb="51" eb="55">
      <t>ヤエセチョウ</t>
    </rPh>
    <rPh sb="56" eb="59">
      <t>ナンジョウシ</t>
    </rPh>
    <rPh sb="60" eb="64">
      <t>ヨナバルチョウ</t>
    </rPh>
    <rPh sb="65" eb="69">
      <t>ハエバルチョウ</t>
    </rPh>
    <phoneticPr fontId="4"/>
  </si>
  <si>
    <t>南風原町字宮平212</t>
    <rPh sb="0" eb="4">
      <t>ハエバルチョウ</t>
    </rPh>
    <rPh sb="4" eb="5">
      <t>アザ</t>
    </rPh>
    <rPh sb="5" eb="7">
      <t>ミヤヒラ</t>
    </rPh>
    <phoneticPr fontId="4"/>
  </si>
  <si>
    <t>糸満市</t>
    <phoneticPr fontId="4"/>
  </si>
  <si>
    <t>901-0364</t>
    <phoneticPr fontId="4"/>
  </si>
  <si>
    <t>098-840-8130</t>
    <phoneticPr fontId="4"/>
  </si>
  <si>
    <t>098-840-8152</t>
    <phoneticPr fontId="4"/>
  </si>
  <si>
    <t>糸満市一円</t>
    <phoneticPr fontId="4"/>
  </si>
  <si>
    <t>糸満市潮崎町1-1</t>
    <phoneticPr fontId="4"/>
  </si>
  <si>
    <t>南城市</t>
    <phoneticPr fontId="4"/>
  </si>
  <si>
    <t>901-1292</t>
    <phoneticPr fontId="4"/>
  </si>
  <si>
    <t>098-946-8996</t>
    <phoneticPr fontId="4"/>
  </si>
  <si>
    <t>098-882-8114</t>
    <phoneticPr fontId="4"/>
  </si>
  <si>
    <t>南城市一円</t>
    <phoneticPr fontId="4"/>
  </si>
  <si>
    <t>南城市大里字仲間807</t>
    <phoneticPr fontId="4"/>
  </si>
  <si>
    <t>宮古福祉事務所</t>
    <rPh sb="0" eb="2">
      <t>ミヤコ</t>
    </rPh>
    <rPh sb="2" eb="4">
      <t>フクシ</t>
    </rPh>
    <rPh sb="4" eb="6">
      <t>ジム</t>
    </rPh>
    <rPh sb="6" eb="7">
      <t>ショ</t>
    </rPh>
    <phoneticPr fontId="4"/>
  </si>
  <si>
    <t>906-0007</t>
    <phoneticPr fontId="4"/>
  </si>
  <si>
    <t>0980-72-3771</t>
    <phoneticPr fontId="4"/>
  </si>
  <si>
    <t>0980-72-2131</t>
    <phoneticPr fontId="4"/>
  </si>
  <si>
    <t>宮古島市、多良間村</t>
    <rPh sb="0" eb="4">
      <t>ミヤコジマシ</t>
    </rPh>
    <rPh sb="5" eb="9">
      <t>タラマソン</t>
    </rPh>
    <phoneticPr fontId="4"/>
  </si>
  <si>
    <t>宮古島市平良
　　　字東仲宗根476</t>
    <rPh sb="0" eb="4">
      <t>ミヤコジマシ</t>
    </rPh>
    <rPh sb="4" eb="6">
      <t>ヒララ</t>
    </rPh>
    <rPh sb="10" eb="11">
      <t>アザ</t>
    </rPh>
    <rPh sb="11" eb="12">
      <t>ヒガシ</t>
    </rPh>
    <rPh sb="12" eb="15">
      <t>ナカソネ</t>
    </rPh>
    <phoneticPr fontId="4"/>
  </si>
  <si>
    <t>宮古島市</t>
    <phoneticPr fontId="4"/>
  </si>
  <si>
    <t>906-8501</t>
    <phoneticPr fontId="4"/>
  </si>
  <si>
    <t>0980-72-3751</t>
    <phoneticPr fontId="4"/>
  </si>
  <si>
    <t>0980-73-1965</t>
    <phoneticPr fontId="4"/>
  </si>
  <si>
    <t>宮古島市一円</t>
    <phoneticPr fontId="4"/>
  </si>
  <si>
    <t>宮古島市平良字西里186</t>
    <phoneticPr fontId="4"/>
  </si>
  <si>
    <t>八重山福祉事務所</t>
    <rPh sb="0" eb="3">
      <t>ヤエヤマ</t>
    </rPh>
    <rPh sb="3" eb="5">
      <t>フクシ</t>
    </rPh>
    <rPh sb="5" eb="7">
      <t>ジム</t>
    </rPh>
    <rPh sb="7" eb="8">
      <t>ショ</t>
    </rPh>
    <phoneticPr fontId="4"/>
  </si>
  <si>
    <t>907-0002</t>
    <phoneticPr fontId="4"/>
  </si>
  <si>
    <t>0980-82-2330</t>
    <phoneticPr fontId="4"/>
  </si>
  <si>
    <t>0980-83-5949</t>
    <phoneticPr fontId="4"/>
  </si>
  <si>
    <t>石垣市、武富町、与那国町</t>
    <rPh sb="0" eb="2">
      <t>イシガキ</t>
    </rPh>
    <rPh sb="2" eb="3">
      <t>シ</t>
    </rPh>
    <rPh sb="4" eb="6">
      <t>タケトミ</t>
    </rPh>
    <rPh sb="6" eb="7">
      <t>チョウ</t>
    </rPh>
    <rPh sb="8" eb="12">
      <t>ヨナグニチョウ</t>
    </rPh>
    <phoneticPr fontId="4"/>
  </si>
  <si>
    <t>石垣市字真栄里438-1</t>
    <rPh sb="0" eb="2">
      <t>イシガキ</t>
    </rPh>
    <rPh sb="2" eb="3">
      <t>シ</t>
    </rPh>
    <rPh sb="3" eb="4">
      <t>アザ</t>
    </rPh>
    <rPh sb="4" eb="7">
      <t>マエザト</t>
    </rPh>
    <phoneticPr fontId="4"/>
  </si>
  <si>
    <t>石垣市</t>
    <phoneticPr fontId="4"/>
  </si>
  <si>
    <t>907-8501</t>
    <phoneticPr fontId="4"/>
  </si>
  <si>
    <t>0980-82-5045</t>
    <phoneticPr fontId="4"/>
  </si>
  <si>
    <t>0980-82-1580</t>
    <phoneticPr fontId="4"/>
  </si>
  <si>
    <t>石垣市一円</t>
    <phoneticPr fontId="4"/>
  </si>
  <si>
    <t>石垣市字美崎町14</t>
    <phoneticPr fontId="4"/>
  </si>
  <si>
    <t>（３）認知症疾患医療センター</t>
    <rPh sb="3" eb="5">
      <t>ニンチ</t>
    </rPh>
    <rPh sb="5" eb="6">
      <t>ショウ</t>
    </rPh>
    <rPh sb="6" eb="8">
      <t>シッカン</t>
    </rPh>
    <rPh sb="8" eb="10">
      <t>イリョウ</t>
    </rPh>
    <phoneticPr fontId="4"/>
  </si>
  <si>
    <t>連絡先(専用)</t>
    <rPh sb="0" eb="3">
      <t>レンラクサキ</t>
    </rPh>
    <rPh sb="4" eb="6">
      <t>センヨウ</t>
    </rPh>
    <phoneticPr fontId="4"/>
  </si>
  <si>
    <t>圏域名</t>
    <rPh sb="0" eb="2">
      <t>ケンイキ</t>
    </rPh>
    <rPh sb="2" eb="3">
      <t>メイ</t>
    </rPh>
    <phoneticPr fontId="4"/>
  </si>
  <si>
    <t>琉球大学医学部付属病院</t>
    <rPh sb="0" eb="2">
      <t>リュウキュウ</t>
    </rPh>
    <rPh sb="2" eb="4">
      <t>ダイガク</t>
    </rPh>
    <rPh sb="4" eb="6">
      <t>イガク</t>
    </rPh>
    <rPh sb="6" eb="7">
      <t>ブ</t>
    </rPh>
    <rPh sb="7" eb="9">
      <t>フゾク</t>
    </rPh>
    <rPh sb="9" eb="11">
      <t>ビョウイン</t>
    </rPh>
    <phoneticPr fontId="4"/>
  </si>
  <si>
    <t>903-0215</t>
    <phoneticPr fontId="4"/>
  </si>
  <si>
    <t>098-895-1765</t>
    <phoneticPr fontId="4"/>
  </si>
  <si>
    <t>全圏域
・県内全市町村</t>
    <rPh sb="0" eb="1">
      <t>ゼン</t>
    </rPh>
    <rPh sb="1" eb="3">
      <t>ケンイキ</t>
    </rPh>
    <rPh sb="5" eb="6">
      <t>ケン</t>
    </rPh>
    <rPh sb="6" eb="7">
      <t>ナイ</t>
    </rPh>
    <rPh sb="7" eb="8">
      <t>ゼン</t>
    </rPh>
    <rPh sb="8" eb="11">
      <t>シチョウソン</t>
    </rPh>
    <phoneticPr fontId="4"/>
  </si>
  <si>
    <t>西原町字上原207</t>
    <rPh sb="0" eb="2">
      <t>ニシハラ</t>
    </rPh>
    <rPh sb="2" eb="3">
      <t>チョウ</t>
    </rPh>
    <rPh sb="3" eb="4">
      <t>アザ</t>
    </rPh>
    <rPh sb="4" eb="6">
      <t>ウエハラ</t>
    </rPh>
    <phoneticPr fontId="4"/>
  </si>
  <si>
    <t>医療法人タピック 
              宮里病院</t>
    <rPh sb="0" eb="2">
      <t>イリョウ</t>
    </rPh>
    <rPh sb="2" eb="4">
      <t>ホウジン</t>
    </rPh>
    <rPh sb="24" eb="26">
      <t>ミヤザト</t>
    </rPh>
    <rPh sb="26" eb="28">
      <t>ビョウイン</t>
    </rPh>
    <phoneticPr fontId="4"/>
  </si>
  <si>
    <t>〒</t>
    <phoneticPr fontId="4"/>
  </si>
  <si>
    <t>905-0006</t>
    <phoneticPr fontId="4"/>
  </si>
  <si>
    <t>Ｔ)</t>
    <phoneticPr fontId="4"/>
  </si>
  <si>
    <t>0980-53-7772</t>
    <phoneticPr fontId="4"/>
  </si>
  <si>
    <t>北部圏域
・北部地区（名護市以北）</t>
    <rPh sb="0" eb="2">
      <t>ホクブ</t>
    </rPh>
    <rPh sb="2" eb="4">
      <t>ケンイキ</t>
    </rPh>
    <rPh sb="6" eb="8">
      <t>ホクブ</t>
    </rPh>
    <rPh sb="8" eb="10">
      <t>チク</t>
    </rPh>
    <rPh sb="11" eb="13">
      <t>ナゴ</t>
    </rPh>
    <rPh sb="13" eb="14">
      <t>シ</t>
    </rPh>
    <rPh sb="14" eb="15">
      <t>イ</t>
    </rPh>
    <rPh sb="15" eb="16">
      <t>キタ</t>
    </rPh>
    <phoneticPr fontId="4"/>
  </si>
  <si>
    <t>名護市字宇茂佐1763-2</t>
    <rPh sb="0" eb="2">
      <t>ナゴ</t>
    </rPh>
    <rPh sb="2" eb="3">
      <t>シ</t>
    </rPh>
    <rPh sb="3" eb="4">
      <t>アザ</t>
    </rPh>
    <rPh sb="4" eb="7">
      <t>ウモサ</t>
    </rPh>
    <phoneticPr fontId="4"/>
  </si>
  <si>
    <t>特定医療法人アガペ会
　　　　北中城若松病院</t>
    <rPh sb="0" eb="2">
      <t>トクテイ</t>
    </rPh>
    <rPh sb="2" eb="4">
      <t>イリョウ</t>
    </rPh>
    <rPh sb="4" eb="6">
      <t>ホウジン</t>
    </rPh>
    <rPh sb="9" eb="10">
      <t>カイ</t>
    </rPh>
    <rPh sb="15" eb="18">
      <t>キタナカグスク</t>
    </rPh>
    <rPh sb="18" eb="20">
      <t>ワカマツ</t>
    </rPh>
    <rPh sb="20" eb="22">
      <t>ビョウイン</t>
    </rPh>
    <phoneticPr fontId="4"/>
  </si>
  <si>
    <t>901-2395</t>
    <phoneticPr fontId="4"/>
  </si>
  <si>
    <t>Ｔ)</t>
    <phoneticPr fontId="4"/>
  </si>
  <si>
    <t>098-975-6122</t>
    <phoneticPr fontId="4"/>
  </si>
  <si>
    <t>中部圏域
・中部地区（宜野湾・中城以北/
　　　　恩納村・宜野座村以南）</t>
    <rPh sb="0" eb="2">
      <t>チュウブ</t>
    </rPh>
    <rPh sb="2" eb="4">
      <t>ケンイキ</t>
    </rPh>
    <rPh sb="6" eb="8">
      <t>チュウブ</t>
    </rPh>
    <rPh sb="8" eb="10">
      <t>チク</t>
    </rPh>
    <rPh sb="11" eb="14">
      <t>ギノワン</t>
    </rPh>
    <rPh sb="15" eb="17">
      <t>ナカグスク</t>
    </rPh>
    <rPh sb="17" eb="18">
      <t>イ</t>
    </rPh>
    <rPh sb="18" eb="19">
      <t>ホク</t>
    </rPh>
    <rPh sb="25" eb="28">
      <t>オンナソン</t>
    </rPh>
    <rPh sb="29" eb="33">
      <t>ギノザソン</t>
    </rPh>
    <rPh sb="33" eb="34">
      <t>イ</t>
    </rPh>
    <rPh sb="34" eb="35">
      <t>ミナミ</t>
    </rPh>
    <phoneticPr fontId="4"/>
  </si>
  <si>
    <t>北中城村字大城311</t>
    <rPh sb="0" eb="4">
      <t>キタナカグスクソン</t>
    </rPh>
    <rPh sb="4" eb="5">
      <t>アザ</t>
    </rPh>
    <rPh sb="5" eb="7">
      <t>オオシロ</t>
    </rPh>
    <phoneticPr fontId="4"/>
  </si>
  <si>
    <t>医療法人社団輔仁会
嬉野が丘サマリヤ人病院</t>
    <rPh sb="0" eb="2">
      <t>イリョウ</t>
    </rPh>
    <rPh sb="2" eb="4">
      <t>ホウジン</t>
    </rPh>
    <rPh sb="4" eb="6">
      <t>シャダン</t>
    </rPh>
    <rPh sb="6" eb="7">
      <t>ホ</t>
    </rPh>
    <rPh sb="7" eb="8">
      <t>ジン</t>
    </rPh>
    <rPh sb="8" eb="9">
      <t>カイ</t>
    </rPh>
    <rPh sb="10" eb="11">
      <t>ウレ</t>
    </rPh>
    <rPh sb="11" eb="12">
      <t>ノ</t>
    </rPh>
    <rPh sb="13" eb="14">
      <t>オカ</t>
    </rPh>
    <rPh sb="18" eb="19">
      <t>ニン</t>
    </rPh>
    <rPh sb="19" eb="21">
      <t>ビョウイン</t>
    </rPh>
    <phoneticPr fontId="4"/>
  </si>
  <si>
    <t>901-1105</t>
    <phoneticPr fontId="4"/>
  </si>
  <si>
    <t>098-888-3784</t>
    <phoneticPr fontId="4"/>
  </si>
  <si>
    <t>南部/八重山圏域
・南部地区（浦添・西原以南）
・八重山地区</t>
    <rPh sb="0" eb="2">
      <t>ナンブ</t>
    </rPh>
    <rPh sb="3" eb="6">
      <t>ヤエヤマ</t>
    </rPh>
    <rPh sb="6" eb="8">
      <t>ケンイキ</t>
    </rPh>
    <rPh sb="10" eb="12">
      <t>ナンブ</t>
    </rPh>
    <rPh sb="12" eb="14">
      <t>チク</t>
    </rPh>
    <rPh sb="15" eb="17">
      <t>ウラソエ</t>
    </rPh>
    <rPh sb="18" eb="20">
      <t>ニシハラ</t>
    </rPh>
    <rPh sb="20" eb="22">
      <t>イナン</t>
    </rPh>
    <rPh sb="25" eb="28">
      <t>ヤエヤマ</t>
    </rPh>
    <rPh sb="28" eb="30">
      <t>チク</t>
    </rPh>
    <phoneticPr fontId="4"/>
  </si>
  <si>
    <t>南風原町字新川460</t>
    <phoneticPr fontId="4"/>
  </si>
  <si>
    <t>特定医療法人葦の会
　　　　　オリブ山病院</t>
    <rPh sb="0" eb="2">
      <t>トクテイ</t>
    </rPh>
    <rPh sb="2" eb="4">
      <t>イリョウ</t>
    </rPh>
    <rPh sb="4" eb="6">
      <t>ホウジン</t>
    </rPh>
    <rPh sb="6" eb="7">
      <t>アシ</t>
    </rPh>
    <rPh sb="8" eb="9">
      <t>カイ</t>
    </rPh>
    <rPh sb="18" eb="19">
      <t>ヤマ</t>
    </rPh>
    <rPh sb="19" eb="21">
      <t>ビョウイン</t>
    </rPh>
    <phoneticPr fontId="4"/>
  </si>
  <si>
    <t>903-0804</t>
    <phoneticPr fontId="4"/>
  </si>
  <si>
    <t>098-885-0485</t>
    <phoneticPr fontId="4"/>
  </si>
  <si>
    <t>那覇市首里石嶺町4-356</t>
    <rPh sb="0" eb="3">
      <t>ナハシ</t>
    </rPh>
    <rPh sb="3" eb="5">
      <t>シュリ</t>
    </rPh>
    <rPh sb="5" eb="7">
      <t>イシミネ</t>
    </rPh>
    <rPh sb="7" eb="8">
      <t>チョウ</t>
    </rPh>
    <phoneticPr fontId="4"/>
  </si>
  <si>
    <t>医療法人たぶの木
うむやすみゃあす・ん診療所</t>
    <rPh sb="0" eb="2">
      <t>イリョウ</t>
    </rPh>
    <rPh sb="2" eb="4">
      <t>ホウジン</t>
    </rPh>
    <rPh sb="7" eb="8">
      <t>キ</t>
    </rPh>
    <rPh sb="19" eb="22">
      <t>シンリョウジョ</t>
    </rPh>
    <phoneticPr fontId="4"/>
  </si>
  <si>
    <t>906-0013</t>
    <phoneticPr fontId="4"/>
  </si>
  <si>
    <t>0980-79-8000</t>
    <phoneticPr fontId="4"/>
  </si>
  <si>
    <t>宮古圏域
・宮古地区（宮古島市・多良間村）</t>
    <rPh sb="0" eb="2">
      <t>ミヤコ</t>
    </rPh>
    <rPh sb="2" eb="4">
      <t>ケンイキ</t>
    </rPh>
    <rPh sb="6" eb="8">
      <t>ミヤコ</t>
    </rPh>
    <rPh sb="8" eb="10">
      <t>チク</t>
    </rPh>
    <rPh sb="11" eb="15">
      <t>ミヤコジマシ</t>
    </rPh>
    <rPh sb="16" eb="20">
      <t>タラマソン</t>
    </rPh>
    <phoneticPr fontId="4"/>
  </si>
  <si>
    <t>宮古島市平良字下里
　　　　　 　　1477-4</t>
    <rPh sb="0" eb="4">
      <t>ミヤコジマシ</t>
    </rPh>
    <rPh sb="4" eb="6">
      <t>ヒララ</t>
    </rPh>
    <rPh sb="6" eb="7">
      <t>アザ</t>
    </rPh>
    <rPh sb="7" eb="9">
      <t>シモザト</t>
    </rPh>
    <phoneticPr fontId="4"/>
  </si>
  <si>
    <t>（４）総合精神保健福祉センター</t>
    <rPh sb="3" eb="5">
      <t>ソウゴウ</t>
    </rPh>
    <rPh sb="5" eb="7">
      <t>セイシン</t>
    </rPh>
    <rPh sb="7" eb="9">
      <t>ホケン</t>
    </rPh>
    <rPh sb="9" eb="11">
      <t>フクシ</t>
    </rPh>
    <phoneticPr fontId="4"/>
  </si>
  <si>
    <t>沖縄県立総合精神保健
　　　　　　福祉センター</t>
    <rPh sb="0" eb="4">
      <t>オキナワケンリツ</t>
    </rPh>
    <rPh sb="4" eb="6">
      <t>ソウゴウ</t>
    </rPh>
    <rPh sb="6" eb="8">
      <t>セイシン</t>
    </rPh>
    <rPh sb="8" eb="10">
      <t>ホケン</t>
    </rPh>
    <rPh sb="17" eb="19">
      <t>フクシ</t>
    </rPh>
    <phoneticPr fontId="4"/>
  </si>
  <si>
    <t>901-1104</t>
    <phoneticPr fontId="4"/>
  </si>
  <si>
    <t>Ｔ)</t>
    <phoneticPr fontId="4"/>
  </si>
  <si>
    <t>098-888-1443</t>
    <phoneticPr fontId="4"/>
  </si>
  <si>
    <t>南風原町字宮平212-3</t>
    <phoneticPr fontId="4"/>
  </si>
  <si>
    <t>Ｆ)</t>
    <phoneticPr fontId="4"/>
  </si>
  <si>
    <t>098-888-1710</t>
    <phoneticPr fontId="4"/>
  </si>
  <si>
    <t>（５）身体障害者更生相談所</t>
    <rPh sb="3" eb="5">
      <t>シンタイ</t>
    </rPh>
    <rPh sb="5" eb="8">
      <t>ショウガイシャ</t>
    </rPh>
    <rPh sb="8" eb="10">
      <t>コウセイ</t>
    </rPh>
    <rPh sb="10" eb="12">
      <t>ソウダン</t>
    </rPh>
    <rPh sb="12" eb="13">
      <t>ジョ</t>
    </rPh>
    <phoneticPr fontId="4"/>
  </si>
  <si>
    <t>所轄</t>
    <rPh sb="0" eb="2">
      <t>ショカツ</t>
    </rPh>
    <phoneticPr fontId="4"/>
  </si>
  <si>
    <t>沖縄県身体障害者更生相談所</t>
    <phoneticPr fontId="4"/>
  </si>
  <si>
    <t>903-0804</t>
    <phoneticPr fontId="4"/>
  </si>
  <si>
    <t>098-886-2115</t>
    <phoneticPr fontId="4"/>
  </si>
  <si>
    <t>県内一円</t>
    <phoneticPr fontId="4"/>
  </si>
  <si>
    <t>那覇市首里石嶺町
　　　　　　　4-385-1</t>
    <phoneticPr fontId="4"/>
  </si>
  <si>
    <t>098-886-7990</t>
    <phoneticPr fontId="4"/>
  </si>
  <si>
    <t>（６）知的障害者更生相談所</t>
    <rPh sb="3" eb="5">
      <t>チテキ</t>
    </rPh>
    <rPh sb="5" eb="8">
      <t>ショウガイシャ</t>
    </rPh>
    <rPh sb="8" eb="10">
      <t>コウセイ</t>
    </rPh>
    <rPh sb="10" eb="12">
      <t>ソウダン</t>
    </rPh>
    <rPh sb="12" eb="13">
      <t>ジョ</t>
    </rPh>
    <phoneticPr fontId="4"/>
  </si>
  <si>
    <t>沖縄県知的障害者更生相談所</t>
    <rPh sb="0" eb="3">
      <t>オキナワケン</t>
    </rPh>
    <rPh sb="3" eb="5">
      <t>チテキ</t>
    </rPh>
    <rPh sb="5" eb="7">
      <t>ショウガイ</t>
    </rPh>
    <rPh sb="7" eb="8">
      <t>シャ</t>
    </rPh>
    <rPh sb="8" eb="10">
      <t>コウセイ</t>
    </rPh>
    <rPh sb="10" eb="12">
      <t>ソウダン</t>
    </rPh>
    <rPh sb="12" eb="13">
      <t>ジョ</t>
    </rPh>
    <phoneticPr fontId="4"/>
  </si>
  <si>
    <t>903-0804</t>
    <phoneticPr fontId="4"/>
  </si>
  <si>
    <t>Ｔ)</t>
    <phoneticPr fontId="4"/>
  </si>
  <si>
    <t>098-886-2115</t>
    <phoneticPr fontId="4"/>
  </si>
  <si>
    <t>県内一円</t>
    <phoneticPr fontId="4"/>
  </si>
  <si>
    <t>那覇市首里石嶺町
　　　　　　　4-385-1</t>
    <phoneticPr fontId="4"/>
  </si>
  <si>
    <t>Ｆ)</t>
    <phoneticPr fontId="4"/>
  </si>
  <si>
    <t>098-886-7990</t>
    <phoneticPr fontId="4"/>
  </si>
  <si>
    <t>（７）障害者就業・生活支援センター</t>
    <rPh sb="3" eb="6">
      <t>ショウガイシャ</t>
    </rPh>
    <rPh sb="6" eb="8">
      <t>シュウギョウ</t>
    </rPh>
    <rPh sb="9" eb="11">
      <t>セイカツ</t>
    </rPh>
    <rPh sb="11" eb="13">
      <t>シエン</t>
    </rPh>
    <phoneticPr fontId="4"/>
  </si>
  <si>
    <t>指定法人</t>
    <rPh sb="0" eb="2">
      <t>シテイ</t>
    </rPh>
    <rPh sb="2" eb="4">
      <t>ホウジン</t>
    </rPh>
    <phoneticPr fontId="4"/>
  </si>
  <si>
    <t>北部地区
　障害者・生活支援センター　
　　「ティーダ＆チムチム」</t>
    <rPh sb="0" eb="2">
      <t>ホクブ</t>
    </rPh>
    <rPh sb="2" eb="3">
      <t>チ</t>
    </rPh>
    <rPh sb="3" eb="4">
      <t>ク</t>
    </rPh>
    <rPh sb="6" eb="9">
      <t>ショウガイシャ</t>
    </rPh>
    <rPh sb="10" eb="12">
      <t>セイカツ</t>
    </rPh>
    <rPh sb="12" eb="14">
      <t>シエン</t>
    </rPh>
    <phoneticPr fontId="4"/>
  </si>
  <si>
    <t>905-0009</t>
    <phoneticPr fontId="4"/>
  </si>
  <si>
    <t>0980-54-8181</t>
    <phoneticPr fontId="4"/>
  </si>
  <si>
    <t>(福)名護学院</t>
    <phoneticPr fontId="4"/>
  </si>
  <si>
    <t>0980-54-3287</t>
    <phoneticPr fontId="4"/>
  </si>
  <si>
    <t>中部地区
　障害者・生活支援センター
　　　　　　　　にじ</t>
    <rPh sb="0" eb="2">
      <t>チュウブ</t>
    </rPh>
    <rPh sb="2" eb="3">
      <t>チ</t>
    </rPh>
    <rPh sb="3" eb="4">
      <t>ク</t>
    </rPh>
    <rPh sb="6" eb="9">
      <t>ショウガイシャ</t>
    </rPh>
    <rPh sb="10" eb="12">
      <t>セイカツ</t>
    </rPh>
    <rPh sb="12" eb="14">
      <t>シエン</t>
    </rPh>
    <phoneticPr fontId="4"/>
  </si>
  <si>
    <t>098-931-1716</t>
    <phoneticPr fontId="4"/>
  </si>
  <si>
    <t>(福)新栄会</t>
    <rPh sb="3" eb="4">
      <t>シン</t>
    </rPh>
    <rPh sb="4" eb="5">
      <t>エイ</t>
    </rPh>
    <rPh sb="5" eb="6">
      <t>カイ</t>
    </rPh>
    <phoneticPr fontId="4"/>
  </si>
  <si>
    <t>098-931-1726</t>
    <phoneticPr fontId="4"/>
  </si>
  <si>
    <t>南部地区
障がい者・生活支援センター　
　　　　　　　　かるにあ</t>
    <rPh sb="0" eb="2">
      <t>ナンブ</t>
    </rPh>
    <rPh sb="2" eb="3">
      <t>チ</t>
    </rPh>
    <rPh sb="3" eb="4">
      <t>ク</t>
    </rPh>
    <rPh sb="5" eb="6">
      <t>ショウ</t>
    </rPh>
    <rPh sb="8" eb="9">
      <t>シャ</t>
    </rPh>
    <rPh sb="10" eb="12">
      <t>セイカツ</t>
    </rPh>
    <rPh sb="12" eb="14">
      <t>シエン</t>
    </rPh>
    <phoneticPr fontId="4"/>
  </si>
  <si>
    <t>901-2102</t>
    <phoneticPr fontId="4"/>
  </si>
  <si>
    <t>098-871-3456</t>
    <phoneticPr fontId="4"/>
  </si>
  <si>
    <t>(福)若竹福祉会</t>
    <rPh sb="3" eb="5">
      <t>ワカタケ</t>
    </rPh>
    <rPh sb="5" eb="7">
      <t>フクシ</t>
    </rPh>
    <rPh sb="7" eb="8">
      <t>カイ</t>
    </rPh>
    <phoneticPr fontId="4"/>
  </si>
  <si>
    <t>浦添市字前田1004-9
　　　　　　　 　2F</t>
    <rPh sb="0" eb="3">
      <t>ウラソエシ</t>
    </rPh>
    <rPh sb="3" eb="4">
      <t>アザ</t>
    </rPh>
    <rPh sb="4" eb="6">
      <t>マエダ</t>
    </rPh>
    <phoneticPr fontId="4"/>
  </si>
  <si>
    <t>098-871-3221</t>
    <phoneticPr fontId="4"/>
  </si>
  <si>
    <t>障害者・生活支援センター　
　　            みやこ</t>
    <rPh sb="0" eb="3">
      <t>ショウガイシャ</t>
    </rPh>
    <rPh sb="4" eb="6">
      <t>セイカツ</t>
    </rPh>
    <rPh sb="6" eb="8">
      <t>シエン</t>
    </rPh>
    <phoneticPr fontId="4"/>
  </si>
  <si>
    <t>0980-79-0451</t>
    <phoneticPr fontId="4"/>
  </si>
  <si>
    <t>(福)みやこ福祉会</t>
    <phoneticPr fontId="4"/>
  </si>
  <si>
    <t>宮古島市平良字下里
          1202-8 1F</t>
    <rPh sb="0" eb="4">
      <t>ミヤコジマシ</t>
    </rPh>
    <rPh sb="4" eb="6">
      <t>ヒララ</t>
    </rPh>
    <rPh sb="6" eb="7">
      <t>アザ</t>
    </rPh>
    <rPh sb="7" eb="9">
      <t>シモサト</t>
    </rPh>
    <phoneticPr fontId="4"/>
  </si>
  <si>
    <t>Ｆ)</t>
    <phoneticPr fontId="4"/>
  </si>
  <si>
    <t>0980-75-3450</t>
    <phoneticPr fontId="4"/>
  </si>
  <si>
    <t>八重山地区
　障害者・生活支援センター　
　　　　　　　　どりいむ</t>
    <rPh sb="0" eb="3">
      <t>ヤエヤマ</t>
    </rPh>
    <rPh sb="3" eb="4">
      <t>チ</t>
    </rPh>
    <rPh sb="4" eb="5">
      <t>ク</t>
    </rPh>
    <rPh sb="7" eb="10">
      <t>ショウガイシャ</t>
    </rPh>
    <rPh sb="11" eb="13">
      <t>セイカツ</t>
    </rPh>
    <rPh sb="13" eb="15">
      <t>シエン</t>
    </rPh>
    <phoneticPr fontId="4"/>
  </si>
  <si>
    <t>Ｔ)</t>
    <phoneticPr fontId="4"/>
  </si>
  <si>
    <t>0980-87-0761</t>
    <phoneticPr fontId="4"/>
  </si>
  <si>
    <t>(福)わしの里</t>
    <rPh sb="6" eb="7">
      <t>サト</t>
    </rPh>
    <phoneticPr fontId="4"/>
  </si>
  <si>
    <t>Ｆ)</t>
    <phoneticPr fontId="4"/>
  </si>
  <si>
    <t>0980-87-0760</t>
    <phoneticPr fontId="4"/>
  </si>
  <si>
    <t>（８）発達障害者支援センター</t>
    <rPh sb="3" eb="5">
      <t>ハッタツ</t>
    </rPh>
    <rPh sb="5" eb="8">
      <t>ショウガイシャ</t>
    </rPh>
    <rPh sb="7" eb="8">
      <t>シャ</t>
    </rPh>
    <rPh sb="8" eb="10">
      <t>シエン</t>
    </rPh>
    <phoneticPr fontId="4"/>
  </si>
  <si>
    <t>付随施設</t>
    <rPh sb="0" eb="2">
      <t>フズイ</t>
    </rPh>
    <rPh sb="2" eb="4">
      <t>シセツ</t>
    </rPh>
    <phoneticPr fontId="4"/>
  </si>
  <si>
    <t>沖縄県
発達障がい者支援センター
　　　　　　がじゅま～る</t>
    <rPh sb="0" eb="3">
      <t>オキナワケン</t>
    </rPh>
    <rPh sb="4" eb="6">
      <t>ハッタツ</t>
    </rPh>
    <rPh sb="6" eb="7">
      <t>ショウ</t>
    </rPh>
    <rPh sb="9" eb="10">
      <t>シャ</t>
    </rPh>
    <rPh sb="10" eb="12">
      <t>シエン</t>
    </rPh>
    <phoneticPr fontId="4"/>
  </si>
  <si>
    <t>098-982-2113</t>
    <phoneticPr fontId="4"/>
  </si>
  <si>
    <t>県内一円</t>
    <phoneticPr fontId="4"/>
  </si>
  <si>
    <r>
      <t>沖縄市比屋根5-2-17　　　</t>
    </r>
    <r>
      <rPr>
        <sz val="8.5"/>
        <color theme="1"/>
        <rFont val="ＭＳ 明朝"/>
        <family val="1"/>
        <charset val="128"/>
      </rPr>
      <t>沖縄中部療育医療ｾﾝﾀｰ内</t>
    </r>
    <rPh sb="0" eb="2">
      <t>オキナワ</t>
    </rPh>
    <rPh sb="2" eb="3">
      <t>シ</t>
    </rPh>
    <rPh sb="3" eb="6">
      <t>ヒヤネ</t>
    </rPh>
    <rPh sb="15" eb="17">
      <t>オキナワ</t>
    </rPh>
    <rPh sb="17" eb="19">
      <t>チュウブ</t>
    </rPh>
    <rPh sb="19" eb="21">
      <t>リョウイク</t>
    </rPh>
    <rPh sb="21" eb="23">
      <t>イリョウ</t>
    </rPh>
    <rPh sb="27" eb="28">
      <t>ナイ</t>
    </rPh>
    <phoneticPr fontId="4"/>
  </si>
  <si>
    <t>098-982-2114</t>
    <phoneticPr fontId="4"/>
  </si>
  <si>
    <t>（９）障害児等療育支援事業</t>
    <rPh sb="3" eb="7">
      <t>ショウガイジトウ</t>
    </rPh>
    <rPh sb="7" eb="9">
      <t>リョウイク</t>
    </rPh>
    <rPh sb="9" eb="11">
      <t>シエン</t>
    </rPh>
    <rPh sb="11" eb="13">
      <t>ジギョウ</t>
    </rPh>
    <phoneticPr fontId="4"/>
  </si>
  <si>
    <t>実施主体</t>
    <rPh sb="0" eb="4">
      <t>ジッシシュタイ</t>
    </rPh>
    <phoneticPr fontId="4"/>
  </si>
  <si>
    <t>名護療育医療センター</t>
    <rPh sb="4" eb="6">
      <t>イリョウ</t>
    </rPh>
    <phoneticPr fontId="4"/>
  </si>
  <si>
    <r>
      <t xml:space="preserve">沖縄県
</t>
    </r>
    <r>
      <rPr>
        <sz val="7.5"/>
        <color theme="1"/>
        <rFont val="ＭＳ 明朝"/>
        <family val="1"/>
        <charset val="128"/>
      </rPr>
      <t>((福)五和会)</t>
    </r>
    <rPh sb="0" eb="3">
      <t>オキナワケン</t>
    </rPh>
    <rPh sb="6" eb="7">
      <t>フク</t>
    </rPh>
    <rPh sb="8" eb="10">
      <t>イツワ</t>
    </rPh>
    <rPh sb="10" eb="11">
      <t>カイ</t>
    </rPh>
    <phoneticPr fontId="4"/>
  </si>
  <si>
    <t>名護市字宇茂佐1765</t>
    <phoneticPr fontId="4"/>
  </si>
  <si>
    <t>沖縄中部療育医療センター</t>
    <rPh sb="0" eb="2">
      <t>オキナワ</t>
    </rPh>
    <rPh sb="2" eb="4">
      <t>チュウブ</t>
    </rPh>
    <rPh sb="4" eb="6">
      <t>リョウイク</t>
    </rPh>
    <rPh sb="6" eb="8">
      <t>イリョウ</t>
    </rPh>
    <phoneticPr fontId="4"/>
  </si>
  <si>
    <t>904-2173</t>
    <phoneticPr fontId="4"/>
  </si>
  <si>
    <t>098-932-6077</t>
    <phoneticPr fontId="4"/>
  </si>
  <si>
    <t>098-933-7991</t>
    <phoneticPr fontId="4"/>
  </si>
  <si>
    <r>
      <t xml:space="preserve">沖縄県
</t>
    </r>
    <r>
      <rPr>
        <sz val="7.5"/>
        <color theme="1"/>
        <rFont val="ＭＳ 明朝"/>
        <family val="1"/>
        <charset val="128"/>
      </rPr>
      <t>((福)沖縄肢体不自由児協会)</t>
    </r>
    <rPh sb="0" eb="3">
      <t>オキナワケン</t>
    </rPh>
    <rPh sb="6" eb="7">
      <t>フク</t>
    </rPh>
    <rPh sb="8" eb="10">
      <t>オキナワ</t>
    </rPh>
    <rPh sb="10" eb="12">
      <t>シタイ</t>
    </rPh>
    <rPh sb="12" eb="15">
      <t>フジユウ</t>
    </rPh>
    <rPh sb="15" eb="16">
      <t>ジ</t>
    </rPh>
    <rPh sb="16" eb="18">
      <t>キョウカイ</t>
    </rPh>
    <phoneticPr fontId="4"/>
  </si>
  <si>
    <t>沖縄市比屋根5-2-17</t>
    <phoneticPr fontId="4"/>
  </si>
  <si>
    <t>グリーンホーム</t>
    <phoneticPr fontId="4"/>
  </si>
  <si>
    <t>901-2422</t>
    <phoneticPr fontId="4"/>
  </si>
  <si>
    <t>098-895-3999</t>
    <phoneticPr fontId="4"/>
  </si>
  <si>
    <t>098-895-3547</t>
    <phoneticPr fontId="4"/>
  </si>
  <si>
    <r>
      <t xml:space="preserve">沖縄県
</t>
    </r>
    <r>
      <rPr>
        <sz val="7.5"/>
        <color theme="1"/>
        <rFont val="ＭＳ 明朝"/>
        <family val="1"/>
        <charset val="128"/>
      </rPr>
      <t>((福)ハイジ福祉会)</t>
    </r>
    <rPh sb="0" eb="3">
      <t>オキナワケン</t>
    </rPh>
    <rPh sb="6" eb="7">
      <t>フク</t>
    </rPh>
    <rPh sb="11" eb="13">
      <t>フクシ</t>
    </rPh>
    <rPh sb="13" eb="14">
      <t>カイ</t>
    </rPh>
    <phoneticPr fontId="4"/>
  </si>
  <si>
    <t>中城村字新垣1583</t>
    <phoneticPr fontId="4"/>
  </si>
  <si>
    <t>098-877-0552</t>
    <phoneticPr fontId="4"/>
  </si>
  <si>
    <t>098-887-0553</t>
    <phoneticPr fontId="4"/>
  </si>
  <si>
    <r>
      <t xml:space="preserve">沖縄県
</t>
    </r>
    <r>
      <rPr>
        <sz val="7.5"/>
        <color theme="1"/>
        <rFont val="ＭＳ 明朝"/>
        <family val="1"/>
        <charset val="128"/>
      </rPr>
      <t>((福)若竹福祉会)</t>
    </r>
    <rPh sb="0" eb="3">
      <t>オキナワケン</t>
    </rPh>
    <rPh sb="6" eb="7">
      <t>フク</t>
    </rPh>
    <rPh sb="8" eb="10">
      <t>ワカタケ</t>
    </rPh>
    <rPh sb="10" eb="12">
      <t>フクシ</t>
    </rPh>
    <rPh sb="12" eb="13">
      <t>カイ</t>
    </rPh>
    <phoneticPr fontId="4"/>
  </si>
  <si>
    <t>浦添市前田1004-9</t>
    <phoneticPr fontId="4"/>
  </si>
  <si>
    <t>さぽーとせんたーｉ</t>
    <phoneticPr fontId="4"/>
  </si>
  <si>
    <t>900-0012</t>
    <phoneticPr fontId="4"/>
  </si>
  <si>
    <r>
      <t xml:space="preserve">沖縄県
</t>
    </r>
    <r>
      <rPr>
        <sz val="7.5"/>
        <color theme="1"/>
        <rFont val="ＭＳ 明朝"/>
        <family val="1"/>
        <charset val="128"/>
      </rPr>
      <t>((特)わくわくの会)</t>
    </r>
    <rPh sb="0" eb="3">
      <t>オキナワケン</t>
    </rPh>
    <rPh sb="6" eb="7">
      <t>トク</t>
    </rPh>
    <rPh sb="13" eb="14">
      <t>カイ</t>
    </rPh>
    <phoneticPr fontId="4"/>
  </si>
  <si>
    <t>那覇市泊1-18-8　1F</t>
    <phoneticPr fontId="4"/>
  </si>
  <si>
    <t>沖縄南部療育医療センター</t>
    <rPh sb="0" eb="2">
      <t>オキナワ</t>
    </rPh>
    <rPh sb="2" eb="4">
      <t>ナンブ</t>
    </rPh>
    <rPh sb="4" eb="6">
      <t>リョウイク</t>
    </rPh>
    <rPh sb="6" eb="8">
      <t>イリョウ</t>
    </rPh>
    <phoneticPr fontId="4"/>
  </si>
  <si>
    <t>那覇市寄宮2-3-1</t>
    <phoneticPr fontId="4"/>
  </si>
  <si>
    <t>みなみの里</t>
    <phoneticPr fontId="4"/>
  </si>
  <si>
    <r>
      <t xml:space="preserve">沖縄県
</t>
    </r>
    <r>
      <rPr>
        <sz val="7.5"/>
        <color theme="1"/>
        <rFont val="ＭＳ 明朝"/>
        <family val="1"/>
        <charset val="128"/>
      </rPr>
      <t>((福)志紋福祉会)</t>
    </r>
    <rPh sb="0" eb="3">
      <t>オキナワケン</t>
    </rPh>
    <rPh sb="6" eb="7">
      <t>フク</t>
    </rPh>
    <rPh sb="8" eb="9">
      <t>ココロザシ</t>
    </rPh>
    <rPh sb="9" eb="10">
      <t>アヤ</t>
    </rPh>
    <rPh sb="10" eb="12">
      <t>フクシ</t>
    </rPh>
    <rPh sb="12" eb="13">
      <t>カイ</t>
    </rPh>
    <phoneticPr fontId="4"/>
  </si>
  <si>
    <t>ふれあいの里</t>
    <phoneticPr fontId="4"/>
  </si>
  <si>
    <t>906-0006</t>
    <phoneticPr fontId="4"/>
  </si>
  <si>
    <t>0980-73-5305</t>
    <phoneticPr fontId="4"/>
  </si>
  <si>
    <t>0980-73-5306</t>
    <phoneticPr fontId="4"/>
  </si>
  <si>
    <r>
      <t xml:space="preserve">沖縄県
</t>
    </r>
    <r>
      <rPr>
        <sz val="7.5"/>
        <color theme="1"/>
        <rFont val="ＭＳ 明朝"/>
        <family val="1"/>
        <charset val="128"/>
      </rPr>
      <t>((福)ムサアザ福祉会)</t>
    </r>
    <rPh sb="0" eb="3">
      <t>オキナワケン</t>
    </rPh>
    <rPh sb="6" eb="7">
      <t>フク</t>
    </rPh>
    <rPh sb="12" eb="14">
      <t>フクシ</t>
    </rPh>
    <rPh sb="14" eb="15">
      <t>カイ</t>
    </rPh>
    <phoneticPr fontId="4"/>
  </si>
  <si>
    <t xml:space="preserve">宮古島市平良
　　　字西仲宗根1327-1 </t>
    <phoneticPr fontId="4"/>
  </si>
  <si>
    <t>（10）児童相談所</t>
    <rPh sb="4" eb="6">
      <t>ジドウ</t>
    </rPh>
    <rPh sb="6" eb="8">
      <t>ソウダン</t>
    </rPh>
    <rPh sb="8" eb="9">
      <t>ジョ</t>
    </rPh>
    <phoneticPr fontId="4"/>
  </si>
  <si>
    <t>沖縄県コザ児童相談所</t>
    <phoneticPr fontId="4"/>
  </si>
  <si>
    <t>904-2143</t>
    <phoneticPr fontId="4"/>
  </si>
  <si>
    <t>098-937-0859</t>
    <phoneticPr fontId="4"/>
  </si>
  <si>
    <t>国頭郡､中頭郡(西原町を除く)､
名護市､うるま市､沖縄市､
宜野湾市､伊平屋村､伊是名村</t>
    <rPh sb="24" eb="25">
      <t>シ</t>
    </rPh>
    <phoneticPr fontId="4"/>
  </si>
  <si>
    <t>沖縄市知花6-34-6</t>
    <phoneticPr fontId="4"/>
  </si>
  <si>
    <t>098-938-7288</t>
    <phoneticPr fontId="4"/>
  </si>
  <si>
    <t>沖縄県中央児童相談所</t>
    <phoneticPr fontId="4"/>
  </si>
  <si>
    <t>903-0804</t>
    <phoneticPr fontId="4"/>
  </si>
  <si>
    <t>098-886-2900</t>
    <phoneticPr fontId="4"/>
  </si>
  <si>
    <t>島尻郡(伊平屋村･伊是名村を除く)
宮古郡､八重山郡､
那覇市､浦添市､西原町､糸満市､
南城市､宮古島市､石垣市</t>
    <rPh sb="56" eb="57">
      <t>シ</t>
    </rPh>
    <phoneticPr fontId="4"/>
  </si>
  <si>
    <t>那覇市首里石嶺町4-404-2</t>
    <phoneticPr fontId="4"/>
  </si>
  <si>
    <t>098-886-6531</t>
    <phoneticPr fontId="4"/>
  </si>
  <si>
    <t>（11）女性相談所</t>
    <rPh sb="4" eb="6">
      <t>ジョセイ</t>
    </rPh>
    <rPh sb="6" eb="8">
      <t>ソウダン</t>
    </rPh>
    <rPh sb="8" eb="9">
      <t>トコロ</t>
    </rPh>
    <phoneticPr fontId="4"/>
  </si>
  <si>
    <t>相談用電話番号</t>
    <rPh sb="0" eb="2">
      <t>ソウダン</t>
    </rPh>
    <rPh sb="2" eb="3">
      <t>ヨウ</t>
    </rPh>
    <rPh sb="3" eb="5">
      <t>デンワ</t>
    </rPh>
    <rPh sb="5" eb="7">
      <t>バンゴウ</t>
    </rPh>
    <phoneticPr fontId="4"/>
  </si>
  <si>
    <t>沖縄県女性相談所</t>
    <phoneticPr fontId="4"/>
  </si>
  <si>
    <t>098-854-1160</t>
    <phoneticPr fontId="4"/>
  </si>
  <si>
    <t>098-854-1172</t>
    <phoneticPr fontId="4"/>
  </si>
  <si>
    <t>県内一円</t>
    <phoneticPr fontId="4"/>
  </si>
  <si>
    <t>那覇市寄宮2-4-1</t>
    <rPh sb="0" eb="3">
      <t>ナハシ</t>
    </rPh>
    <rPh sb="3" eb="5">
      <t>ヨリミヤ</t>
    </rPh>
    <phoneticPr fontId="4"/>
  </si>
  <si>
    <t>098-854-1177</t>
    <phoneticPr fontId="4"/>
  </si>
  <si>
    <t>沖縄県男女共同参画センター
　　　　　　　　　てぃるる</t>
    <rPh sb="0" eb="3">
      <t>オキナワケン</t>
    </rPh>
    <rPh sb="3" eb="5">
      <t>ダンジョ</t>
    </rPh>
    <rPh sb="5" eb="7">
      <t>キョウドウ</t>
    </rPh>
    <rPh sb="7" eb="9">
      <t>サンカク</t>
    </rPh>
    <phoneticPr fontId="4"/>
  </si>
  <si>
    <t>900-0036</t>
    <phoneticPr fontId="4"/>
  </si>
  <si>
    <t>098-866-9090</t>
    <phoneticPr fontId="4"/>
  </si>
  <si>
    <t>098-868-4010　　　　（女性専用）</t>
    <rPh sb="17" eb="19">
      <t>ジョセイ</t>
    </rPh>
    <rPh sb="19" eb="21">
      <t>センヨウ</t>
    </rPh>
    <phoneticPr fontId="4"/>
  </si>
  <si>
    <t>那覇市西3-11-1</t>
    <rPh sb="0" eb="3">
      <t>ナハシ</t>
    </rPh>
    <rPh sb="3" eb="4">
      <t>ニシ</t>
    </rPh>
    <phoneticPr fontId="4"/>
  </si>
  <si>
    <t>098-866-9088</t>
    <phoneticPr fontId="4"/>
  </si>
  <si>
    <t>（12）配偶者暴力相談支援センター</t>
    <rPh sb="4" eb="7">
      <t>ハイグウシャ</t>
    </rPh>
    <rPh sb="7" eb="9">
      <t>ボウリョク</t>
    </rPh>
    <rPh sb="9" eb="11">
      <t>ソウダン</t>
    </rPh>
    <rPh sb="11" eb="13">
      <t>シエン</t>
    </rPh>
    <phoneticPr fontId="4"/>
  </si>
  <si>
    <t>北部配偶者暴力相談支援センター</t>
    <rPh sb="0" eb="2">
      <t>ホクブ</t>
    </rPh>
    <rPh sb="2" eb="5">
      <t>ハイグウシャ</t>
    </rPh>
    <rPh sb="5" eb="7">
      <t>ボウリョク</t>
    </rPh>
    <rPh sb="7" eb="9">
      <t>ソウダン</t>
    </rPh>
    <rPh sb="9" eb="11">
      <t>シエン</t>
    </rPh>
    <phoneticPr fontId="4"/>
  </si>
  <si>
    <t>0980-52-0051</t>
    <phoneticPr fontId="4"/>
  </si>
  <si>
    <t>北部福祉保健所内</t>
    <rPh sb="0" eb="2">
      <t>ホクブ</t>
    </rPh>
    <rPh sb="2" eb="4">
      <t>フクシ</t>
    </rPh>
    <rPh sb="4" eb="6">
      <t>ホケン</t>
    </rPh>
    <rPh sb="6" eb="7">
      <t>ジョ</t>
    </rPh>
    <rPh sb="7" eb="8">
      <t>ナイ</t>
    </rPh>
    <phoneticPr fontId="4"/>
  </si>
  <si>
    <t>中部配偶者暴力相談支援センター</t>
    <rPh sb="0" eb="2">
      <t>チュウブ</t>
    </rPh>
    <rPh sb="2" eb="5">
      <t>ハイグウシャ</t>
    </rPh>
    <rPh sb="5" eb="7">
      <t>ボウリョク</t>
    </rPh>
    <rPh sb="7" eb="9">
      <t>ソウダン</t>
    </rPh>
    <rPh sb="9" eb="11">
      <t>シエン</t>
    </rPh>
    <phoneticPr fontId="4"/>
  </si>
  <si>
    <t>098-938-9886</t>
    <phoneticPr fontId="4"/>
  </si>
  <si>
    <t>中部福祉保健所内</t>
    <rPh sb="0" eb="2">
      <t>チュウブ</t>
    </rPh>
    <rPh sb="2" eb="4">
      <t>フクシ</t>
    </rPh>
    <rPh sb="4" eb="6">
      <t>ホケン</t>
    </rPh>
    <rPh sb="6" eb="7">
      <t>ジョ</t>
    </rPh>
    <rPh sb="7" eb="8">
      <t>ナイ</t>
    </rPh>
    <phoneticPr fontId="4"/>
  </si>
  <si>
    <t>南部配偶者暴力相談支援センター</t>
    <rPh sb="0" eb="1">
      <t>ミナミ</t>
    </rPh>
    <rPh sb="1" eb="2">
      <t>ブ</t>
    </rPh>
    <rPh sb="2" eb="5">
      <t>ハイグウシャ</t>
    </rPh>
    <rPh sb="5" eb="7">
      <t>ボウリョク</t>
    </rPh>
    <rPh sb="7" eb="9">
      <t>ソウダン</t>
    </rPh>
    <rPh sb="9" eb="11">
      <t>シエン</t>
    </rPh>
    <phoneticPr fontId="4"/>
  </si>
  <si>
    <t>098-889-6364</t>
    <phoneticPr fontId="4"/>
  </si>
  <si>
    <t>南部福祉保健所内</t>
    <rPh sb="0" eb="1">
      <t>ミナミ</t>
    </rPh>
    <rPh sb="1" eb="2">
      <t>ブ</t>
    </rPh>
    <rPh sb="2" eb="4">
      <t>フクシ</t>
    </rPh>
    <rPh sb="4" eb="6">
      <t>ホケン</t>
    </rPh>
    <rPh sb="6" eb="7">
      <t>ジョ</t>
    </rPh>
    <rPh sb="7" eb="8">
      <t>ナイ</t>
    </rPh>
    <phoneticPr fontId="4"/>
  </si>
  <si>
    <t>宮古配偶者暴力相談支援センター</t>
    <rPh sb="0" eb="2">
      <t>ミヤコ</t>
    </rPh>
    <rPh sb="2" eb="5">
      <t>ハイグウシャ</t>
    </rPh>
    <rPh sb="5" eb="7">
      <t>ボウリョク</t>
    </rPh>
    <rPh sb="7" eb="9">
      <t>ソウダン</t>
    </rPh>
    <rPh sb="9" eb="11">
      <t>シエン</t>
    </rPh>
    <phoneticPr fontId="4"/>
  </si>
  <si>
    <t>0980-72-3132</t>
    <phoneticPr fontId="4"/>
  </si>
  <si>
    <t>宮古福祉保健所内</t>
    <rPh sb="0" eb="2">
      <t>ミヤコ</t>
    </rPh>
    <rPh sb="2" eb="4">
      <t>フクシ</t>
    </rPh>
    <rPh sb="4" eb="6">
      <t>ホケン</t>
    </rPh>
    <rPh sb="6" eb="7">
      <t>ジョ</t>
    </rPh>
    <rPh sb="7" eb="8">
      <t>ナイ</t>
    </rPh>
    <phoneticPr fontId="4"/>
  </si>
  <si>
    <t>八重山配偶者暴力相談支援センター</t>
    <rPh sb="0" eb="3">
      <t>ヤエヤマ</t>
    </rPh>
    <rPh sb="3" eb="6">
      <t>ハイグウシャ</t>
    </rPh>
    <rPh sb="6" eb="8">
      <t>ボウリョク</t>
    </rPh>
    <rPh sb="8" eb="10">
      <t>ソウダン</t>
    </rPh>
    <rPh sb="10" eb="12">
      <t>シエン</t>
    </rPh>
    <phoneticPr fontId="4"/>
  </si>
  <si>
    <t>0980-82-2330</t>
    <phoneticPr fontId="4"/>
  </si>
  <si>
    <t>八重山福祉保健所内</t>
    <rPh sb="0" eb="3">
      <t>ヤエヤマ</t>
    </rPh>
    <rPh sb="3" eb="5">
      <t>フクシ</t>
    </rPh>
    <rPh sb="5" eb="7">
      <t>ホケン</t>
    </rPh>
    <rPh sb="7" eb="8">
      <t>ジョ</t>
    </rPh>
    <rPh sb="8" eb="9">
      <t>ナイ</t>
    </rPh>
    <phoneticPr fontId="4"/>
  </si>
  <si>
    <t>（13）福祉人材センター</t>
    <rPh sb="4" eb="6">
      <t>フクシ</t>
    </rPh>
    <rPh sb="6" eb="8">
      <t>ジンザイ</t>
    </rPh>
    <phoneticPr fontId="4"/>
  </si>
  <si>
    <t>名護市福祉人材バンク</t>
    <phoneticPr fontId="4"/>
  </si>
  <si>
    <t>905-0014</t>
    <phoneticPr fontId="4"/>
  </si>
  <si>
    <t>0980-53-4142</t>
    <phoneticPr fontId="4"/>
  </si>
  <si>
    <t>0980-53-6042</t>
    <phoneticPr fontId="4"/>
  </si>
  <si>
    <t>北部一円</t>
    <phoneticPr fontId="4"/>
  </si>
  <si>
    <r>
      <t>名護市港2-1-1
　</t>
    </r>
    <r>
      <rPr>
        <sz val="9"/>
        <color theme="1"/>
        <rFont val="ＭＳ 明朝"/>
        <family val="1"/>
        <charset val="128"/>
      </rPr>
      <t>名護市民会館内福祉ｾﾝﾀｰ</t>
    </r>
    <phoneticPr fontId="4"/>
  </si>
  <si>
    <t>沖縄県福祉人材研修センター</t>
    <phoneticPr fontId="4"/>
  </si>
  <si>
    <t>903-8603</t>
    <phoneticPr fontId="4"/>
  </si>
  <si>
    <t>098-882-5703</t>
    <phoneticPr fontId="4"/>
  </si>
  <si>
    <t>098-886-8474</t>
    <phoneticPr fontId="4"/>
  </si>
  <si>
    <t>県内一円</t>
    <phoneticPr fontId="4"/>
  </si>
  <si>
    <t>（14）高齢者無料職業紹介所</t>
    <rPh sb="4" eb="7">
      <t>コウレイシャ</t>
    </rPh>
    <rPh sb="7" eb="9">
      <t>ムリョウ</t>
    </rPh>
    <rPh sb="9" eb="11">
      <t>ショクギョウ</t>
    </rPh>
    <rPh sb="11" eb="14">
      <t>ショウカイジョ</t>
    </rPh>
    <phoneticPr fontId="4"/>
  </si>
  <si>
    <t>沖縄県高齢者無料職業紹介所</t>
    <phoneticPr fontId="4"/>
  </si>
  <si>
    <t>098-887-0148</t>
    <phoneticPr fontId="4"/>
  </si>
  <si>
    <t>（15）福祉サービス利用援助事業</t>
    <rPh sb="4" eb="6">
      <t>フクシ</t>
    </rPh>
    <rPh sb="10" eb="12">
      <t>リヨウ</t>
    </rPh>
    <rPh sb="12" eb="14">
      <t>エンジョ</t>
    </rPh>
    <rPh sb="14" eb="16">
      <t>ジギョウ</t>
    </rPh>
    <phoneticPr fontId="4"/>
  </si>
  <si>
    <t>所轄</t>
    <phoneticPr fontId="4"/>
  </si>
  <si>
    <t>沖縄県福祉サービス
　　　　利用支援センター</t>
    <phoneticPr fontId="4"/>
  </si>
  <si>
    <t>903-8603</t>
    <phoneticPr fontId="4"/>
  </si>
  <si>
    <t>Ｔ）</t>
    <phoneticPr fontId="4"/>
  </si>
  <si>
    <t>098-887-2028</t>
    <phoneticPr fontId="4"/>
  </si>
  <si>
    <t>久米島町､渡嘉敷村､座間味村､
粟国村､渡名喜村､南大東村､
北大東村</t>
    <phoneticPr fontId="4"/>
  </si>
  <si>
    <r>
      <t xml:space="preserve">那覇市首里石嶺町
　　　　　　　4-373-1
</t>
    </r>
    <r>
      <rPr>
        <sz val="8"/>
        <color theme="1"/>
        <rFont val="ＭＳ 明朝"/>
        <family val="1"/>
        <charset val="128"/>
      </rPr>
      <t>(沖縄県社会福祉協議会内)</t>
    </r>
    <phoneticPr fontId="4"/>
  </si>
  <si>
    <t>098-884-3800</t>
    <phoneticPr fontId="4"/>
  </si>
  <si>
    <t>北部
地域福祉権利擁護センター
　　　　　　　がじゅまる</t>
    <rPh sb="3" eb="5">
      <t>チイキ</t>
    </rPh>
    <phoneticPr fontId="4"/>
  </si>
  <si>
    <t>905-0014</t>
    <phoneticPr fontId="4"/>
  </si>
  <si>
    <t>0980-54-6565</t>
    <phoneticPr fontId="4"/>
  </si>
  <si>
    <t>名護市､国頭村､大宜味村､東村､
今帰仁村､本部町､恩納村､
宜野座村､金武町､伊江村､
伊是名村､伊平屋村</t>
    <phoneticPr fontId="4"/>
  </si>
  <si>
    <r>
      <t xml:space="preserve">名護市港2-1-1
</t>
    </r>
    <r>
      <rPr>
        <sz val="8"/>
        <color theme="1"/>
        <rFont val="ＭＳ 明朝"/>
        <family val="1"/>
        <charset val="128"/>
      </rPr>
      <t>(名護市社会福祉協議会内)</t>
    </r>
    <phoneticPr fontId="4"/>
  </si>
  <si>
    <t>0980-53-6042</t>
    <phoneticPr fontId="4"/>
  </si>
  <si>
    <t>中部
地域福祉権利擁護センター
　　　　　　　　　くくる</t>
    <rPh sb="3" eb="5">
      <t>チイキ</t>
    </rPh>
    <rPh sb="5" eb="7">
      <t>フクシ</t>
    </rPh>
    <phoneticPr fontId="4"/>
  </si>
  <si>
    <t>904-0003</t>
    <phoneticPr fontId="4"/>
  </si>
  <si>
    <t>098-937-6322</t>
    <phoneticPr fontId="4"/>
  </si>
  <si>
    <t>沖縄市､うるま市､読谷村､
嘉手納町､北谷町</t>
    <phoneticPr fontId="4"/>
  </si>
  <si>
    <r>
      <t xml:space="preserve">沖縄市住吉1-14-29
</t>
    </r>
    <r>
      <rPr>
        <sz val="8"/>
        <color theme="1"/>
        <rFont val="ＭＳ 明朝"/>
        <family val="1"/>
        <charset val="128"/>
      </rPr>
      <t>(沖縄市社会福祉協議会内)</t>
    </r>
    <phoneticPr fontId="4"/>
  </si>
  <si>
    <t>098-937-3422</t>
    <phoneticPr fontId="4"/>
  </si>
  <si>
    <t>中部
地域福祉権利擁護センター
　　　　　　　　りんどう</t>
    <phoneticPr fontId="4"/>
  </si>
  <si>
    <t>901-2103</t>
    <phoneticPr fontId="4"/>
  </si>
  <si>
    <t>098-879-8358</t>
    <phoneticPr fontId="4"/>
  </si>
  <si>
    <t>浦添市､宜野湾市､西原町､
北中城村､中城村</t>
    <phoneticPr fontId="4"/>
  </si>
  <si>
    <r>
      <t xml:space="preserve">浦添市仲間1-10-7
</t>
    </r>
    <r>
      <rPr>
        <sz val="8"/>
        <color theme="1"/>
        <rFont val="ＭＳ 明朝"/>
        <family val="1"/>
        <charset val="128"/>
      </rPr>
      <t>(浦添市社会福祉協議会内)</t>
    </r>
    <phoneticPr fontId="4"/>
  </si>
  <si>
    <t>098-875-1613</t>
    <phoneticPr fontId="4"/>
  </si>
  <si>
    <t>南部
地域福祉権利擁護センター</t>
    <phoneticPr fontId="4"/>
  </si>
  <si>
    <t>901-0155</t>
    <phoneticPr fontId="4"/>
  </si>
  <si>
    <t>098-857-4525</t>
    <phoneticPr fontId="4"/>
  </si>
  <si>
    <t>那覇市､南城市､南風原町､与那原町</t>
    <phoneticPr fontId="4"/>
  </si>
  <si>
    <r>
      <t xml:space="preserve">那覇市金城3-5-4
</t>
    </r>
    <r>
      <rPr>
        <sz val="8"/>
        <color theme="1"/>
        <rFont val="ＭＳ 明朝"/>
        <family val="1"/>
        <charset val="128"/>
      </rPr>
      <t>(那覇市社会福祉協議会内)</t>
    </r>
    <phoneticPr fontId="4"/>
  </si>
  <si>
    <t>098-857-6052</t>
    <phoneticPr fontId="4"/>
  </si>
  <si>
    <t>豊見城
地域福祉権利擁護センター</t>
    <phoneticPr fontId="4"/>
  </si>
  <si>
    <t>901-0212</t>
    <phoneticPr fontId="4"/>
  </si>
  <si>
    <t>098-856-2782</t>
    <phoneticPr fontId="4"/>
  </si>
  <si>
    <t>豊見城市､糸満市､八重瀬町</t>
    <phoneticPr fontId="4"/>
  </si>
  <si>
    <r>
      <rPr>
        <sz val="10"/>
        <color theme="1"/>
        <rFont val="ＭＳ 明朝"/>
        <family val="1"/>
        <charset val="128"/>
      </rPr>
      <t>豊見城市字平良467-4</t>
    </r>
    <r>
      <rPr>
        <sz val="9"/>
        <color theme="1"/>
        <rFont val="ＭＳ 明朝"/>
        <family val="1"/>
        <charset val="128"/>
      </rPr>
      <t xml:space="preserve">
</t>
    </r>
    <r>
      <rPr>
        <sz val="8"/>
        <color theme="1"/>
        <rFont val="ＭＳ 明朝"/>
        <family val="1"/>
        <charset val="128"/>
      </rPr>
      <t>(豊見城市社会福祉協議会内)</t>
    </r>
    <phoneticPr fontId="4"/>
  </si>
  <si>
    <t>Ｆ）</t>
    <phoneticPr fontId="4"/>
  </si>
  <si>
    <t>098-856-2774</t>
    <phoneticPr fontId="4"/>
  </si>
  <si>
    <t>宮古
地域福祉権利擁護センター</t>
    <phoneticPr fontId="4"/>
  </si>
  <si>
    <t>906-0015</t>
    <phoneticPr fontId="4"/>
  </si>
  <si>
    <t>Ｔ）</t>
    <phoneticPr fontId="4"/>
  </si>
  <si>
    <t>0980-75-3955</t>
    <phoneticPr fontId="4"/>
  </si>
  <si>
    <t>宮古島市､多良間村</t>
    <phoneticPr fontId="4"/>
  </si>
  <si>
    <r>
      <t xml:space="preserve">宮古島市平良字久貝
　　　　　　　　706-1
</t>
    </r>
    <r>
      <rPr>
        <sz val="8"/>
        <color theme="1"/>
        <rFont val="ＭＳ 明朝"/>
        <family val="1"/>
        <charset val="128"/>
      </rPr>
      <t>(宮古島市社会福祉協議会内)</t>
    </r>
    <phoneticPr fontId="4"/>
  </si>
  <si>
    <t>八重山
地域福祉権利擁護センター</t>
    <phoneticPr fontId="4"/>
  </si>
  <si>
    <t>907-0004</t>
    <phoneticPr fontId="4"/>
  </si>
  <si>
    <t>0980-84-2525</t>
    <phoneticPr fontId="4"/>
  </si>
  <si>
    <t>石垣市､竹富町､与那国町</t>
    <phoneticPr fontId="4"/>
  </si>
  <si>
    <r>
      <t xml:space="preserve">石垣市字登野城1357-1
</t>
    </r>
    <r>
      <rPr>
        <sz val="8"/>
        <color theme="1"/>
        <rFont val="ＭＳ 明朝"/>
        <family val="1"/>
        <charset val="128"/>
      </rPr>
      <t>(石垣市社会福祉協議会内)</t>
    </r>
    <phoneticPr fontId="4"/>
  </si>
  <si>
    <t>0980-84-1199</t>
    <phoneticPr fontId="4"/>
  </si>
  <si>
    <t>（16）福祉サービス運営適正化委員会</t>
    <rPh sb="4" eb="6">
      <t>フクシ</t>
    </rPh>
    <rPh sb="10" eb="12">
      <t>ウンエイ</t>
    </rPh>
    <rPh sb="12" eb="15">
      <t>テキセイカ</t>
    </rPh>
    <rPh sb="15" eb="18">
      <t>イインカイ</t>
    </rPh>
    <phoneticPr fontId="4"/>
  </si>
  <si>
    <t>沖縄県福祉サービス
　　　　運営適正化委員会</t>
    <phoneticPr fontId="4"/>
  </si>
  <si>
    <t>903-8603</t>
    <phoneticPr fontId="4"/>
  </si>
  <si>
    <t>098-882-5704</t>
    <phoneticPr fontId="4"/>
  </si>
  <si>
    <t>098-882-5714</t>
    <phoneticPr fontId="4"/>
  </si>
  <si>
    <t>那覇市首里石嶺町
　　　　　　　4-373-1</t>
    <rPh sb="0" eb="3">
      <t>ナハシ</t>
    </rPh>
    <rPh sb="3" eb="5">
      <t>シュリ</t>
    </rPh>
    <rPh sb="5" eb="7">
      <t>イシミネ</t>
    </rPh>
    <rPh sb="7" eb="8">
      <t>チョウ</t>
    </rPh>
    <phoneticPr fontId="4"/>
  </si>
  <si>
    <t>〒</t>
    <phoneticPr fontId="4"/>
  </si>
  <si>
    <t>６．母子・父子福祉施設</t>
    <rPh sb="2" eb="4">
      <t>ボシ</t>
    </rPh>
    <rPh sb="5" eb="7">
      <t>フシ</t>
    </rPh>
    <rPh sb="7" eb="11">
      <t>フクシシセツ</t>
    </rPh>
    <phoneticPr fontId="4"/>
  </si>
  <si>
    <r>
      <t>（１）母子・父子福祉センター</t>
    </r>
    <r>
      <rPr>
        <sz val="9"/>
        <color indexed="8"/>
        <rFont val="ＭＳ 明朝"/>
        <family val="1"/>
        <charset val="128"/>
      </rPr>
      <t/>
    </r>
    <rPh sb="3" eb="5">
      <t>ボシ</t>
    </rPh>
    <rPh sb="6" eb="8">
      <t>フシ</t>
    </rPh>
    <rPh sb="8" eb="10">
      <t>フクシ</t>
    </rPh>
    <phoneticPr fontId="4"/>
  </si>
  <si>
    <t>沖縄県母子福祉ｾﾝﾀｰ</t>
    <phoneticPr fontId="4"/>
  </si>
  <si>
    <t>098-887-4099</t>
    <phoneticPr fontId="4"/>
  </si>
  <si>
    <t>(公社)
沖縄県母子寡婦福祉
　　　　　　　連合会</t>
    <phoneticPr fontId="4"/>
  </si>
  <si>
    <r>
      <t xml:space="preserve">那覇市首里石嶺町
　　　　　　　4-373-1
</t>
    </r>
    <r>
      <rPr>
        <sz val="9"/>
        <color theme="1"/>
        <rFont val="ＭＳ 明朝"/>
        <family val="1"/>
        <charset val="128"/>
      </rPr>
      <t>沖縄県総合福祉ｾﾝﾀｰ東棟3F</t>
    </r>
    <rPh sb="35" eb="36">
      <t>ヒガシ</t>
    </rPh>
    <rPh sb="36" eb="37">
      <t>トウ</t>
    </rPh>
    <phoneticPr fontId="4"/>
  </si>
  <si>
    <t>098-887-4091</t>
    <phoneticPr fontId="4"/>
  </si>
  <si>
    <t>那覇市母子・父子
　　　　　福祉ｾﾝﾀｰ</t>
    <rPh sb="6" eb="8">
      <t>フシ</t>
    </rPh>
    <phoneticPr fontId="4"/>
  </si>
  <si>
    <t>098-859-0099</t>
    <phoneticPr fontId="4"/>
  </si>
  <si>
    <r>
      <t xml:space="preserve">那覇市金城3-5-4
</t>
    </r>
    <r>
      <rPr>
        <sz val="9"/>
        <color theme="1"/>
        <rFont val="ＭＳ 明朝"/>
        <family val="1"/>
        <charset val="128"/>
      </rPr>
      <t>那覇市総合福祉ｾﾝﾀｰ内</t>
    </r>
    <phoneticPr fontId="4"/>
  </si>
  <si>
    <t>098-859-0277</t>
    <phoneticPr fontId="4"/>
  </si>
  <si>
    <r>
      <t>（１）婦人保護施設</t>
    </r>
    <r>
      <rPr>
        <sz val="9"/>
        <color indexed="8"/>
        <rFont val="ＭＳ 明朝"/>
        <family val="1"/>
        <charset val="128"/>
      </rPr>
      <t/>
    </r>
    <rPh sb="3" eb="5">
      <t>フジン</t>
    </rPh>
    <rPh sb="5" eb="7">
      <t>ホゴ</t>
    </rPh>
    <rPh sb="7" eb="9">
      <t>シセツ</t>
    </rPh>
    <phoneticPr fontId="4"/>
  </si>
  <si>
    <t>うるま婦人寮</t>
    <rPh sb="3" eb="5">
      <t>フジン</t>
    </rPh>
    <rPh sb="5" eb="6">
      <t>リョウ</t>
    </rPh>
    <phoneticPr fontId="4"/>
  </si>
  <si>
    <r>
      <t xml:space="preserve">沖縄県
</t>
    </r>
    <r>
      <rPr>
        <sz val="7.5"/>
        <color theme="1"/>
        <rFont val="ＭＳ 明朝"/>
        <family val="1"/>
        <charset val="128"/>
      </rPr>
      <t>((福)沖縄県社会福祉事業団)</t>
    </r>
    <rPh sb="0" eb="3">
      <t>オキナワケン</t>
    </rPh>
    <rPh sb="6" eb="7">
      <t>フク</t>
    </rPh>
    <rPh sb="11" eb="13">
      <t>シャカイ</t>
    </rPh>
    <rPh sb="13" eb="15">
      <t>フクシ</t>
    </rPh>
    <rPh sb="15" eb="18">
      <t>ジギョウダン</t>
    </rPh>
    <phoneticPr fontId="4"/>
  </si>
  <si>
    <t>医療型
児童発達支援センター　　　　　　　
　　　　　　  バンビ</t>
    <rPh sb="0" eb="2">
      <t>イリョウ</t>
    </rPh>
    <rPh sb="2" eb="3">
      <t>ガタ</t>
    </rPh>
    <rPh sb="4" eb="6">
      <t>ジドウ</t>
    </rPh>
    <rPh sb="6" eb="8">
      <t>ハッタツ</t>
    </rPh>
    <rPh sb="8" eb="10">
      <t>シエン</t>
    </rPh>
    <phoneticPr fontId="4"/>
  </si>
  <si>
    <t>８．社会福祉事業関係団体</t>
    <rPh sb="2" eb="4">
      <t>シャカイ</t>
    </rPh>
    <rPh sb="4" eb="6">
      <t>フクシ</t>
    </rPh>
    <rPh sb="6" eb="8">
      <t>ジギョウ</t>
    </rPh>
    <rPh sb="8" eb="10">
      <t>カンケイ</t>
    </rPh>
    <rPh sb="10" eb="12">
      <t>ダンタイ</t>
    </rPh>
    <phoneticPr fontId="4"/>
  </si>
  <si>
    <t>（１）公益法人及び一般法人</t>
    <rPh sb="3" eb="5">
      <t>コウエキ</t>
    </rPh>
    <rPh sb="5" eb="7">
      <t>ホウジン</t>
    </rPh>
    <rPh sb="7" eb="8">
      <t>オヨ</t>
    </rPh>
    <rPh sb="9" eb="11">
      <t>イッパン</t>
    </rPh>
    <rPh sb="11" eb="13">
      <t>ホウジン</t>
    </rPh>
    <phoneticPr fontId="4"/>
  </si>
  <si>
    <t>(公社)
名護市
シルバー人材センター</t>
    <rPh sb="1" eb="2">
      <t>コウ</t>
    </rPh>
    <rPh sb="2" eb="3">
      <t>シャ</t>
    </rPh>
    <rPh sb="5" eb="7">
      <t>ナゴ</t>
    </rPh>
    <rPh sb="7" eb="8">
      <t>シ</t>
    </rPh>
    <rPh sb="13" eb="15">
      <t>ジンザイ</t>
    </rPh>
    <phoneticPr fontId="4"/>
  </si>
  <si>
    <t>〒</t>
    <phoneticPr fontId="4"/>
  </si>
  <si>
    <t>905-0017</t>
    <phoneticPr fontId="4"/>
  </si>
  <si>
    <t>Ｔ)</t>
    <phoneticPr fontId="4"/>
  </si>
  <si>
    <t>0980-53-3115</t>
    <phoneticPr fontId="4"/>
  </si>
  <si>
    <t>高齢者の多様な就業及び社会参加活動の機会を確保・提供する事業、高齢者の能力の活用を図るための事業並びにこれらの事業を推進するための普及啓発等の諸活動を実施している。</t>
    <phoneticPr fontId="4"/>
  </si>
  <si>
    <t>名護市大中2-12-1</t>
    <rPh sb="0" eb="3">
      <t>ナゴシ</t>
    </rPh>
    <rPh sb="3" eb="4">
      <t>ダイ</t>
    </rPh>
    <rPh sb="4" eb="5">
      <t>ナカ</t>
    </rPh>
    <phoneticPr fontId="4"/>
  </si>
  <si>
    <t>Ｆ)</t>
    <phoneticPr fontId="4"/>
  </si>
  <si>
    <t>0980-43-0090</t>
    <phoneticPr fontId="4"/>
  </si>
  <si>
    <t>(公社)
うるま市
シルバー人材センター</t>
    <rPh sb="1" eb="2">
      <t>コウ</t>
    </rPh>
    <rPh sb="2" eb="3">
      <t>シャ</t>
    </rPh>
    <rPh sb="8" eb="9">
      <t>シ</t>
    </rPh>
    <rPh sb="14" eb="16">
      <t>ジンザイ</t>
    </rPh>
    <phoneticPr fontId="4"/>
  </si>
  <si>
    <t>904-2203</t>
    <phoneticPr fontId="4"/>
  </si>
  <si>
    <t>098-972-2267</t>
    <phoneticPr fontId="4"/>
  </si>
  <si>
    <t>うるま市川崎468
  いちゅい具志川
　　　じんぶん館1F</t>
    <rPh sb="3" eb="4">
      <t>シ</t>
    </rPh>
    <rPh sb="4" eb="6">
      <t>カワサキ</t>
    </rPh>
    <rPh sb="16" eb="19">
      <t>グシカワ</t>
    </rPh>
    <rPh sb="27" eb="28">
      <t>カン</t>
    </rPh>
    <phoneticPr fontId="4"/>
  </si>
  <si>
    <t>098-972-2269</t>
    <phoneticPr fontId="4"/>
  </si>
  <si>
    <t>(公財)
沖縄こどもの国</t>
    <rPh sb="2" eb="3">
      <t>ザイ</t>
    </rPh>
    <rPh sb="5" eb="7">
      <t>オキナワ</t>
    </rPh>
    <rPh sb="11" eb="12">
      <t>クニ</t>
    </rPh>
    <phoneticPr fontId="4"/>
  </si>
  <si>
    <t>098-933-4190</t>
    <phoneticPr fontId="4"/>
  </si>
  <si>
    <t>沖縄こども未来ゾーンにおける管理運営及び教育普及事業。</t>
    <rPh sb="0" eb="2">
      <t>オキナワ</t>
    </rPh>
    <rPh sb="5" eb="7">
      <t>ミライ</t>
    </rPh>
    <rPh sb="14" eb="16">
      <t>カンリ</t>
    </rPh>
    <rPh sb="16" eb="18">
      <t>ウンエイ</t>
    </rPh>
    <rPh sb="18" eb="19">
      <t>オヨ</t>
    </rPh>
    <rPh sb="20" eb="22">
      <t>キョウイク</t>
    </rPh>
    <rPh sb="22" eb="24">
      <t>フキュウ</t>
    </rPh>
    <rPh sb="24" eb="26">
      <t>ジギョウ</t>
    </rPh>
    <phoneticPr fontId="4"/>
  </si>
  <si>
    <t>沖縄市胡屋5-7-1</t>
    <phoneticPr fontId="4"/>
  </si>
  <si>
    <t>098-932-1634</t>
    <phoneticPr fontId="4"/>
  </si>
  <si>
    <t>(公社)
沖縄市
シルバー人材センター</t>
    <rPh sb="1" eb="2">
      <t>コウ</t>
    </rPh>
    <rPh sb="2" eb="3">
      <t>シャ</t>
    </rPh>
    <rPh sb="5" eb="7">
      <t>オキナワ</t>
    </rPh>
    <rPh sb="7" eb="8">
      <t>シ</t>
    </rPh>
    <rPh sb="13" eb="15">
      <t>ジンザイ</t>
    </rPh>
    <phoneticPr fontId="4"/>
  </si>
  <si>
    <t>904-2155</t>
    <phoneticPr fontId="4"/>
  </si>
  <si>
    <t>098-929-1361</t>
    <phoneticPr fontId="4"/>
  </si>
  <si>
    <t>沖縄市美原3-1-1</t>
    <rPh sb="0" eb="3">
      <t>オキナワシ</t>
    </rPh>
    <rPh sb="3" eb="5">
      <t>ミハラ</t>
    </rPh>
    <phoneticPr fontId="4"/>
  </si>
  <si>
    <t>098-929-1366</t>
    <phoneticPr fontId="4"/>
  </si>
  <si>
    <t>(一社)沖縄県鍼灸師会</t>
    <rPh sb="1" eb="2">
      <t>イチ</t>
    </rPh>
    <rPh sb="4" eb="7">
      <t>オキナワケン</t>
    </rPh>
    <rPh sb="7" eb="10">
      <t>シンキュウシ</t>
    </rPh>
    <rPh sb="10" eb="11">
      <t>カイ</t>
    </rPh>
    <phoneticPr fontId="4"/>
  </si>
  <si>
    <t>098-982-1922</t>
    <phoneticPr fontId="4"/>
  </si>
  <si>
    <t xml:space="preserve">鍼灸医学の発展のため、その医学的研究及び技術の研修を行い、はり師及びきゅう師の資質向上を図ることにより鍼灸を普及し、県民の健康保持と公衆衛生の向上に寄与する事業を行う。 </t>
    <rPh sb="0" eb="2">
      <t>シンキュウ</t>
    </rPh>
    <rPh sb="2" eb="4">
      <t>イガク</t>
    </rPh>
    <rPh sb="5" eb="7">
      <t>ハッテン</t>
    </rPh>
    <rPh sb="13" eb="16">
      <t>イガクテキ</t>
    </rPh>
    <rPh sb="16" eb="18">
      <t>ケンキュウ</t>
    </rPh>
    <rPh sb="18" eb="19">
      <t>オヨ</t>
    </rPh>
    <rPh sb="20" eb="22">
      <t>ギジュツ</t>
    </rPh>
    <rPh sb="23" eb="25">
      <t>ケンシュウ</t>
    </rPh>
    <rPh sb="26" eb="27">
      <t>オコナ</t>
    </rPh>
    <rPh sb="31" eb="32">
      <t>シ</t>
    </rPh>
    <rPh sb="32" eb="33">
      <t>オヨ</t>
    </rPh>
    <rPh sb="37" eb="38">
      <t>シ</t>
    </rPh>
    <rPh sb="39" eb="41">
      <t>シシツ</t>
    </rPh>
    <rPh sb="41" eb="43">
      <t>コウジョウ</t>
    </rPh>
    <rPh sb="44" eb="45">
      <t>ハカ</t>
    </rPh>
    <rPh sb="51" eb="53">
      <t>シンキュウ</t>
    </rPh>
    <rPh sb="54" eb="56">
      <t>フキュウ</t>
    </rPh>
    <rPh sb="58" eb="60">
      <t>ケンミン</t>
    </rPh>
    <rPh sb="61" eb="63">
      <t>ケンコウ</t>
    </rPh>
    <rPh sb="63" eb="65">
      <t>ホジ</t>
    </rPh>
    <rPh sb="66" eb="68">
      <t>コウシュウ</t>
    </rPh>
    <rPh sb="68" eb="70">
      <t>エイセイ</t>
    </rPh>
    <rPh sb="71" eb="73">
      <t>コウジョウ</t>
    </rPh>
    <rPh sb="74" eb="76">
      <t>キヨ</t>
    </rPh>
    <rPh sb="78" eb="80">
      <t>ジギョウ</t>
    </rPh>
    <rPh sb="81" eb="82">
      <t>オコナ</t>
    </rPh>
    <phoneticPr fontId="4"/>
  </si>
  <si>
    <t>沖縄市美原4-15-15 A103
 　　　　　 　按下院内</t>
    <rPh sb="0" eb="3">
      <t>オキナワシ</t>
    </rPh>
    <rPh sb="3" eb="5">
      <t>ミハラ</t>
    </rPh>
    <phoneticPr fontId="4"/>
  </si>
  <si>
    <t>―</t>
    <phoneticPr fontId="4"/>
  </si>
  <si>
    <t>(公財)
沖縄中部勤労者福祉
　　サービスセンター　　　　　　</t>
    <rPh sb="2" eb="3">
      <t>ザイ</t>
    </rPh>
    <rPh sb="5" eb="7">
      <t>オキナワ</t>
    </rPh>
    <rPh sb="7" eb="9">
      <t>チュウブ</t>
    </rPh>
    <rPh sb="9" eb="12">
      <t>キンロウシャ</t>
    </rPh>
    <rPh sb="12" eb="14">
      <t>フクシ</t>
    </rPh>
    <phoneticPr fontId="4"/>
  </si>
  <si>
    <t>904-0014</t>
    <phoneticPr fontId="4"/>
  </si>
  <si>
    <t>098-929-4001</t>
    <phoneticPr fontId="4"/>
  </si>
  <si>
    <t xml:space="preserve">在職中の生活安定事業、健康の維持増進に関する事業、老後生活の安定に関する事業、自己啓発及び余暇活動に関する事業、財産形成に関する事業、その他センターの目的を達成するために必要な事業 </t>
    <rPh sb="0" eb="1">
      <t>ザイ</t>
    </rPh>
    <rPh sb="1" eb="2">
      <t>ショク</t>
    </rPh>
    <rPh sb="2" eb="3">
      <t>ナカ</t>
    </rPh>
    <rPh sb="4" eb="6">
      <t>セイカツ</t>
    </rPh>
    <rPh sb="6" eb="8">
      <t>アンテイ</t>
    </rPh>
    <rPh sb="8" eb="10">
      <t>ジギョウ</t>
    </rPh>
    <rPh sb="11" eb="13">
      <t>ケンコウ</t>
    </rPh>
    <rPh sb="14" eb="16">
      <t>イジ</t>
    </rPh>
    <rPh sb="16" eb="18">
      <t>ゾウシン</t>
    </rPh>
    <rPh sb="19" eb="20">
      <t>カン</t>
    </rPh>
    <rPh sb="22" eb="24">
      <t>ジギョウ</t>
    </rPh>
    <rPh sb="25" eb="27">
      <t>ロウゴ</t>
    </rPh>
    <rPh sb="27" eb="29">
      <t>セイカツ</t>
    </rPh>
    <rPh sb="30" eb="32">
      <t>アンテイ</t>
    </rPh>
    <rPh sb="33" eb="34">
      <t>カン</t>
    </rPh>
    <rPh sb="36" eb="38">
      <t>ジギョウ</t>
    </rPh>
    <rPh sb="39" eb="41">
      <t>ジコ</t>
    </rPh>
    <rPh sb="41" eb="43">
      <t>ケイハツ</t>
    </rPh>
    <rPh sb="43" eb="44">
      <t>オヨ</t>
    </rPh>
    <rPh sb="45" eb="47">
      <t>ヨカ</t>
    </rPh>
    <rPh sb="47" eb="49">
      <t>カツドウ</t>
    </rPh>
    <rPh sb="50" eb="51">
      <t>カン</t>
    </rPh>
    <rPh sb="53" eb="55">
      <t>ジギョウ</t>
    </rPh>
    <rPh sb="56" eb="58">
      <t>ザイサン</t>
    </rPh>
    <rPh sb="58" eb="60">
      <t>ケイセイ</t>
    </rPh>
    <rPh sb="61" eb="62">
      <t>カン</t>
    </rPh>
    <rPh sb="64" eb="66">
      <t>ジギョウ</t>
    </rPh>
    <rPh sb="69" eb="70">
      <t>ホカ</t>
    </rPh>
    <rPh sb="75" eb="77">
      <t>モクテキ</t>
    </rPh>
    <rPh sb="78" eb="80">
      <t>タッセイ</t>
    </rPh>
    <rPh sb="85" eb="87">
      <t>ヒツヨウ</t>
    </rPh>
    <rPh sb="88" eb="90">
      <t>ジギョウ</t>
    </rPh>
    <phoneticPr fontId="4"/>
  </si>
  <si>
    <t>沖縄市仲宗根町35-8</t>
    <rPh sb="3" eb="6">
      <t>ナカソネ</t>
    </rPh>
    <rPh sb="6" eb="7">
      <t>マチ</t>
    </rPh>
    <phoneticPr fontId="4"/>
  </si>
  <si>
    <t>Ｆ)</t>
    <phoneticPr fontId="4"/>
  </si>
  <si>
    <t>098-929-4002</t>
    <phoneticPr fontId="4"/>
  </si>
  <si>
    <t>(公社)
沖縄県理学療法士協会</t>
    <rPh sb="5" eb="7">
      <t>オキナワ</t>
    </rPh>
    <phoneticPr fontId="4"/>
  </si>
  <si>
    <t>904-0032</t>
    <phoneticPr fontId="4"/>
  </si>
  <si>
    <t>Ｔ)</t>
    <phoneticPr fontId="4"/>
  </si>
  <si>
    <t>098-930-5023</t>
    <phoneticPr fontId="4"/>
  </si>
  <si>
    <t xml:space="preserve">理学療法士の職業倫理の高揚を図るとともに、理学療法の学術及び技能の向上を推進し、もって県民の医療・保険・福祉の増進に寄与することを目的とする。 </t>
    <phoneticPr fontId="4"/>
  </si>
  <si>
    <t>沖縄市諸見里1-4-22-301</t>
    <rPh sb="0" eb="3">
      <t>オキナワシ</t>
    </rPh>
    <rPh sb="3" eb="6">
      <t>モロミザト</t>
    </rPh>
    <phoneticPr fontId="4"/>
  </si>
  <si>
    <t>―</t>
    <phoneticPr fontId="4"/>
  </si>
  <si>
    <t>(公社)
北谷町
シルバー人材センター</t>
    <rPh sb="1" eb="2">
      <t>コウ</t>
    </rPh>
    <rPh sb="2" eb="3">
      <t>シャ</t>
    </rPh>
    <rPh sb="5" eb="7">
      <t>チャタン</t>
    </rPh>
    <rPh sb="7" eb="8">
      <t>チョウ</t>
    </rPh>
    <rPh sb="13" eb="15">
      <t>ジンザイ</t>
    </rPh>
    <phoneticPr fontId="4"/>
  </si>
  <si>
    <t>904-0101</t>
    <phoneticPr fontId="4"/>
  </si>
  <si>
    <t>098-921-7722</t>
    <phoneticPr fontId="4"/>
  </si>
  <si>
    <t>高齢者の多様な就業及び社会参加活動の機会を確保・提供する事業、高齢者の能力の活用を図るための事業並びにこれらの事業を推進するための普及啓発等の諸活動を実施している。</t>
    <phoneticPr fontId="4"/>
  </si>
  <si>
    <t>北谷町字上勢頭837-1</t>
    <rPh sb="0" eb="2">
      <t>チャタン</t>
    </rPh>
    <rPh sb="2" eb="3">
      <t>マチ</t>
    </rPh>
    <rPh sb="3" eb="4">
      <t>アザ</t>
    </rPh>
    <rPh sb="4" eb="7">
      <t>イーシード</t>
    </rPh>
    <phoneticPr fontId="4"/>
  </si>
  <si>
    <t>098-921-7723</t>
    <phoneticPr fontId="4"/>
  </si>
  <si>
    <t>(公社)
宜野湾市
シルバー人材センター</t>
    <rPh sb="1" eb="2">
      <t>コウ</t>
    </rPh>
    <rPh sb="2" eb="3">
      <t>シャ</t>
    </rPh>
    <rPh sb="5" eb="9">
      <t>ギノワンシ</t>
    </rPh>
    <rPh sb="14" eb="16">
      <t>ジンザイ</t>
    </rPh>
    <phoneticPr fontId="4"/>
  </si>
  <si>
    <t>901-2201</t>
    <phoneticPr fontId="4"/>
  </si>
  <si>
    <t>Ｔ)</t>
    <phoneticPr fontId="4"/>
  </si>
  <si>
    <t>098-893-6828</t>
    <phoneticPr fontId="4"/>
  </si>
  <si>
    <t>高齢者の多様な就業及び社会参加活動の機会を確保・提供する事業、高齢者の能力の活用を図るための事業並びにこれらの事業を推進するための普及啓発等の諸活動を実施している。</t>
    <phoneticPr fontId="4"/>
  </si>
  <si>
    <t>宜野湾市新城2-4-11</t>
    <phoneticPr fontId="4"/>
  </si>
  <si>
    <t>098-893-6829</t>
    <phoneticPr fontId="4"/>
  </si>
  <si>
    <t>(公社)
西原町
シルバー人材センター</t>
    <rPh sb="1" eb="2">
      <t>コウ</t>
    </rPh>
    <rPh sb="2" eb="3">
      <t>シャ</t>
    </rPh>
    <rPh sb="5" eb="7">
      <t>ニシハラ</t>
    </rPh>
    <rPh sb="7" eb="8">
      <t>マチ</t>
    </rPh>
    <rPh sb="13" eb="15">
      <t>ジンザイ</t>
    </rPh>
    <phoneticPr fontId="4"/>
  </si>
  <si>
    <t>903-0111</t>
    <phoneticPr fontId="4"/>
  </si>
  <si>
    <t>098-944-1699</t>
    <phoneticPr fontId="4"/>
  </si>
  <si>
    <t>西原町字与那城135
　西原町社会福祉ｾﾝﾀｰ2F</t>
    <rPh sb="0" eb="1">
      <t>ニシ</t>
    </rPh>
    <rPh sb="1" eb="3">
      <t>ハラマチ</t>
    </rPh>
    <rPh sb="3" eb="4">
      <t>アザ</t>
    </rPh>
    <rPh sb="4" eb="7">
      <t>ヨナシロ</t>
    </rPh>
    <rPh sb="12" eb="13">
      <t>ニシ</t>
    </rPh>
    <rPh sb="13" eb="15">
      <t>ハラマチ</t>
    </rPh>
    <rPh sb="15" eb="17">
      <t>シャカイ</t>
    </rPh>
    <rPh sb="17" eb="19">
      <t>フクシ</t>
    </rPh>
    <phoneticPr fontId="4"/>
  </si>
  <si>
    <t>098-944-1835</t>
    <phoneticPr fontId="4"/>
  </si>
  <si>
    <t>(公社)
浦添市
シルバー人材センター</t>
    <rPh sb="1" eb="2">
      <t>コウ</t>
    </rPh>
    <rPh sb="2" eb="3">
      <t>シャ</t>
    </rPh>
    <rPh sb="5" eb="8">
      <t>ウラソエシ</t>
    </rPh>
    <rPh sb="13" eb="15">
      <t>ジンザイ</t>
    </rPh>
    <phoneticPr fontId="4"/>
  </si>
  <si>
    <t>901-2103</t>
    <phoneticPr fontId="4"/>
  </si>
  <si>
    <t>098-875-1701</t>
    <phoneticPr fontId="4"/>
  </si>
  <si>
    <t>浦添市仲間1-10-7 
　浦添市社会福祉ｾﾝﾀｰ2F</t>
    <rPh sb="0" eb="3">
      <t>ウラソエシ</t>
    </rPh>
    <rPh sb="3" eb="5">
      <t>ナカマ</t>
    </rPh>
    <rPh sb="14" eb="17">
      <t>ウラソエシ</t>
    </rPh>
    <rPh sb="17" eb="19">
      <t>シャカイ</t>
    </rPh>
    <rPh sb="19" eb="21">
      <t>フクシ</t>
    </rPh>
    <phoneticPr fontId="4"/>
  </si>
  <si>
    <t>Ｆ)</t>
    <phoneticPr fontId="4"/>
  </si>
  <si>
    <t>098-878-7927</t>
    <phoneticPr fontId="4"/>
  </si>
  <si>
    <t>(一社)
浦添市身体障がい者
　　　　　　福祉協会</t>
    <rPh sb="1" eb="2">
      <t>イチ</t>
    </rPh>
    <rPh sb="2" eb="3">
      <t>シャ</t>
    </rPh>
    <rPh sb="5" eb="7">
      <t>ウラソエ</t>
    </rPh>
    <rPh sb="7" eb="8">
      <t>シ</t>
    </rPh>
    <rPh sb="8" eb="10">
      <t>シンタイ</t>
    </rPh>
    <rPh sb="10" eb="11">
      <t>ショウ</t>
    </rPh>
    <rPh sb="13" eb="14">
      <t>シャ</t>
    </rPh>
    <rPh sb="21" eb="23">
      <t>フクシ</t>
    </rPh>
    <rPh sb="23" eb="25">
      <t>キョウカイ</t>
    </rPh>
    <phoneticPr fontId="4"/>
  </si>
  <si>
    <t>〒</t>
    <phoneticPr fontId="4"/>
  </si>
  <si>
    <t>901-2103</t>
    <phoneticPr fontId="4"/>
  </si>
  <si>
    <t>Ｔ)</t>
    <phoneticPr fontId="4"/>
  </si>
  <si>
    <t>098-879-7565</t>
    <phoneticPr fontId="4"/>
  </si>
  <si>
    <t xml:space="preserve">身体障がい者の社会参加やスポーツの振興、余暇活動の支援とともに、相談支援事業及び就労継続支援事業を運営するなど、障がい者等の福祉に関する事業を行う。 </t>
    <rPh sb="0" eb="2">
      <t>シンタイ</t>
    </rPh>
    <rPh sb="2" eb="3">
      <t>ショウ</t>
    </rPh>
    <rPh sb="5" eb="6">
      <t>シャ</t>
    </rPh>
    <rPh sb="7" eb="9">
      <t>シャカイ</t>
    </rPh>
    <rPh sb="9" eb="11">
      <t>サンカ</t>
    </rPh>
    <rPh sb="17" eb="19">
      <t>シンコウ</t>
    </rPh>
    <rPh sb="20" eb="22">
      <t>ヨカ</t>
    </rPh>
    <rPh sb="22" eb="24">
      <t>カツドウ</t>
    </rPh>
    <rPh sb="25" eb="27">
      <t>シエン</t>
    </rPh>
    <rPh sb="32" eb="34">
      <t>ソウダン</t>
    </rPh>
    <rPh sb="34" eb="36">
      <t>シエン</t>
    </rPh>
    <rPh sb="36" eb="38">
      <t>ジギョウ</t>
    </rPh>
    <rPh sb="38" eb="39">
      <t>オヨ</t>
    </rPh>
    <rPh sb="40" eb="42">
      <t>シュウロウ</t>
    </rPh>
    <rPh sb="42" eb="44">
      <t>ケイゾク</t>
    </rPh>
    <rPh sb="44" eb="46">
      <t>シエン</t>
    </rPh>
    <rPh sb="46" eb="48">
      <t>ジギョウ</t>
    </rPh>
    <rPh sb="49" eb="51">
      <t>ウンエイ</t>
    </rPh>
    <rPh sb="56" eb="57">
      <t>ショウ</t>
    </rPh>
    <rPh sb="59" eb="60">
      <t>シャ</t>
    </rPh>
    <rPh sb="60" eb="61">
      <t>トウ</t>
    </rPh>
    <rPh sb="62" eb="64">
      <t>フクシ</t>
    </rPh>
    <rPh sb="65" eb="66">
      <t>カン</t>
    </rPh>
    <rPh sb="68" eb="70">
      <t>ジギョウ</t>
    </rPh>
    <rPh sb="71" eb="72">
      <t>オコナ</t>
    </rPh>
    <phoneticPr fontId="4"/>
  </si>
  <si>
    <t>浦添市仲間1-1-2</t>
    <rPh sb="0" eb="3">
      <t>ウラソエシ</t>
    </rPh>
    <rPh sb="3" eb="5">
      <t>ナカマ</t>
    </rPh>
    <phoneticPr fontId="4"/>
  </si>
  <si>
    <t>(公財)
沖縄県アイバンク協会</t>
    <rPh sb="1" eb="2">
      <t>コウ</t>
    </rPh>
    <rPh sb="2" eb="3">
      <t>ザイ</t>
    </rPh>
    <phoneticPr fontId="4"/>
  </si>
  <si>
    <t>901-2112</t>
    <phoneticPr fontId="4"/>
  </si>
  <si>
    <t>Ｔ)</t>
    <phoneticPr fontId="4"/>
  </si>
  <si>
    <t>098-917-1170</t>
    <phoneticPr fontId="4"/>
  </si>
  <si>
    <t xml:space="preserve">角膜に疾患があり、角膜移植により視力回復できる障害者の為に、眼球の斡旋及び角膜移植等に関する普及啓発事業を行う。  </t>
    <phoneticPr fontId="4"/>
  </si>
  <si>
    <t>浦添市沢岻2-23-1 4F</t>
    <phoneticPr fontId="4"/>
  </si>
  <si>
    <t>Ｆ)</t>
    <phoneticPr fontId="4"/>
  </si>
  <si>
    <t>098-917-1171</t>
    <phoneticPr fontId="4"/>
  </si>
  <si>
    <t>(公社)
沖縄県栄養士会</t>
    <rPh sb="5" eb="7">
      <t>オキナワ</t>
    </rPh>
    <phoneticPr fontId="4"/>
  </si>
  <si>
    <t>901-2112</t>
    <phoneticPr fontId="4"/>
  </si>
  <si>
    <t>098-942-5311</t>
    <phoneticPr fontId="4"/>
  </si>
  <si>
    <t xml:space="preserve">県民一人ひとりの「ちゃーがんじゅうで、心豊かな生活を実現したい」との願いに応え、食と栄養の専門職の団体として、望ましい食習慣を確立するための諸事業を推し進めることをとおして、公衆衛生の向上に寄与する。 </t>
    <phoneticPr fontId="4"/>
  </si>
  <si>
    <t>浦添市沢岻2-23-1 4F</t>
    <phoneticPr fontId="4"/>
  </si>
  <si>
    <t>098-942-5312</t>
    <phoneticPr fontId="4"/>
  </si>
  <si>
    <t>(公社)
沖縄県シルバー
　人材センター連合</t>
    <rPh sb="1" eb="2">
      <t>コウ</t>
    </rPh>
    <rPh sb="2" eb="3">
      <t>シャ</t>
    </rPh>
    <rPh sb="5" eb="7">
      <t>オキナワ</t>
    </rPh>
    <rPh sb="7" eb="8">
      <t>ケン</t>
    </rPh>
    <rPh sb="14" eb="16">
      <t>ジンザイ</t>
    </rPh>
    <rPh sb="20" eb="22">
      <t>レンゴウ</t>
    </rPh>
    <phoneticPr fontId="4"/>
  </si>
  <si>
    <t>901-2132</t>
    <phoneticPr fontId="4"/>
  </si>
  <si>
    <t>098-871-0330</t>
    <phoneticPr fontId="4"/>
  </si>
  <si>
    <t>県内のシルバー人材センターを構成員とし、一体となって高齢者の多様な就業及び社会参加活動の機会を確保・提供する事業、高齢者の能力の活用を図るための事業、並びにこれらの事業を推進するための諸活動の実施</t>
    <phoneticPr fontId="4"/>
  </si>
  <si>
    <t>浦添市伊祖1-33-1
　　牧港建設第2ビル2F</t>
    <rPh sb="0" eb="3">
      <t>ウラソエシ</t>
    </rPh>
    <rPh sb="3" eb="5">
      <t>イソ</t>
    </rPh>
    <rPh sb="14" eb="16">
      <t>マキミナト</t>
    </rPh>
    <rPh sb="16" eb="18">
      <t>ケンセツ</t>
    </rPh>
    <rPh sb="18" eb="19">
      <t>ダイ</t>
    </rPh>
    <phoneticPr fontId="4"/>
  </si>
  <si>
    <t>098-875-0255</t>
    <phoneticPr fontId="4"/>
  </si>
  <si>
    <t>(一社)
沖縄県放射線技師会</t>
    <rPh sb="1" eb="2">
      <t>イチ</t>
    </rPh>
    <phoneticPr fontId="4"/>
  </si>
  <si>
    <t>901-2104</t>
    <phoneticPr fontId="4"/>
  </si>
  <si>
    <t>098-942-1375</t>
    <phoneticPr fontId="4"/>
  </si>
  <si>
    <t>沖縄県民の健康福祉の向上に寄与することを目的とし、医用放射線の安全利用に関する知識の普及啓発及び診療放射線の発達向上を図り、放射線技師の職業倫理を高揚する。</t>
    <rPh sb="0" eb="4">
      <t>オキナワケンミン</t>
    </rPh>
    <rPh sb="5" eb="7">
      <t>ケンコウ</t>
    </rPh>
    <rPh sb="7" eb="9">
      <t>フクシ</t>
    </rPh>
    <rPh sb="10" eb="12">
      <t>コウジョウ</t>
    </rPh>
    <rPh sb="13" eb="15">
      <t>キヨ</t>
    </rPh>
    <rPh sb="20" eb="22">
      <t>モクテキ</t>
    </rPh>
    <rPh sb="25" eb="27">
      <t>イヨウ</t>
    </rPh>
    <rPh sb="27" eb="30">
      <t>ホウシャセン</t>
    </rPh>
    <rPh sb="31" eb="33">
      <t>アンゼン</t>
    </rPh>
    <rPh sb="33" eb="35">
      <t>リヨウ</t>
    </rPh>
    <rPh sb="36" eb="37">
      <t>カン</t>
    </rPh>
    <rPh sb="39" eb="41">
      <t>チシキ</t>
    </rPh>
    <rPh sb="42" eb="44">
      <t>フキュウ</t>
    </rPh>
    <rPh sb="44" eb="46">
      <t>ケイハツ</t>
    </rPh>
    <rPh sb="46" eb="47">
      <t>オヨ</t>
    </rPh>
    <rPh sb="48" eb="50">
      <t>シンリョウ</t>
    </rPh>
    <rPh sb="50" eb="53">
      <t>ホウシャセン</t>
    </rPh>
    <rPh sb="54" eb="56">
      <t>ハッタツ</t>
    </rPh>
    <rPh sb="56" eb="58">
      <t>コウジョウ</t>
    </rPh>
    <rPh sb="59" eb="60">
      <t>ハカ</t>
    </rPh>
    <rPh sb="62" eb="65">
      <t>ホウシャセン</t>
    </rPh>
    <rPh sb="65" eb="67">
      <t>ギシ</t>
    </rPh>
    <rPh sb="68" eb="70">
      <t>ショクギョウ</t>
    </rPh>
    <rPh sb="70" eb="72">
      <t>リンリ</t>
    </rPh>
    <rPh sb="73" eb="75">
      <t>コウヨウ</t>
    </rPh>
    <phoneticPr fontId="4"/>
  </si>
  <si>
    <t>浦添市当山2-5-11
　　　　安河ｱﾊﾟｰﾄ 103</t>
    <phoneticPr fontId="4"/>
  </si>
  <si>
    <t>(公財)
沖縄県保健医療福祉
　　　　　　　事業団</t>
    <rPh sb="2" eb="3">
      <t>ザイ</t>
    </rPh>
    <rPh sb="5" eb="7">
      <t>オキナワ</t>
    </rPh>
    <phoneticPr fontId="4"/>
  </si>
  <si>
    <t>098-879-6311</t>
    <phoneticPr fontId="4"/>
  </si>
  <si>
    <t xml:space="preserve">本県の保健医療福祉に寄与することを目的とし、その目的を達成するため県民の保健及び医療の向上と福祉の増進に関する事業を行う。 </t>
    <phoneticPr fontId="4"/>
  </si>
  <si>
    <t>浦添市沢岻2-23-1</t>
    <phoneticPr fontId="4"/>
  </si>
  <si>
    <t>098-879-6316</t>
    <phoneticPr fontId="4"/>
  </si>
  <si>
    <t>(一社)
沖縄県臨床検査技師会</t>
    <rPh sb="1" eb="2">
      <t>イチ</t>
    </rPh>
    <phoneticPr fontId="4"/>
  </si>
  <si>
    <t>098-870-0702</t>
    <phoneticPr fontId="4"/>
  </si>
  <si>
    <t>（1）臨床衛生検査に関する調査，研究並びに普及啓蒙に関する事業。
（2）地域保健への参加に関する事業。
（3）臨床検査技師・衛生検査技師の学術技能の研鑚及び倫理の高揚に関する事業。</t>
    <phoneticPr fontId="4"/>
  </si>
  <si>
    <t>(公財)
おきなわ女性財団</t>
    <rPh sb="1" eb="2">
      <t>コウ</t>
    </rPh>
    <rPh sb="2" eb="3">
      <t>ザイ</t>
    </rPh>
    <rPh sb="9" eb="11">
      <t>ジョセイ</t>
    </rPh>
    <rPh sb="11" eb="13">
      <t>ザイダン</t>
    </rPh>
    <phoneticPr fontId="4"/>
  </si>
  <si>
    <t>900-0036</t>
    <phoneticPr fontId="4"/>
  </si>
  <si>
    <t>098-868-3717</t>
    <phoneticPr fontId="4"/>
  </si>
  <si>
    <t xml:space="preserve">沖縄県における男女共同参画社会づくりに役立つことを目的に、その実現に向けた意識啓発や女性の地位向上及び社会参画の促進を総合的に支援する。 </t>
    <phoneticPr fontId="4"/>
  </si>
  <si>
    <t>098-863-8662</t>
    <phoneticPr fontId="4"/>
  </si>
  <si>
    <t>(一財)
沖縄県遺族連合会</t>
    <rPh sb="2" eb="3">
      <t>ザイ</t>
    </rPh>
    <phoneticPr fontId="4"/>
  </si>
  <si>
    <t>900-0025</t>
    <phoneticPr fontId="4"/>
  </si>
  <si>
    <t>098-834-2811</t>
    <phoneticPr fontId="4"/>
  </si>
  <si>
    <t xml:space="preserve">道義の昂揚、品格の涵養に努め、平和沖縄の建設に寄与することを目的として、英霊の顕彰、戦没者遺族の福祉増進、慰藉救済等の事業を行う。 </t>
    <phoneticPr fontId="4"/>
  </si>
  <si>
    <t>那覇市壷川1-14-1</t>
    <phoneticPr fontId="4"/>
  </si>
  <si>
    <t>(一財)
沖縄県看護学術
　　　　　　振興財団</t>
    <rPh sb="1" eb="2">
      <t>イチ</t>
    </rPh>
    <rPh sb="2" eb="3">
      <t>ザイ</t>
    </rPh>
    <rPh sb="5" eb="7">
      <t>オキナワ</t>
    </rPh>
    <rPh sb="8" eb="10">
      <t>カンゴ</t>
    </rPh>
    <rPh sb="10" eb="12">
      <t>ガクジュツ</t>
    </rPh>
    <rPh sb="19" eb="21">
      <t>シンコウ</t>
    </rPh>
    <rPh sb="21" eb="23">
      <t>ザイダン</t>
    </rPh>
    <phoneticPr fontId="4"/>
  </si>
  <si>
    <t>098-833-8800</t>
    <phoneticPr fontId="4"/>
  </si>
  <si>
    <t xml:space="preserve">看護大学及び県民の看護領域等に係る生涯学習の振興を図る目的で、沖縄県立看護大学の教育・研究活動の支援、看護領域等に係る教育及び研究の地域間交流、産学官交流、国際交流の促進等の事業を行う。 </t>
    <rPh sb="0" eb="2">
      <t>カンゴ</t>
    </rPh>
    <rPh sb="2" eb="4">
      <t>ダイガク</t>
    </rPh>
    <rPh sb="4" eb="5">
      <t>オヨ</t>
    </rPh>
    <rPh sb="6" eb="8">
      <t>ケンミン</t>
    </rPh>
    <rPh sb="9" eb="11">
      <t>カンゴ</t>
    </rPh>
    <rPh sb="11" eb="14">
      <t>リョウイキトウ</t>
    </rPh>
    <rPh sb="15" eb="16">
      <t>カカ</t>
    </rPh>
    <rPh sb="17" eb="19">
      <t>ショウガイ</t>
    </rPh>
    <rPh sb="19" eb="21">
      <t>ガクシュウ</t>
    </rPh>
    <rPh sb="22" eb="24">
      <t>シンコウ</t>
    </rPh>
    <rPh sb="25" eb="26">
      <t>ハカ</t>
    </rPh>
    <rPh sb="27" eb="29">
      <t>モクテキ</t>
    </rPh>
    <rPh sb="31" eb="35">
      <t>オキナワケンリツ</t>
    </rPh>
    <rPh sb="35" eb="37">
      <t>カンゴ</t>
    </rPh>
    <rPh sb="37" eb="39">
      <t>ダイガク</t>
    </rPh>
    <rPh sb="40" eb="42">
      <t>キョウイク</t>
    </rPh>
    <rPh sb="43" eb="45">
      <t>ケンキュウ</t>
    </rPh>
    <rPh sb="45" eb="47">
      <t>カツドウ</t>
    </rPh>
    <rPh sb="48" eb="50">
      <t>シエン</t>
    </rPh>
    <rPh sb="51" eb="53">
      <t>カンゴ</t>
    </rPh>
    <rPh sb="53" eb="56">
      <t>リョウイキトウ</t>
    </rPh>
    <rPh sb="57" eb="58">
      <t>カカ</t>
    </rPh>
    <rPh sb="59" eb="61">
      <t>キョウイク</t>
    </rPh>
    <rPh sb="61" eb="62">
      <t>オヨ</t>
    </rPh>
    <rPh sb="63" eb="65">
      <t>ケンキュウ</t>
    </rPh>
    <rPh sb="66" eb="68">
      <t>チイキ</t>
    </rPh>
    <rPh sb="68" eb="69">
      <t>カン</t>
    </rPh>
    <rPh sb="69" eb="71">
      <t>コウリュウ</t>
    </rPh>
    <rPh sb="72" eb="75">
      <t>サンガクカン</t>
    </rPh>
    <rPh sb="75" eb="77">
      <t>コウリュウ</t>
    </rPh>
    <rPh sb="78" eb="80">
      <t>コクサイ</t>
    </rPh>
    <rPh sb="80" eb="82">
      <t>コウリュウ</t>
    </rPh>
    <rPh sb="83" eb="86">
      <t>ソクシントウ</t>
    </rPh>
    <rPh sb="87" eb="89">
      <t>ジギョウ</t>
    </rPh>
    <rPh sb="90" eb="91">
      <t>オコナ</t>
    </rPh>
    <phoneticPr fontId="4"/>
  </si>
  <si>
    <t>(一社)
沖縄県言語聴覚士会</t>
    <phoneticPr fontId="4"/>
  </si>
  <si>
    <t>М)</t>
    <phoneticPr fontId="4"/>
  </si>
  <si>
    <t>jimu@st-okinawa.org</t>
    <phoneticPr fontId="4"/>
  </si>
  <si>
    <t>会員の自己研鑽と言語聴覚療法･摂食機能療法の普及･発展に努め、県の保健･医療･福祉･教育の向上に寄与することを目的とする。</t>
    <rPh sb="0" eb="2">
      <t>カイイン</t>
    </rPh>
    <rPh sb="3" eb="5">
      <t>ジコ</t>
    </rPh>
    <rPh sb="5" eb="7">
      <t>ケンサン</t>
    </rPh>
    <rPh sb="8" eb="10">
      <t>ゲンゴ</t>
    </rPh>
    <rPh sb="10" eb="12">
      <t>チョウカク</t>
    </rPh>
    <rPh sb="12" eb="14">
      <t>リョウホウ</t>
    </rPh>
    <rPh sb="15" eb="17">
      <t>セッショク</t>
    </rPh>
    <rPh sb="17" eb="19">
      <t>キノウ</t>
    </rPh>
    <rPh sb="19" eb="21">
      <t>リョウホウ</t>
    </rPh>
    <rPh sb="22" eb="24">
      <t>フキュウ</t>
    </rPh>
    <rPh sb="25" eb="27">
      <t>ハッテン</t>
    </rPh>
    <rPh sb="28" eb="29">
      <t>ツト</t>
    </rPh>
    <rPh sb="31" eb="32">
      <t>ケン</t>
    </rPh>
    <rPh sb="33" eb="35">
      <t>ホケン</t>
    </rPh>
    <rPh sb="36" eb="38">
      <t>イリョウ</t>
    </rPh>
    <rPh sb="39" eb="41">
      <t>フクシ</t>
    </rPh>
    <rPh sb="42" eb="44">
      <t>キョウイク</t>
    </rPh>
    <rPh sb="45" eb="47">
      <t>コウジョウ</t>
    </rPh>
    <rPh sb="48" eb="50">
      <t>キヨ</t>
    </rPh>
    <rPh sb="55" eb="57">
      <t>モクテキ</t>
    </rPh>
    <phoneticPr fontId="4"/>
  </si>
  <si>
    <t>那覇市天久1000
大浜第一病院
　　　ﾘﾊﾋﾞﾘﾃｰｼｮﾝ科内</t>
    <rPh sb="3" eb="5">
      <t>アメク</t>
    </rPh>
    <rPh sb="9" eb="10">
      <t>ミネマチ</t>
    </rPh>
    <rPh sb="10" eb="12">
      <t>オオハマ</t>
    </rPh>
    <rPh sb="12" eb="14">
      <t>ダイイチ</t>
    </rPh>
    <rPh sb="14" eb="16">
      <t>ビョウイン</t>
    </rPh>
    <rPh sb="30" eb="31">
      <t>カ</t>
    </rPh>
    <rPh sb="31" eb="32">
      <t>ナイ</t>
    </rPh>
    <phoneticPr fontId="4"/>
  </si>
  <si>
    <t>020-4623-6525</t>
    <phoneticPr fontId="4"/>
  </si>
  <si>
    <t>(一社)
沖縄県子ども会
　　　育成連絡協議会</t>
    <phoneticPr fontId="4"/>
  </si>
  <si>
    <t>098-941-4766</t>
    <phoneticPr fontId="4"/>
  </si>
  <si>
    <t xml:space="preserve">県内市町村子供会の連合体として、子ども会活動の支援振興を目的とし、その活動を通して子どもの社会性・協調性を養い、児童の健全な育成事業活動を行う。 </t>
    <phoneticPr fontId="4"/>
  </si>
  <si>
    <t>那覇市旭町112-18
　　　　旭町会館 2F</t>
    <phoneticPr fontId="4"/>
  </si>
  <si>
    <t>098-941-4767</t>
    <phoneticPr fontId="4"/>
  </si>
  <si>
    <t>(一社)
沖縄県社会福祉士会</t>
    <phoneticPr fontId="4"/>
  </si>
  <si>
    <t>098-943-4249</t>
    <phoneticPr fontId="4"/>
  </si>
  <si>
    <t>社会福祉士の資質･社会的地位の向上に資するとともに、社会福祉の援助を必要とする人々の生活と権利の確立及び社会福祉の増進に寄与する。</t>
    <phoneticPr fontId="4"/>
  </si>
  <si>
    <t>那覇市首里石嶺町4-135-1   
        くしばるﾋﾞﾙ 207</t>
    <rPh sb="3" eb="5">
      <t>シュリ</t>
    </rPh>
    <rPh sb="7" eb="8">
      <t>マチ</t>
    </rPh>
    <phoneticPr fontId="4"/>
  </si>
  <si>
    <t>098-943-5249</t>
    <phoneticPr fontId="4"/>
  </si>
  <si>
    <t>(一社)
沖縄県介護福祉士会</t>
    <phoneticPr fontId="4"/>
  </si>
  <si>
    <t>098-887-3344</t>
    <phoneticPr fontId="4"/>
  </si>
  <si>
    <t xml:space="preserve">介護福祉士の職業倫理、専門的知識及び技術の向上、介護福祉士の養成のための講習会等及び介護福祉の普及啓発に関する事業。 </t>
    <phoneticPr fontId="4"/>
  </si>
  <si>
    <t>那覇市首里石嶺町
　　　　　　　4-373-1
　県総合福祉ｾﾝﾀｰ西棟4F</t>
    <phoneticPr fontId="4"/>
  </si>
  <si>
    <t>098-887-3391</t>
    <phoneticPr fontId="4"/>
  </si>
  <si>
    <t>(一社)
沖縄県作業療法士会</t>
    <phoneticPr fontId="4"/>
  </si>
  <si>
    <t>098-988-3711</t>
    <phoneticPr fontId="4"/>
  </si>
  <si>
    <t xml:space="preserve">作業療法士の学術技能の研鑽及び人格の陶治に努め、作業療法の普及発展をもって県民の健康と福祉の向上に資することを目的とし、学術の発展および普及と発展に関する事業を行う。 </t>
    <phoneticPr fontId="4"/>
  </si>
  <si>
    <t>那覇市首里石嶺町
　　　　　　　4-373-1
　県総合福祉ｾﾝﾀｰ西棟2F</t>
    <phoneticPr fontId="4"/>
  </si>
  <si>
    <t>098-988-3712</t>
    <phoneticPr fontId="4"/>
  </si>
  <si>
    <t>(一社)沖縄県里親会</t>
    <phoneticPr fontId="4"/>
  </si>
  <si>
    <t>098-882-5709</t>
    <phoneticPr fontId="4"/>
  </si>
  <si>
    <t xml:space="preserve">沖縄県において、社会的養護を必要とする児童の福祉の増進を図ることを目的に、里親制度の普及・啓発、会員相互の連絡調整、資質の向上、関係機関等との連絡調整など、里親養育の事業を推進する。 </t>
    <phoneticPr fontId="4"/>
  </si>
  <si>
    <t>098-882-5719</t>
    <phoneticPr fontId="4"/>
  </si>
  <si>
    <t>(一社)
沖縄県私立保育園連盟</t>
    <rPh sb="2" eb="3">
      <t>シャ</t>
    </rPh>
    <phoneticPr fontId="4"/>
  </si>
  <si>
    <t>098-887-1270</t>
    <phoneticPr fontId="4"/>
  </si>
  <si>
    <t>私立保育園事業の振興と児童福祉の増進を図ることを目的として、施設職員の資質向上のための研修事業、機関紙発行等の広報事業、施設職員や保護者を対象とした文化活動事業等を行う。</t>
    <phoneticPr fontId="4"/>
  </si>
  <si>
    <t>那覇市首里石嶺町
　　　　　　　4-373-1
　県総合福祉ｾﾝﾀｰ西棟3F</t>
    <phoneticPr fontId="4"/>
  </si>
  <si>
    <t>098-887-2221</t>
    <phoneticPr fontId="4"/>
  </si>
  <si>
    <t>(一社)
沖縄県腎臓病協議会</t>
    <phoneticPr fontId="4"/>
  </si>
  <si>
    <t>098-887-0201</t>
    <phoneticPr fontId="4"/>
  </si>
  <si>
    <t>腎臓病患者の医療体制の充実と福祉の向上並びに広く一般社会に対し、腎臓病に関する正しい知識の普及・啓発を図り、県民の保健・福祉の増進に寄与することを目的とする。</t>
    <rPh sb="0" eb="3">
      <t>ジンゾウビョウ</t>
    </rPh>
    <rPh sb="3" eb="5">
      <t>カンジャ</t>
    </rPh>
    <rPh sb="6" eb="8">
      <t>イリョウ</t>
    </rPh>
    <rPh sb="8" eb="10">
      <t>タイセイ</t>
    </rPh>
    <rPh sb="11" eb="13">
      <t>ジュウジツ</t>
    </rPh>
    <rPh sb="14" eb="16">
      <t>フクシ</t>
    </rPh>
    <rPh sb="17" eb="19">
      <t>コウジョウ</t>
    </rPh>
    <rPh sb="19" eb="20">
      <t>ナラ</t>
    </rPh>
    <rPh sb="22" eb="23">
      <t>ヒロ</t>
    </rPh>
    <rPh sb="24" eb="26">
      <t>イッパン</t>
    </rPh>
    <rPh sb="26" eb="28">
      <t>シャカイ</t>
    </rPh>
    <rPh sb="29" eb="30">
      <t>タイ</t>
    </rPh>
    <rPh sb="32" eb="35">
      <t>ジンゾウビョウ</t>
    </rPh>
    <rPh sb="36" eb="37">
      <t>カン</t>
    </rPh>
    <rPh sb="39" eb="40">
      <t>タダ</t>
    </rPh>
    <rPh sb="42" eb="44">
      <t>チシキ</t>
    </rPh>
    <rPh sb="45" eb="47">
      <t>フキュウ</t>
    </rPh>
    <rPh sb="48" eb="50">
      <t>ケイハツ</t>
    </rPh>
    <rPh sb="51" eb="52">
      <t>ハカ</t>
    </rPh>
    <rPh sb="54" eb="56">
      <t>ケンミン</t>
    </rPh>
    <rPh sb="57" eb="59">
      <t>ホケン</t>
    </rPh>
    <rPh sb="60" eb="62">
      <t>フクシ</t>
    </rPh>
    <rPh sb="63" eb="65">
      <t>ゾウシン</t>
    </rPh>
    <rPh sb="66" eb="68">
      <t>キヨ</t>
    </rPh>
    <rPh sb="73" eb="75">
      <t>モクテキ</t>
    </rPh>
    <phoneticPr fontId="4"/>
  </si>
  <si>
    <t>(一財)
沖縄県社会福祉事業
　　　　　　　共済会</t>
    <rPh sb="2" eb="3">
      <t>ザイ</t>
    </rPh>
    <phoneticPr fontId="4"/>
  </si>
  <si>
    <t>Ｔ)</t>
    <phoneticPr fontId="4"/>
  </si>
  <si>
    <t>098-885-2821</t>
    <phoneticPr fontId="4"/>
  </si>
  <si>
    <t>民間社会福祉事業等従事職員の福利増進を図り、もって社会福祉事業の進展に寄与することを目的とする。</t>
    <rPh sb="19" eb="20">
      <t>ハカ</t>
    </rPh>
    <rPh sb="25" eb="27">
      <t>シャカイ</t>
    </rPh>
    <rPh sb="27" eb="29">
      <t>フクシ</t>
    </rPh>
    <rPh sb="29" eb="31">
      <t>ジギョウ</t>
    </rPh>
    <rPh sb="32" eb="34">
      <t>シンテン</t>
    </rPh>
    <rPh sb="35" eb="37">
      <t>キヨ</t>
    </rPh>
    <rPh sb="42" eb="44">
      <t>モクテキ</t>
    </rPh>
    <phoneticPr fontId="4"/>
  </si>
  <si>
    <t>那覇市首里石嶺町
　　　　　　　4-373-1
　県総合福祉ｾﾝﾀｰ西棟4F</t>
    <phoneticPr fontId="4"/>
  </si>
  <si>
    <t>Ｆ)</t>
    <phoneticPr fontId="4"/>
  </si>
  <si>
    <t>098-885-2822</t>
    <phoneticPr fontId="4"/>
  </si>
  <si>
    <t>(一財)
沖縄県セルプセンター</t>
    <rPh sb="2" eb="3">
      <t>ザイ</t>
    </rPh>
    <phoneticPr fontId="4"/>
  </si>
  <si>
    <t>Ｔ)</t>
    <phoneticPr fontId="4"/>
  </si>
  <si>
    <t>098-882-5663</t>
    <phoneticPr fontId="4"/>
  </si>
  <si>
    <t xml:space="preserve">沖縄県内の社会就労センターや小規模作業所等の振興を図り、障がい者の自立支援を積極的に展開し、障がい者の「完全参加と平等」の実現に寄与することを目的として、当該目的を達成するために必要な事業を行う。 </t>
    <rPh sb="0" eb="2">
      <t>オキナワ</t>
    </rPh>
    <rPh sb="2" eb="4">
      <t>ケンナイ</t>
    </rPh>
    <rPh sb="5" eb="7">
      <t>シャカイ</t>
    </rPh>
    <rPh sb="7" eb="9">
      <t>シュウロウ</t>
    </rPh>
    <rPh sb="14" eb="17">
      <t>ショウキボ</t>
    </rPh>
    <rPh sb="17" eb="19">
      <t>サギョウ</t>
    </rPh>
    <rPh sb="19" eb="20">
      <t>ショ</t>
    </rPh>
    <rPh sb="20" eb="21">
      <t>トウ</t>
    </rPh>
    <rPh sb="22" eb="24">
      <t>シンコウ</t>
    </rPh>
    <rPh sb="25" eb="26">
      <t>ハカ</t>
    </rPh>
    <rPh sb="28" eb="29">
      <t>ショウ</t>
    </rPh>
    <rPh sb="31" eb="32">
      <t>シャ</t>
    </rPh>
    <rPh sb="33" eb="35">
      <t>ジリツ</t>
    </rPh>
    <rPh sb="35" eb="37">
      <t>シエン</t>
    </rPh>
    <rPh sb="38" eb="41">
      <t>セッキョクテキ</t>
    </rPh>
    <rPh sb="42" eb="44">
      <t>テンカイ</t>
    </rPh>
    <rPh sb="46" eb="47">
      <t>ショウ</t>
    </rPh>
    <rPh sb="49" eb="50">
      <t>シャ</t>
    </rPh>
    <rPh sb="52" eb="54">
      <t>カンゼン</t>
    </rPh>
    <rPh sb="54" eb="56">
      <t>サンカ</t>
    </rPh>
    <rPh sb="57" eb="59">
      <t>ビョウドウ</t>
    </rPh>
    <rPh sb="61" eb="63">
      <t>ジツゲン</t>
    </rPh>
    <rPh sb="64" eb="66">
      <t>キヨ</t>
    </rPh>
    <rPh sb="71" eb="73">
      <t>モクテキ</t>
    </rPh>
    <rPh sb="77" eb="79">
      <t>トウガイ</t>
    </rPh>
    <rPh sb="79" eb="81">
      <t>モクテキ</t>
    </rPh>
    <rPh sb="82" eb="84">
      <t>タッセイ</t>
    </rPh>
    <rPh sb="89" eb="91">
      <t>ヒツヨウ</t>
    </rPh>
    <rPh sb="92" eb="94">
      <t>ジギョウ</t>
    </rPh>
    <rPh sb="95" eb="96">
      <t>オコナ</t>
    </rPh>
    <phoneticPr fontId="4"/>
  </si>
  <si>
    <t>098-882-5664</t>
    <phoneticPr fontId="4"/>
  </si>
  <si>
    <t>(一社)
沖縄県聴覚障害者協会</t>
    <phoneticPr fontId="4"/>
  </si>
  <si>
    <t>098-886-8355</t>
    <phoneticPr fontId="4"/>
  </si>
  <si>
    <t>沖縄県内（宮古･石垣等離島も含む）に居住する聴覚障害を持つ者･その家族や福祉関係者(団体)･手話関係者(団体)等を対象に、聴覚障害者が「完全参加と平等」に基づいて社会参加と共存社会作りを目指してあらゆる分野で推進活動。</t>
    <phoneticPr fontId="4"/>
  </si>
  <si>
    <t>那覇市首里石嶺町
　　　　　　　4-373-1
　県総合福祉ｾﾝﾀｰ西棟3F</t>
    <phoneticPr fontId="4"/>
  </si>
  <si>
    <t>098-882-5911</t>
    <phoneticPr fontId="4"/>
  </si>
  <si>
    <t>(公社)
沖縄県手をつなぐ
　　　　　　　育成会</t>
    <phoneticPr fontId="4"/>
  </si>
  <si>
    <t>098-882-5727</t>
    <phoneticPr fontId="4"/>
  </si>
  <si>
    <t xml:space="preserve">知的障がい者の福祉の増進を図るための社会啓発、福祉相談、教育・福祉の振興、社会参加の促進、関係諸団体との交流等の事業を行う。 </t>
    <phoneticPr fontId="4"/>
  </si>
  <si>
    <t>098-882-5720</t>
    <phoneticPr fontId="4"/>
  </si>
  <si>
    <t>(公社)
沖縄県母子寡婦福祉
　　　　　　　連合会</t>
    <rPh sb="5" eb="7">
      <t>オキナワ</t>
    </rPh>
    <phoneticPr fontId="4"/>
  </si>
  <si>
    <t>098-887-4099</t>
    <phoneticPr fontId="4"/>
  </si>
  <si>
    <t>母子家庭及び寡婦を対象として、その福祉の増進を図ることを目的とする。</t>
    <rPh sb="9" eb="11">
      <t>タイショウ</t>
    </rPh>
    <rPh sb="17" eb="19">
      <t>フクシ</t>
    </rPh>
    <rPh sb="20" eb="22">
      <t>ゾウシン</t>
    </rPh>
    <rPh sb="23" eb="24">
      <t>ハカ</t>
    </rPh>
    <rPh sb="28" eb="30">
      <t>モクテキ</t>
    </rPh>
    <phoneticPr fontId="4"/>
  </si>
  <si>
    <t>那覇市首里石嶺町
　　　　　　　4-373-1
　県総合福祉ｾﾝﾀｰ東棟3F</t>
    <phoneticPr fontId="4"/>
  </si>
  <si>
    <t>098-887-4091</t>
    <phoneticPr fontId="4"/>
  </si>
  <si>
    <t>(公財)
沖縄県老人クラブ
　　　　　　　連合会</t>
    <rPh sb="2" eb="3">
      <t>ザイ</t>
    </rPh>
    <rPh sb="5" eb="7">
      <t>オキナワ</t>
    </rPh>
    <phoneticPr fontId="4"/>
  </si>
  <si>
    <t>098-882-5777</t>
    <phoneticPr fontId="4"/>
  </si>
  <si>
    <t>老人クラブ活動の推進を図るとともに、老人福祉の増進を目的とする事業。</t>
    <phoneticPr fontId="4"/>
  </si>
  <si>
    <t>098-882-5781</t>
    <phoneticPr fontId="4"/>
  </si>
  <si>
    <t>(一社)
那覇市身体障害者
　　　　　　福祉協会</t>
    <rPh sb="1" eb="2">
      <t>イチ</t>
    </rPh>
    <rPh sb="2" eb="3">
      <t>シャ</t>
    </rPh>
    <rPh sb="5" eb="8">
      <t>ナハシ</t>
    </rPh>
    <rPh sb="8" eb="10">
      <t>シンタイ</t>
    </rPh>
    <rPh sb="10" eb="13">
      <t>ショウガイシャ</t>
    </rPh>
    <rPh sb="20" eb="22">
      <t>フクシ</t>
    </rPh>
    <rPh sb="22" eb="24">
      <t>キョウカイ</t>
    </rPh>
    <phoneticPr fontId="4"/>
  </si>
  <si>
    <t>902-0061</t>
    <phoneticPr fontId="4"/>
  </si>
  <si>
    <t>098-885-9444</t>
    <phoneticPr fontId="4"/>
  </si>
  <si>
    <t xml:space="preserve">身体障がい者の社会参加や社会生活の安定と福祉の増進を図るため、社会参加促進事業や就労移行支援事業を運営するなど、障がい者等の福祉に関する事業を行う。 </t>
    <rPh sb="0" eb="2">
      <t>シンタイ</t>
    </rPh>
    <rPh sb="2" eb="3">
      <t>ショウ</t>
    </rPh>
    <rPh sb="5" eb="6">
      <t>シャ</t>
    </rPh>
    <rPh sb="7" eb="9">
      <t>シャカイ</t>
    </rPh>
    <rPh sb="9" eb="11">
      <t>サンカ</t>
    </rPh>
    <rPh sb="12" eb="14">
      <t>シャカイ</t>
    </rPh>
    <rPh sb="14" eb="16">
      <t>セイカツ</t>
    </rPh>
    <rPh sb="17" eb="19">
      <t>アンテイ</t>
    </rPh>
    <rPh sb="20" eb="22">
      <t>フクシ</t>
    </rPh>
    <rPh sb="23" eb="25">
      <t>ゾウシン</t>
    </rPh>
    <rPh sb="26" eb="27">
      <t>ハカ</t>
    </rPh>
    <rPh sb="31" eb="33">
      <t>シャカイ</t>
    </rPh>
    <rPh sb="33" eb="35">
      <t>サンカ</t>
    </rPh>
    <rPh sb="35" eb="37">
      <t>ソクシン</t>
    </rPh>
    <rPh sb="37" eb="39">
      <t>ジギョウ</t>
    </rPh>
    <rPh sb="40" eb="42">
      <t>シュウロウ</t>
    </rPh>
    <rPh sb="42" eb="44">
      <t>イコウ</t>
    </rPh>
    <rPh sb="44" eb="46">
      <t>シエン</t>
    </rPh>
    <rPh sb="46" eb="48">
      <t>ジギョウ</t>
    </rPh>
    <rPh sb="49" eb="51">
      <t>ウンエイ</t>
    </rPh>
    <rPh sb="56" eb="57">
      <t>ショウ</t>
    </rPh>
    <rPh sb="59" eb="60">
      <t>シャ</t>
    </rPh>
    <rPh sb="60" eb="61">
      <t>トウ</t>
    </rPh>
    <rPh sb="62" eb="64">
      <t>フクシ</t>
    </rPh>
    <rPh sb="65" eb="66">
      <t>カン</t>
    </rPh>
    <rPh sb="68" eb="70">
      <t>ジギョウ</t>
    </rPh>
    <rPh sb="71" eb="72">
      <t>オコナ</t>
    </rPh>
    <phoneticPr fontId="4"/>
  </si>
  <si>
    <t>Ｆ)</t>
    <phoneticPr fontId="4"/>
  </si>
  <si>
    <t>098-885-0420</t>
    <phoneticPr fontId="4"/>
  </si>
  <si>
    <t>(公社)
沖縄県柔道整復師会</t>
    <rPh sb="5" eb="7">
      <t>オキナワ</t>
    </rPh>
    <rPh sb="8" eb="10">
      <t>ジュウドウ</t>
    </rPh>
    <rPh sb="10" eb="12">
      <t>セイフク</t>
    </rPh>
    <rPh sb="12" eb="13">
      <t>シ</t>
    </rPh>
    <rPh sb="13" eb="14">
      <t>カイ</t>
    </rPh>
    <phoneticPr fontId="4"/>
  </si>
  <si>
    <t>900-0033</t>
    <phoneticPr fontId="4"/>
  </si>
  <si>
    <t>Ｔ)</t>
    <phoneticPr fontId="4"/>
  </si>
  <si>
    <t>098-868-2006</t>
    <phoneticPr fontId="4"/>
  </si>
  <si>
    <t xml:space="preserve">県民の公衆衛生の向上を目的として、受領委任制度の適正かつ円滑な運営と柔道整復師の資質の向上を図り、保健・医療・介護に関する諸制度の円滑な運営と健全な発展に寄与する事業を行う。 </t>
    <rPh sb="0" eb="2">
      <t>ケンミン</t>
    </rPh>
    <rPh sb="3" eb="5">
      <t>コウシュウ</t>
    </rPh>
    <rPh sb="5" eb="7">
      <t>エイセイ</t>
    </rPh>
    <rPh sb="8" eb="10">
      <t>コウジョウ</t>
    </rPh>
    <rPh sb="11" eb="13">
      <t>モクテキ</t>
    </rPh>
    <rPh sb="17" eb="19">
      <t>ジュリョウ</t>
    </rPh>
    <rPh sb="19" eb="21">
      <t>イニン</t>
    </rPh>
    <rPh sb="21" eb="23">
      <t>セイド</t>
    </rPh>
    <rPh sb="24" eb="26">
      <t>テキセイ</t>
    </rPh>
    <rPh sb="28" eb="30">
      <t>エンカツ</t>
    </rPh>
    <rPh sb="31" eb="33">
      <t>ウンエイ</t>
    </rPh>
    <rPh sb="34" eb="36">
      <t>ジュウドウ</t>
    </rPh>
    <rPh sb="36" eb="38">
      <t>セイフク</t>
    </rPh>
    <rPh sb="38" eb="39">
      <t>シ</t>
    </rPh>
    <rPh sb="40" eb="42">
      <t>シシツ</t>
    </rPh>
    <rPh sb="43" eb="45">
      <t>コウジョウ</t>
    </rPh>
    <rPh sb="46" eb="47">
      <t>ハカ</t>
    </rPh>
    <rPh sb="49" eb="51">
      <t>ホケン</t>
    </rPh>
    <rPh sb="52" eb="54">
      <t>イリョウ</t>
    </rPh>
    <rPh sb="55" eb="57">
      <t>カイゴ</t>
    </rPh>
    <rPh sb="58" eb="59">
      <t>カン</t>
    </rPh>
    <rPh sb="61" eb="62">
      <t>ショ</t>
    </rPh>
    <rPh sb="62" eb="64">
      <t>セイド</t>
    </rPh>
    <rPh sb="65" eb="67">
      <t>エンカツ</t>
    </rPh>
    <rPh sb="68" eb="70">
      <t>ウンエイ</t>
    </rPh>
    <rPh sb="71" eb="73">
      <t>ケンゼン</t>
    </rPh>
    <rPh sb="74" eb="76">
      <t>ハッテン</t>
    </rPh>
    <rPh sb="77" eb="79">
      <t>キヨ</t>
    </rPh>
    <rPh sb="81" eb="83">
      <t>ジギョウ</t>
    </rPh>
    <rPh sb="84" eb="85">
      <t>オコナ</t>
    </rPh>
    <phoneticPr fontId="4"/>
  </si>
  <si>
    <t>那覇市久米1-4-26
　　　ｼﾞｸﾞﾗｰﾄﾋﾞﾙ 3F-A</t>
    <rPh sb="0" eb="3">
      <t>ナハシ</t>
    </rPh>
    <rPh sb="3" eb="5">
      <t>クメ</t>
    </rPh>
    <phoneticPr fontId="4"/>
  </si>
  <si>
    <t>Ｆ)</t>
    <phoneticPr fontId="4"/>
  </si>
  <si>
    <t>098-868-2028</t>
    <phoneticPr fontId="4"/>
  </si>
  <si>
    <t>(一社)
沖縄県精神保健
　　　　　福祉士協会</t>
    <rPh sb="1" eb="2">
      <t>イチ</t>
    </rPh>
    <rPh sb="2" eb="3">
      <t>シャ</t>
    </rPh>
    <phoneticPr fontId="4"/>
  </si>
  <si>
    <t>沖縄県の精神保健福祉の発展を図ることを目的として、精神保健福祉の知識を広報啓発活動により普及し、精神障がい者の保健福祉の向上に寄与する事業を行う。</t>
    <phoneticPr fontId="4"/>
  </si>
  <si>
    <t>(公社)
沖縄県青少年育成
　　　　　　県民会議</t>
    <rPh sb="5" eb="7">
      <t>オキナワ</t>
    </rPh>
    <phoneticPr fontId="4"/>
  </si>
  <si>
    <t>900-0034</t>
    <phoneticPr fontId="4"/>
  </si>
  <si>
    <t>098-861-3463</t>
    <phoneticPr fontId="4"/>
  </si>
  <si>
    <t xml:space="preserve">次代を担う青少年の健全育成及び地域社会に貢献するため、青少年の健全育成及び健全育成に関わる人材の育成と組織強化の支援並びに関連する情報の発信及び普及啓発を実施する。 </t>
    <rPh sb="0" eb="2">
      <t>ジダイ</t>
    </rPh>
    <rPh sb="3" eb="4">
      <t>ニナ</t>
    </rPh>
    <rPh sb="5" eb="8">
      <t>セイショウネン</t>
    </rPh>
    <rPh sb="9" eb="11">
      <t>ケンゼン</t>
    </rPh>
    <rPh sb="11" eb="13">
      <t>イクセイ</t>
    </rPh>
    <rPh sb="13" eb="14">
      <t>オヨ</t>
    </rPh>
    <rPh sb="15" eb="17">
      <t>チイキ</t>
    </rPh>
    <rPh sb="17" eb="19">
      <t>シャカイ</t>
    </rPh>
    <rPh sb="20" eb="22">
      <t>コウケン</t>
    </rPh>
    <rPh sb="27" eb="30">
      <t>セイショウネン</t>
    </rPh>
    <rPh sb="31" eb="33">
      <t>ケンゼン</t>
    </rPh>
    <rPh sb="33" eb="35">
      <t>イクセイ</t>
    </rPh>
    <rPh sb="35" eb="36">
      <t>オヨ</t>
    </rPh>
    <rPh sb="37" eb="39">
      <t>ケンゼン</t>
    </rPh>
    <rPh sb="39" eb="41">
      <t>イクセイ</t>
    </rPh>
    <rPh sb="42" eb="43">
      <t>カカ</t>
    </rPh>
    <rPh sb="45" eb="47">
      <t>ジンザイ</t>
    </rPh>
    <rPh sb="48" eb="50">
      <t>イクセイ</t>
    </rPh>
    <rPh sb="51" eb="53">
      <t>ソシキ</t>
    </rPh>
    <rPh sb="53" eb="55">
      <t>キョウカ</t>
    </rPh>
    <rPh sb="56" eb="58">
      <t>シエン</t>
    </rPh>
    <rPh sb="58" eb="59">
      <t>ナラ</t>
    </rPh>
    <rPh sb="61" eb="63">
      <t>カンレン</t>
    </rPh>
    <rPh sb="65" eb="67">
      <t>ジョウホウ</t>
    </rPh>
    <rPh sb="68" eb="70">
      <t>ハッシン</t>
    </rPh>
    <rPh sb="70" eb="71">
      <t>オヨ</t>
    </rPh>
    <rPh sb="72" eb="74">
      <t>フキュウ</t>
    </rPh>
    <rPh sb="74" eb="76">
      <t>ケイハツ</t>
    </rPh>
    <rPh sb="77" eb="79">
      <t>ジッシ</t>
    </rPh>
    <phoneticPr fontId="4"/>
  </si>
  <si>
    <t>那覇市西3-11-1
　沖縄県三重城
          合同庁舎 4F</t>
    <rPh sb="3" eb="4">
      <t>ニシ</t>
    </rPh>
    <rPh sb="12" eb="15">
      <t>オキナワケン</t>
    </rPh>
    <rPh sb="15" eb="17">
      <t>ミエ</t>
    </rPh>
    <rPh sb="17" eb="18">
      <t>シロ</t>
    </rPh>
    <rPh sb="29" eb="31">
      <t>ゴウドウ</t>
    </rPh>
    <rPh sb="31" eb="33">
      <t>チョウシャ</t>
    </rPh>
    <phoneticPr fontId="4"/>
  </si>
  <si>
    <t>098-861-3473</t>
    <phoneticPr fontId="4"/>
  </si>
  <si>
    <t>(公財)
沖縄県ゆうな協会　</t>
    <rPh sb="2" eb="3">
      <t>ザイ</t>
    </rPh>
    <rPh sb="5" eb="7">
      <t>オキナワ</t>
    </rPh>
    <phoneticPr fontId="4"/>
  </si>
  <si>
    <t>098-832-9528</t>
    <phoneticPr fontId="4"/>
  </si>
  <si>
    <t xml:space="preserve">沖縄県におけるハンセン病の正しい知識の普及を図り、ハンセン病の予防及び治療並びに　回復者の更生援護に関する国及び県の施策に協力することを目的とする。 </t>
    <phoneticPr fontId="4"/>
  </si>
  <si>
    <t>那覇市古波蔵1-25-18</t>
    <phoneticPr fontId="4"/>
  </si>
  <si>
    <t>―</t>
    <phoneticPr fontId="4"/>
  </si>
  <si>
    <t>(公社)
沖縄被害者支援
　　　ゆいセンター</t>
    <rPh sb="1" eb="2">
      <t>コウ</t>
    </rPh>
    <rPh sb="2" eb="3">
      <t>シャ</t>
    </rPh>
    <rPh sb="5" eb="7">
      <t>オキナワ</t>
    </rPh>
    <rPh sb="7" eb="9">
      <t>ヒガイ</t>
    </rPh>
    <rPh sb="9" eb="10">
      <t>シャ</t>
    </rPh>
    <rPh sb="10" eb="12">
      <t>シエン</t>
    </rPh>
    <phoneticPr fontId="4"/>
  </si>
  <si>
    <t>900-0029</t>
    <phoneticPr fontId="4"/>
  </si>
  <si>
    <t>098-951-2408</t>
    <phoneticPr fontId="4"/>
  </si>
  <si>
    <t>事件・事故等の被害者及びその家族又は遺族に対して、精神的支援その他各種支援活動を行うとともに、社会全体の被害者支援意識の高揚を図り、被害者等の被害の早期回復及び軽減に資するための事業 育成事業(助成金の支給や物品の提供、奨学金の給付)。</t>
    <rPh sb="92" eb="94">
      <t>イクセイ</t>
    </rPh>
    <rPh sb="94" eb="96">
      <t>ジギョウ</t>
    </rPh>
    <rPh sb="97" eb="100">
      <t>ジョセイキン</t>
    </rPh>
    <rPh sb="101" eb="103">
      <t>シキュウ</t>
    </rPh>
    <rPh sb="104" eb="106">
      <t>ブッピン</t>
    </rPh>
    <rPh sb="107" eb="109">
      <t>テイキョウ</t>
    </rPh>
    <rPh sb="110" eb="113">
      <t>ショウガクキン</t>
    </rPh>
    <rPh sb="114" eb="116">
      <t>キュウフ</t>
    </rPh>
    <phoneticPr fontId="4"/>
  </si>
  <si>
    <t>那覇市旭町116-37　
　沖縄県南部合同庁舎5F</t>
    <rPh sb="14" eb="17">
      <t>オキナワケン</t>
    </rPh>
    <rPh sb="17" eb="19">
      <t>ナンブ</t>
    </rPh>
    <rPh sb="19" eb="21">
      <t>ゴウドウ</t>
    </rPh>
    <rPh sb="21" eb="23">
      <t>チョウシャ</t>
    </rPh>
    <phoneticPr fontId="4"/>
  </si>
  <si>
    <t>(公財)
沖縄県労働者
　　　福祉基金協会</t>
    <rPh sb="1" eb="2">
      <t>コウ</t>
    </rPh>
    <rPh sb="2" eb="3">
      <t>ザイ</t>
    </rPh>
    <rPh sb="5" eb="7">
      <t>オキナワ</t>
    </rPh>
    <rPh sb="7" eb="8">
      <t>ケン</t>
    </rPh>
    <rPh sb="8" eb="10">
      <t>ロウドウ</t>
    </rPh>
    <rPh sb="10" eb="11">
      <t>シャ</t>
    </rPh>
    <rPh sb="15" eb="17">
      <t>フクシ</t>
    </rPh>
    <rPh sb="17" eb="19">
      <t>キキン</t>
    </rPh>
    <rPh sb="19" eb="21">
      <t>キョウカイ</t>
    </rPh>
    <phoneticPr fontId="4"/>
  </si>
  <si>
    <t>900-0021</t>
    <phoneticPr fontId="4"/>
  </si>
  <si>
    <t>Ｔ)</t>
    <phoneticPr fontId="4"/>
  </si>
  <si>
    <t>098-865-5001</t>
    <phoneticPr fontId="4"/>
  </si>
  <si>
    <t xml:space="preserve">勤労者の福祉を増大し、福祉向上を目指す団体の育成を図り、勤労者の社会的、経済的地位の向上に寄与し、勤労意欲のある者に就労及び生活困窮者の支援等を行うことにより、地域社会に寄与することを目的とする。 </t>
    <phoneticPr fontId="4"/>
  </si>
  <si>
    <t>那覇市泉崎1-15-10 3F</t>
    <rPh sb="3" eb="5">
      <t>イズミザキ</t>
    </rPh>
    <phoneticPr fontId="4"/>
  </si>
  <si>
    <t>Ｆ)</t>
    <phoneticPr fontId="4"/>
  </si>
  <si>
    <t>098-865-5002</t>
    <phoneticPr fontId="4"/>
  </si>
  <si>
    <t>(公財)
金秀青少年育成財団</t>
    <rPh sb="1" eb="2">
      <t>コウ</t>
    </rPh>
    <rPh sb="2" eb="3">
      <t>ザイ</t>
    </rPh>
    <phoneticPr fontId="4"/>
  </si>
  <si>
    <t>900-0029</t>
    <phoneticPr fontId="4"/>
  </si>
  <si>
    <t>098-868-6611</t>
    <phoneticPr fontId="4"/>
  </si>
  <si>
    <t>青少年が心身ともに健やかに生まれ育ち、次代を担う有為な社会人として成長していく目的のために、沖縄県内の青少年や、民間団体が行う青少年の健全育成に係る事業及び活動に対して助成活動を行う。</t>
    <rPh sb="0" eb="3">
      <t>セイショウネン</t>
    </rPh>
    <rPh sb="4" eb="6">
      <t>シンシン</t>
    </rPh>
    <rPh sb="9" eb="10">
      <t>スコ</t>
    </rPh>
    <rPh sb="13" eb="14">
      <t>ウ</t>
    </rPh>
    <rPh sb="16" eb="17">
      <t>ソダ</t>
    </rPh>
    <rPh sb="19" eb="21">
      <t>ジダイ</t>
    </rPh>
    <rPh sb="22" eb="23">
      <t>ニナ</t>
    </rPh>
    <rPh sb="24" eb="26">
      <t>ユウイ</t>
    </rPh>
    <rPh sb="27" eb="29">
      <t>シャカイ</t>
    </rPh>
    <rPh sb="29" eb="30">
      <t>ヒト</t>
    </rPh>
    <rPh sb="33" eb="35">
      <t>セイチョウ</t>
    </rPh>
    <rPh sb="39" eb="41">
      <t>モクテキ</t>
    </rPh>
    <rPh sb="46" eb="48">
      <t>オキナワ</t>
    </rPh>
    <rPh sb="48" eb="50">
      <t>ケンナイ</t>
    </rPh>
    <rPh sb="51" eb="54">
      <t>セイショウネン</t>
    </rPh>
    <rPh sb="56" eb="58">
      <t>ミンカン</t>
    </rPh>
    <rPh sb="58" eb="60">
      <t>ダンタイ</t>
    </rPh>
    <rPh sb="61" eb="62">
      <t>オコナ</t>
    </rPh>
    <rPh sb="63" eb="66">
      <t>セイショウネン</t>
    </rPh>
    <rPh sb="67" eb="69">
      <t>ケンゼン</t>
    </rPh>
    <rPh sb="69" eb="71">
      <t>イクセイ</t>
    </rPh>
    <rPh sb="72" eb="73">
      <t>カカ</t>
    </rPh>
    <rPh sb="74" eb="76">
      <t>ジギョウ</t>
    </rPh>
    <rPh sb="76" eb="77">
      <t>オヨ</t>
    </rPh>
    <rPh sb="78" eb="80">
      <t>カツドウ</t>
    </rPh>
    <rPh sb="81" eb="82">
      <t>タイ</t>
    </rPh>
    <rPh sb="84" eb="86">
      <t>ジョセイ</t>
    </rPh>
    <rPh sb="86" eb="88">
      <t>カツドウ</t>
    </rPh>
    <rPh sb="89" eb="90">
      <t>オコナ</t>
    </rPh>
    <phoneticPr fontId="4"/>
  </si>
  <si>
    <t>那覇市旭町112-1　
　　　金秀ﾋﾞﾙ西館 8F</t>
    <phoneticPr fontId="4"/>
  </si>
  <si>
    <t>098-862-2506</t>
    <phoneticPr fontId="4"/>
  </si>
  <si>
    <t>(公社)
那覇市母子寡婦福祉会</t>
    <rPh sb="5" eb="7">
      <t>ナハ</t>
    </rPh>
    <phoneticPr fontId="4"/>
  </si>
  <si>
    <t>901-0155</t>
    <phoneticPr fontId="4"/>
  </si>
  <si>
    <t>098-858-7217</t>
    <phoneticPr fontId="4"/>
  </si>
  <si>
    <t>母子家庭等及び寡婦を対象として福祉の増進を図ることを目的とする。事業内容として、総合的企画運営、制度の周知徹底、母子センター、母子生活支援施設の管理運営、無料職業紹介事業を運営している。</t>
    <phoneticPr fontId="4"/>
  </si>
  <si>
    <t>那覇市金城3-5-4
那覇市総合福祉ｾﾝﾀｰ2F</t>
    <rPh sb="11" eb="14">
      <t>ナハシ</t>
    </rPh>
    <rPh sb="14" eb="16">
      <t>ソウゴウ</t>
    </rPh>
    <rPh sb="16" eb="18">
      <t>フクシ</t>
    </rPh>
    <phoneticPr fontId="4"/>
  </si>
  <si>
    <t>Ｆ)</t>
    <phoneticPr fontId="4"/>
  </si>
  <si>
    <t>098-851-8114</t>
    <phoneticPr fontId="4"/>
  </si>
  <si>
    <t>(公社)
那覇市
シルバー人材センター</t>
    <rPh sb="1" eb="2">
      <t>コウ</t>
    </rPh>
    <rPh sb="2" eb="3">
      <t>シャ</t>
    </rPh>
    <rPh sb="5" eb="7">
      <t>ナハ</t>
    </rPh>
    <rPh sb="7" eb="8">
      <t>シ</t>
    </rPh>
    <rPh sb="13" eb="15">
      <t>ジンザイ</t>
    </rPh>
    <phoneticPr fontId="4"/>
  </si>
  <si>
    <t>900-0004</t>
    <phoneticPr fontId="4"/>
  </si>
  <si>
    <t>098-943-5658</t>
    <phoneticPr fontId="4"/>
  </si>
  <si>
    <t>高齢者の多様な就業及び社会参加活動の機会を確保・提供する事業、高齢者の能力の活用を図るための事業並びにこれらの事業を推進するための普及啓発等の諸活動を実施している。</t>
    <phoneticPr fontId="4"/>
  </si>
  <si>
    <t>那覇市銘苅2-3-1</t>
    <rPh sb="0" eb="3">
      <t>ナハシ</t>
    </rPh>
    <rPh sb="3" eb="5">
      <t>メカル</t>
    </rPh>
    <phoneticPr fontId="4"/>
  </si>
  <si>
    <t>098-943-5673</t>
    <phoneticPr fontId="4"/>
  </si>
  <si>
    <t>(公社)
豊見城市
シルバー人材センター</t>
    <rPh sb="1" eb="2">
      <t>コウ</t>
    </rPh>
    <rPh sb="2" eb="3">
      <t>シャ</t>
    </rPh>
    <rPh sb="5" eb="8">
      <t>トミシロ</t>
    </rPh>
    <rPh sb="8" eb="9">
      <t>シ</t>
    </rPh>
    <rPh sb="14" eb="16">
      <t>ジンザイ</t>
    </rPh>
    <phoneticPr fontId="4"/>
  </si>
  <si>
    <t>098-850-7716</t>
    <phoneticPr fontId="4"/>
  </si>
  <si>
    <t>豊見城市字平良536
　豊見城市陸上競技場内</t>
    <rPh sb="0" eb="3">
      <t>トミシロ</t>
    </rPh>
    <rPh sb="3" eb="4">
      <t>シ</t>
    </rPh>
    <rPh sb="4" eb="5">
      <t>アザ</t>
    </rPh>
    <rPh sb="5" eb="7">
      <t>ヒララ</t>
    </rPh>
    <rPh sb="12" eb="15">
      <t>トミグスク</t>
    </rPh>
    <rPh sb="15" eb="16">
      <t>シ</t>
    </rPh>
    <rPh sb="16" eb="18">
      <t>リクジョウ</t>
    </rPh>
    <rPh sb="18" eb="21">
      <t>キョウギジョウ</t>
    </rPh>
    <rPh sb="21" eb="22">
      <t>ナイ</t>
    </rPh>
    <phoneticPr fontId="4"/>
  </si>
  <si>
    <t>098-850-7719</t>
    <phoneticPr fontId="4"/>
  </si>
  <si>
    <t>(公社)
糸満市
シルバー人材センター</t>
    <rPh sb="1" eb="2">
      <t>コウ</t>
    </rPh>
    <rPh sb="2" eb="3">
      <t>シャ</t>
    </rPh>
    <rPh sb="5" eb="7">
      <t>イトマン</t>
    </rPh>
    <rPh sb="7" eb="8">
      <t>シ</t>
    </rPh>
    <rPh sb="13" eb="15">
      <t>ジンザイ</t>
    </rPh>
    <phoneticPr fontId="4"/>
  </si>
  <si>
    <t>901-0303</t>
    <phoneticPr fontId="4"/>
  </si>
  <si>
    <t>098-992-1007</t>
    <phoneticPr fontId="4"/>
  </si>
  <si>
    <t>糸満市字兼城471-2</t>
    <phoneticPr fontId="4"/>
  </si>
  <si>
    <t>098-992-1002</t>
    <phoneticPr fontId="4"/>
  </si>
  <si>
    <t>(公財)
沖縄県平和祈念財団</t>
    <rPh sb="2" eb="3">
      <t>ザイ</t>
    </rPh>
    <rPh sb="5" eb="7">
      <t>オキナワ</t>
    </rPh>
    <phoneticPr fontId="4"/>
  </si>
  <si>
    <t>901-0333</t>
    <phoneticPr fontId="4"/>
  </si>
  <si>
    <t>098-997-2765</t>
    <phoneticPr fontId="4"/>
  </si>
  <si>
    <t xml:space="preserve">沖縄戦戦没者を慰霊し､住民を巻き込んだ悲惨な沖縄戦を風化させることなく次世代に伝え､平和を発信するとともに､霊域や関連施設等における静寂で快適な環境を参拝者に提供するため統一的な清掃等維持管理を行う。 </t>
    <phoneticPr fontId="4"/>
  </si>
  <si>
    <t>糸満市字摩文仁444</t>
    <phoneticPr fontId="4"/>
  </si>
  <si>
    <t>098-997-2767</t>
    <phoneticPr fontId="4"/>
  </si>
  <si>
    <t>(公社)
南城市
シルバー人材センター</t>
    <rPh sb="1" eb="2">
      <t>コウ</t>
    </rPh>
    <rPh sb="2" eb="3">
      <t>シャ</t>
    </rPh>
    <rPh sb="5" eb="6">
      <t>ミナミ</t>
    </rPh>
    <rPh sb="6" eb="7">
      <t>シロ</t>
    </rPh>
    <rPh sb="7" eb="8">
      <t>シ</t>
    </rPh>
    <rPh sb="13" eb="15">
      <t>ジンザイ</t>
    </rPh>
    <phoneticPr fontId="4"/>
  </si>
  <si>
    <t>901-0611</t>
    <phoneticPr fontId="4"/>
  </si>
  <si>
    <t>098-852-6655</t>
    <phoneticPr fontId="4"/>
  </si>
  <si>
    <t>南城市玉城字富里167</t>
    <rPh sb="0" eb="2">
      <t>ナンジョウ</t>
    </rPh>
    <rPh sb="2" eb="3">
      <t>シ</t>
    </rPh>
    <rPh sb="3" eb="5">
      <t>タマシロ</t>
    </rPh>
    <rPh sb="5" eb="6">
      <t>ジ</t>
    </rPh>
    <rPh sb="6" eb="8">
      <t>トミサト</t>
    </rPh>
    <phoneticPr fontId="4"/>
  </si>
  <si>
    <t>098-852-6656</t>
    <phoneticPr fontId="4"/>
  </si>
  <si>
    <t>(一社)
沖縄県歯科医師会</t>
    <phoneticPr fontId="4"/>
  </si>
  <si>
    <t>901-1105</t>
    <phoneticPr fontId="4"/>
  </si>
  <si>
    <t>098-996-3561</t>
    <phoneticPr fontId="4"/>
  </si>
  <si>
    <t xml:space="preserve">県民の健康と福祉、並びに会員の福祉を増進することを目的として、医道の高揚、県民歯科医療の確立、公衆衛生・歯科保健の啓発、並びに歯科医学の進歩発達を図る。 </t>
    <phoneticPr fontId="4"/>
  </si>
  <si>
    <t>南風原町字新川218-1</t>
    <rPh sb="0" eb="4">
      <t>ハエバルチョウ</t>
    </rPh>
    <rPh sb="4" eb="5">
      <t>アザ</t>
    </rPh>
    <rPh sb="5" eb="7">
      <t>アラカワ</t>
    </rPh>
    <phoneticPr fontId="4"/>
  </si>
  <si>
    <t>098-996-3562</t>
    <phoneticPr fontId="4"/>
  </si>
  <si>
    <t>(一社)
沖縄県医師会</t>
    <rPh sb="1" eb="2">
      <t>イチ</t>
    </rPh>
    <phoneticPr fontId="4"/>
  </si>
  <si>
    <t>098-888-0087</t>
    <phoneticPr fontId="4"/>
  </si>
  <si>
    <t xml:space="preserve">医道の高揚、医学医療の発達普及と公衆衛生の向上を図り、もって社会福祉を増進する。 </t>
    <phoneticPr fontId="4"/>
  </si>
  <si>
    <t>南風原町字新川218-9</t>
    <phoneticPr fontId="4"/>
  </si>
  <si>
    <t>098-888-0089</t>
    <phoneticPr fontId="4"/>
  </si>
  <si>
    <t>(公社)
沖縄県看護協会</t>
    <rPh sb="1" eb="2">
      <t>コウ</t>
    </rPh>
    <rPh sb="2" eb="3">
      <t>シャ</t>
    </rPh>
    <rPh sb="5" eb="7">
      <t>オキナワ</t>
    </rPh>
    <phoneticPr fontId="4"/>
  </si>
  <si>
    <t>098-888-3155</t>
    <phoneticPr fontId="4"/>
  </si>
  <si>
    <t xml:space="preserve">看護職者が教育と研鑚に根ざした看護の質の向上を図り、併せて安心して働ける職場環境づくりを推進する。また、地域のニーズに応える訪問看護等の地域保健・医療の推進を図り、人々の健康な生活の実現に寄与する </t>
    <phoneticPr fontId="4"/>
  </si>
  <si>
    <t>南風原町字新川272-17</t>
    <rPh sb="5" eb="7">
      <t>アラカワ</t>
    </rPh>
    <phoneticPr fontId="4"/>
  </si>
  <si>
    <t>098-888-3126</t>
    <phoneticPr fontId="4"/>
  </si>
  <si>
    <t>(一財)
沖縄県健康づくり財団</t>
    <rPh sb="8" eb="10">
      <t>ケンコウ</t>
    </rPh>
    <rPh sb="13" eb="15">
      <t>ザイダン</t>
    </rPh>
    <phoneticPr fontId="4"/>
  </si>
  <si>
    <t>901-1192</t>
    <phoneticPr fontId="4"/>
  </si>
  <si>
    <t>098-889-6474</t>
    <phoneticPr fontId="4"/>
  </si>
  <si>
    <t xml:space="preserve">沖縄県民の保健医療及び福祉の向上に寄与することを目的とし、沖縄県民の疾病の予防、健康の保持及び増進、並びにいつまでも若々しく生きるために必要な事業を行う。 </t>
    <phoneticPr fontId="4"/>
  </si>
  <si>
    <t>南風原町字宮平212</t>
    <phoneticPr fontId="4"/>
  </si>
  <si>
    <t>098-889-6463</t>
    <phoneticPr fontId="4"/>
  </si>
  <si>
    <t>(公社)
沖縄県小児保健協会</t>
    <rPh sb="1" eb="2">
      <t>コウ</t>
    </rPh>
    <rPh sb="2" eb="3">
      <t>シャ</t>
    </rPh>
    <rPh sb="5" eb="7">
      <t>オキナワ</t>
    </rPh>
    <phoneticPr fontId="4"/>
  </si>
  <si>
    <t>098-963-8462</t>
    <phoneticPr fontId="4"/>
  </si>
  <si>
    <t xml:space="preserve">子どもの心身の健康増進を図るために、市町村及び地域の小児保健医療に携わる関係者や関係団体の協力と連携の下、乳幼児健康診査事業を実施し、さらに人材育成、啓発普及事業、調査研究事業、受託事業を行っている。 </t>
    <phoneticPr fontId="4"/>
  </si>
  <si>
    <t>南風原町字新川218-11</t>
    <phoneticPr fontId="4"/>
  </si>
  <si>
    <t>098-963-4402</t>
    <phoneticPr fontId="4"/>
  </si>
  <si>
    <t>(一財)
沖縄県精神保健
　　　　　福祉協会</t>
    <rPh sb="1" eb="2">
      <t>イチ</t>
    </rPh>
    <rPh sb="2" eb="3">
      <t>ザイ</t>
    </rPh>
    <phoneticPr fontId="4"/>
  </si>
  <si>
    <t>901-1104</t>
    <phoneticPr fontId="4"/>
  </si>
  <si>
    <t>098-888-1396</t>
    <phoneticPr fontId="4"/>
  </si>
  <si>
    <t>沖縄県の精神保健福祉の発展を図ることを目的として、精神保健福祉の知識を広報啓発活動により普及し、精神障がい者の保健福祉の向上に寄与する事業を行う。</t>
    <phoneticPr fontId="4"/>
  </si>
  <si>
    <t>南風原町字宮平212-3</t>
    <rPh sb="0" eb="3">
      <t>ハエバル</t>
    </rPh>
    <phoneticPr fontId="4"/>
  </si>
  <si>
    <t>Ｆ)</t>
    <phoneticPr fontId="4"/>
  </si>
  <si>
    <t>(公社)
沖縄県精神保健福祉会
　　　　　　　連合会</t>
    <rPh sb="1" eb="2">
      <t>コウ</t>
    </rPh>
    <rPh sb="2" eb="3">
      <t>シャ</t>
    </rPh>
    <rPh sb="5" eb="7">
      <t>オキナワ</t>
    </rPh>
    <rPh sb="8" eb="10">
      <t>セイシン</t>
    </rPh>
    <rPh sb="10" eb="12">
      <t>ホケン</t>
    </rPh>
    <rPh sb="12" eb="14">
      <t>フクシ</t>
    </rPh>
    <rPh sb="14" eb="15">
      <t>カイ</t>
    </rPh>
    <rPh sb="23" eb="26">
      <t>レンゴウカイ</t>
    </rPh>
    <phoneticPr fontId="4"/>
  </si>
  <si>
    <t>901-1104</t>
    <phoneticPr fontId="4"/>
  </si>
  <si>
    <t>Ｔ)</t>
    <phoneticPr fontId="4"/>
  </si>
  <si>
    <t>098-889-4011</t>
    <phoneticPr fontId="4"/>
  </si>
  <si>
    <t xml:space="preserve">精神保健福祉の普及啓発を行うとともに、精神障がい者等の地域社会における自立と参加の促進を図り、もって県内の精神障がい者等の福祉の増進及び県民の精神保健の向上に寄与することを目的とする。 </t>
    <rPh sb="0" eb="2">
      <t>セイシン</t>
    </rPh>
    <rPh sb="2" eb="4">
      <t>ホケン</t>
    </rPh>
    <rPh sb="4" eb="6">
      <t>フクシ</t>
    </rPh>
    <rPh sb="7" eb="9">
      <t>フキュウ</t>
    </rPh>
    <rPh sb="9" eb="11">
      <t>ケイハツ</t>
    </rPh>
    <rPh sb="12" eb="13">
      <t>オコナ</t>
    </rPh>
    <rPh sb="19" eb="21">
      <t>セイシン</t>
    </rPh>
    <rPh sb="21" eb="22">
      <t>ショウ</t>
    </rPh>
    <rPh sb="24" eb="25">
      <t>シャ</t>
    </rPh>
    <rPh sb="25" eb="26">
      <t>トウ</t>
    </rPh>
    <rPh sb="27" eb="29">
      <t>チイキ</t>
    </rPh>
    <rPh sb="29" eb="31">
      <t>シャカイ</t>
    </rPh>
    <rPh sb="35" eb="37">
      <t>ジリツ</t>
    </rPh>
    <rPh sb="38" eb="40">
      <t>サンカ</t>
    </rPh>
    <rPh sb="41" eb="43">
      <t>ソクシン</t>
    </rPh>
    <rPh sb="44" eb="45">
      <t>ハカ</t>
    </rPh>
    <rPh sb="50" eb="52">
      <t>ケンナイ</t>
    </rPh>
    <rPh sb="53" eb="55">
      <t>セイシン</t>
    </rPh>
    <rPh sb="55" eb="56">
      <t>ショウ</t>
    </rPh>
    <rPh sb="58" eb="59">
      <t>シャ</t>
    </rPh>
    <rPh sb="59" eb="60">
      <t>トウ</t>
    </rPh>
    <rPh sb="61" eb="63">
      <t>フクシ</t>
    </rPh>
    <rPh sb="64" eb="66">
      <t>ゾウシン</t>
    </rPh>
    <rPh sb="66" eb="67">
      <t>オヨ</t>
    </rPh>
    <rPh sb="68" eb="70">
      <t>ケンミン</t>
    </rPh>
    <rPh sb="71" eb="73">
      <t>セイシン</t>
    </rPh>
    <rPh sb="73" eb="75">
      <t>ホケン</t>
    </rPh>
    <rPh sb="76" eb="78">
      <t>コウジョウ</t>
    </rPh>
    <rPh sb="79" eb="81">
      <t>キヨ</t>
    </rPh>
    <rPh sb="86" eb="88">
      <t>モクテキ</t>
    </rPh>
    <phoneticPr fontId="4"/>
  </si>
  <si>
    <t>南風原町字宮平206-1
　</t>
    <rPh sb="5" eb="7">
      <t>ミヤヒラ</t>
    </rPh>
    <phoneticPr fontId="4"/>
  </si>
  <si>
    <t>(一社)沖縄県薬剤師会</t>
    <phoneticPr fontId="4"/>
  </si>
  <si>
    <t>098-963-8930</t>
    <phoneticPr fontId="4"/>
  </si>
  <si>
    <t xml:space="preserve">全薬剤師を対象とする研修会、実務実習等、一般県民対象の健康と薬の相談会事業や啓発講座、薬剤師、県民への情報提供、日常相談並びに医薬品や水質検査。 </t>
    <phoneticPr fontId="4"/>
  </si>
  <si>
    <t>南風原町字新川218-10</t>
    <phoneticPr fontId="4"/>
  </si>
  <si>
    <t>098-963-8932</t>
    <phoneticPr fontId="4"/>
  </si>
  <si>
    <t>(公社)
宮古島市
シルバー人材センター</t>
    <rPh sb="1" eb="2">
      <t>コウ</t>
    </rPh>
    <rPh sb="2" eb="3">
      <t>シャ</t>
    </rPh>
    <rPh sb="5" eb="8">
      <t>ミヤコジマ</t>
    </rPh>
    <rPh sb="8" eb="9">
      <t>シ</t>
    </rPh>
    <rPh sb="14" eb="16">
      <t>ジンザイ</t>
    </rPh>
    <phoneticPr fontId="4"/>
  </si>
  <si>
    <t>0980-72-8495</t>
    <phoneticPr fontId="4"/>
  </si>
  <si>
    <t>高齢者の多様な就業及び社会参加活動の機会を確保・提供する事業、高齢者の能力の活用を図るための事業並びにこれらの事業を推進するための普及啓発等の諸活動を実施している。</t>
    <phoneticPr fontId="4"/>
  </si>
  <si>
    <t>宮古島市平良字下里
　　　　　　　416-4</t>
    <rPh sb="0" eb="4">
      <t>ミヤコジマシ</t>
    </rPh>
    <rPh sb="4" eb="6">
      <t>ヒララ</t>
    </rPh>
    <rPh sb="6" eb="7">
      <t>アザ</t>
    </rPh>
    <rPh sb="7" eb="9">
      <t>シモサト</t>
    </rPh>
    <phoneticPr fontId="4"/>
  </si>
  <si>
    <t>0980-72-9191</t>
    <phoneticPr fontId="4"/>
  </si>
  <si>
    <t>(公社)
石垣市
シルバー人材センター</t>
    <rPh sb="1" eb="2">
      <t>コウ</t>
    </rPh>
    <rPh sb="2" eb="3">
      <t>シャ</t>
    </rPh>
    <rPh sb="5" eb="7">
      <t>イシガキ</t>
    </rPh>
    <rPh sb="7" eb="8">
      <t>シ</t>
    </rPh>
    <rPh sb="13" eb="15">
      <t>ジンザイ</t>
    </rPh>
    <phoneticPr fontId="4"/>
  </si>
  <si>
    <t>0980-83-8439</t>
    <phoneticPr fontId="4"/>
  </si>
  <si>
    <t>石垣市字真栄里402</t>
    <rPh sb="0" eb="2">
      <t>イシガキ</t>
    </rPh>
    <rPh sb="2" eb="3">
      <t>シ</t>
    </rPh>
    <rPh sb="3" eb="4">
      <t>アザ</t>
    </rPh>
    <rPh sb="4" eb="5">
      <t>マ</t>
    </rPh>
    <rPh sb="5" eb="6">
      <t>エイ</t>
    </rPh>
    <rPh sb="6" eb="7">
      <t>サト</t>
    </rPh>
    <phoneticPr fontId="4"/>
  </si>
  <si>
    <t>0980-83-8459</t>
    <phoneticPr fontId="4"/>
  </si>
  <si>
    <t>補助金・受託金</t>
    <rPh sb="0" eb="3">
      <t>ホジョキン</t>
    </rPh>
    <rPh sb="4" eb="6">
      <t>ジュタク</t>
    </rPh>
    <rPh sb="6" eb="7">
      <t>キン</t>
    </rPh>
    <phoneticPr fontId="4"/>
  </si>
  <si>
    <t>主任</t>
    <rPh sb="0" eb="2">
      <t>シュニン</t>
    </rPh>
    <phoneticPr fontId="4"/>
  </si>
  <si>
    <t>伊良皆 和弘</t>
    <rPh sb="0" eb="3">
      <t>イラミナ</t>
    </rPh>
    <rPh sb="4" eb="6">
      <t>カズヒロ</t>
    </rPh>
    <phoneticPr fontId="4"/>
  </si>
  <si>
    <t>與儀 あき</t>
    <rPh sb="0" eb="2">
      <t>ヨギ</t>
    </rPh>
    <phoneticPr fontId="4"/>
  </si>
  <si>
    <t>比嘉　成和</t>
    <rPh sb="0" eb="2">
      <t>ヒガ</t>
    </rPh>
    <rPh sb="3" eb="5">
      <t>セイワ</t>
    </rPh>
    <phoneticPr fontId="4"/>
  </si>
  <si>
    <t>主事</t>
  </si>
  <si>
    <t>山入端 涼</t>
    <rPh sb="0" eb="3">
      <t>ヤマノハ</t>
    </rPh>
    <rPh sb="4" eb="5">
      <t>リョウ</t>
    </rPh>
    <phoneticPr fontId="4"/>
  </si>
  <si>
    <t>業務指定</t>
    <rPh sb="0" eb="2">
      <t>ギョウム</t>
    </rPh>
    <rPh sb="2" eb="4">
      <t>シテイ</t>
    </rPh>
    <phoneticPr fontId="4"/>
  </si>
  <si>
    <t>上里 早織</t>
    <rPh sb="0" eb="1">
      <t>ウエ</t>
    </rPh>
    <rPh sb="1" eb="2">
      <t>サト</t>
    </rPh>
    <rPh sb="3" eb="4">
      <t>ハヤ</t>
    </rPh>
    <rPh sb="4" eb="5">
      <t>オリ</t>
    </rPh>
    <phoneticPr fontId="4"/>
  </si>
  <si>
    <t>収益</t>
    <rPh sb="0" eb="2">
      <t>シュウエキ</t>
    </rPh>
    <phoneticPr fontId="4"/>
  </si>
  <si>
    <t>山内　良章</t>
    <rPh sb="0" eb="5">
      <t>ヤ</t>
    </rPh>
    <phoneticPr fontId="4"/>
  </si>
  <si>
    <t>嘱託</t>
  </si>
  <si>
    <t>仲田 小夏</t>
    <rPh sb="0" eb="2">
      <t>ナカダ</t>
    </rPh>
    <rPh sb="3" eb="4">
      <t>コ</t>
    </rPh>
    <rPh sb="4" eb="5">
      <t>ナツ</t>
    </rPh>
    <phoneticPr fontId="4"/>
  </si>
  <si>
    <t>法人</t>
    <rPh sb="0" eb="2">
      <t>ホウジン</t>
    </rPh>
    <phoneticPr fontId="4"/>
  </si>
  <si>
    <t>嘉陽　孝治</t>
    <rPh sb="0" eb="5">
      <t>カ</t>
    </rPh>
    <phoneticPr fontId="4"/>
  </si>
  <si>
    <t>総務企画部</t>
    <rPh sb="2" eb="4">
      <t>キカク</t>
    </rPh>
    <phoneticPr fontId="4"/>
  </si>
  <si>
    <t>副部長</t>
    <rPh sb="0" eb="3">
      <t>フクブチョウ</t>
    </rPh>
    <phoneticPr fontId="4"/>
  </si>
  <si>
    <t>金城 尚子</t>
    <rPh sb="0" eb="2">
      <t>キンジョウ</t>
    </rPh>
    <rPh sb="3" eb="4">
      <t>ナオ</t>
    </rPh>
    <rPh sb="4" eb="5">
      <t>コ</t>
    </rPh>
    <phoneticPr fontId="4"/>
  </si>
  <si>
    <t>センター管理受託金</t>
    <phoneticPr fontId="4"/>
  </si>
  <si>
    <t>(H23.3.99より産休）</t>
    <rPh sb="11" eb="13">
      <t>サンキュウ</t>
    </rPh>
    <phoneticPr fontId="4"/>
  </si>
  <si>
    <t>仲村　安弘</t>
    <rPh sb="0" eb="5">
      <t>ナ</t>
    </rPh>
    <phoneticPr fontId="4"/>
  </si>
  <si>
    <t>臨時任用</t>
    <rPh sb="0" eb="2">
      <t>リンジ</t>
    </rPh>
    <rPh sb="2" eb="4">
      <t>ニンヨウ</t>
    </rPh>
    <phoneticPr fontId="4"/>
  </si>
  <si>
    <t>田原　肇</t>
    <rPh sb="0" eb="4">
      <t>タ</t>
    </rPh>
    <phoneticPr fontId="4"/>
  </si>
  <si>
    <t>(H23.4.1より代替）</t>
    <rPh sb="10" eb="12">
      <t>ダイガエ</t>
    </rPh>
    <phoneticPr fontId="4"/>
  </si>
  <si>
    <t>伊良皆　和弘</t>
    <rPh sb="0" eb="6">
      <t>イ</t>
    </rPh>
    <phoneticPr fontId="4"/>
  </si>
  <si>
    <t>町田 宗健</t>
    <rPh sb="0" eb="2">
      <t>マチダ</t>
    </rPh>
    <rPh sb="3" eb="4">
      <t>シュウ</t>
    </rPh>
    <rPh sb="4" eb="5">
      <t>ケン</t>
    </rPh>
    <phoneticPr fontId="4"/>
  </si>
  <si>
    <t>山入端　涼</t>
    <rPh sb="0" eb="3">
      <t>ヤマノハ</t>
    </rPh>
    <rPh sb="4" eb="5">
      <t>リョウ</t>
    </rPh>
    <phoneticPr fontId="4"/>
  </si>
  <si>
    <t>評議員会</t>
  </si>
  <si>
    <t>社会福祉に関連のある組織</t>
    <phoneticPr fontId="4"/>
  </si>
  <si>
    <t>平良 喜昭</t>
    <rPh sb="0" eb="2">
      <t>タイラ</t>
    </rPh>
    <rPh sb="3" eb="5">
      <t>ヨシアキ</t>
    </rPh>
    <phoneticPr fontId="4"/>
  </si>
  <si>
    <t>仲村　正利</t>
    <rPh sb="0" eb="5">
      <t>ナ</t>
    </rPh>
    <phoneticPr fontId="4"/>
  </si>
  <si>
    <t>具志堅 興治</t>
    <rPh sb="0" eb="3">
      <t>グシケン</t>
    </rPh>
    <phoneticPr fontId="4"/>
  </si>
  <si>
    <t>指導員設置費</t>
    <rPh sb="0" eb="3">
      <t>シドウイン</t>
    </rPh>
    <rPh sb="3" eb="5">
      <t>セッチ</t>
    </rPh>
    <rPh sb="5" eb="6">
      <t>ヒ</t>
    </rPh>
    <phoneticPr fontId="4"/>
  </si>
  <si>
    <t>比嘉 英喜</t>
    <rPh sb="0" eb="2">
      <t>ヒガ</t>
    </rPh>
    <rPh sb="3" eb="5">
      <t>エイキ</t>
    </rPh>
    <phoneticPr fontId="4"/>
  </si>
  <si>
    <t>蓋盛　元</t>
    <rPh sb="0" eb="4">
      <t>フ</t>
    </rPh>
    <phoneticPr fontId="4"/>
  </si>
  <si>
    <t>地域福祉部</t>
    <rPh sb="0" eb="2">
      <t>チイキ</t>
    </rPh>
    <rPh sb="2" eb="4">
      <t>フクシ</t>
    </rPh>
    <phoneticPr fontId="4"/>
  </si>
  <si>
    <t>高良　正樹　1/2</t>
    <rPh sb="0" eb="5">
      <t>タ</t>
    </rPh>
    <phoneticPr fontId="4"/>
  </si>
  <si>
    <t>新屋 司</t>
    <rPh sb="0" eb="1">
      <t>シン</t>
    </rPh>
    <rPh sb="1" eb="2">
      <t>ヤ</t>
    </rPh>
    <rPh sb="3" eb="4">
      <t>ツカサ</t>
    </rPh>
    <phoneticPr fontId="4"/>
  </si>
  <si>
    <t>久根次　薫</t>
    <rPh sb="0" eb="5">
      <t>ク</t>
    </rPh>
    <phoneticPr fontId="4"/>
  </si>
  <si>
    <t>理事会</t>
  </si>
  <si>
    <t>外間 沙季</t>
    <rPh sb="0" eb="2">
      <t>ソトマ</t>
    </rPh>
    <rPh sb="3" eb="5">
      <t>サキ</t>
    </rPh>
    <phoneticPr fontId="4"/>
  </si>
  <si>
    <t>外間　沙季</t>
    <rPh sb="0" eb="5">
      <t>ホ</t>
    </rPh>
    <phoneticPr fontId="4"/>
  </si>
  <si>
    <t>新崎 奈央</t>
    <rPh sb="0" eb="2">
      <t>アラサキ</t>
    </rPh>
    <rPh sb="3" eb="5">
      <t>ナオ</t>
    </rPh>
    <phoneticPr fontId="4"/>
  </si>
  <si>
    <t>嘱託</t>
    <rPh sb="0" eb="2">
      <t>ショクタク</t>
    </rPh>
    <phoneticPr fontId="4"/>
  </si>
  <si>
    <t>森田 奈津子</t>
    <rPh sb="0" eb="2">
      <t>モリタ</t>
    </rPh>
    <rPh sb="3" eb="6">
      <t>ナツコ</t>
    </rPh>
    <phoneticPr fontId="4"/>
  </si>
  <si>
    <t>與儀　あき</t>
    <rPh sb="0" eb="5">
      <t>ヨ</t>
    </rPh>
    <phoneticPr fontId="4"/>
  </si>
  <si>
    <t>西  智子</t>
  </si>
  <si>
    <t>儀間　健一郎</t>
    <rPh sb="0" eb="6">
      <t>ギ</t>
    </rPh>
    <phoneticPr fontId="4"/>
  </si>
  <si>
    <t>賃金</t>
  </si>
  <si>
    <t>砂川 陽香</t>
    <rPh sb="0" eb="2">
      <t>スナガワ</t>
    </rPh>
    <rPh sb="3" eb="4">
      <t>ヨウ</t>
    </rPh>
    <rPh sb="4" eb="5">
      <t>カオル</t>
    </rPh>
    <phoneticPr fontId="4"/>
  </si>
  <si>
    <t>新崎　奈央（臨任）</t>
    <rPh sb="0" eb="5">
      <t>ア</t>
    </rPh>
    <rPh sb="6" eb="8">
      <t>リンニン</t>
    </rPh>
    <phoneticPr fontId="4"/>
  </si>
  <si>
    <t>吉平 洋子</t>
    <rPh sb="0" eb="2">
      <t>ヨシヒラ</t>
    </rPh>
    <rPh sb="3" eb="5">
      <t>ヨウコ</t>
    </rPh>
    <phoneticPr fontId="4"/>
  </si>
  <si>
    <t>福祉ﾗｲﾌﾞﾗﾘｰ受託金</t>
    <rPh sb="0" eb="2">
      <t>フクシ</t>
    </rPh>
    <phoneticPr fontId="4"/>
  </si>
  <si>
    <t>監 事</t>
  </si>
  <si>
    <t>企業系福祉サービス事業所</t>
    <rPh sb="0" eb="2">
      <t>キギョウ</t>
    </rPh>
    <rPh sb="2" eb="3">
      <t>ケイ</t>
    </rPh>
    <rPh sb="3" eb="5">
      <t>フクシ</t>
    </rPh>
    <rPh sb="9" eb="12">
      <t>ジギョウショ</t>
    </rPh>
    <phoneticPr fontId="4"/>
  </si>
  <si>
    <t>永岡 由理香</t>
    <rPh sb="0" eb="2">
      <t>ナガオカ</t>
    </rPh>
    <rPh sb="3" eb="6">
      <t>ユリカ</t>
    </rPh>
    <phoneticPr fontId="4"/>
  </si>
  <si>
    <t>字幕ﾋﾞﾃﾞｵﾗｲﾌﾞﾗﾘｰ受託金</t>
    <rPh sb="0" eb="2">
      <t>ジマク</t>
    </rPh>
    <phoneticPr fontId="4"/>
  </si>
  <si>
    <t>新屋　司</t>
    <rPh sb="0" eb="4">
      <t>シ</t>
    </rPh>
    <phoneticPr fontId="4"/>
  </si>
  <si>
    <t>具志堅　諒</t>
    <rPh sb="0" eb="3">
      <t>グシケン</t>
    </rPh>
    <rPh sb="4" eb="5">
      <t>リョウ</t>
    </rPh>
    <phoneticPr fontId="4"/>
  </si>
  <si>
    <t>西　智子</t>
    <rPh sb="0" eb="4">
      <t>ニ</t>
    </rPh>
    <phoneticPr fontId="4"/>
  </si>
  <si>
    <t>金城 綾乃</t>
    <rPh sb="0" eb="2">
      <t>キンジョウ</t>
    </rPh>
    <rPh sb="3" eb="5">
      <t>アヤノ</t>
    </rPh>
    <phoneticPr fontId="4"/>
  </si>
  <si>
    <t>徳永 祐佳</t>
    <rPh sb="0" eb="2">
      <t>トクナガ</t>
    </rPh>
    <rPh sb="3" eb="4">
      <t>ユウ</t>
    </rPh>
    <phoneticPr fontId="67"/>
  </si>
  <si>
    <t>又吉康夫（5ヶ月分）</t>
    <rPh sb="0" eb="2">
      <t>マタヨシ</t>
    </rPh>
    <rPh sb="2" eb="4">
      <t>ヤスオ</t>
    </rPh>
    <rPh sb="7" eb="8">
      <t>ゲツ</t>
    </rPh>
    <rPh sb="8" eb="9">
      <t>ブン</t>
    </rPh>
    <phoneticPr fontId="4"/>
  </si>
  <si>
    <t>会長</t>
    <rPh sb="0" eb="2">
      <t>カイチョウ</t>
    </rPh>
    <phoneticPr fontId="67"/>
  </si>
  <si>
    <t>副会長</t>
    <rPh sb="0" eb="3">
      <t>フクカイチョウ</t>
    </rPh>
    <phoneticPr fontId="67"/>
  </si>
  <si>
    <t>常務理事</t>
  </si>
  <si>
    <t>事務局長</t>
    <rPh sb="0" eb="2">
      <t>ジム</t>
    </rPh>
    <rPh sb="2" eb="4">
      <t>キョクチョウ</t>
    </rPh>
    <phoneticPr fontId="67"/>
  </si>
  <si>
    <t>民生部</t>
    <rPh sb="0" eb="2">
      <t>ミンセイ</t>
    </rPh>
    <rPh sb="2" eb="3">
      <t>ブ</t>
    </rPh>
    <phoneticPr fontId="4"/>
  </si>
  <si>
    <t>川満　大</t>
    <rPh sb="0" eb="4">
      <t>カ</t>
    </rPh>
    <phoneticPr fontId="4"/>
  </si>
  <si>
    <t>儀間 健一郎</t>
    <rPh sb="0" eb="2">
      <t>ギマ</t>
    </rPh>
    <rPh sb="3" eb="6">
      <t>ケンイチロウ</t>
    </rPh>
    <phoneticPr fontId="4"/>
  </si>
  <si>
    <t>指導員設置費</t>
  </si>
  <si>
    <t>奥平　志乃（嘱託）</t>
    <rPh sb="0" eb="2">
      <t>オクヒラ</t>
    </rPh>
    <rPh sb="3" eb="5">
      <t>シノ</t>
    </rPh>
    <rPh sb="6" eb="7">
      <t>ショク</t>
    </rPh>
    <rPh sb="7" eb="8">
      <t>コトヅケ</t>
    </rPh>
    <phoneticPr fontId="4"/>
  </si>
  <si>
    <t>仲村 正利</t>
    <rPh sb="0" eb="2">
      <t>ナカムラ</t>
    </rPh>
    <rPh sb="3" eb="5">
      <t>マサトシ</t>
    </rPh>
    <phoneticPr fontId="4"/>
  </si>
  <si>
    <t>沖縄県保育協議会</t>
    <rPh sb="0" eb="3">
      <t>オキナワケン</t>
    </rPh>
    <phoneticPr fontId="4"/>
  </si>
  <si>
    <t>新崎 盛信</t>
    <rPh sb="0" eb="2">
      <t>アラサキ</t>
    </rPh>
    <rPh sb="3" eb="5">
      <t>モリノブ</t>
    </rPh>
    <phoneticPr fontId="4"/>
  </si>
  <si>
    <t>主査</t>
    <rPh sb="0" eb="2">
      <t>シュサ</t>
    </rPh>
    <phoneticPr fontId="4"/>
  </si>
  <si>
    <t>古見 博信</t>
    <rPh sb="0" eb="2">
      <t>フルミ</t>
    </rPh>
    <rPh sb="3" eb="5">
      <t>ヒロノブ</t>
    </rPh>
    <phoneticPr fontId="4"/>
  </si>
  <si>
    <t>當山　梨沙（嘱託）</t>
    <rPh sb="0" eb="2">
      <t>トウヤマ</t>
    </rPh>
    <rPh sb="3" eb="5">
      <t>リサ</t>
    </rPh>
    <rPh sb="6" eb="7">
      <t>ショク</t>
    </rPh>
    <rPh sb="7" eb="8">
      <t>コトヅケ</t>
    </rPh>
    <phoneticPr fontId="4"/>
  </si>
  <si>
    <t>沖縄県社会福祉法人経営者協議会</t>
    <rPh sb="0" eb="3">
      <t>オキナワケン</t>
    </rPh>
    <rPh sb="7" eb="9">
      <t>ホウジン</t>
    </rPh>
    <phoneticPr fontId="4"/>
  </si>
  <si>
    <t>崎山 千尋</t>
    <rPh sb="0" eb="2">
      <t>サキヤマ</t>
    </rPh>
    <rPh sb="3" eb="5">
      <t>チヒロ</t>
    </rPh>
    <phoneticPr fontId="4"/>
  </si>
  <si>
    <t>伊敷　夢育《嘱託）</t>
    <rPh sb="0" eb="2">
      <t>イシキ</t>
    </rPh>
    <rPh sb="3" eb="4">
      <t>ユメ</t>
    </rPh>
    <rPh sb="4" eb="5">
      <t>イク</t>
    </rPh>
    <rPh sb="6" eb="8">
      <t>ショクタク</t>
    </rPh>
    <phoneticPr fontId="4"/>
  </si>
  <si>
    <t>福祉人材研修センター</t>
    <rPh sb="0" eb="2">
      <t>フクシ</t>
    </rPh>
    <rPh sb="2" eb="4">
      <t>ジンザイ</t>
    </rPh>
    <rPh sb="4" eb="6">
      <t>ケンシュウ</t>
    </rPh>
    <phoneticPr fontId="4"/>
  </si>
  <si>
    <t>片桐 千佳</t>
    <rPh sb="0" eb="2">
      <t>カタギリ</t>
    </rPh>
    <rPh sb="3" eb="5">
      <t>チカ</t>
    </rPh>
    <phoneticPr fontId="4"/>
  </si>
  <si>
    <t>大城　真実（賃金）</t>
    <rPh sb="0" eb="5">
      <t>オ</t>
    </rPh>
    <rPh sb="6" eb="8">
      <t>チンギン</t>
    </rPh>
    <phoneticPr fontId="4"/>
  </si>
  <si>
    <t>沖縄県地域包括・在宅介護支援センター協議会</t>
    <rPh sb="0" eb="3">
      <t>オキナワケン</t>
    </rPh>
    <rPh sb="3" eb="5">
      <t>チイキ</t>
    </rPh>
    <rPh sb="5" eb="7">
      <t>ホウカツ</t>
    </rPh>
    <phoneticPr fontId="4"/>
  </si>
  <si>
    <t>比嘉　真</t>
    <rPh sb="0" eb="2">
      <t>ヒガ</t>
    </rPh>
    <rPh sb="3" eb="4">
      <t>マコト</t>
    </rPh>
    <phoneticPr fontId="4"/>
  </si>
  <si>
    <t>研修</t>
    <rPh sb="0" eb="2">
      <t>ケンシュウ</t>
    </rPh>
    <phoneticPr fontId="4"/>
  </si>
  <si>
    <t>松永　厚</t>
    <rPh sb="0" eb="4">
      <t>マ</t>
    </rPh>
    <phoneticPr fontId="4"/>
  </si>
  <si>
    <t>上間　直子</t>
    <rPh sb="0" eb="5">
      <t>ウ</t>
    </rPh>
    <phoneticPr fontId="4"/>
  </si>
  <si>
    <t>種別協議会</t>
  </si>
  <si>
    <t>沖縄県老人福祉施設協議会</t>
    <rPh sb="0" eb="3">
      <t>オキナワケン</t>
    </rPh>
    <rPh sb="7" eb="9">
      <t>シセツ</t>
    </rPh>
    <rPh sb="9" eb="12">
      <t>キョウギカイ</t>
    </rPh>
    <phoneticPr fontId="4"/>
  </si>
  <si>
    <t>照屋 唯之</t>
    <rPh sb="0" eb="2">
      <t>テルヤ</t>
    </rPh>
    <rPh sb="3" eb="4">
      <t>ユイ</t>
    </rPh>
    <rPh sb="4" eb="5">
      <t>コレ</t>
    </rPh>
    <phoneticPr fontId="4"/>
  </si>
  <si>
    <t>與儀　隆一</t>
    <rPh sb="0" eb="5">
      <t>ヨ</t>
    </rPh>
    <phoneticPr fontId="4"/>
  </si>
  <si>
    <t>天久 明日香</t>
    <rPh sb="0" eb="2">
      <t>アメク</t>
    </rPh>
    <rPh sb="3" eb="6">
      <t>アスカ</t>
    </rPh>
    <phoneticPr fontId="4"/>
  </si>
  <si>
    <t>鶴田　美智留</t>
    <rPh sb="0" eb="2">
      <t>ツルタ</t>
    </rPh>
    <rPh sb="3" eb="6">
      <t>ミチル</t>
    </rPh>
    <phoneticPr fontId="4"/>
  </si>
  <si>
    <t>沖縄県身体障害児者施設協議会</t>
    <rPh sb="0" eb="3">
      <t>オキナワケン</t>
    </rPh>
    <phoneticPr fontId="4"/>
  </si>
  <si>
    <t>楚南 美乃</t>
    <rPh sb="0" eb="2">
      <t>ソナン</t>
    </rPh>
    <rPh sb="3" eb="5">
      <t>ヨシノ</t>
    </rPh>
    <phoneticPr fontId="4"/>
  </si>
  <si>
    <t>介護福祉士等貸付事業補助金</t>
  </si>
  <si>
    <t>字幕ﾋﾞﾃﾞｵﾗｲﾌﾞﾗﾘｰ</t>
    <rPh sb="0" eb="2">
      <t>ジマク</t>
    </rPh>
    <phoneticPr fontId="4"/>
  </si>
  <si>
    <t>いきいき長寿センター</t>
    <rPh sb="4" eb="6">
      <t>チョウジュ</t>
    </rPh>
    <phoneticPr fontId="4"/>
  </si>
  <si>
    <t>賃金</t>
    <rPh sb="0" eb="2">
      <t>チンギン</t>
    </rPh>
    <phoneticPr fontId="4"/>
  </si>
  <si>
    <t>森田　奈津子（賃金）</t>
    <rPh sb="0" eb="2">
      <t>モリタ</t>
    </rPh>
    <rPh sb="3" eb="6">
      <t>ナツコ</t>
    </rPh>
    <rPh sb="7" eb="9">
      <t>チンギン</t>
    </rPh>
    <phoneticPr fontId="4"/>
  </si>
  <si>
    <t>沖縄県心身障害児者施設協議会</t>
    <rPh sb="0" eb="3">
      <t>オキナワケン</t>
    </rPh>
    <phoneticPr fontId="4"/>
  </si>
  <si>
    <t>新垣　圭子</t>
    <rPh sb="0" eb="5">
      <t>ア</t>
    </rPh>
    <phoneticPr fontId="4"/>
  </si>
  <si>
    <t>福祉人材研修受託事業/自己財源</t>
    <rPh sb="11" eb="13">
      <t>ジコ</t>
    </rPh>
    <rPh sb="13" eb="15">
      <t>ザイゲン</t>
    </rPh>
    <phoneticPr fontId="4"/>
  </si>
  <si>
    <t>(H22.5.17より産休）</t>
    <rPh sb="11" eb="13">
      <t>サンキュウ</t>
    </rPh>
    <phoneticPr fontId="4"/>
  </si>
  <si>
    <t>具志堅　　諒（賃金）</t>
    <rPh sb="0" eb="3">
      <t>グシケン</t>
    </rPh>
    <rPh sb="5" eb="6">
      <t>リョウ</t>
    </rPh>
    <rPh sb="7" eb="9">
      <t>チンギン</t>
    </rPh>
    <phoneticPr fontId="4"/>
  </si>
  <si>
    <t>真栄城 徳樹</t>
    <rPh sb="0" eb="3">
      <t>マエシロ</t>
    </rPh>
    <rPh sb="4" eb="6">
      <t>ノリキ</t>
    </rPh>
    <phoneticPr fontId="67"/>
  </si>
  <si>
    <t>(H22.5.18より代替）</t>
    <rPh sb="11" eb="13">
      <t>ダイガエ</t>
    </rPh>
    <phoneticPr fontId="4"/>
  </si>
  <si>
    <t>金城　　綾乃（賃金）</t>
    <rPh sb="0" eb="2">
      <t>キンジョウ</t>
    </rPh>
    <rPh sb="4" eb="6">
      <t>アヤノ</t>
    </rPh>
    <rPh sb="7" eb="9">
      <t>チンギン</t>
    </rPh>
    <phoneticPr fontId="4"/>
  </si>
  <si>
    <t>沖縄県児童養護協議会</t>
    <rPh sb="0" eb="3">
      <t>オキナワケン</t>
    </rPh>
    <phoneticPr fontId="4"/>
  </si>
  <si>
    <t>仲村 理恵</t>
    <rPh sb="0" eb="2">
      <t>ナカムラ</t>
    </rPh>
    <rPh sb="3" eb="5">
      <t>リエ</t>
    </rPh>
    <phoneticPr fontId="67"/>
  </si>
  <si>
    <t>永岡　百理香（賃金）</t>
    <rPh sb="0" eb="2">
      <t>ナガオカ</t>
    </rPh>
    <rPh sb="3" eb="4">
      <t>ヒャク</t>
    </rPh>
    <rPh sb="4" eb="6">
      <t>リカ</t>
    </rPh>
    <rPh sb="7" eb="9">
      <t>チンギン</t>
    </rPh>
    <phoneticPr fontId="4"/>
  </si>
  <si>
    <t>伊敷 夢育</t>
    <rPh sb="0" eb="2">
      <t>イシキ</t>
    </rPh>
    <rPh sb="3" eb="4">
      <t>ユメ</t>
    </rPh>
    <rPh sb="4" eb="5">
      <t>イク</t>
    </rPh>
    <phoneticPr fontId="4"/>
  </si>
  <si>
    <t>10月まで</t>
    <rPh sb="2" eb="3">
      <t>ガツ</t>
    </rPh>
    <phoneticPr fontId="4"/>
  </si>
  <si>
    <t>総合企画委員会</t>
  </si>
  <si>
    <t>大城 真実</t>
    <rPh sb="0" eb="2">
      <t>オオシロ</t>
    </rPh>
    <rPh sb="3" eb="5">
      <t>シンジツ</t>
    </rPh>
    <phoneticPr fontId="4"/>
  </si>
  <si>
    <t>宮城　真政</t>
    <rPh sb="0" eb="5">
      <t>ミ</t>
    </rPh>
    <phoneticPr fontId="4"/>
  </si>
  <si>
    <t>福祉サービス利用支援センター</t>
    <rPh sb="0" eb="2">
      <t>フクシ</t>
    </rPh>
    <rPh sb="6" eb="8">
      <t>リヨウ</t>
    </rPh>
    <phoneticPr fontId="4"/>
  </si>
  <si>
    <t>新川 伸一</t>
    <rPh sb="0" eb="2">
      <t>アラカワ</t>
    </rPh>
    <rPh sb="3" eb="5">
      <t>シンイチ</t>
    </rPh>
    <phoneticPr fontId="4"/>
  </si>
  <si>
    <t>高橋　宏明（60％）</t>
    <rPh sb="0" eb="5">
      <t>タ</t>
    </rPh>
    <phoneticPr fontId="4"/>
  </si>
  <si>
    <t>7月まで</t>
    <rPh sb="1" eb="2">
      <t>ガツ</t>
    </rPh>
    <phoneticPr fontId="4"/>
  </si>
  <si>
    <t>貸付審査等運営委員会</t>
    <rPh sb="0" eb="2">
      <t>カシツケ</t>
    </rPh>
    <rPh sb="2" eb="4">
      <t>シンサ</t>
    </rPh>
    <rPh sb="4" eb="5">
      <t>トウ</t>
    </rPh>
    <phoneticPr fontId="4"/>
  </si>
  <si>
    <t>與儀 隆一</t>
    <rPh sb="0" eb="2">
      <t>ヨギ</t>
    </rPh>
    <rPh sb="3" eb="5">
      <t>リュウイチ</t>
    </rPh>
    <phoneticPr fontId="4"/>
  </si>
  <si>
    <t>齋藤智津子</t>
    <rPh sb="0" eb="5">
      <t>サ</t>
    </rPh>
    <phoneticPr fontId="4"/>
  </si>
  <si>
    <t>鶴田美智留</t>
    <rPh sb="0" eb="2">
      <t>ツルタ</t>
    </rPh>
    <rPh sb="2" eb="4">
      <t>ミチ</t>
    </rPh>
    <rPh sb="4" eb="5">
      <t>ル</t>
    </rPh>
    <phoneticPr fontId="4"/>
  </si>
  <si>
    <t>藤村　麻衣子</t>
    <rPh sb="0" eb="6">
      <t>フ</t>
    </rPh>
    <phoneticPr fontId="4"/>
  </si>
  <si>
    <t>施設職員福利厚生事業運営委員会</t>
  </si>
  <si>
    <t>副所長</t>
    <rPh sb="0" eb="3">
      <t>フクショチョウ</t>
    </rPh>
    <phoneticPr fontId="4"/>
  </si>
  <si>
    <t>中島　梓</t>
    <rPh sb="0" eb="2">
      <t>ナカジマ</t>
    </rPh>
    <rPh sb="3" eb="4">
      <t>アズサ</t>
    </rPh>
    <phoneticPr fontId="4"/>
  </si>
  <si>
    <t>振興基金</t>
    <rPh sb="0" eb="2">
      <t>シンコウ</t>
    </rPh>
    <rPh sb="2" eb="4">
      <t>キキン</t>
    </rPh>
    <phoneticPr fontId="4"/>
  </si>
  <si>
    <t>池原 進徳</t>
    <rPh sb="0" eb="2">
      <t>イケハラ</t>
    </rPh>
    <rPh sb="3" eb="4">
      <t>シン</t>
    </rPh>
    <rPh sb="4" eb="5">
      <t>トク</t>
    </rPh>
    <phoneticPr fontId="4"/>
  </si>
  <si>
    <t>マッチング支援事業</t>
    <rPh sb="5" eb="7">
      <t>シエン</t>
    </rPh>
    <rPh sb="7" eb="9">
      <t>ジギョウ</t>
    </rPh>
    <phoneticPr fontId="4"/>
  </si>
  <si>
    <t>高橋　宏明（40％）</t>
    <rPh sb="0" eb="5">
      <t>タ</t>
    </rPh>
    <phoneticPr fontId="4"/>
  </si>
  <si>
    <t>ボランティア・市民活動支援センター運営委員会</t>
  </si>
  <si>
    <t>寺﨑 丈晴</t>
    <rPh sb="0" eb="1">
      <t>テラ</t>
    </rPh>
    <rPh sb="1" eb="2">
      <t>キ</t>
    </rPh>
    <rPh sb="3" eb="5">
      <t>タケハル</t>
    </rPh>
    <phoneticPr fontId="4"/>
  </si>
  <si>
    <t>地域生活定着支援センター</t>
    <rPh sb="0" eb="2">
      <t>チイキ</t>
    </rPh>
    <rPh sb="2" eb="4">
      <t>セイカツ</t>
    </rPh>
    <rPh sb="4" eb="6">
      <t>テイチャク</t>
    </rPh>
    <rPh sb="6" eb="8">
      <t>シエン</t>
    </rPh>
    <phoneticPr fontId="4"/>
  </si>
  <si>
    <t>照屋 いくら</t>
  </si>
  <si>
    <t>池原　進徳</t>
    <rPh sb="0" eb="5">
      <t>イ</t>
    </rPh>
    <phoneticPr fontId="4"/>
  </si>
  <si>
    <t>常設委員会</t>
  </si>
  <si>
    <t>福祉人材研修センター運営委員会</t>
    <rPh sb="4" eb="6">
      <t>ケンシュウ</t>
    </rPh>
    <phoneticPr fontId="4"/>
  </si>
  <si>
    <t>渡邊 真寿美</t>
    <rPh sb="0" eb="2">
      <t>ワタナベ</t>
    </rPh>
    <rPh sb="3" eb="6">
      <t>マスミ</t>
    </rPh>
    <phoneticPr fontId="4"/>
  </si>
  <si>
    <t>寺崎　丈晴</t>
    <rPh sb="0" eb="2">
      <t>テラザキ</t>
    </rPh>
    <rPh sb="3" eb="5">
      <t>タケハル</t>
    </rPh>
    <phoneticPr fontId="4"/>
  </si>
  <si>
    <t>當山 梨沙</t>
    <rPh sb="0" eb="2">
      <t>トウヤマ</t>
    </rPh>
    <rPh sb="3" eb="5">
      <t>リサ</t>
    </rPh>
    <phoneticPr fontId="4"/>
  </si>
  <si>
    <t>照屋　いくら</t>
    <rPh sb="0" eb="6">
      <t>テ</t>
    </rPh>
    <phoneticPr fontId="4"/>
  </si>
  <si>
    <t>地域福祉権利擁護センター契約締結審査委員会</t>
    <rPh sb="18" eb="20">
      <t>イイン</t>
    </rPh>
    <phoneticPr fontId="4"/>
  </si>
  <si>
    <t>助成審査委員会</t>
  </si>
  <si>
    <t>又吉 ちさ</t>
    <rPh sb="0" eb="2">
      <t>マタヨシ</t>
    </rPh>
    <phoneticPr fontId="4"/>
  </si>
  <si>
    <t>地域生活定着</t>
    <rPh sb="0" eb="2">
      <t>チイキ</t>
    </rPh>
    <rPh sb="2" eb="4">
      <t>セイカツ</t>
    </rPh>
    <rPh sb="4" eb="6">
      <t>テイチャク</t>
    </rPh>
    <phoneticPr fontId="4"/>
  </si>
  <si>
    <t>濱元 喜伸</t>
    <rPh sb="0" eb="2">
      <t>ハマモト</t>
    </rPh>
    <rPh sb="3" eb="4">
      <t>キ</t>
    </rPh>
    <rPh sb="4" eb="5">
      <t>シン</t>
    </rPh>
    <phoneticPr fontId="4"/>
  </si>
  <si>
    <t>又吉　康夫（7ヶ月分）</t>
    <rPh sb="0" eb="5">
      <t>マ</t>
    </rPh>
    <rPh sb="8" eb="9">
      <t>ゲツ</t>
    </rPh>
    <rPh sb="9" eb="10">
      <t>ブン</t>
    </rPh>
    <phoneticPr fontId="4"/>
  </si>
  <si>
    <t>かりゆし長寿大学校運営委員会</t>
    <rPh sb="4" eb="6">
      <t>チョウジュ</t>
    </rPh>
    <rPh sb="6" eb="9">
      <t>ダイガッコウ</t>
    </rPh>
    <rPh sb="9" eb="11">
      <t>ウンエイ</t>
    </rPh>
    <rPh sb="11" eb="14">
      <t>イインカイ</t>
    </rPh>
    <phoneticPr fontId="4"/>
  </si>
  <si>
    <t>阿波根　由恵</t>
    <rPh sb="0" eb="6">
      <t>ア</t>
    </rPh>
    <phoneticPr fontId="4"/>
  </si>
  <si>
    <t>金城　瑞樹</t>
    <rPh sb="0" eb="5">
      <t>キ</t>
    </rPh>
    <phoneticPr fontId="4"/>
  </si>
  <si>
    <t>福祉サービス運営適正化委員会</t>
    <rPh sb="0" eb="2">
      <t>フクシ</t>
    </rPh>
    <rPh sb="6" eb="8">
      <t>ウンエイ</t>
    </rPh>
    <rPh sb="8" eb="11">
      <t>テキセイカ</t>
    </rPh>
    <rPh sb="11" eb="14">
      <t>イインカイ</t>
    </rPh>
    <phoneticPr fontId="3"/>
  </si>
  <si>
    <t>里　　正吉</t>
    <rPh sb="0" eb="1">
      <t>サト</t>
    </rPh>
    <rPh sb="3" eb="5">
      <t>マサキチ</t>
    </rPh>
    <phoneticPr fontId="4"/>
  </si>
  <si>
    <t>高橋　宏明</t>
    <rPh sb="0" eb="5">
      <t>タ</t>
    </rPh>
    <phoneticPr fontId="4"/>
  </si>
  <si>
    <t>社会福祉振興基金／自己財源</t>
    <rPh sb="9" eb="11">
      <t>ジコ</t>
    </rPh>
    <rPh sb="11" eb="13">
      <t>ザイゲン</t>
    </rPh>
    <phoneticPr fontId="4"/>
  </si>
  <si>
    <t>浦添　博紀（？ヶ月分）</t>
    <rPh sb="0" eb="2">
      <t>ウラソエ</t>
    </rPh>
    <rPh sb="3" eb="5">
      <t>ハクキ</t>
    </rPh>
    <phoneticPr fontId="4"/>
  </si>
  <si>
    <t>齋藤 智津子</t>
    <rPh sb="0" eb="2">
      <t>サイトウ</t>
    </rPh>
    <rPh sb="3" eb="6">
      <t>チズコ</t>
    </rPh>
    <phoneticPr fontId="4"/>
  </si>
  <si>
    <t>藤村 麻衣子</t>
    <rPh sb="0" eb="2">
      <t>フジムラ</t>
    </rPh>
    <rPh sb="3" eb="6">
      <t>マイコ</t>
    </rPh>
    <phoneticPr fontId="4"/>
  </si>
  <si>
    <t>生活福祉資金</t>
    <rPh sb="0" eb="2">
      <t>セイカツ</t>
    </rPh>
    <rPh sb="2" eb="4">
      <t>フクシ</t>
    </rPh>
    <rPh sb="4" eb="6">
      <t>シキン</t>
    </rPh>
    <phoneticPr fontId="4"/>
  </si>
  <si>
    <t>山城 勝雄</t>
    <rPh sb="0" eb="2">
      <t>ヤマシロ</t>
    </rPh>
    <rPh sb="3" eb="5">
      <t>カツオ</t>
    </rPh>
    <phoneticPr fontId="4"/>
  </si>
  <si>
    <t>前東　弘教</t>
    <rPh sb="0" eb="5">
      <t>マ</t>
    </rPh>
    <phoneticPr fontId="4"/>
  </si>
  <si>
    <t>新垣 和久</t>
    <rPh sb="0" eb="2">
      <t>アラカキ</t>
    </rPh>
    <rPh sb="3" eb="5">
      <t>カズヒサ</t>
    </rPh>
    <phoneticPr fontId="4"/>
  </si>
  <si>
    <t>新崎　盛信</t>
    <rPh sb="0" eb="5">
      <t>ア</t>
    </rPh>
    <phoneticPr fontId="4"/>
  </si>
  <si>
    <t>宮平 冴子</t>
    <rPh sb="0" eb="2">
      <t>ミヤヒラ</t>
    </rPh>
    <rPh sb="3" eb="5">
      <t>サエコ</t>
    </rPh>
    <phoneticPr fontId="4"/>
  </si>
  <si>
    <t>古見　博信</t>
    <rPh sb="0" eb="5">
      <t>フ</t>
    </rPh>
    <phoneticPr fontId="4"/>
  </si>
  <si>
    <t>徳村 正樹</t>
    <rPh sb="0" eb="2">
      <t>トクムラ</t>
    </rPh>
    <rPh sb="3" eb="5">
      <t>マサキ</t>
    </rPh>
    <phoneticPr fontId="4"/>
  </si>
  <si>
    <t>崎山　千尋</t>
    <rPh sb="0" eb="5">
      <t>サ</t>
    </rPh>
    <phoneticPr fontId="4"/>
  </si>
  <si>
    <t>比嘉摩利子</t>
    <rPh sb="0" eb="2">
      <t>ヒガ</t>
    </rPh>
    <rPh sb="2" eb="4">
      <t>マリ</t>
    </rPh>
    <rPh sb="4" eb="5">
      <t>コ</t>
    </rPh>
    <phoneticPr fontId="4"/>
  </si>
  <si>
    <t>片桐　千佳</t>
    <rPh sb="0" eb="2">
      <t>カタギリ</t>
    </rPh>
    <rPh sb="3" eb="5">
      <t>チカ</t>
    </rPh>
    <phoneticPr fontId="4"/>
  </si>
  <si>
    <t>大城真由美</t>
    <rPh sb="0" eb="2">
      <t>オオシロ</t>
    </rPh>
    <rPh sb="2" eb="5">
      <t>マユミ</t>
    </rPh>
    <phoneticPr fontId="4"/>
  </si>
  <si>
    <t>田場美智江</t>
    <rPh sb="0" eb="2">
      <t>タバ</t>
    </rPh>
    <rPh sb="2" eb="5">
      <t>ミチエ</t>
    </rPh>
    <phoneticPr fontId="4"/>
  </si>
  <si>
    <t>収</t>
    <rPh sb="0" eb="1">
      <t>オサム</t>
    </rPh>
    <phoneticPr fontId="4"/>
  </si>
  <si>
    <t>金城　尚子</t>
    <rPh sb="0" eb="5">
      <t>キ</t>
    </rPh>
    <phoneticPr fontId="4"/>
  </si>
  <si>
    <t>川満 大</t>
    <rPh sb="0" eb="2">
      <t>カワミツ</t>
    </rPh>
    <rPh sb="3" eb="4">
      <t>ダイ</t>
    </rPh>
    <phoneticPr fontId="4"/>
  </si>
  <si>
    <t>町田　宗健</t>
    <rPh sb="0" eb="5">
      <t>マ</t>
    </rPh>
    <phoneticPr fontId="4"/>
  </si>
  <si>
    <t>奥平 志乃</t>
    <rPh sb="0" eb="2">
      <t>オクヒラ</t>
    </rPh>
    <rPh sb="3" eb="5">
      <t>シノ</t>
    </rPh>
    <phoneticPr fontId="4"/>
  </si>
  <si>
    <t>新垣 美世</t>
    <rPh sb="0" eb="2">
      <t>アラカキ</t>
    </rPh>
    <rPh sb="3" eb="5">
      <t>ミヨ</t>
    </rPh>
    <phoneticPr fontId="67"/>
  </si>
  <si>
    <t>平良　喜昭</t>
    <rPh sb="0" eb="5">
      <t>タ</t>
    </rPh>
    <phoneticPr fontId="4"/>
  </si>
  <si>
    <t>具志堅　興治</t>
    <rPh sb="0" eb="6">
      <t>グ</t>
    </rPh>
    <phoneticPr fontId="4"/>
  </si>
  <si>
    <t>金城 瑞樹</t>
    <rPh sb="0" eb="2">
      <t>キンジョウ</t>
    </rPh>
    <rPh sb="3" eb="5">
      <t>ミズキ</t>
    </rPh>
    <phoneticPr fontId="4"/>
  </si>
  <si>
    <t>比嘉　英喜</t>
    <rPh sb="0" eb="2">
      <t>ヒガ</t>
    </rPh>
    <rPh sb="3" eb="5">
      <t>ヒデキ</t>
    </rPh>
    <phoneticPr fontId="4"/>
  </si>
  <si>
    <t>里　 正吉</t>
    <rPh sb="0" eb="1">
      <t>サト</t>
    </rPh>
    <rPh sb="3" eb="5">
      <t>マサキチ</t>
    </rPh>
    <phoneticPr fontId="4"/>
  </si>
  <si>
    <t>吉平洋子（ﾗｲﾌﾞﾗﾘｰ）</t>
    <rPh sb="0" eb="4">
      <t>ヨ</t>
    </rPh>
    <phoneticPr fontId="4"/>
  </si>
  <si>
    <t>浦添 博紀</t>
    <rPh sb="0" eb="2">
      <t>ウラソエ</t>
    </rPh>
    <rPh sb="3" eb="5">
      <t>ハクキ</t>
    </rPh>
    <phoneticPr fontId="4"/>
  </si>
  <si>
    <t>地域生活定着支援事業/自己財源</t>
    <rPh sb="11" eb="13">
      <t>ジコ</t>
    </rPh>
    <rPh sb="13" eb="15">
      <t>ザイゲン</t>
    </rPh>
    <phoneticPr fontId="4"/>
  </si>
  <si>
    <t>西平 有希</t>
    <rPh sb="0" eb="2">
      <t>ニシヒラ</t>
    </rPh>
    <rPh sb="3" eb="5">
      <t>ユキ</t>
    </rPh>
    <phoneticPr fontId="4"/>
  </si>
  <si>
    <t>主事</t>
    <rPh sb="0" eb="2">
      <t>シュジ</t>
    </rPh>
    <phoneticPr fontId="4"/>
  </si>
  <si>
    <t>沖縄県総合福祉センター 案内図</t>
    <rPh sb="0" eb="3">
      <t>オキナワケン</t>
    </rPh>
    <rPh sb="3" eb="5">
      <t>ソウゴウ</t>
    </rPh>
    <rPh sb="5" eb="7">
      <t>フクシ</t>
    </rPh>
    <rPh sb="12" eb="15">
      <t>アンナイズ</t>
    </rPh>
    <phoneticPr fontId="4"/>
  </si>
  <si>
    <t>【市外線･市内線バス】
〈バス市外線〉
　○25番 普天間空港(首里経由)線
　○33番 糸満西原(末吉経由)線
　○97番 琉大線
　厚生園入口停留所で下車、南へ約800ｍ(徒歩で約10分)
〈バス市内線〉
　○８番 首里城下町線
　○９番 小禄石嶺線
　○11番 安岡宇栄原線
　○13番 石嶺おもろまち線
　○17番 石嶺(開南)線
　石嶺営業所(前)で下車、東へ約300ｍ(徒歩で約５分)
【モノレール首里駅からバス利用】
　沖縄バス８番 首里城下町線を利用(150円)
　石嶺営業所(前)で下車、東へ約300ｍ
【バス･モノレールのWebサイト(括弧内はバス路線番号)】
　○那覇バス(9･11･13.17･25･33･97) 
　　http://www.nahabus.jp/
　○沖縄バス(8) http://www.okinawabus.com/
　○沖縄都市モノレール　http://www.yui-rail.co.jp/</t>
    <rPh sb="1" eb="3">
      <t>シガイ</t>
    </rPh>
    <rPh sb="3" eb="4">
      <t>セン</t>
    </rPh>
    <rPh sb="5" eb="8">
      <t>シナイセン</t>
    </rPh>
    <rPh sb="15" eb="17">
      <t>シガイ</t>
    </rPh>
    <rPh sb="17" eb="18">
      <t>セン</t>
    </rPh>
    <rPh sb="24" eb="25">
      <t>バン</t>
    </rPh>
    <rPh sb="26" eb="29">
      <t>フテンマ</t>
    </rPh>
    <rPh sb="29" eb="31">
      <t>クウコウ</t>
    </rPh>
    <rPh sb="32" eb="34">
      <t>シュリ</t>
    </rPh>
    <rPh sb="34" eb="36">
      <t>ケイユ</t>
    </rPh>
    <rPh sb="37" eb="38">
      <t>セン</t>
    </rPh>
    <rPh sb="43" eb="44">
      <t>バン</t>
    </rPh>
    <rPh sb="45" eb="47">
      <t>イトマン</t>
    </rPh>
    <rPh sb="47" eb="49">
      <t>ニシハラ</t>
    </rPh>
    <rPh sb="50" eb="52">
      <t>スエヨシ</t>
    </rPh>
    <rPh sb="52" eb="54">
      <t>ケイユ</t>
    </rPh>
    <rPh sb="55" eb="56">
      <t>セン</t>
    </rPh>
    <rPh sb="61" eb="62">
      <t>バン</t>
    </rPh>
    <rPh sb="63" eb="65">
      <t>リュウダイ</t>
    </rPh>
    <rPh sb="65" eb="66">
      <t>セン</t>
    </rPh>
    <rPh sb="68" eb="70">
      <t>コウセイ</t>
    </rPh>
    <rPh sb="70" eb="71">
      <t>エン</t>
    </rPh>
    <rPh sb="71" eb="73">
      <t>イリグチ</t>
    </rPh>
    <rPh sb="73" eb="76">
      <t>テイリュウジョ</t>
    </rPh>
    <rPh sb="77" eb="79">
      <t>ゲシャ</t>
    </rPh>
    <rPh sb="80" eb="81">
      <t>ミナミ</t>
    </rPh>
    <rPh sb="82" eb="83">
      <t>ヤク</t>
    </rPh>
    <rPh sb="88" eb="90">
      <t>トホ</t>
    </rPh>
    <rPh sb="91" eb="92">
      <t>ヤク</t>
    </rPh>
    <rPh sb="94" eb="95">
      <t>フン</t>
    </rPh>
    <rPh sb="100" eb="103">
      <t>シナイセン</t>
    </rPh>
    <rPh sb="108" eb="109">
      <t>バン</t>
    </rPh>
    <rPh sb="110" eb="112">
      <t>シュリ</t>
    </rPh>
    <rPh sb="112" eb="115">
      <t>ジョウカマチ</t>
    </rPh>
    <rPh sb="115" eb="116">
      <t>セン</t>
    </rPh>
    <rPh sb="120" eb="121">
      <t>バン</t>
    </rPh>
    <rPh sb="122" eb="124">
      <t>オロク</t>
    </rPh>
    <rPh sb="124" eb="126">
      <t>イシミネ</t>
    </rPh>
    <rPh sb="126" eb="127">
      <t>セン</t>
    </rPh>
    <rPh sb="132" eb="133">
      <t>バン</t>
    </rPh>
    <rPh sb="134" eb="136">
      <t>ヤスオカ</t>
    </rPh>
    <rPh sb="136" eb="139">
      <t>ウエバル</t>
    </rPh>
    <rPh sb="139" eb="140">
      <t>セン</t>
    </rPh>
    <rPh sb="145" eb="146">
      <t>バン</t>
    </rPh>
    <rPh sb="147" eb="149">
      <t>イシミネ</t>
    </rPh>
    <rPh sb="154" eb="155">
      <t>セン</t>
    </rPh>
    <rPh sb="160" eb="161">
      <t>バン</t>
    </rPh>
    <rPh sb="162" eb="164">
      <t>イシミネ</t>
    </rPh>
    <rPh sb="165" eb="167">
      <t>カイナン</t>
    </rPh>
    <rPh sb="168" eb="169">
      <t>セン</t>
    </rPh>
    <rPh sb="171" eb="173">
      <t>イシミネ</t>
    </rPh>
    <rPh sb="173" eb="176">
      <t>エイギョウショ</t>
    </rPh>
    <rPh sb="177" eb="178">
      <t>マエ</t>
    </rPh>
    <rPh sb="180" eb="182">
      <t>ゲシャ</t>
    </rPh>
    <rPh sb="183" eb="184">
      <t>ヒガシ</t>
    </rPh>
    <rPh sb="185" eb="186">
      <t>ヤク</t>
    </rPh>
    <rPh sb="191" eb="193">
      <t>トホ</t>
    </rPh>
    <rPh sb="194" eb="195">
      <t>ヤク</t>
    </rPh>
    <rPh sb="196" eb="197">
      <t>フン</t>
    </rPh>
    <rPh sb="205" eb="207">
      <t>シュリ</t>
    </rPh>
    <rPh sb="207" eb="208">
      <t>エキ</t>
    </rPh>
    <rPh sb="212" eb="214">
      <t>リヨウ</t>
    </rPh>
    <rPh sb="217" eb="219">
      <t>オキナワ</t>
    </rPh>
    <rPh sb="222" eb="223">
      <t>バン</t>
    </rPh>
    <rPh sb="224" eb="226">
      <t>シュリ</t>
    </rPh>
    <rPh sb="226" eb="229">
      <t>ジョウカマチ</t>
    </rPh>
    <rPh sb="229" eb="230">
      <t>セン</t>
    </rPh>
    <rPh sb="231" eb="233">
      <t>リヨウ</t>
    </rPh>
    <rPh sb="237" eb="238">
      <t>エン</t>
    </rPh>
    <rPh sb="241" eb="243">
      <t>イシミネ</t>
    </rPh>
    <rPh sb="243" eb="246">
      <t>エイギョウショ</t>
    </rPh>
    <rPh sb="247" eb="248">
      <t>マエ</t>
    </rPh>
    <rPh sb="250" eb="252">
      <t>ゲシャ</t>
    </rPh>
    <rPh sb="253" eb="254">
      <t>ヒガシ</t>
    </rPh>
    <rPh sb="255" eb="256">
      <t>ヤク</t>
    </rPh>
    <rPh sb="278" eb="280">
      <t>カッコ</t>
    </rPh>
    <rPh sb="280" eb="281">
      <t>ナイ</t>
    </rPh>
    <rPh sb="284" eb="286">
      <t>ロセン</t>
    </rPh>
    <rPh sb="286" eb="288">
      <t>バンゴウ</t>
    </rPh>
    <rPh sb="293" eb="295">
      <t>ナハ</t>
    </rPh>
    <rPh sb="347" eb="349">
      <t>オキナワ</t>
    </rPh>
    <rPh sb="384" eb="386">
      <t>オキナワ</t>
    </rPh>
    <rPh sb="386" eb="388">
      <t>トシ</t>
    </rPh>
    <phoneticPr fontId="4"/>
  </si>
  <si>
    <t>沖縄県総合福祉センター</t>
    <rPh sb="0" eb="3">
      <t>オキナワケン</t>
    </rPh>
    <rPh sb="3" eb="5">
      <t>ソウゴウ</t>
    </rPh>
    <rPh sb="5" eb="7">
      <t>フクシ</t>
    </rPh>
    <phoneticPr fontId="4"/>
  </si>
  <si>
    <t>管理委託</t>
    <rPh sb="0" eb="2">
      <t>カンリ</t>
    </rPh>
    <rPh sb="2" eb="4">
      <t>イタク</t>
    </rPh>
    <phoneticPr fontId="4"/>
  </si>
  <si>
    <r>
      <rPr>
        <sz val="11"/>
        <color indexed="8"/>
        <rFont val="HG明朝B"/>
        <family val="1"/>
        <charset val="128"/>
      </rPr>
      <t>社会福祉法人</t>
    </r>
    <r>
      <rPr>
        <sz val="14"/>
        <color indexed="8"/>
        <rFont val="HG明朝B"/>
        <family val="1"/>
        <charset val="128"/>
      </rPr>
      <t xml:space="preserve">
沖縄県社会福祉協議会</t>
    </r>
    <rPh sb="0" eb="2">
      <t>シャカイ</t>
    </rPh>
    <rPh sb="2" eb="4">
      <t>フクシ</t>
    </rPh>
    <rPh sb="4" eb="6">
      <t>ホウジン</t>
    </rPh>
    <rPh sb="7" eb="10">
      <t>オキナワケン</t>
    </rPh>
    <rPh sb="10" eb="12">
      <t>シャカイ</t>
    </rPh>
    <rPh sb="12" eb="14">
      <t>フクシ</t>
    </rPh>
    <rPh sb="14" eb="17">
      <t>キョウギカイ</t>
    </rPh>
    <phoneticPr fontId="4"/>
  </si>
  <si>
    <t>〒903-8603</t>
    <phoneticPr fontId="4"/>
  </si>
  <si>
    <t>沖縄県那覇市首里石嶺町4-373-1</t>
    <rPh sb="0" eb="3">
      <t>オキナワケン</t>
    </rPh>
    <rPh sb="3" eb="6">
      <t>ナハシ</t>
    </rPh>
    <rPh sb="6" eb="11">
      <t>シュリイシミネチョウ</t>
    </rPh>
    <phoneticPr fontId="4"/>
  </si>
  <si>
    <t>TEL：098-887-2000</t>
    <phoneticPr fontId="4"/>
  </si>
  <si>
    <t>FAX：098-887-2024</t>
    <phoneticPr fontId="4"/>
  </si>
  <si>
    <t>　本資料は既成資料及び沖縄県子ども生活福祉部各課の提供資料に基づき作成いたしました。今後、住所・電話番号等が変更された場合は、文書（事務連絡）にて御連絡賜りますようお願いいたします。</t>
    <rPh sb="1" eb="2">
      <t>ホン</t>
    </rPh>
    <rPh sb="2" eb="4">
      <t>シリョウ</t>
    </rPh>
    <rPh sb="5" eb="7">
      <t>キセイ</t>
    </rPh>
    <rPh sb="7" eb="9">
      <t>シリョウ</t>
    </rPh>
    <rPh sb="9" eb="10">
      <t>オヨ</t>
    </rPh>
    <rPh sb="11" eb="14">
      <t>オキナワケン</t>
    </rPh>
    <rPh sb="14" eb="15">
      <t>コ</t>
    </rPh>
    <rPh sb="17" eb="19">
      <t>セイカツ</t>
    </rPh>
    <rPh sb="19" eb="21">
      <t>フクシ</t>
    </rPh>
    <rPh sb="21" eb="22">
      <t>ブ</t>
    </rPh>
    <rPh sb="22" eb="24">
      <t>カクカ</t>
    </rPh>
    <rPh sb="25" eb="27">
      <t>テイキョウ</t>
    </rPh>
    <rPh sb="27" eb="29">
      <t>シリョウ</t>
    </rPh>
    <rPh sb="30" eb="31">
      <t>モト</t>
    </rPh>
    <rPh sb="33" eb="35">
      <t>サクセイ</t>
    </rPh>
    <phoneticPr fontId="4"/>
  </si>
  <si>
    <t>編　　集</t>
    <rPh sb="0" eb="1">
      <t>ヘン</t>
    </rPh>
    <rPh sb="3" eb="4">
      <t>シュウ</t>
    </rPh>
    <phoneticPr fontId="4"/>
  </si>
  <si>
    <t>社会福祉法人 沖縄県社会福祉協議会</t>
    <rPh sb="0" eb="2">
      <t>シャカイ</t>
    </rPh>
    <rPh sb="2" eb="4">
      <t>フクシ</t>
    </rPh>
    <rPh sb="4" eb="6">
      <t>ホウジン</t>
    </rPh>
    <rPh sb="7" eb="10">
      <t>オキナワケン</t>
    </rPh>
    <rPh sb="10" eb="12">
      <t>シャカイ</t>
    </rPh>
    <rPh sb="12" eb="14">
      <t>フクシ</t>
    </rPh>
    <rPh sb="14" eb="17">
      <t>キョウギカイ</t>
    </rPh>
    <phoneticPr fontId="4"/>
  </si>
  <si>
    <t>発 行 者</t>
    <rPh sb="0" eb="1">
      <t>ハッ</t>
    </rPh>
    <rPh sb="2" eb="3">
      <t>ギョウ</t>
    </rPh>
    <rPh sb="4" eb="5">
      <t>シャ</t>
    </rPh>
    <phoneticPr fontId="4"/>
  </si>
  <si>
    <t>湧川　昌秀</t>
    <rPh sb="0" eb="1">
      <t>ワ</t>
    </rPh>
    <rPh sb="1" eb="2">
      <t>カワ</t>
    </rPh>
    <rPh sb="3" eb="4">
      <t>マサ</t>
    </rPh>
    <rPh sb="4" eb="5">
      <t>ヒデ</t>
    </rPh>
    <phoneticPr fontId="4"/>
  </si>
  <si>
    <t>電話（098）887-2000</t>
    <rPh sb="0" eb="2">
      <t>デンワ</t>
    </rPh>
    <phoneticPr fontId="4"/>
  </si>
  <si>
    <t>沖縄県社会福祉協議会 組織機構図
（平成29年12月1日現在）</t>
    <rPh sb="0" eb="3">
      <t>オキナワケン</t>
    </rPh>
    <rPh sb="3" eb="5">
      <t>シャカイ</t>
    </rPh>
    <rPh sb="5" eb="7">
      <t>フクシ</t>
    </rPh>
    <rPh sb="7" eb="10">
      <t>キョウギカイ</t>
    </rPh>
    <rPh sb="11" eb="13">
      <t>ソシキ</t>
    </rPh>
    <rPh sb="13" eb="15">
      <t>キコウ</t>
    </rPh>
    <rPh sb="15" eb="16">
      <t>ズ</t>
    </rPh>
    <rPh sb="18" eb="20">
      <t>ヘイセイ</t>
    </rPh>
    <rPh sb="22" eb="23">
      <t>ネン</t>
    </rPh>
    <rPh sb="25" eb="26">
      <t>ガツ</t>
    </rPh>
    <rPh sb="27" eb="28">
      <t>ニチ</t>
    </rPh>
    <rPh sb="28" eb="30">
      <t>ゲンザイ</t>
    </rPh>
    <phoneticPr fontId="4"/>
  </si>
  <si>
    <t>沖縄ｺﾛﾆｰｾﾝﾀｰ(施設入所支援・生活介護・就労継続A・B)
ｺﾛﾆｰﾜｰｸｼｮｯﾌﾟ沖縄(施設入所支援・生活介護)
ｺﾛﾆｰﾍﾙﾊﾟｰｽﾃｰｼｮﾝうるま(居宅介護・重度訪問介護・同行援護・訪問介護)
ｺﾛﾆｰﾍﾙﾊﾟｰｽﾃｰｼｮﾝありあけの里(居宅介護・重度訪問介護・同行援護)
ｺﾛﾆｰﾍﾙﾊﾟｰｽﾃｰｼｮﾝ知花(居宅介護・重度訪問介護・同行援護・訪問介護)
ｺﾛﾆｰﾍﾙﾊﾟｰｽﾃｰｼｮﾝみなみとうばる(居宅介護・重度訪問介護・同行援護・訪問介護)
ｺﾛﾆｰﾍﾙﾊﾟｰｽﾃｰｼｮﾝにしはら(居宅介護・重度訪問介護・同行援護・訪問介護)
ｺﾛﾆｰﾍﾙﾊﾟｰｽﾃｰｼｮﾝ読谷(居宅介護・重度訪問介護・同行援護・訪問介護)
ｺﾛﾆｰﾍﾙﾊﾟｰｽﾃｰｼｮﾝよなばる(居宅介護・重度訪問介護・同行援護・訪問介護)
ｺﾛﾆｰ相談支援ｾﾝﾀｰうらそえ(計画相談支援・障害児相談新)
ｺﾛﾆｰ児童ﾃﾞｲｻｰﾋﾞｽ(放課後等ﾃﾞｲｻｰﾋﾞｽ)
うるま・あはちゃ・みやぎ・まつもと・のぼりかわ・ぎのわん・にしざき・ちゃたん・くわえ・やえせ・よなばる・たから・なは・にしはら・きゃん・はんたがわ・やまうち
ｺﾛﾆｰ児童ﾃﾞｲｻｰﾋﾞｽ(児童発達支援)
のぼりかわ・いとまん・みなとがわ・みはま・なかしま・まえじま・はんたがわ・いは
ｺﾛﾆｰﾍﾙﾊﾟｰｽﾃｰｼｮﾝみやぎ(訪問介護)
ありあけの里(介護老人福祉施設・短期入所生活介護)
ありあけの里指定居宅介護支援事業所(居宅介護支援)
ｹｱﾊｳｽありあけの里(特定施設入居者生活介護・訪問介護)
指定通所介護事業所ゆいぽーと(通所介護)
指定通所介護事業所ゆいほーぷ(認知症対応型通所介護)</t>
    <rPh sb="0" eb="2">
      <t>オキナワ</t>
    </rPh>
    <rPh sb="11" eb="13">
      <t>シセツ</t>
    </rPh>
    <rPh sb="13" eb="15">
      <t>ニュウショ</t>
    </rPh>
    <rPh sb="15" eb="17">
      <t>シエン</t>
    </rPh>
    <rPh sb="18" eb="20">
      <t>セイカツ</t>
    </rPh>
    <rPh sb="20" eb="22">
      <t>カイゴ</t>
    </rPh>
    <rPh sb="23" eb="25">
      <t>シュウロウ</t>
    </rPh>
    <rPh sb="25" eb="27">
      <t>ケイゾク</t>
    </rPh>
    <rPh sb="44" eb="46">
      <t>オキナワ</t>
    </rPh>
    <rPh sb="79" eb="81">
      <t>キョタク</t>
    </rPh>
    <rPh sb="81" eb="83">
      <t>カイゴ</t>
    </rPh>
    <rPh sb="84" eb="86">
      <t>ジュウド</t>
    </rPh>
    <rPh sb="86" eb="88">
      <t>ホウモン</t>
    </rPh>
    <rPh sb="88" eb="90">
      <t>カイゴ</t>
    </rPh>
    <rPh sb="91" eb="93">
      <t>ドウコウ</t>
    </rPh>
    <rPh sb="93" eb="95">
      <t>エンゴ</t>
    </rPh>
    <rPh sb="96" eb="98">
      <t>ホウモン</t>
    </rPh>
    <rPh sb="98" eb="100">
      <t>カイゴ</t>
    </rPh>
    <rPh sb="122" eb="123">
      <t>サト</t>
    </rPh>
    <rPh sb="157" eb="159">
      <t>チバナ</t>
    </rPh>
    <rPh sb="177" eb="179">
      <t>ホウモン</t>
    </rPh>
    <rPh sb="179" eb="181">
      <t>カイゴ</t>
    </rPh>
    <rPh sb="223" eb="225">
      <t>ホウモン</t>
    </rPh>
    <rPh sb="225" eb="227">
      <t>カイゴ</t>
    </rPh>
    <rPh sb="266" eb="270">
      <t>ホウモンカイゴ</t>
    </rPh>
    <rPh sb="287" eb="289">
      <t>ヨミタン</t>
    </rPh>
    <rPh sb="307" eb="311">
      <t>ホウモンカイゴ</t>
    </rPh>
    <rPh sb="350" eb="354">
      <t>ホウモンカイゴ</t>
    </rPh>
    <rPh sb="360" eb="362">
      <t>ソウダン</t>
    </rPh>
    <rPh sb="362" eb="364">
      <t>シエン</t>
    </rPh>
    <rPh sb="373" eb="375">
      <t>ケイカク</t>
    </rPh>
    <rPh sb="375" eb="377">
      <t>ソウダン</t>
    </rPh>
    <rPh sb="377" eb="379">
      <t>シエン</t>
    </rPh>
    <rPh sb="380" eb="383">
      <t>ショウガイジ</t>
    </rPh>
    <rPh sb="383" eb="385">
      <t>ソウダン</t>
    </rPh>
    <rPh sb="385" eb="386">
      <t>シン</t>
    </rPh>
    <rPh sb="392" eb="394">
      <t>ジドウ</t>
    </rPh>
    <rPh sb="500" eb="502">
      <t>ジドウ</t>
    </rPh>
    <rPh sb="511" eb="513">
      <t>ジドウ</t>
    </rPh>
    <rPh sb="578" eb="580">
      <t>ホウモン</t>
    </rPh>
    <rPh sb="589" eb="590">
      <t>サト</t>
    </rPh>
    <rPh sb="591" eb="593">
      <t>カイゴ</t>
    </rPh>
    <rPh sb="593" eb="595">
      <t>ロウジン</t>
    </rPh>
    <rPh sb="595" eb="597">
      <t>フクシ</t>
    </rPh>
    <rPh sb="597" eb="599">
      <t>シセツ</t>
    </rPh>
    <rPh sb="600" eb="602">
      <t>タンキ</t>
    </rPh>
    <rPh sb="602" eb="604">
      <t>ニュウショ</t>
    </rPh>
    <rPh sb="604" eb="606">
      <t>セイカツ</t>
    </rPh>
    <rPh sb="606" eb="608">
      <t>カイゴ</t>
    </rPh>
    <rPh sb="615" eb="616">
      <t>サト</t>
    </rPh>
    <rPh sb="616" eb="618">
      <t>シテイ</t>
    </rPh>
    <rPh sb="618" eb="620">
      <t>キョタク</t>
    </rPh>
    <rPh sb="620" eb="622">
      <t>カイゴ</t>
    </rPh>
    <rPh sb="622" eb="624">
      <t>シエン</t>
    </rPh>
    <rPh sb="624" eb="627">
      <t>ジギョウショ</t>
    </rPh>
    <rPh sb="628" eb="630">
      <t>キョタク</t>
    </rPh>
    <rPh sb="630" eb="632">
      <t>カイゴ</t>
    </rPh>
    <rPh sb="632" eb="634">
      <t>シエン</t>
    </rPh>
    <rPh sb="646" eb="647">
      <t>サト</t>
    </rPh>
    <rPh sb="648" eb="650">
      <t>トクテイ</t>
    </rPh>
    <rPh sb="650" eb="652">
      <t>シセツ</t>
    </rPh>
    <rPh sb="652" eb="655">
      <t>ニュウキョシャ</t>
    </rPh>
    <rPh sb="655" eb="657">
      <t>セイカツ</t>
    </rPh>
    <rPh sb="657" eb="659">
      <t>カイゴ</t>
    </rPh>
    <rPh sb="660" eb="662">
      <t>ホウモン</t>
    </rPh>
    <rPh sb="662" eb="664">
      <t>カイゴ</t>
    </rPh>
    <rPh sb="666" eb="668">
      <t>シテイ</t>
    </rPh>
    <rPh sb="668" eb="670">
      <t>ツウショ</t>
    </rPh>
    <rPh sb="670" eb="672">
      <t>カイゴ</t>
    </rPh>
    <rPh sb="672" eb="675">
      <t>ジギョウショ</t>
    </rPh>
    <rPh sb="681" eb="683">
      <t>ツウショ</t>
    </rPh>
    <rPh sb="683" eb="685">
      <t>カイゴ</t>
    </rPh>
    <rPh sb="687" eb="689">
      <t>シテイ</t>
    </rPh>
    <rPh sb="689" eb="691">
      <t>ツウショ</t>
    </rPh>
    <rPh sb="691" eb="693">
      <t>カイゴ</t>
    </rPh>
    <rPh sb="693" eb="696">
      <t>ジギョウショ</t>
    </rPh>
    <rPh sb="702" eb="704">
      <t>ニンチ</t>
    </rPh>
    <rPh sb="704" eb="705">
      <t>ショウ</t>
    </rPh>
    <rPh sb="705" eb="708">
      <t>タイオウガタ</t>
    </rPh>
    <rPh sb="708" eb="710">
      <t>ツウショ</t>
    </rPh>
    <rPh sb="710" eb="712">
      <t>カイゴ</t>
    </rPh>
    <phoneticPr fontId="4"/>
  </si>
  <si>
    <r>
      <t xml:space="preserve">那覇市首里石嶺町
　　　　　　　4-373-1
</t>
    </r>
    <r>
      <rPr>
        <sz val="9"/>
        <color theme="1"/>
        <rFont val="ＭＳ 明朝"/>
        <family val="1"/>
        <charset val="128"/>
      </rPr>
      <t>沖縄県総合福祉ｾﾝﾀｰ西棟 3F</t>
    </r>
    <rPh sb="24" eb="26">
      <t>オキナワ</t>
    </rPh>
    <rPh sb="26" eb="27">
      <t>ケン</t>
    </rPh>
    <rPh sb="27" eb="29">
      <t>ソウゴウ</t>
    </rPh>
    <rPh sb="29" eb="31">
      <t>フクシ</t>
    </rPh>
    <rPh sb="35" eb="36">
      <t>ニシ</t>
    </rPh>
    <rPh sb="36" eb="37">
      <t>トウ</t>
    </rPh>
    <phoneticPr fontId="4"/>
  </si>
  <si>
    <t>名護市宇茂佐の森
　　　　　　　1-17-9</t>
    <rPh sb="0" eb="2">
      <t>ナゴ</t>
    </rPh>
    <rPh sb="3" eb="6">
      <t>ウモサ</t>
    </rPh>
    <rPh sb="7" eb="8">
      <t>モリ</t>
    </rPh>
    <phoneticPr fontId="4"/>
  </si>
  <si>
    <t>沖縄市諸見里2-10-17
　　　　　ｼﾝｼｱﾊｲﾂ 1F</t>
    <rPh sb="0" eb="2">
      <t>オキナワ</t>
    </rPh>
    <rPh sb="2" eb="3">
      <t>シ</t>
    </rPh>
    <rPh sb="3" eb="6">
      <t>モロミザト</t>
    </rPh>
    <phoneticPr fontId="4"/>
  </si>
  <si>
    <t>石垣市字石垣371
     　　東ｱﾊﾟｰﾄ 1F</t>
    <rPh sb="0" eb="3">
      <t>イシガキシ</t>
    </rPh>
    <rPh sb="3" eb="4">
      <t>アザ</t>
    </rPh>
    <rPh sb="4" eb="6">
      <t>イシガキ</t>
    </rPh>
    <rPh sb="17" eb="18">
      <t>ヒガシ</t>
    </rPh>
    <phoneticPr fontId="4"/>
  </si>
  <si>
    <t>Ｅｎｊｏｙ</t>
    <phoneticPr fontId="4"/>
  </si>
  <si>
    <t>沖縄市古謝津嘉山町
　　　　　　 14-14</t>
    <rPh sb="5" eb="8">
      <t>ツカヤマ</t>
    </rPh>
    <rPh sb="8" eb="9">
      <t>マチ</t>
    </rPh>
    <phoneticPr fontId="4"/>
  </si>
  <si>
    <r>
      <t xml:space="preserve">ちゃーがんじゅう課
</t>
    </r>
    <r>
      <rPr>
        <sz val="7.5"/>
        <color theme="1"/>
        <rFont val="ＭＳ 明朝"/>
        <family val="1"/>
        <charset val="128"/>
      </rPr>
      <t>((福)偕生会)</t>
    </r>
    <rPh sb="12" eb="13">
      <t>フク</t>
    </rPh>
    <rPh sb="14" eb="15">
      <t>カイ</t>
    </rPh>
    <rPh sb="15" eb="16">
      <t>ナマ</t>
    </rPh>
    <rPh sb="16" eb="17">
      <t>カイ</t>
    </rPh>
    <phoneticPr fontId="4"/>
  </si>
  <si>
    <r>
      <t xml:space="preserve">(福)偕生会
</t>
    </r>
    <r>
      <rPr>
        <sz val="8"/>
        <color indexed="8"/>
        <rFont val="ＭＳ 明朝"/>
        <family val="1"/>
        <charset val="128"/>
      </rPr>
      <t>(特養)沖縄偕生園</t>
    </r>
    <rPh sb="1" eb="2">
      <t>フク</t>
    </rPh>
    <rPh sb="3" eb="4">
      <t>カイ</t>
    </rPh>
    <rPh sb="4" eb="5">
      <t>セイ</t>
    </rPh>
    <rPh sb="5" eb="6">
      <t>カイ</t>
    </rPh>
    <rPh sb="8" eb="10">
      <t>トクヨウ</t>
    </rPh>
    <rPh sb="11" eb="13">
      <t>オキナワ</t>
    </rPh>
    <rPh sb="13" eb="14">
      <t>カイ</t>
    </rPh>
    <rPh sb="14" eb="15">
      <t>セイ</t>
    </rPh>
    <rPh sb="15" eb="16">
      <t>エン</t>
    </rPh>
    <phoneticPr fontId="4"/>
  </si>
  <si>
    <t>(福)水寿会</t>
    <rPh sb="3" eb="4">
      <t>スイ</t>
    </rPh>
    <rPh sb="4" eb="5">
      <t>ジュ</t>
    </rPh>
    <rPh sb="5" eb="6">
      <t>カイ</t>
    </rPh>
    <phoneticPr fontId="4"/>
  </si>
  <si>
    <t>乙羽園(介護老人福祉施設・短期入所生活介護)
乙羽園ﾃﾞｲｻｰﾋﾞｽｾﾝﾀｰ(通所介護)
乙羽園指定居宅介護支援事業所(居宅介護支援)
小規模多機能型施設SHIGERU・HOUSE(小規模多機能型居宅介護)
おとわキッズ園（小規模保育）</t>
    <rPh sb="0" eb="1">
      <t>オツ</t>
    </rPh>
    <rPh sb="1" eb="2">
      <t>ハネ</t>
    </rPh>
    <rPh sb="2" eb="3">
      <t>エン</t>
    </rPh>
    <rPh sb="4" eb="6">
      <t>カイゴ</t>
    </rPh>
    <rPh sb="6" eb="8">
      <t>ロウジン</t>
    </rPh>
    <rPh sb="8" eb="10">
      <t>フクシ</t>
    </rPh>
    <rPh sb="10" eb="12">
      <t>シセツ</t>
    </rPh>
    <rPh sb="13" eb="17">
      <t>タンキニュウショ</t>
    </rPh>
    <rPh sb="17" eb="19">
      <t>セイカツ</t>
    </rPh>
    <rPh sb="19" eb="21">
      <t>カイゴ</t>
    </rPh>
    <rPh sb="23" eb="24">
      <t>オツ</t>
    </rPh>
    <rPh sb="24" eb="25">
      <t>ハネ</t>
    </rPh>
    <rPh sb="25" eb="26">
      <t>エン</t>
    </rPh>
    <rPh sb="39" eb="41">
      <t>ツウショ</t>
    </rPh>
    <rPh sb="41" eb="43">
      <t>カイゴ</t>
    </rPh>
    <rPh sb="68" eb="71">
      <t>ショウキボ</t>
    </rPh>
    <rPh sb="71" eb="75">
      <t>タキノウガタ</t>
    </rPh>
    <rPh sb="75" eb="77">
      <t>シセツ</t>
    </rPh>
    <rPh sb="91" eb="94">
      <t>ショウキボ</t>
    </rPh>
    <rPh sb="94" eb="98">
      <t>タキノウガタ</t>
    </rPh>
    <rPh sb="98" eb="100">
      <t>キョタク</t>
    </rPh>
    <rPh sb="100" eb="102">
      <t>カイゴ</t>
    </rPh>
    <rPh sb="110" eb="111">
      <t>エン</t>
    </rPh>
    <rPh sb="112" eb="115">
      <t>ショウキボ</t>
    </rPh>
    <rPh sb="115" eb="117">
      <t>ホイク</t>
    </rPh>
    <phoneticPr fontId="4"/>
  </si>
  <si>
    <t>いしなぐ(多機能型事業所)(生活介護・就労継続B)
そよ風の家(共同生活援助・短期入所)
ピーターパン（日中一時支援事業）</t>
    <rPh sb="5" eb="9">
      <t>タキノウガタ</t>
    </rPh>
    <rPh sb="9" eb="12">
      <t>ジギョウショ</t>
    </rPh>
    <rPh sb="14" eb="16">
      <t>セイカツ</t>
    </rPh>
    <rPh sb="16" eb="18">
      <t>カイゴ</t>
    </rPh>
    <rPh sb="19" eb="21">
      <t>シュウロウ</t>
    </rPh>
    <rPh sb="21" eb="23">
      <t>ケイゾク</t>
    </rPh>
    <rPh sb="28" eb="29">
      <t>カゼ</t>
    </rPh>
    <rPh sb="30" eb="31">
      <t>ウチ</t>
    </rPh>
    <rPh sb="32" eb="34">
      <t>キョウドウ</t>
    </rPh>
    <rPh sb="34" eb="36">
      <t>セイカツ</t>
    </rPh>
    <rPh sb="36" eb="38">
      <t>エンジョ</t>
    </rPh>
    <rPh sb="39" eb="41">
      <t>タンキ</t>
    </rPh>
    <rPh sb="41" eb="43">
      <t>ニュウショ</t>
    </rPh>
    <rPh sb="52" eb="54">
      <t>ニッチュウ</t>
    </rPh>
    <rPh sb="54" eb="56">
      <t>イチジ</t>
    </rPh>
    <rPh sb="56" eb="58">
      <t>シエン</t>
    </rPh>
    <rPh sb="58" eb="60">
      <t>ジギョウ</t>
    </rPh>
    <phoneticPr fontId="4"/>
  </si>
  <si>
    <t>光が丘(介護老人福祉施設・短期入所生活介護)
光が丘ﾃﾞｲｻｰﾋﾞｽｾﾝﾀｰ(通所介護)
光が丘居宅介護支援事業所(居宅介護支援)
ハウス虹の里(小規模多機能型居宅介護)
認知症ｸﾞﾙｰﾌﾟﾎｰﾑローズガーデン(認知症対応型共同生活介護)
森城(地域密着型介護老人福祉施設入所者生活介護)
諸見里リブラ保育園</t>
    <rPh sb="0" eb="1">
      <t>ヒカリ</t>
    </rPh>
    <rPh sb="2" eb="3">
      <t>オカ</t>
    </rPh>
    <rPh sb="4" eb="6">
      <t>カイゴ</t>
    </rPh>
    <rPh sb="6" eb="8">
      <t>ロウジン</t>
    </rPh>
    <rPh sb="8" eb="10">
      <t>フクシ</t>
    </rPh>
    <rPh sb="10" eb="12">
      <t>シセツ</t>
    </rPh>
    <rPh sb="13" eb="17">
      <t>タンキニュウショ</t>
    </rPh>
    <rPh sb="17" eb="19">
      <t>セイカツ</t>
    </rPh>
    <rPh sb="19" eb="21">
      <t>カイゴ</t>
    </rPh>
    <rPh sb="23" eb="24">
      <t>ヒカリ</t>
    </rPh>
    <rPh sb="25" eb="26">
      <t>オカ</t>
    </rPh>
    <rPh sb="39" eb="41">
      <t>ツウショ</t>
    </rPh>
    <rPh sb="41" eb="43">
      <t>カイゴ</t>
    </rPh>
    <rPh sb="45" eb="46">
      <t>ヒカリ</t>
    </rPh>
    <rPh sb="47" eb="48">
      <t>オカ</t>
    </rPh>
    <rPh sb="69" eb="70">
      <t>ニジ</t>
    </rPh>
    <rPh sb="71" eb="72">
      <t>サト</t>
    </rPh>
    <rPh sb="73" eb="76">
      <t>ショウキボ</t>
    </rPh>
    <rPh sb="76" eb="80">
      <t>タキノウガタ</t>
    </rPh>
    <rPh sb="80" eb="82">
      <t>キョタク</t>
    </rPh>
    <rPh sb="82" eb="84">
      <t>カイゴ</t>
    </rPh>
    <rPh sb="86" eb="88">
      <t>ニンチ</t>
    </rPh>
    <rPh sb="88" eb="89">
      <t>ショウ</t>
    </rPh>
    <rPh sb="106" eb="108">
      <t>ニンチ</t>
    </rPh>
    <rPh sb="108" eb="109">
      <t>ショウ</t>
    </rPh>
    <rPh sb="109" eb="112">
      <t>タイオウガタ</t>
    </rPh>
    <rPh sb="112" eb="118">
      <t>キョウドウセイカツカイゴ</t>
    </rPh>
    <rPh sb="120" eb="121">
      <t>モリ</t>
    </rPh>
    <rPh sb="121" eb="122">
      <t>シロ</t>
    </rPh>
    <rPh sb="145" eb="148">
      <t>モロミザト</t>
    </rPh>
    <rPh sb="151" eb="154">
      <t>ホイクエン</t>
    </rPh>
    <phoneticPr fontId="4"/>
  </si>
  <si>
    <t>れいめいの里(施設入所支援・生活介護・短期入所)
石水の里(施設入所支援・生活介護・短期入所)
就労支援事業所ゆいまーる(就労移行・就労継続B)
障がい者相談支援事業所「南天」(計画相談支援・障害児相談支援)
あすかホーム(共同生活援助)</t>
    <rPh sb="5" eb="6">
      <t>サト</t>
    </rPh>
    <rPh sb="7" eb="9">
      <t>シセツ</t>
    </rPh>
    <rPh sb="9" eb="11">
      <t>ニュウショ</t>
    </rPh>
    <rPh sb="11" eb="13">
      <t>シエン</t>
    </rPh>
    <rPh sb="14" eb="16">
      <t>セイカツ</t>
    </rPh>
    <rPh sb="16" eb="18">
      <t>カイゴ</t>
    </rPh>
    <rPh sb="19" eb="21">
      <t>タンキ</t>
    </rPh>
    <rPh sb="21" eb="23">
      <t>ニュウショ</t>
    </rPh>
    <rPh sb="25" eb="26">
      <t>イシ</t>
    </rPh>
    <rPh sb="26" eb="27">
      <t>ミズ</t>
    </rPh>
    <rPh sb="48" eb="50">
      <t>シュウロウ</t>
    </rPh>
    <rPh sb="50" eb="52">
      <t>シエン</t>
    </rPh>
    <rPh sb="52" eb="55">
      <t>ジギョウショ</t>
    </rPh>
    <rPh sb="61" eb="63">
      <t>シュウロウ</t>
    </rPh>
    <rPh sb="63" eb="65">
      <t>イコウ</t>
    </rPh>
    <rPh sb="66" eb="68">
      <t>シュウロウ</t>
    </rPh>
    <rPh sb="68" eb="70">
      <t>ケイゾク</t>
    </rPh>
    <rPh sb="89" eb="91">
      <t>ケイカク</t>
    </rPh>
    <rPh sb="91" eb="93">
      <t>ソウダン</t>
    </rPh>
    <rPh sb="93" eb="95">
      <t>シエン</t>
    </rPh>
    <rPh sb="96" eb="99">
      <t>ショウガイジ</t>
    </rPh>
    <rPh sb="99" eb="101">
      <t>ソウダン</t>
    </rPh>
    <rPh sb="101" eb="103">
      <t>シエン</t>
    </rPh>
    <rPh sb="112" eb="114">
      <t>キョウドウ</t>
    </rPh>
    <rPh sb="114" eb="116">
      <t>セイカツ</t>
    </rPh>
    <rPh sb="116" eb="118">
      <t>エンジョ</t>
    </rPh>
    <phoneticPr fontId="4"/>
  </si>
  <si>
    <t>福祉就労ｾﾝﾀｰ楓葉館(就労移行・就労継続B・生活介護)
短期入所事業所桜館(短期入所)、
共同生活援助事業楓館(共同生活援助)
椛momiji（生活介護・就労継続B）</t>
    <rPh sb="0" eb="2">
      <t>フクシ</t>
    </rPh>
    <rPh sb="2" eb="4">
      <t>シュウロウ</t>
    </rPh>
    <rPh sb="8" eb="9">
      <t>カエデ</t>
    </rPh>
    <rPh sb="9" eb="10">
      <t>ハ</t>
    </rPh>
    <rPh sb="10" eb="11">
      <t>カン</t>
    </rPh>
    <rPh sb="12" eb="14">
      <t>シュウロウ</t>
    </rPh>
    <rPh sb="14" eb="16">
      <t>イコウ</t>
    </rPh>
    <rPh sb="17" eb="19">
      <t>シュウロウ</t>
    </rPh>
    <rPh sb="19" eb="21">
      <t>ケイゾク</t>
    </rPh>
    <rPh sb="23" eb="25">
      <t>セイカツ</t>
    </rPh>
    <rPh sb="25" eb="27">
      <t>カイゴ</t>
    </rPh>
    <rPh sb="29" eb="31">
      <t>タンキ</t>
    </rPh>
    <rPh sb="31" eb="33">
      <t>ニュウショ</t>
    </rPh>
    <rPh sb="33" eb="36">
      <t>ジギョウショ</t>
    </rPh>
    <rPh sb="39" eb="41">
      <t>タンキ</t>
    </rPh>
    <rPh sb="41" eb="43">
      <t>ニュウショ</t>
    </rPh>
    <rPh sb="46" eb="52">
      <t>キョウドウセイカツエンジョ</t>
    </rPh>
    <rPh sb="52" eb="54">
      <t>ジギョウ</t>
    </rPh>
    <rPh sb="54" eb="55">
      <t>カエデ</t>
    </rPh>
    <rPh sb="55" eb="56">
      <t>カン</t>
    </rPh>
    <rPh sb="65" eb="66">
      <t>モミジ</t>
    </rPh>
    <rPh sb="73" eb="75">
      <t>セイカツ</t>
    </rPh>
    <rPh sb="75" eb="77">
      <t>カイゴ</t>
    </rPh>
    <rPh sb="78" eb="80">
      <t>シュウロウ</t>
    </rPh>
    <rPh sb="80" eb="82">
      <t>ケイゾク</t>
    </rPh>
    <phoneticPr fontId="4"/>
  </si>
  <si>
    <t>地域相談支援室あんりゅう(計画相談支援・地域定着支援・地域移行支援・障害児相談支援)
元気サポートウェルよみたん(生活介護・就労継続B)
就労支援ｾﾝﾀｰうぃず(就労移行・自立訓練/生活)
就労ｻﾎﾟｰﾄe-ライン(就労継続B)
就労ｻﾎﾟｰﾄe-ステップ(就労継続B)
相談支援ｾﾝﾀｰうぃず(計画相談支援・障害児相談)
読谷村地域活動支援ｾﾝﾀｰみつ葉
北谷町障がい者地域活動支援ｾﾝﾀｰたんぽぽ</t>
    <rPh sb="0" eb="2">
      <t>チイキ</t>
    </rPh>
    <rPh sb="2" eb="4">
      <t>ソウダン</t>
    </rPh>
    <rPh sb="4" eb="6">
      <t>シエン</t>
    </rPh>
    <rPh sb="6" eb="7">
      <t>シツ</t>
    </rPh>
    <rPh sb="43" eb="45">
      <t>ゲンキ</t>
    </rPh>
    <rPh sb="57" eb="59">
      <t>セイカツ</t>
    </rPh>
    <rPh sb="59" eb="61">
      <t>カイゴ</t>
    </rPh>
    <rPh sb="62" eb="64">
      <t>シュウロウ</t>
    </rPh>
    <rPh sb="64" eb="66">
      <t>ケイゾク</t>
    </rPh>
    <rPh sb="83" eb="85">
      <t>イコウ</t>
    </rPh>
    <rPh sb="86" eb="88">
      <t>ジリツ</t>
    </rPh>
    <rPh sb="88" eb="90">
      <t>クンレン</t>
    </rPh>
    <rPh sb="91" eb="93">
      <t>セイカツ</t>
    </rPh>
    <rPh sb="131" eb="133">
      <t>ケイゾク</t>
    </rPh>
    <rPh sb="136" eb="138">
      <t>ソウダン</t>
    </rPh>
    <rPh sb="138" eb="140">
      <t>シエン</t>
    </rPh>
    <rPh sb="148" eb="150">
      <t>ケイカク</t>
    </rPh>
    <rPh sb="150" eb="152">
      <t>ソウダン</t>
    </rPh>
    <rPh sb="152" eb="154">
      <t>シエン</t>
    </rPh>
    <rPh sb="155" eb="158">
      <t>ショウガイジ</t>
    </rPh>
    <rPh sb="158" eb="160">
      <t>ソウダン</t>
    </rPh>
    <rPh sb="162" eb="164">
      <t>ヨミタン</t>
    </rPh>
    <rPh sb="164" eb="165">
      <t>ソン</t>
    </rPh>
    <rPh sb="165" eb="167">
      <t>チイキ</t>
    </rPh>
    <rPh sb="167" eb="169">
      <t>カツドウ</t>
    </rPh>
    <rPh sb="169" eb="171">
      <t>シエン</t>
    </rPh>
    <rPh sb="177" eb="178">
      <t>ハ</t>
    </rPh>
    <rPh sb="179" eb="181">
      <t>チャタン</t>
    </rPh>
    <rPh sb="181" eb="182">
      <t>マチ</t>
    </rPh>
    <phoneticPr fontId="4"/>
  </si>
  <si>
    <t>愛誠園(介護老人福祉施設・短期入所生活介護・通所介護・訪問介護・居宅介護支援)
白浜の里愛誠園(介護老人福祉施設・短期入所生活介護)
認知症対応型共同生活介護事業所愛誠園(認知症対応型共同生活介護)
認知症対応型共同生活介護事業所中城愛誠園(認知症対応型共同生活介護・認知症対応型通所介護)
小規模多機能型居宅介護支援事業所あいせい園(小規模多機能型居宅介護)
居宅介護支援支援事業所愛誠園東ｾﾝﾀｰ(居宅介護支援)
通所介護事業所愛誠園東ｾﾝﾀｰ(通所介護)
マーシー保育園
リトルマーシー（小規模保育）</t>
    <rPh sb="0" eb="1">
      <t>アイ</t>
    </rPh>
    <rPh sb="1" eb="2">
      <t>マコト</t>
    </rPh>
    <rPh sb="2" eb="3">
      <t>エン</t>
    </rPh>
    <rPh sb="4" eb="6">
      <t>カイゴ</t>
    </rPh>
    <rPh sb="6" eb="8">
      <t>ロウジン</t>
    </rPh>
    <rPh sb="8" eb="10">
      <t>フクシ</t>
    </rPh>
    <rPh sb="10" eb="12">
      <t>シセツ</t>
    </rPh>
    <rPh sb="13" eb="17">
      <t>タンキニュウショ</t>
    </rPh>
    <rPh sb="17" eb="19">
      <t>セイカツ</t>
    </rPh>
    <rPh sb="19" eb="21">
      <t>カイゴ</t>
    </rPh>
    <rPh sb="22" eb="24">
      <t>ツウショ</t>
    </rPh>
    <rPh sb="24" eb="26">
      <t>カイゴ</t>
    </rPh>
    <rPh sb="27" eb="29">
      <t>ホウモン</t>
    </rPh>
    <rPh sb="29" eb="31">
      <t>カイゴ</t>
    </rPh>
    <rPh sb="32" eb="34">
      <t>キョタク</t>
    </rPh>
    <rPh sb="34" eb="36">
      <t>カイゴ</t>
    </rPh>
    <rPh sb="36" eb="38">
      <t>シエン</t>
    </rPh>
    <rPh sb="40" eb="42">
      <t>シラハマ</t>
    </rPh>
    <rPh sb="43" eb="44">
      <t>サト</t>
    </rPh>
    <rPh sb="67" eb="69">
      <t>ニンチ</t>
    </rPh>
    <rPh sb="69" eb="70">
      <t>ショウ</t>
    </rPh>
    <rPh sb="70" eb="73">
      <t>タイオウガタ</t>
    </rPh>
    <rPh sb="73" eb="75">
      <t>キョウドウ</t>
    </rPh>
    <rPh sb="75" eb="77">
      <t>セイカツ</t>
    </rPh>
    <rPh sb="77" eb="79">
      <t>カイゴ</t>
    </rPh>
    <rPh sb="79" eb="82">
      <t>ジギョウショ</t>
    </rPh>
    <rPh sb="82" eb="83">
      <t>アイ</t>
    </rPh>
    <rPh sb="83" eb="84">
      <t>マコト</t>
    </rPh>
    <rPh sb="84" eb="85">
      <t>エン</t>
    </rPh>
    <rPh sb="146" eb="149">
      <t>ショウキボ</t>
    </rPh>
    <rPh sb="149" eb="153">
      <t>タキノウガタ</t>
    </rPh>
    <rPh sb="153" eb="155">
      <t>キョタク</t>
    </rPh>
    <rPh sb="155" eb="157">
      <t>カイゴ</t>
    </rPh>
    <rPh sb="157" eb="159">
      <t>シエン</t>
    </rPh>
    <rPh sb="159" eb="162">
      <t>ジギョウショ</t>
    </rPh>
    <rPh sb="166" eb="167">
      <t>エン</t>
    </rPh>
    <rPh sb="168" eb="171">
      <t>ショウキボ</t>
    </rPh>
    <rPh sb="171" eb="175">
      <t>タキノウガタ</t>
    </rPh>
    <rPh sb="175" eb="177">
      <t>キョタク</t>
    </rPh>
    <rPh sb="177" eb="179">
      <t>カイゴ</t>
    </rPh>
    <rPh sb="181" eb="183">
      <t>キョタク</t>
    </rPh>
    <rPh sb="183" eb="185">
      <t>カイゴ</t>
    </rPh>
    <rPh sb="185" eb="187">
      <t>シエン</t>
    </rPh>
    <rPh sb="187" eb="189">
      <t>シエン</t>
    </rPh>
    <rPh sb="189" eb="192">
      <t>ジギョウショ</t>
    </rPh>
    <rPh sb="192" eb="193">
      <t>アイ</t>
    </rPh>
    <rPh sb="193" eb="194">
      <t>マコト</t>
    </rPh>
    <rPh sb="194" eb="195">
      <t>エン</t>
    </rPh>
    <rPh sb="195" eb="196">
      <t>ヒガシ</t>
    </rPh>
    <rPh sb="201" eb="203">
      <t>キョタク</t>
    </rPh>
    <rPh sb="203" eb="205">
      <t>カイゴ</t>
    </rPh>
    <rPh sb="205" eb="207">
      <t>シエン</t>
    </rPh>
    <rPh sb="209" eb="211">
      <t>ツウショ</t>
    </rPh>
    <rPh sb="225" eb="227">
      <t>ツウショ</t>
    </rPh>
    <rPh sb="235" eb="238">
      <t>ホイクエン</t>
    </rPh>
    <rPh sb="247" eb="250">
      <t>ショウキボ</t>
    </rPh>
    <rPh sb="250" eb="252">
      <t>ホイク</t>
    </rPh>
    <phoneticPr fontId="4"/>
  </si>
  <si>
    <t>鵠生の叢(施設入所支援・生活介護・短期入所)
就労ｾﾝﾀｰ大樹(就労移行・就労継続B)
生活介護事業所鵠生の叢(生活介護)
生活介護事業所こうせい那覇(生活介護)
鵠生の叢(共同生活援助)
ｸﾞﾙｰﾌﾟﾎｰﾑ翔(共同生活援助)
相談支援ｾﾝﾀｰあしすと(計画相談支援・地域移行支援・地域定着支援・障害児相談支援)
鵠生の叢あしすと(地域移行支援・地域定着支援)
相談支援ｾﾝﾀｰ大輪(居宅介護・重度訪問介護・行動援護)
児童ﾃﾞｲｻｰﾋﾞｽぱぴっと・のびっと・のびっと２(放課後等児童ﾃﾞｲｻｰﾋﾞｽ)
児童ﾃﾞｲｻｰﾋﾞｽのびっと３(児童発達支援)
児童ﾃﾞｲｻｰﾋﾞｽのびっと４（放課後等ﾃﾞｲｻｰﾋﾞｽ）</t>
    <rPh sb="104" eb="105">
      <t>ショウ</t>
    </rPh>
    <rPh sb="276" eb="278">
      <t>ジドウ</t>
    </rPh>
    <rPh sb="292" eb="295">
      <t>ホウカゴ</t>
    </rPh>
    <rPh sb="295" eb="296">
      <t>トウ</t>
    </rPh>
    <phoneticPr fontId="4"/>
  </si>
  <si>
    <t>朝日の家(介護老人福祉施設・短期入所生活介護)
居宅介護支援朝日(居宅介護支援)
老人ﾃﾞｲｻｰﾋﾞｽｾﾝﾀｰソフィア・老人ﾃﾞｲｻｰﾋﾞｽｾﾝﾀｰ朝日(通所介護)
障害者支援施設ソフィア(施設入所支援・生活介護・短期入所)
障害者支援施設更生ソフィア(施設入所支援・生活介護・自立訓練/機能)
障害者福祉ｻｰﾋﾞｽ事業所ソフィア(居宅介護・重度訪問介護・生活介護・自立訓練/生活・自立訓練/機能)
相談支援事業所ソフィア(計画相談支援)
以和貴保育園
めぶき園（企業主体型保育）</t>
    <rPh sb="0" eb="2">
      <t>アサヒ</t>
    </rPh>
    <rPh sb="3" eb="4">
      <t>ウチ</t>
    </rPh>
    <rPh sb="5" eb="7">
      <t>カイゴ</t>
    </rPh>
    <rPh sb="7" eb="9">
      <t>ロウジン</t>
    </rPh>
    <rPh sb="9" eb="11">
      <t>フクシ</t>
    </rPh>
    <rPh sb="11" eb="13">
      <t>シセツ</t>
    </rPh>
    <rPh sb="14" eb="18">
      <t>タンキニュウショ</t>
    </rPh>
    <rPh sb="18" eb="20">
      <t>セイカツ</t>
    </rPh>
    <rPh sb="20" eb="22">
      <t>カイゴ</t>
    </rPh>
    <rPh sb="24" eb="30">
      <t>キョタクカイゴシエン</t>
    </rPh>
    <rPh sb="30" eb="32">
      <t>アサヒ</t>
    </rPh>
    <rPh sb="33" eb="35">
      <t>キョタク</t>
    </rPh>
    <rPh sb="35" eb="37">
      <t>カイゴ</t>
    </rPh>
    <rPh sb="37" eb="39">
      <t>シエン</t>
    </rPh>
    <rPh sb="41" eb="43">
      <t>ロウジン</t>
    </rPh>
    <rPh sb="60" eb="62">
      <t>ロウジン</t>
    </rPh>
    <rPh sb="74" eb="76">
      <t>アサヒ</t>
    </rPh>
    <rPh sb="77" eb="79">
      <t>ツウショ</t>
    </rPh>
    <rPh sb="79" eb="81">
      <t>カイゴ</t>
    </rPh>
    <rPh sb="83" eb="86">
      <t>ショウガイシャ</t>
    </rPh>
    <rPh sb="86" eb="88">
      <t>シエン</t>
    </rPh>
    <rPh sb="88" eb="90">
      <t>シセツ</t>
    </rPh>
    <rPh sb="113" eb="116">
      <t>ショウガイシャ</t>
    </rPh>
    <rPh sb="116" eb="118">
      <t>シエン</t>
    </rPh>
    <rPh sb="118" eb="120">
      <t>シセツ</t>
    </rPh>
    <rPh sb="120" eb="122">
      <t>コウセイ</t>
    </rPh>
    <rPh sb="139" eb="141">
      <t>ジリツ</t>
    </rPh>
    <rPh sb="141" eb="143">
      <t>クンレン</t>
    </rPh>
    <rPh sb="144" eb="146">
      <t>キノウ</t>
    </rPh>
    <rPh sb="148" eb="151">
      <t>ショウガイシャ</t>
    </rPh>
    <rPh sb="151" eb="153">
      <t>フクシ</t>
    </rPh>
    <rPh sb="158" eb="161">
      <t>ジギョウショ</t>
    </rPh>
    <rPh sb="166" eb="168">
      <t>キョタク</t>
    </rPh>
    <rPh sb="168" eb="170">
      <t>カイゴ</t>
    </rPh>
    <rPh sb="171" eb="173">
      <t>ジュウド</t>
    </rPh>
    <rPh sb="173" eb="175">
      <t>ホウモン</t>
    </rPh>
    <rPh sb="175" eb="177">
      <t>カイゴ</t>
    </rPh>
    <rPh sb="178" eb="180">
      <t>セイカツ</t>
    </rPh>
    <rPh sb="180" eb="182">
      <t>カイゴ</t>
    </rPh>
    <rPh sb="183" eb="185">
      <t>ジリツ</t>
    </rPh>
    <rPh sb="185" eb="187">
      <t>クンレン</t>
    </rPh>
    <rPh sb="188" eb="190">
      <t>セイカツ</t>
    </rPh>
    <rPh sb="191" eb="193">
      <t>ジリツ</t>
    </rPh>
    <rPh sb="193" eb="195">
      <t>クンレン</t>
    </rPh>
    <rPh sb="196" eb="198">
      <t>キノウ</t>
    </rPh>
    <rPh sb="200" eb="202">
      <t>ソウダン</t>
    </rPh>
    <rPh sb="202" eb="204">
      <t>シエン</t>
    </rPh>
    <rPh sb="204" eb="207">
      <t>ジギョウショ</t>
    </rPh>
    <rPh sb="212" eb="214">
      <t>ケイカク</t>
    </rPh>
    <rPh sb="214" eb="216">
      <t>ソウダン</t>
    </rPh>
    <rPh sb="216" eb="218">
      <t>シエン</t>
    </rPh>
    <rPh sb="220" eb="221">
      <t>イ</t>
    </rPh>
    <rPh sb="221" eb="222">
      <t>ワ</t>
    </rPh>
    <rPh sb="222" eb="223">
      <t>キ</t>
    </rPh>
    <rPh sb="223" eb="225">
      <t>ホイク</t>
    </rPh>
    <rPh sb="225" eb="226">
      <t>エン</t>
    </rPh>
    <rPh sb="230" eb="231">
      <t>エン</t>
    </rPh>
    <rPh sb="232" eb="234">
      <t>キギョウ</t>
    </rPh>
    <rPh sb="234" eb="237">
      <t>シュタイガタ</t>
    </rPh>
    <rPh sb="237" eb="239">
      <t>ホイク</t>
    </rPh>
    <phoneticPr fontId="4"/>
  </si>
  <si>
    <t>くめしま(介護老人福祉施設・短期入所生活介)
居宅介護支援事業所くめしま(居宅介護支援)
ﾃﾞｲｻｰﾋﾞｽくめしま(認知症対応型通所介護)
ﾃﾞｲｻｰﾋﾞｽまがい友遊宛(認知症対応型通所介護)
まがい友遊宛(認知症対応型共同生活介護)
たしま友遊宛(認知症対応型共同生活介護)</t>
    <rPh sb="5" eb="7">
      <t>カイゴ</t>
    </rPh>
    <rPh sb="7" eb="9">
      <t>ロウジン</t>
    </rPh>
    <rPh sb="9" eb="11">
      <t>フクシ</t>
    </rPh>
    <rPh sb="11" eb="13">
      <t>シセツ</t>
    </rPh>
    <rPh sb="14" eb="18">
      <t>タンキニュウショ</t>
    </rPh>
    <rPh sb="18" eb="20">
      <t>セイカツ</t>
    </rPh>
    <rPh sb="23" eb="25">
      <t>キョタク</t>
    </rPh>
    <rPh sb="25" eb="27">
      <t>カイゴ</t>
    </rPh>
    <rPh sb="27" eb="29">
      <t>シエン</t>
    </rPh>
    <rPh sb="29" eb="32">
      <t>ジギョウショ</t>
    </rPh>
    <rPh sb="37" eb="39">
      <t>キョタク</t>
    </rPh>
    <rPh sb="39" eb="41">
      <t>カイゴ</t>
    </rPh>
    <rPh sb="41" eb="43">
      <t>シエン</t>
    </rPh>
    <rPh sb="58" eb="68">
      <t>ニンチショウタイオウガタツウショカイゴ</t>
    </rPh>
    <rPh sb="81" eb="82">
      <t>トモ</t>
    </rPh>
    <rPh sb="82" eb="83">
      <t>アソ</t>
    </rPh>
    <rPh sb="83" eb="84">
      <t>アテ</t>
    </rPh>
    <rPh sb="100" eb="101">
      <t>トモ</t>
    </rPh>
    <rPh sb="101" eb="102">
      <t>アソ</t>
    </rPh>
    <rPh sb="102" eb="103">
      <t>アテ</t>
    </rPh>
    <rPh sb="104" eb="106">
      <t>ニンチ</t>
    </rPh>
    <rPh sb="106" eb="107">
      <t>ショウ</t>
    </rPh>
    <rPh sb="107" eb="110">
      <t>タイオウガタ</t>
    </rPh>
    <rPh sb="110" eb="112">
      <t>キョウドウ</t>
    </rPh>
    <rPh sb="112" eb="114">
      <t>セイカツ</t>
    </rPh>
    <rPh sb="114" eb="116">
      <t>カイゴ</t>
    </rPh>
    <phoneticPr fontId="4"/>
  </si>
  <si>
    <t>球美の杜(地域密着型介護老人福祉施設入所者生活介護・短期入所生活介護)
居宅介護支援球美の杜(居宅介護支援)
小規模多機能型居宅介護事業所球美の家(小規模多機能型居宅介護)
ﾃﾞｲｻｰﾋﾞｽｾﾝﾀｰかりゆし（通所介護）
みなみ（通所介護・居宅介護[老人/障害]）</t>
    <rPh sb="0" eb="1">
      <t>キュウ</t>
    </rPh>
    <rPh sb="1" eb="2">
      <t>ビ</t>
    </rPh>
    <rPh sb="3" eb="4">
      <t>モリ</t>
    </rPh>
    <rPh sb="5" eb="7">
      <t>チイキ</t>
    </rPh>
    <rPh sb="7" eb="10">
      <t>ミッチャクガタ</t>
    </rPh>
    <rPh sb="10" eb="12">
      <t>カイゴ</t>
    </rPh>
    <rPh sb="12" eb="14">
      <t>ロウジン</t>
    </rPh>
    <rPh sb="14" eb="16">
      <t>フクシ</t>
    </rPh>
    <rPh sb="16" eb="18">
      <t>シセツ</t>
    </rPh>
    <rPh sb="18" eb="20">
      <t>ニュウショ</t>
    </rPh>
    <rPh sb="20" eb="21">
      <t>シャ</t>
    </rPh>
    <rPh sb="21" eb="23">
      <t>セイカツ</t>
    </rPh>
    <rPh sb="23" eb="25">
      <t>カイゴ</t>
    </rPh>
    <rPh sb="26" eb="30">
      <t>タンキニュウショ</t>
    </rPh>
    <rPh sb="30" eb="32">
      <t>セイカツ</t>
    </rPh>
    <rPh sb="32" eb="34">
      <t>カイゴ</t>
    </rPh>
    <rPh sb="36" eb="42">
      <t>キョタクカイゴシエン</t>
    </rPh>
    <rPh sb="42" eb="43">
      <t>キュウ</t>
    </rPh>
    <rPh sb="43" eb="44">
      <t>ビ</t>
    </rPh>
    <rPh sb="45" eb="46">
      <t>モリ</t>
    </rPh>
    <rPh sb="47" eb="53">
      <t>キョタクカイゴシエン</t>
    </rPh>
    <rPh sb="55" eb="58">
      <t>ショウキボ</t>
    </rPh>
    <rPh sb="58" eb="62">
      <t>タキノウガタ</t>
    </rPh>
    <rPh sb="62" eb="64">
      <t>キョタク</t>
    </rPh>
    <rPh sb="64" eb="66">
      <t>カイゴ</t>
    </rPh>
    <rPh sb="66" eb="69">
      <t>ジギョウショ</t>
    </rPh>
    <rPh sb="69" eb="71">
      <t>キュウビ</t>
    </rPh>
    <rPh sb="72" eb="73">
      <t>ウチ</t>
    </rPh>
    <rPh sb="74" eb="77">
      <t>ショウキボ</t>
    </rPh>
    <rPh sb="77" eb="81">
      <t>タキノウガタ</t>
    </rPh>
    <rPh sb="81" eb="83">
      <t>キョタク</t>
    </rPh>
    <rPh sb="83" eb="85">
      <t>カイゴ</t>
    </rPh>
    <rPh sb="104" eb="106">
      <t>ツウショ</t>
    </rPh>
    <rPh sb="106" eb="108">
      <t>カイゴ</t>
    </rPh>
    <rPh sb="114" eb="116">
      <t>ツウショ</t>
    </rPh>
    <rPh sb="116" eb="118">
      <t>カイゴ</t>
    </rPh>
    <rPh sb="119" eb="121">
      <t>キョタク</t>
    </rPh>
    <rPh sb="121" eb="123">
      <t>カイゴ</t>
    </rPh>
    <rPh sb="124" eb="126">
      <t>ロウジン</t>
    </rPh>
    <rPh sb="127" eb="129">
      <t>ショウガイ</t>
    </rPh>
    <phoneticPr fontId="4"/>
  </si>
  <si>
    <t>みやこ学園(就労移行・就労継続B)
生活介護事業所みやこ(生活介護)
アダナス(就労継続B)
野菜ランドみやこ(就労継続A)
ｸﾞﾙｰﾌﾟﾎｰﾑみやこ(共同生活援助)
ｸﾞﾙｰﾌﾟﾎｰﾑとも(共同生活援助)
相談支援事業所みやこ(計画相談支援・地域定着支援・地域移行支援・障害児相談支援)</t>
    <rPh sb="3" eb="5">
      <t>ガクエン</t>
    </rPh>
    <rPh sb="6" eb="8">
      <t>シュウロウ</t>
    </rPh>
    <rPh sb="8" eb="10">
      <t>イコウ</t>
    </rPh>
    <rPh sb="11" eb="13">
      <t>シュウロウ</t>
    </rPh>
    <rPh sb="13" eb="15">
      <t>ケイゾク</t>
    </rPh>
    <rPh sb="18" eb="20">
      <t>セイカツ</t>
    </rPh>
    <rPh sb="20" eb="22">
      <t>カイゴ</t>
    </rPh>
    <rPh sb="22" eb="25">
      <t>ジギョウショ</t>
    </rPh>
    <rPh sb="29" eb="31">
      <t>セイカツ</t>
    </rPh>
    <rPh sb="31" eb="33">
      <t>カイゴ</t>
    </rPh>
    <rPh sb="40" eb="42">
      <t>シュウロウ</t>
    </rPh>
    <rPh sb="42" eb="44">
      <t>ケイゾク</t>
    </rPh>
    <rPh sb="47" eb="49">
      <t>ヤサイ</t>
    </rPh>
    <rPh sb="56" eb="58">
      <t>シュウロウ</t>
    </rPh>
    <rPh sb="58" eb="60">
      <t>ケイゾク</t>
    </rPh>
    <rPh sb="104" eb="106">
      <t>ソウダン</t>
    </rPh>
    <rPh sb="106" eb="108">
      <t>シエン</t>
    </rPh>
    <rPh sb="108" eb="111">
      <t>ジギョウショ</t>
    </rPh>
    <rPh sb="115" eb="117">
      <t>ケイカク</t>
    </rPh>
    <rPh sb="117" eb="119">
      <t>ソウダン</t>
    </rPh>
    <rPh sb="119" eb="121">
      <t>シエン</t>
    </rPh>
    <rPh sb="122" eb="124">
      <t>チイキ</t>
    </rPh>
    <rPh sb="124" eb="126">
      <t>テイチャク</t>
    </rPh>
    <rPh sb="126" eb="128">
      <t>シエン</t>
    </rPh>
    <rPh sb="129" eb="131">
      <t>チイキ</t>
    </rPh>
    <rPh sb="131" eb="133">
      <t>イコウ</t>
    </rPh>
    <rPh sb="133" eb="135">
      <t>シエン</t>
    </rPh>
    <rPh sb="136" eb="139">
      <t>ショウガイジ</t>
    </rPh>
    <rPh sb="139" eb="141">
      <t>ソウダン</t>
    </rPh>
    <rPh sb="141" eb="143">
      <t>シエン</t>
    </rPh>
    <phoneticPr fontId="4"/>
  </si>
  <si>
    <t>なごみの里(介護老人福祉施設・短期入所生活介護)
なごみの里ﾎｰﾑﾍﾙﾌﾟｾﾝﾀｰ(訪問介護)
なごみの里ﾃﾞｲｻｰﾋﾞｽｾﾝﾀｰ(通所介護)
なごみの里ｹｱﾌﾟﾗﾝｾﾝﾀｰ(居宅介護支援)
なごみの広場（幼保連携型認定こども園）</t>
    <rPh sb="4" eb="5">
      <t>サト</t>
    </rPh>
    <rPh sb="6" eb="8">
      <t>カイゴ</t>
    </rPh>
    <rPh sb="8" eb="10">
      <t>ロウジン</t>
    </rPh>
    <rPh sb="10" eb="12">
      <t>フクシ</t>
    </rPh>
    <rPh sb="12" eb="14">
      <t>シセツ</t>
    </rPh>
    <rPh sb="15" eb="19">
      <t>タンキニュウショ</t>
    </rPh>
    <rPh sb="19" eb="21">
      <t>セイカツ</t>
    </rPh>
    <rPh sb="21" eb="23">
      <t>カイゴ</t>
    </rPh>
    <rPh sb="76" eb="77">
      <t>サト</t>
    </rPh>
    <rPh sb="88" eb="94">
      <t>キョタクカイゴシエン</t>
    </rPh>
    <rPh sb="100" eb="102">
      <t>ヒロバ</t>
    </rPh>
    <rPh sb="103" eb="105">
      <t>ヨウホ</t>
    </rPh>
    <rPh sb="105" eb="108">
      <t>レンケイガタ</t>
    </rPh>
    <rPh sb="108" eb="110">
      <t>ニンテイ</t>
    </rPh>
    <rPh sb="113" eb="114">
      <t>エン</t>
    </rPh>
    <phoneticPr fontId="4"/>
  </si>
  <si>
    <t>ハーモニー(施設入所支援・生活介護・短期入所)
相談支援ｾﾝﾀｰハーモニー(計画相談支援)
まえさと茶寿苑（介護老人福祉施設）</t>
    <rPh sb="6" eb="12">
      <t>シセツニュウショシエン</t>
    </rPh>
    <rPh sb="13" eb="15">
      <t>セイカツ</t>
    </rPh>
    <rPh sb="15" eb="17">
      <t>カイゴ</t>
    </rPh>
    <rPh sb="18" eb="20">
      <t>タンキ</t>
    </rPh>
    <rPh sb="20" eb="22">
      <t>ニュウショ</t>
    </rPh>
    <rPh sb="24" eb="26">
      <t>ソウダン</t>
    </rPh>
    <rPh sb="26" eb="28">
      <t>シエン</t>
    </rPh>
    <rPh sb="38" eb="40">
      <t>ケイカク</t>
    </rPh>
    <rPh sb="40" eb="42">
      <t>ソウダン</t>
    </rPh>
    <rPh sb="42" eb="44">
      <t>シエン</t>
    </rPh>
    <rPh sb="50" eb="51">
      <t>チャ</t>
    </rPh>
    <rPh sb="51" eb="52">
      <t>ジュ</t>
    </rPh>
    <rPh sb="52" eb="53">
      <t>エン</t>
    </rPh>
    <rPh sb="54" eb="56">
      <t>カイゴ</t>
    </rPh>
    <rPh sb="56" eb="58">
      <t>ロウジン</t>
    </rPh>
    <rPh sb="58" eb="60">
      <t>フクシ</t>
    </rPh>
    <rPh sb="60" eb="62">
      <t>シセツ</t>
    </rPh>
    <phoneticPr fontId="4"/>
  </si>
  <si>
    <t>ならさ(児童養護施設)
ﾃﾞｲｻｰﾋﾞｽまなぶくん（通所介護）</t>
    <rPh sb="4" eb="6">
      <t>ジドウ</t>
    </rPh>
    <rPh sb="6" eb="8">
      <t>ヨウゴ</t>
    </rPh>
    <rPh sb="8" eb="10">
      <t>シセツ</t>
    </rPh>
    <rPh sb="26" eb="28">
      <t>ツウショ</t>
    </rPh>
    <rPh sb="28" eb="30">
      <t>カイゴ</t>
    </rPh>
    <phoneticPr fontId="4"/>
  </si>
  <si>
    <t>那覇市首里石嶺町
　　　　　　　4-373-1
　県総合福祉ｾﾝﾀｰ西棟2F</t>
    <rPh sb="0" eb="2">
      <t>ナハ</t>
    </rPh>
    <rPh sb="2" eb="3">
      <t>シ</t>
    </rPh>
    <rPh sb="3" eb="5">
      <t>シュリ</t>
    </rPh>
    <rPh sb="5" eb="7">
      <t>イシミネ</t>
    </rPh>
    <rPh sb="7" eb="8">
      <t>チョウ</t>
    </rPh>
    <rPh sb="25" eb="26">
      <t>ケン</t>
    </rPh>
    <rPh sb="26" eb="28">
      <t>ソウゴウ</t>
    </rPh>
    <rPh sb="28" eb="30">
      <t>フクシ</t>
    </rPh>
    <rPh sb="34" eb="35">
      <t>ニシ</t>
    </rPh>
    <rPh sb="35" eb="36">
      <t>トウ</t>
    </rPh>
    <phoneticPr fontId="4"/>
  </si>
  <si>
    <t>090-6857-6699</t>
    <phoneticPr fontId="4"/>
  </si>
  <si>
    <t>098-993-5889</t>
    <phoneticPr fontId="4"/>
  </si>
  <si>
    <t>098-833-5133</t>
    <phoneticPr fontId="4"/>
  </si>
  <si>
    <t>098-987-0873</t>
    <phoneticPr fontId="3"/>
  </si>
  <si>
    <r>
      <rPr>
        <sz val="18"/>
        <color indexed="8"/>
        <rFont val="HG明朝E"/>
        <family val="1"/>
        <charset val="128"/>
      </rPr>
      <t>社会福祉施設等名簿</t>
    </r>
    <r>
      <rPr>
        <sz val="11"/>
        <color theme="1"/>
        <rFont val="HGｺﾞｼｯｸM"/>
        <family val="3"/>
        <charset val="128"/>
      </rPr>
      <t>（平成29年9月現在）</t>
    </r>
    <rPh sb="0" eb="2">
      <t>シャカイ</t>
    </rPh>
    <rPh sb="2" eb="4">
      <t>フクシ</t>
    </rPh>
    <rPh sb="4" eb="6">
      <t>シセツ</t>
    </rPh>
    <rPh sb="6" eb="7">
      <t>トウ</t>
    </rPh>
    <rPh sb="7" eb="9">
      <t>メイボ</t>
    </rPh>
    <rPh sb="10" eb="12">
      <t>ヘイセイ</t>
    </rPh>
    <rPh sb="14" eb="15">
      <t>ネン</t>
    </rPh>
    <rPh sb="16" eb="17">
      <t>ガツ</t>
    </rPh>
    <rPh sb="17" eb="19">
      <t>ゲンザイ</t>
    </rPh>
    <phoneticPr fontId="4"/>
  </si>
  <si>
    <t>※本一覧表は沖縄県子ども生活福祉部等提供資料に基づき作成（平成29年9月現在）</t>
    <rPh sb="1" eb="2">
      <t>ホン</t>
    </rPh>
    <rPh sb="2" eb="5">
      <t>イチランヒョウ</t>
    </rPh>
    <rPh sb="6" eb="9">
      <t>オキナワケン</t>
    </rPh>
    <rPh sb="9" eb="10">
      <t>コ</t>
    </rPh>
    <rPh sb="12" eb="14">
      <t>セイカツ</t>
    </rPh>
    <rPh sb="14" eb="16">
      <t>フクシ</t>
    </rPh>
    <rPh sb="16" eb="17">
      <t>ブ</t>
    </rPh>
    <rPh sb="17" eb="18">
      <t>トウ</t>
    </rPh>
    <rPh sb="18" eb="22">
      <t>テイキョウシリョウ</t>
    </rPh>
    <rPh sb="23" eb="24">
      <t>モト</t>
    </rPh>
    <rPh sb="26" eb="28">
      <t>サクセイ</t>
    </rPh>
    <rPh sb="29" eb="31">
      <t>ヘイセイ</t>
    </rPh>
    <rPh sb="33" eb="34">
      <t>ネン</t>
    </rPh>
    <rPh sb="35" eb="36">
      <t>ガツ</t>
    </rPh>
    <rPh sb="36" eb="38">
      <t>ゲンザイ</t>
    </rPh>
    <phoneticPr fontId="4"/>
  </si>
  <si>
    <t>指定障害者支援施設
    　美原の里　
　　　「短期入所」</t>
    <rPh sb="15" eb="16">
      <t>ミ</t>
    </rPh>
    <rPh sb="25" eb="27">
      <t>タンキ</t>
    </rPh>
    <rPh sb="27" eb="29">
      <t>ニュウショ</t>
    </rPh>
    <phoneticPr fontId="4"/>
  </si>
  <si>
    <t>与那原町上与那原454-3
                   2F</t>
    <rPh sb="0" eb="3">
      <t>ヨナバル</t>
    </rPh>
    <rPh sb="3" eb="4">
      <t>チョウ</t>
    </rPh>
    <rPh sb="4" eb="5">
      <t>ウエ</t>
    </rPh>
    <rPh sb="5" eb="8">
      <t>ヨナバル</t>
    </rPh>
    <phoneticPr fontId="4"/>
  </si>
  <si>
    <t>宮古島市平良西里313-2
           　SKZﾋﾞﾙ1F</t>
    <rPh sb="0" eb="4">
      <t>ミヤコジマシ</t>
    </rPh>
    <rPh sb="4" eb="6">
      <t>タイラ</t>
    </rPh>
    <rPh sb="6" eb="8">
      <t>ニシザト</t>
    </rPh>
    <phoneticPr fontId="4"/>
  </si>
  <si>
    <t>石垣市真栄里97-4
        ｺﾝﾌｫｰﾄ真栄里1F</t>
    <rPh sb="0" eb="2">
      <t>イシガキ</t>
    </rPh>
    <rPh sb="2" eb="3">
      <t>シ</t>
    </rPh>
    <rPh sb="3" eb="4">
      <t>マ</t>
    </rPh>
    <rPh sb="4" eb="5">
      <t>エイ</t>
    </rPh>
    <rPh sb="5" eb="6">
      <t>サト</t>
    </rPh>
    <rPh sb="25" eb="26">
      <t>マ</t>
    </rPh>
    <rPh sb="26" eb="27">
      <t>エイ</t>
    </rPh>
    <rPh sb="27" eb="28">
      <t>サト</t>
    </rPh>
    <phoneticPr fontId="4"/>
  </si>
  <si>
    <t>多機能型
　　ﾘﾊﾋﾞﾘﾃｰｼｮﾝｾﾝﾀｰ
　　　アンカリヨン</t>
    <rPh sb="0" eb="4">
      <t>タキノウガタ</t>
    </rPh>
    <phoneticPr fontId="4"/>
  </si>
  <si>
    <t>南城市大里字平良2651-1</t>
    <rPh sb="6" eb="8">
      <t>タイラ</t>
    </rPh>
    <phoneticPr fontId="4"/>
  </si>
  <si>
    <t>グループホーム
　　　　　ほしくぼ</t>
    <phoneticPr fontId="4"/>
  </si>
  <si>
    <t>〒</t>
    <phoneticPr fontId="4"/>
  </si>
  <si>
    <t>905-0412</t>
    <phoneticPr fontId="4"/>
  </si>
  <si>
    <t>Ｔ)</t>
    <phoneticPr fontId="4"/>
  </si>
  <si>
    <t>0980-56-2690</t>
    <phoneticPr fontId="4"/>
  </si>
  <si>
    <t>(有)ほしくぼ</t>
    <phoneticPr fontId="4"/>
  </si>
  <si>
    <t>今帰仁村字湧川1578-3</t>
    <phoneticPr fontId="4"/>
  </si>
  <si>
    <t>Ｆ)</t>
    <phoneticPr fontId="4"/>
  </si>
  <si>
    <t>グループホーム
　　　　　わくがわ</t>
    <phoneticPr fontId="4"/>
  </si>
  <si>
    <t>今帰仁村字湧川1578-2</t>
    <phoneticPr fontId="4"/>
  </si>
  <si>
    <t>グループホーム
　　　　　かるすと</t>
    <phoneticPr fontId="4"/>
  </si>
  <si>
    <t>905-0204</t>
    <phoneticPr fontId="4"/>
  </si>
  <si>
    <t>0980-51-7333</t>
    <phoneticPr fontId="4"/>
  </si>
  <si>
    <t>(有)かるすと</t>
    <phoneticPr fontId="4"/>
  </si>
  <si>
    <t>本部町字豊原262-4</t>
    <phoneticPr fontId="4"/>
  </si>
  <si>
    <t>グループホーム
　　　　　　もとぶ</t>
    <phoneticPr fontId="4"/>
  </si>
  <si>
    <t>0980-48-3038</t>
    <phoneticPr fontId="4"/>
  </si>
  <si>
    <t>本部町字豊原262-1</t>
    <phoneticPr fontId="4"/>
  </si>
  <si>
    <t>0980-43-6202</t>
    <phoneticPr fontId="4"/>
  </si>
  <si>
    <t>かりゆしぬ村
　　グループホーム
　　　　　くつろぎ</t>
    <phoneticPr fontId="4"/>
  </si>
  <si>
    <t>905-0006</t>
    <phoneticPr fontId="4"/>
  </si>
  <si>
    <t>0980-51-0070</t>
    <phoneticPr fontId="4"/>
  </si>
  <si>
    <t>(福)松籟会</t>
    <phoneticPr fontId="4"/>
  </si>
  <si>
    <t>名護市字宇茂佐1705-8</t>
    <phoneticPr fontId="4"/>
  </si>
  <si>
    <t>Ｆ)</t>
    <phoneticPr fontId="4"/>
  </si>
  <si>
    <t>グループホーム
　　　　　いがしま</t>
    <phoneticPr fontId="4"/>
  </si>
  <si>
    <t>〒</t>
    <phoneticPr fontId="4"/>
  </si>
  <si>
    <t>905-2173</t>
    <phoneticPr fontId="4"/>
  </si>
  <si>
    <t>Ｔ)</t>
    <phoneticPr fontId="4"/>
  </si>
  <si>
    <t>0980-50-0150</t>
    <phoneticPr fontId="4"/>
  </si>
  <si>
    <t>Ｆ)</t>
    <phoneticPr fontId="4"/>
  </si>
  <si>
    <t>0980-50-0139</t>
    <phoneticPr fontId="4"/>
  </si>
  <si>
    <t>〒</t>
    <phoneticPr fontId="4"/>
  </si>
  <si>
    <t>905-1152</t>
    <phoneticPr fontId="4"/>
  </si>
  <si>
    <t>Ｔ)</t>
    <phoneticPr fontId="4"/>
  </si>
  <si>
    <t>0980-43-0286</t>
    <phoneticPr fontId="4"/>
  </si>
  <si>
    <t>Ｆ)</t>
    <phoneticPr fontId="4"/>
  </si>
  <si>
    <t>0980-43-0086</t>
    <phoneticPr fontId="4"/>
  </si>
  <si>
    <t>グループホーム
　　　　　ひだまり</t>
    <phoneticPr fontId="4"/>
  </si>
  <si>
    <t>905-0018</t>
    <phoneticPr fontId="4"/>
  </si>
  <si>
    <t>0980-52-7767</t>
    <phoneticPr fontId="4"/>
  </si>
  <si>
    <t>(医)松風会</t>
    <phoneticPr fontId="4"/>
  </si>
  <si>
    <t>名護市大西3-19-24</t>
    <phoneticPr fontId="4"/>
  </si>
  <si>
    <t>グループホーム
　　　　　　福ら舎</t>
    <phoneticPr fontId="4"/>
  </si>
  <si>
    <t>904-0411</t>
    <phoneticPr fontId="4"/>
  </si>
  <si>
    <t>098-966-1771</t>
    <phoneticPr fontId="4"/>
  </si>
  <si>
    <t>恩納村字恩納6332</t>
    <phoneticPr fontId="4"/>
  </si>
  <si>
    <t>Ｆ)</t>
    <phoneticPr fontId="4"/>
  </si>
  <si>
    <t>098-966-1773</t>
    <phoneticPr fontId="4"/>
  </si>
  <si>
    <t>グループホーム
　　　　　　虹の家</t>
    <phoneticPr fontId="4"/>
  </si>
  <si>
    <t>〒</t>
    <phoneticPr fontId="4"/>
  </si>
  <si>
    <t>904-1304</t>
    <phoneticPr fontId="4"/>
  </si>
  <si>
    <t>Ｔ)</t>
    <phoneticPr fontId="4"/>
  </si>
  <si>
    <t>098-968-3933</t>
    <phoneticPr fontId="4"/>
  </si>
  <si>
    <t>(有)介護センター
　　　　　　かんな</t>
    <phoneticPr fontId="4"/>
  </si>
  <si>
    <t>宜野座村字漢那1953-1</t>
    <phoneticPr fontId="4"/>
  </si>
  <si>
    <t>Ｆ)</t>
    <phoneticPr fontId="4"/>
  </si>
  <si>
    <t>098-968-4041</t>
    <phoneticPr fontId="4"/>
  </si>
  <si>
    <t>グループホーム
　　　　　くばの里</t>
    <phoneticPr fontId="4"/>
  </si>
  <si>
    <t>〒</t>
    <phoneticPr fontId="4"/>
  </si>
  <si>
    <t>904-1201</t>
    <phoneticPr fontId="4"/>
  </si>
  <si>
    <t>098-968-6513</t>
    <phoneticPr fontId="4"/>
  </si>
  <si>
    <t>(有)くばの里</t>
    <phoneticPr fontId="4"/>
  </si>
  <si>
    <t>金武町字金武4196-26</t>
    <phoneticPr fontId="4"/>
  </si>
  <si>
    <t>098-968-6515</t>
    <phoneticPr fontId="4"/>
  </si>
  <si>
    <t>グループホーム
　　くばの里ハウス</t>
    <phoneticPr fontId="4"/>
  </si>
  <si>
    <t>098-968-6514</t>
    <phoneticPr fontId="4"/>
  </si>
  <si>
    <t>(有)くばの里</t>
    <phoneticPr fontId="4"/>
  </si>
  <si>
    <t>金武町字金武4196-147</t>
    <phoneticPr fontId="4"/>
  </si>
  <si>
    <t>Ｆ)</t>
    <phoneticPr fontId="4"/>
  </si>
  <si>
    <t>098-968-6535</t>
    <phoneticPr fontId="4"/>
  </si>
  <si>
    <t>グループホーム
　　　　　いえしま</t>
    <phoneticPr fontId="4"/>
  </si>
  <si>
    <t>〒</t>
    <phoneticPr fontId="4"/>
  </si>
  <si>
    <t>905-0502</t>
    <phoneticPr fontId="4"/>
  </si>
  <si>
    <t>Ｔ)</t>
    <phoneticPr fontId="4"/>
  </si>
  <si>
    <t>0980-49-5544</t>
    <phoneticPr fontId="4"/>
  </si>
  <si>
    <t>グループホーム
　　　　　　いろは</t>
    <phoneticPr fontId="4"/>
  </si>
  <si>
    <t>904-2226</t>
    <phoneticPr fontId="4"/>
  </si>
  <si>
    <t>Ｔ)</t>
    <phoneticPr fontId="4"/>
  </si>
  <si>
    <t>098-989-9057</t>
    <phoneticPr fontId="4"/>
  </si>
  <si>
    <t>Ｆ)</t>
    <phoneticPr fontId="4"/>
  </si>
  <si>
    <t>グループホーム
　　　　　　かえで</t>
    <phoneticPr fontId="4"/>
  </si>
  <si>
    <t>〒</t>
    <phoneticPr fontId="4"/>
  </si>
  <si>
    <t>904-2241</t>
    <phoneticPr fontId="4"/>
  </si>
  <si>
    <t>098-923-3087</t>
    <phoneticPr fontId="4"/>
  </si>
  <si>
    <t>(合)ゆい</t>
    <phoneticPr fontId="4"/>
  </si>
  <si>
    <t>904-2214</t>
    <phoneticPr fontId="4"/>
  </si>
  <si>
    <t>Ｔ)</t>
    <phoneticPr fontId="4"/>
  </si>
  <si>
    <t>098-974-1037</t>
    <phoneticPr fontId="4"/>
  </si>
  <si>
    <t>(有)介護サービス
       センター前原</t>
    <phoneticPr fontId="4"/>
  </si>
  <si>
    <t>うるま市字安慶名362-11</t>
    <phoneticPr fontId="4"/>
  </si>
  <si>
    <t>Ｆ)</t>
    <phoneticPr fontId="4"/>
  </si>
  <si>
    <t>098-974-1038</t>
    <phoneticPr fontId="4"/>
  </si>
  <si>
    <t>グループホーム 東山</t>
    <phoneticPr fontId="4"/>
  </si>
  <si>
    <t>904-1102</t>
    <phoneticPr fontId="4"/>
  </si>
  <si>
    <t>098-965-1202</t>
    <phoneticPr fontId="4"/>
  </si>
  <si>
    <t>(医)信愛会</t>
    <phoneticPr fontId="4"/>
  </si>
  <si>
    <t>うるま市石川東山
　　　　　　　2-24-10</t>
    <phoneticPr fontId="4"/>
  </si>
  <si>
    <t>グループホーム
　　　やすらぎの家</t>
    <phoneticPr fontId="4"/>
  </si>
  <si>
    <t>904-2311</t>
    <phoneticPr fontId="4"/>
  </si>
  <si>
    <t>098-978-1331</t>
    <phoneticPr fontId="4"/>
  </si>
  <si>
    <t>(福)与勝福祉会</t>
    <phoneticPr fontId="4"/>
  </si>
  <si>
    <t>うるま市勝連字南風原
　　　　　　 　　4914</t>
    <phoneticPr fontId="4"/>
  </si>
  <si>
    <t>098-978-2545</t>
    <phoneticPr fontId="4"/>
  </si>
  <si>
    <t>地域支援ホーム津堅
　　　　いこいの家</t>
    <phoneticPr fontId="4"/>
  </si>
  <si>
    <t>〒</t>
    <phoneticPr fontId="4"/>
  </si>
  <si>
    <t>904-2317</t>
    <phoneticPr fontId="4"/>
  </si>
  <si>
    <t>098-983-0120</t>
    <phoneticPr fontId="4"/>
  </si>
  <si>
    <t>(福)与勝福祉会</t>
    <phoneticPr fontId="4"/>
  </si>
  <si>
    <t>うるま市勝連字津堅1144</t>
    <phoneticPr fontId="4"/>
  </si>
  <si>
    <t>Ｆ)</t>
    <phoneticPr fontId="4"/>
  </si>
  <si>
    <t>098-983-0121</t>
    <phoneticPr fontId="4"/>
  </si>
  <si>
    <t>認知症対応型
　共同生活介護事業所
　　　グループホーム
　　　　　　あおば邸</t>
    <phoneticPr fontId="4"/>
  </si>
  <si>
    <t>〒</t>
    <phoneticPr fontId="4"/>
  </si>
  <si>
    <t>904-2222</t>
    <phoneticPr fontId="4"/>
  </si>
  <si>
    <t>Ｔ)</t>
    <phoneticPr fontId="4"/>
  </si>
  <si>
    <t>098-974-9770</t>
    <phoneticPr fontId="4"/>
  </si>
  <si>
    <t>(医)社団志誠会</t>
    <phoneticPr fontId="4"/>
  </si>
  <si>
    <t>うるま市字上江洲708-1</t>
    <phoneticPr fontId="4"/>
  </si>
  <si>
    <t>Ｆ)</t>
    <phoneticPr fontId="4"/>
  </si>
  <si>
    <t>098-974-9771</t>
    <phoneticPr fontId="4"/>
  </si>
  <si>
    <t>グループホーム
　　　　沖縄一条園</t>
    <phoneticPr fontId="4"/>
  </si>
  <si>
    <t>904-2174</t>
    <phoneticPr fontId="4"/>
  </si>
  <si>
    <t>098-932-9388</t>
    <phoneticPr fontId="4"/>
  </si>
  <si>
    <t>(福)榕樹会</t>
    <phoneticPr fontId="4"/>
  </si>
  <si>
    <t>沖縄市与儀3-5-10</t>
    <phoneticPr fontId="4"/>
  </si>
  <si>
    <t>098-932-9378</t>
    <phoneticPr fontId="4"/>
  </si>
  <si>
    <t>グループホーム
　　　　　　　月桃</t>
    <phoneticPr fontId="4"/>
  </si>
  <si>
    <t>904-2143</t>
    <phoneticPr fontId="4"/>
  </si>
  <si>
    <t>098-934-1932</t>
    <phoneticPr fontId="4"/>
  </si>
  <si>
    <t>(医)一灯の会</t>
    <phoneticPr fontId="4"/>
  </si>
  <si>
    <t>沖縄市知花5-24-18</t>
    <phoneticPr fontId="4"/>
  </si>
  <si>
    <t>098-934-1966</t>
    <phoneticPr fontId="4"/>
  </si>
  <si>
    <t>グループホーム
　　　　ごえくの里</t>
    <phoneticPr fontId="4"/>
  </si>
  <si>
    <t>904-0001</t>
    <phoneticPr fontId="4"/>
  </si>
  <si>
    <t>098-921-0180</t>
    <phoneticPr fontId="4"/>
  </si>
  <si>
    <t>(有)アーバン・
　　　　エステート</t>
    <phoneticPr fontId="4"/>
  </si>
  <si>
    <t>沖縄市越来3-11-20</t>
    <phoneticPr fontId="4"/>
  </si>
  <si>
    <t>098-921-0190</t>
    <phoneticPr fontId="4"/>
  </si>
  <si>
    <t>〒</t>
    <phoneticPr fontId="4"/>
  </si>
  <si>
    <t>904-0021</t>
    <phoneticPr fontId="4"/>
  </si>
  <si>
    <t>Ｔ)</t>
    <phoneticPr fontId="4"/>
  </si>
  <si>
    <t>098-931-1223</t>
    <phoneticPr fontId="4"/>
  </si>
  <si>
    <t>098-931-1224</t>
    <phoneticPr fontId="4"/>
  </si>
  <si>
    <t>グループホーム
　　ローズガーデン</t>
    <phoneticPr fontId="4"/>
  </si>
  <si>
    <t>〒</t>
    <phoneticPr fontId="4"/>
  </si>
  <si>
    <t>904-0032</t>
    <phoneticPr fontId="4"/>
  </si>
  <si>
    <t>Ｔ)</t>
    <phoneticPr fontId="4"/>
  </si>
  <si>
    <t>098-989-3952</t>
    <phoneticPr fontId="4"/>
  </si>
  <si>
    <t>Ｆ)</t>
    <phoneticPr fontId="4"/>
  </si>
  <si>
    <t>098-989-3962</t>
    <phoneticPr fontId="4"/>
  </si>
  <si>
    <t>グループホーム
　　きらめきトグチ　　　　</t>
    <phoneticPr fontId="4"/>
  </si>
  <si>
    <t>〒</t>
    <phoneticPr fontId="4"/>
  </si>
  <si>
    <t>904-0315</t>
    <phoneticPr fontId="4"/>
  </si>
  <si>
    <t>098-957-1677</t>
    <phoneticPr fontId="4"/>
  </si>
  <si>
    <t>098-957-1674</t>
    <phoneticPr fontId="4"/>
  </si>
  <si>
    <t>グループホーム
　　　　よみたん
　　　　ふくぎの里</t>
    <phoneticPr fontId="4"/>
  </si>
  <si>
    <t>904-0302</t>
    <phoneticPr fontId="4"/>
  </si>
  <si>
    <t>098-958-7771</t>
    <phoneticPr fontId="4"/>
  </si>
  <si>
    <t>(福)祥永会</t>
    <phoneticPr fontId="4"/>
  </si>
  <si>
    <t>読谷村字喜名2272-4</t>
    <phoneticPr fontId="4"/>
  </si>
  <si>
    <t>098-958-7773</t>
    <phoneticPr fontId="4"/>
  </si>
  <si>
    <t>904-0324</t>
    <phoneticPr fontId="4"/>
  </si>
  <si>
    <t>098-982-9000</t>
    <phoneticPr fontId="4"/>
  </si>
  <si>
    <t>098-982-9010</t>
    <phoneticPr fontId="4"/>
  </si>
  <si>
    <t>さわやかホーム
　　　　比謝川の里</t>
    <phoneticPr fontId="4"/>
  </si>
  <si>
    <t>904-0204</t>
    <phoneticPr fontId="4"/>
  </si>
  <si>
    <t>098-957-2345</t>
    <phoneticPr fontId="4"/>
  </si>
  <si>
    <t>(福)幸仁会</t>
    <phoneticPr fontId="4"/>
  </si>
  <si>
    <t>嘉手納町字水釜336-2</t>
    <phoneticPr fontId="4"/>
  </si>
  <si>
    <t>グループホーム
　　　　　　　海風</t>
    <phoneticPr fontId="4"/>
  </si>
  <si>
    <t>904-0117</t>
    <phoneticPr fontId="4"/>
  </si>
  <si>
    <t>098-982-7320</t>
    <phoneticPr fontId="4"/>
  </si>
  <si>
    <t>(有)津梁会</t>
    <phoneticPr fontId="4"/>
  </si>
  <si>
    <t>北谷町北前1-3-5</t>
    <phoneticPr fontId="4"/>
  </si>
  <si>
    <t>098-982-7321</t>
    <phoneticPr fontId="4"/>
  </si>
  <si>
    <t>〒</t>
    <phoneticPr fontId="4"/>
  </si>
  <si>
    <t>904-0101</t>
    <phoneticPr fontId="4"/>
  </si>
  <si>
    <t>Ｔ)</t>
    <phoneticPr fontId="4"/>
  </si>
  <si>
    <t>098-923-2727</t>
    <phoneticPr fontId="4"/>
  </si>
  <si>
    <t>Ｆ)</t>
    <phoneticPr fontId="4"/>
  </si>
  <si>
    <t>098-923-2728</t>
    <phoneticPr fontId="4"/>
  </si>
  <si>
    <t>グループホーム
　　　　　ちゃたん</t>
    <phoneticPr fontId="4"/>
  </si>
  <si>
    <t>904-0113</t>
    <phoneticPr fontId="4"/>
  </si>
  <si>
    <t>Ｔ)</t>
    <phoneticPr fontId="4"/>
  </si>
  <si>
    <t>098-936-2580</t>
    <phoneticPr fontId="4"/>
  </si>
  <si>
    <t>098-936-2500</t>
    <phoneticPr fontId="4"/>
  </si>
  <si>
    <t>〒</t>
    <phoneticPr fontId="4"/>
  </si>
  <si>
    <t>904-0105</t>
    <phoneticPr fontId="4"/>
  </si>
  <si>
    <t>Ｔ)</t>
    <phoneticPr fontId="4"/>
  </si>
  <si>
    <t>098-923-1627</t>
    <phoneticPr fontId="4"/>
  </si>
  <si>
    <t>098-923-1628</t>
    <phoneticPr fontId="4"/>
  </si>
  <si>
    <t>グループホーム
　　　　　わかまつ</t>
    <phoneticPr fontId="4"/>
  </si>
  <si>
    <t>901-2314</t>
    <phoneticPr fontId="4"/>
  </si>
  <si>
    <t>098-935-1021</t>
    <phoneticPr fontId="4"/>
  </si>
  <si>
    <t>北中城村字大城418-2</t>
    <phoneticPr fontId="4"/>
  </si>
  <si>
    <t>グループホーム
　　　　　　いなほ</t>
    <phoneticPr fontId="4"/>
  </si>
  <si>
    <t>901-2404</t>
    <phoneticPr fontId="4"/>
  </si>
  <si>
    <t>098-895-4407</t>
    <phoneticPr fontId="4"/>
  </si>
  <si>
    <t>(福)いなほ会</t>
    <phoneticPr fontId="4"/>
  </si>
  <si>
    <t>中城村字添石363</t>
    <phoneticPr fontId="4"/>
  </si>
  <si>
    <t>Ｆ)</t>
    <phoneticPr fontId="4"/>
  </si>
  <si>
    <t>098-895-5158</t>
    <phoneticPr fontId="4"/>
  </si>
  <si>
    <t>901-2406</t>
    <phoneticPr fontId="4"/>
  </si>
  <si>
    <t>098-943-3530</t>
    <phoneticPr fontId="4"/>
  </si>
  <si>
    <t>(福)善隣福祉会</t>
    <phoneticPr fontId="4"/>
  </si>
  <si>
    <t>098-943-3531</t>
    <phoneticPr fontId="4"/>
  </si>
  <si>
    <t>グループホーム
　　　　　　さくら</t>
    <phoneticPr fontId="4"/>
  </si>
  <si>
    <t>901-2226</t>
    <phoneticPr fontId="4"/>
  </si>
  <si>
    <t>098-898-2280</t>
    <phoneticPr fontId="4"/>
  </si>
  <si>
    <t>グループホーム
　　　　　ふれあい</t>
    <phoneticPr fontId="4"/>
  </si>
  <si>
    <t>901-2212</t>
    <phoneticPr fontId="4"/>
  </si>
  <si>
    <t>098-896-0247</t>
    <phoneticPr fontId="4"/>
  </si>
  <si>
    <t>(株)ふれあい
　　　介護センター</t>
    <phoneticPr fontId="4"/>
  </si>
  <si>
    <t>宜野湾市長田1-4-9</t>
    <phoneticPr fontId="4"/>
  </si>
  <si>
    <t>098-896-0248</t>
    <phoneticPr fontId="4"/>
  </si>
  <si>
    <t>グループホーム
　　　　　まえはら</t>
    <phoneticPr fontId="4"/>
  </si>
  <si>
    <t>901-2215</t>
    <phoneticPr fontId="4"/>
  </si>
  <si>
    <t>098-890-1282</t>
    <phoneticPr fontId="4"/>
  </si>
  <si>
    <t>(有)アーバン・
　　　　エステート</t>
    <phoneticPr fontId="4"/>
  </si>
  <si>
    <t>098-890-1281</t>
    <phoneticPr fontId="4"/>
  </si>
  <si>
    <t>グループホーム
　　　若松ぎのわん</t>
    <phoneticPr fontId="4"/>
  </si>
  <si>
    <t>901-2201</t>
    <phoneticPr fontId="4"/>
  </si>
  <si>
    <t>Ｔ)</t>
    <phoneticPr fontId="4"/>
  </si>
  <si>
    <t>098-892-5104</t>
    <phoneticPr fontId="4"/>
  </si>
  <si>
    <t>宜野湾市新城1-20-6</t>
    <phoneticPr fontId="4"/>
  </si>
  <si>
    <t>098-892-5111</t>
    <phoneticPr fontId="4"/>
  </si>
  <si>
    <t>認知症対応型
　共同生活介護事業所
　　　　　　　愛誠園</t>
    <phoneticPr fontId="4"/>
  </si>
  <si>
    <t>901-2221</t>
    <phoneticPr fontId="4"/>
  </si>
  <si>
    <t>098-890-3510</t>
    <phoneticPr fontId="4"/>
  </si>
  <si>
    <t>(福)善隣福祉会</t>
    <phoneticPr fontId="4"/>
  </si>
  <si>
    <t>宜野湾市伊佐2-1-6
　　ｸﾞﾗﾝﾄﾞｽﾃｰｼﾞMG B1F</t>
    <phoneticPr fontId="4"/>
  </si>
  <si>
    <t>098-890-3520</t>
    <phoneticPr fontId="4"/>
  </si>
  <si>
    <t>グループホーム　　　
　　　　クローバー</t>
    <phoneticPr fontId="4"/>
  </si>
  <si>
    <t>903-0117</t>
    <phoneticPr fontId="4"/>
  </si>
  <si>
    <t>098-943-2111</t>
    <phoneticPr fontId="4"/>
  </si>
  <si>
    <t>Ｆ)</t>
    <phoneticPr fontId="4"/>
  </si>
  <si>
    <t>098-943-2119</t>
    <phoneticPr fontId="4"/>
  </si>
  <si>
    <t>グループホーム　　　
　　　　　さわふじ</t>
    <phoneticPr fontId="4"/>
  </si>
  <si>
    <t>098-946-6188</t>
    <phoneticPr fontId="4"/>
  </si>
  <si>
    <t>(医)愛和会</t>
    <phoneticPr fontId="4"/>
  </si>
  <si>
    <t>西原町字呉屋73-1</t>
    <phoneticPr fontId="4"/>
  </si>
  <si>
    <t>098-946-6192</t>
    <phoneticPr fontId="4"/>
  </si>
  <si>
    <t>グループホーム
　　　　　あいあい</t>
    <phoneticPr fontId="4"/>
  </si>
  <si>
    <t>098-870-0875</t>
    <phoneticPr fontId="4"/>
  </si>
  <si>
    <t>(有)奏和</t>
    <phoneticPr fontId="4"/>
  </si>
  <si>
    <t>浦添市城間1-2-12</t>
    <phoneticPr fontId="4"/>
  </si>
  <si>
    <t>グループホーム
　　「うちなー家」</t>
    <phoneticPr fontId="4"/>
  </si>
  <si>
    <t>098-873-1165</t>
    <phoneticPr fontId="4"/>
  </si>
  <si>
    <t>(医)博心会</t>
    <phoneticPr fontId="4"/>
  </si>
  <si>
    <t>浦添市仲間3-1-13</t>
    <phoneticPr fontId="4"/>
  </si>
  <si>
    <t>グループホーム
　　　　　　  浦西</t>
    <phoneticPr fontId="4"/>
  </si>
  <si>
    <t>098-878-0905</t>
    <phoneticPr fontId="4"/>
  </si>
  <si>
    <t>浦添市当山2-10-10
       　 棚原組ﾋﾞﾙ2F</t>
    <phoneticPr fontId="4"/>
  </si>
  <si>
    <t>098-871-1631</t>
    <phoneticPr fontId="4"/>
  </si>
  <si>
    <t>グループホーム
てぃだの家なかにし</t>
    <phoneticPr fontId="4"/>
  </si>
  <si>
    <t>〒</t>
    <phoneticPr fontId="4"/>
  </si>
  <si>
    <t>901-2125</t>
    <phoneticPr fontId="4"/>
  </si>
  <si>
    <t>098-878-3383</t>
    <phoneticPr fontId="4"/>
  </si>
  <si>
    <t>(医)太陽会</t>
    <phoneticPr fontId="4"/>
  </si>
  <si>
    <t>浦添市仲西3-9-11</t>
    <phoneticPr fontId="4"/>
  </si>
  <si>
    <t>グループホーム
　てぃだの家うちま</t>
    <phoneticPr fontId="4"/>
  </si>
  <si>
    <t>901-2121</t>
    <phoneticPr fontId="4"/>
  </si>
  <si>
    <t>Ｔ)</t>
    <phoneticPr fontId="4"/>
  </si>
  <si>
    <t>098-876-7011</t>
    <phoneticPr fontId="4"/>
  </si>
  <si>
    <t>(医)太陽会</t>
    <phoneticPr fontId="4"/>
  </si>
  <si>
    <t>〒</t>
    <phoneticPr fontId="4"/>
  </si>
  <si>
    <t>901-2102</t>
    <phoneticPr fontId="4"/>
  </si>
  <si>
    <t>098-917-5265</t>
    <phoneticPr fontId="4"/>
  </si>
  <si>
    <t>098-878-4777</t>
    <phoneticPr fontId="4"/>
  </si>
  <si>
    <t>グループホーム
    マチナトくくる</t>
    <phoneticPr fontId="4"/>
  </si>
  <si>
    <t>901-2131</t>
    <phoneticPr fontId="4"/>
  </si>
  <si>
    <t>098-963-8401</t>
    <phoneticPr fontId="4"/>
  </si>
  <si>
    <t>(医)八重瀬会</t>
    <phoneticPr fontId="4"/>
  </si>
  <si>
    <t>浦添市牧港5-3-3
    　　　ｳｴｽﾄﾃﾗｽ101</t>
    <phoneticPr fontId="4"/>
  </si>
  <si>
    <t>098-894-5943</t>
    <phoneticPr fontId="4"/>
  </si>
  <si>
    <t>介護サービスセンター
   　 ゆいまーる松川
    　グループホーム</t>
    <phoneticPr fontId="4"/>
  </si>
  <si>
    <t>902-0062</t>
    <phoneticPr fontId="4"/>
  </si>
  <si>
    <t>098-871-4165</t>
    <phoneticPr fontId="4"/>
  </si>
  <si>
    <t>(医)社団輔仁会</t>
    <phoneticPr fontId="4"/>
  </si>
  <si>
    <t>那覇市字松川301</t>
    <phoneticPr fontId="4"/>
  </si>
  <si>
    <t>098-871-4166</t>
    <phoneticPr fontId="4"/>
  </si>
  <si>
    <t>902-0071</t>
    <phoneticPr fontId="4"/>
  </si>
  <si>
    <t>098-835-4664</t>
    <phoneticPr fontId="4"/>
  </si>
  <si>
    <t>098-835-4665</t>
    <phoneticPr fontId="4"/>
  </si>
  <si>
    <t>グループホーム
          うえの家</t>
    <phoneticPr fontId="4"/>
  </si>
  <si>
    <t>900-0011</t>
    <phoneticPr fontId="4"/>
  </si>
  <si>
    <t>098-951-3867</t>
    <phoneticPr fontId="4"/>
  </si>
  <si>
    <t>(医)天仁会</t>
    <phoneticPr fontId="4"/>
  </si>
  <si>
    <t>那覇市字上之屋408-4</t>
    <phoneticPr fontId="4"/>
  </si>
  <si>
    <t>Ｆ)</t>
    <phoneticPr fontId="4"/>
  </si>
  <si>
    <t>098-951-3876</t>
    <phoneticPr fontId="4"/>
  </si>
  <si>
    <t>グループホーム
          大道が丘</t>
    <phoneticPr fontId="4"/>
  </si>
  <si>
    <t>〒</t>
    <phoneticPr fontId="4"/>
  </si>
  <si>
    <t>902-0066</t>
    <phoneticPr fontId="4"/>
  </si>
  <si>
    <t>Ｔ)</t>
    <phoneticPr fontId="4"/>
  </si>
  <si>
    <t>098-885-0036</t>
    <phoneticPr fontId="4"/>
  </si>
  <si>
    <t>(医)陽心会</t>
    <phoneticPr fontId="4"/>
  </si>
  <si>
    <t>那覇市字字大道94-3 3F</t>
    <phoneticPr fontId="4"/>
  </si>
  <si>
    <t>098-885-0064</t>
    <phoneticPr fontId="4"/>
  </si>
  <si>
    <t>グループホーム
              小禄</t>
    <phoneticPr fontId="4"/>
  </si>
  <si>
    <t>901-0152</t>
    <phoneticPr fontId="4"/>
  </si>
  <si>
    <t>098-858-0102</t>
    <phoneticPr fontId="4"/>
  </si>
  <si>
    <t>那覇市小禄5-16-1</t>
    <phoneticPr fontId="4"/>
  </si>
  <si>
    <t>098-858-4882</t>
    <phoneticPr fontId="4"/>
  </si>
  <si>
    <t>グループホーム
        がじまる荘</t>
    <phoneticPr fontId="4"/>
  </si>
  <si>
    <t>902-0062</t>
    <phoneticPr fontId="4"/>
  </si>
  <si>
    <t>098-834-9020</t>
    <phoneticPr fontId="4"/>
  </si>
  <si>
    <t>(医)城南会</t>
    <phoneticPr fontId="4"/>
  </si>
  <si>
    <t>那覇市松川3-23-39-1</t>
    <phoneticPr fontId="4"/>
  </si>
  <si>
    <t>098-834-9030</t>
    <phoneticPr fontId="4"/>
  </si>
  <si>
    <t>グループホーム
            かなん</t>
    <phoneticPr fontId="4"/>
  </si>
  <si>
    <t>903-0804</t>
    <phoneticPr fontId="4"/>
  </si>
  <si>
    <t>098-886-5700</t>
    <phoneticPr fontId="4"/>
  </si>
  <si>
    <t>098-886-5988</t>
    <phoneticPr fontId="4"/>
  </si>
  <si>
    <t>グループホーム
          コスモス</t>
    <phoneticPr fontId="4"/>
  </si>
  <si>
    <t>902-0078</t>
    <phoneticPr fontId="4"/>
  </si>
  <si>
    <t>098-855-4162</t>
    <phoneticPr fontId="4"/>
  </si>
  <si>
    <t>(福)ゆうなの会</t>
    <phoneticPr fontId="4"/>
  </si>
  <si>
    <t>098-835-9401</t>
    <phoneticPr fontId="4"/>
  </si>
  <si>
    <t>グループホーム
          さつき荘</t>
    <phoneticPr fontId="4"/>
  </si>
  <si>
    <t>901-0153</t>
    <phoneticPr fontId="4"/>
  </si>
  <si>
    <t>098-852-1158</t>
    <phoneticPr fontId="4"/>
  </si>
  <si>
    <t>(医)城南会</t>
    <phoneticPr fontId="4"/>
  </si>
  <si>
    <t>那覇市宇栄原3-5-14
        仲村開発ﾋﾞﾙ3F</t>
    <phoneticPr fontId="4"/>
  </si>
  <si>
    <t>098-857-5781</t>
    <phoneticPr fontId="4"/>
  </si>
  <si>
    <t>903-0801</t>
    <phoneticPr fontId="4"/>
  </si>
  <si>
    <t>098-885-1330</t>
    <phoneticPr fontId="4"/>
  </si>
  <si>
    <t>098-943-6566</t>
    <phoneticPr fontId="4"/>
  </si>
  <si>
    <t>グループホーム
   たかまーみーの家</t>
    <phoneticPr fontId="4"/>
  </si>
  <si>
    <t>902-0067</t>
    <phoneticPr fontId="4"/>
  </si>
  <si>
    <t>098-887-0081</t>
    <phoneticPr fontId="4"/>
  </si>
  <si>
    <t>(医)陽心会</t>
    <phoneticPr fontId="4"/>
  </si>
  <si>
    <t>Ｆ)</t>
    <phoneticPr fontId="4"/>
  </si>
  <si>
    <t>098-887-0067</t>
    <phoneticPr fontId="4"/>
  </si>
  <si>
    <t>グループホーム
          たんぽぽ</t>
    <phoneticPr fontId="4"/>
  </si>
  <si>
    <t>902-0064</t>
    <phoneticPr fontId="4"/>
  </si>
  <si>
    <t>Ｔ)</t>
    <phoneticPr fontId="4"/>
  </si>
  <si>
    <t>098-855-5378</t>
    <phoneticPr fontId="4"/>
  </si>
  <si>
    <t>(医)おもと会</t>
    <phoneticPr fontId="4"/>
  </si>
  <si>
    <t>098-855-7771</t>
    <phoneticPr fontId="4"/>
  </si>
  <si>
    <t>グループホーム
       　 　つぼみ</t>
    <phoneticPr fontId="4"/>
  </si>
  <si>
    <t>901-0146</t>
    <phoneticPr fontId="4"/>
  </si>
  <si>
    <t>Ｔ)</t>
    <phoneticPr fontId="4"/>
  </si>
  <si>
    <t>098-996-3670</t>
    <phoneticPr fontId="4"/>
  </si>
  <si>
    <t>グループホーム
        なけ～ま原</t>
    <phoneticPr fontId="4"/>
  </si>
  <si>
    <t>〒</t>
    <phoneticPr fontId="4"/>
  </si>
  <si>
    <t>902-0074</t>
    <phoneticPr fontId="4"/>
  </si>
  <si>
    <t>098-855-8870</t>
    <phoneticPr fontId="4"/>
  </si>
  <si>
    <t>(有)コンフォート</t>
    <phoneticPr fontId="4"/>
  </si>
  <si>
    <t>那覇市字仲井真238-3</t>
    <phoneticPr fontId="4"/>
  </si>
  <si>
    <t>グループホーム
   ぬくぬくの家．幸</t>
    <phoneticPr fontId="4"/>
  </si>
  <si>
    <t>903-0802</t>
    <phoneticPr fontId="4"/>
  </si>
  <si>
    <t>098-887-0402</t>
    <phoneticPr fontId="4"/>
  </si>
  <si>
    <t>(福)ゆうなの会</t>
    <phoneticPr fontId="4"/>
  </si>
  <si>
    <t>那覇市首里大名町1-43-2</t>
    <phoneticPr fontId="4"/>
  </si>
  <si>
    <t>903-0804</t>
    <phoneticPr fontId="4"/>
  </si>
  <si>
    <t>098-887-4789</t>
    <phoneticPr fontId="4"/>
  </si>
  <si>
    <t>グループホーム
     ひやみかち小禄</t>
    <phoneticPr fontId="4"/>
  </si>
  <si>
    <t>901-0152</t>
    <phoneticPr fontId="4"/>
  </si>
  <si>
    <t>098-858-2111</t>
    <phoneticPr fontId="4"/>
  </si>
  <si>
    <t>(株)ひやみかち小禄</t>
    <phoneticPr fontId="4"/>
  </si>
  <si>
    <t>那覇市字小禄172 1F</t>
    <phoneticPr fontId="4"/>
  </si>
  <si>
    <t>グループホーム
         ビボあいわ</t>
    <phoneticPr fontId="4"/>
  </si>
  <si>
    <t>900-0006</t>
    <phoneticPr fontId="4"/>
  </si>
  <si>
    <t>098-941-8228</t>
    <phoneticPr fontId="4"/>
  </si>
  <si>
    <t>(有)フレンドリー
            あい和</t>
    <phoneticPr fontId="4"/>
  </si>
  <si>
    <t>098-941-8229</t>
    <phoneticPr fontId="4"/>
  </si>
  <si>
    <t>グループホーム
         ファミーユ</t>
    <phoneticPr fontId="4"/>
  </si>
  <si>
    <t>902-0064</t>
    <phoneticPr fontId="4"/>
  </si>
  <si>
    <t>098-854-5511</t>
    <phoneticPr fontId="4"/>
  </si>
  <si>
    <t>098-854-5551</t>
    <phoneticPr fontId="4"/>
  </si>
  <si>
    <t>グループホーム
　　　 ふれあい楚辺</t>
    <phoneticPr fontId="4"/>
  </si>
  <si>
    <t>900-0023</t>
    <phoneticPr fontId="4"/>
  </si>
  <si>
    <t>098-987-0165</t>
    <phoneticPr fontId="4"/>
  </si>
  <si>
    <t>(株)ふれあい
　　　　介護センター</t>
    <phoneticPr fontId="4"/>
  </si>
  <si>
    <t>那覇市楚辺2-30-2</t>
    <phoneticPr fontId="4"/>
  </si>
  <si>
    <t>098-987-0166</t>
    <phoneticPr fontId="4"/>
  </si>
  <si>
    <t>グループホーム
　　　　　若狭の家</t>
    <phoneticPr fontId="4"/>
  </si>
  <si>
    <t>900-0031</t>
    <phoneticPr fontId="4"/>
  </si>
  <si>
    <t>098-951-0551</t>
    <phoneticPr fontId="4"/>
  </si>
  <si>
    <t>(有)ヘルスサポート</t>
    <phoneticPr fontId="4"/>
  </si>
  <si>
    <t>那覇市若狭3-4-10 3F</t>
    <phoneticPr fontId="4"/>
  </si>
  <si>
    <t>098-951-0554</t>
    <phoneticPr fontId="4"/>
  </si>
  <si>
    <t>900-0003</t>
    <phoneticPr fontId="4"/>
  </si>
  <si>
    <t>098-943-0878</t>
    <phoneticPr fontId="4"/>
  </si>
  <si>
    <t>098-943-0717</t>
    <phoneticPr fontId="4"/>
  </si>
  <si>
    <t>認知症対応型
　共同生活介護　
　　グループホーム
　　　　たけとんぼ</t>
    <phoneticPr fontId="4"/>
  </si>
  <si>
    <t>902-0075</t>
    <phoneticPr fontId="4"/>
  </si>
  <si>
    <t>098-987-0810</t>
    <phoneticPr fontId="4"/>
  </si>
  <si>
    <t>(有)なんくる</t>
    <phoneticPr fontId="4"/>
  </si>
  <si>
    <t>那覇市字国場911-2</t>
    <phoneticPr fontId="4"/>
  </si>
  <si>
    <t>098-987-0811</t>
    <phoneticPr fontId="4"/>
  </si>
  <si>
    <t>認知症対応型
　　共同生活介護　
　　　　　ハピユシ</t>
    <phoneticPr fontId="4"/>
  </si>
  <si>
    <t>900-0014</t>
    <phoneticPr fontId="4"/>
  </si>
  <si>
    <t>098-868-1282</t>
    <phoneticPr fontId="4"/>
  </si>
  <si>
    <t>098-868-1262</t>
    <phoneticPr fontId="4"/>
  </si>
  <si>
    <t>902-0063</t>
    <phoneticPr fontId="4"/>
  </si>
  <si>
    <t>098-853-0520</t>
    <phoneticPr fontId="4"/>
  </si>
  <si>
    <t>(医)城南会</t>
    <phoneticPr fontId="4"/>
  </si>
  <si>
    <t>098-853-0528</t>
    <phoneticPr fontId="4"/>
  </si>
  <si>
    <t>グループホーム
　　　　　こもれび</t>
    <phoneticPr fontId="4"/>
  </si>
  <si>
    <t>901-0213</t>
    <phoneticPr fontId="4"/>
  </si>
  <si>
    <t>098-856-1515</t>
    <phoneticPr fontId="4"/>
  </si>
  <si>
    <t>(福)まつみ福祉会</t>
    <phoneticPr fontId="4"/>
  </si>
  <si>
    <t>豊見城市字高嶺111</t>
    <phoneticPr fontId="4"/>
  </si>
  <si>
    <t>グループホーム
　　　　　光風の家</t>
    <phoneticPr fontId="4"/>
  </si>
  <si>
    <t>901-0213</t>
    <phoneticPr fontId="4"/>
  </si>
  <si>
    <t>098-840-6595</t>
    <phoneticPr fontId="4"/>
  </si>
  <si>
    <t>(有)豊</t>
    <phoneticPr fontId="4"/>
  </si>
  <si>
    <t>豊見城市字高嶺299-1</t>
    <phoneticPr fontId="4"/>
  </si>
  <si>
    <t>098-840-6591</t>
    <phoneticPr fontId="4"/>
  </si>
  <si>
    <t>901-0204</t>
    <phoneticPr fontId="4"/>
  </si>
  <si>
    <t>098-987-5353</t>
    <phoneticPr fontId="4"/>
  </si>
  <si>
    <t>098-987-5655</t>
    <phoneticPr fontId="4"/>
  </si>
  <si>
    <t>グループホーム 　　　　　
　　　　かねぐすく</t>
    <phoneticPr fontId="4"/>
  </si>
  <si>
    <t>901-0303</t>
    <phoneticPr fontId="4"/>
  </si>
  <si>
    <t>098-994-5377</t>
    <phoneticPr fontId="4"/>
  </si>
  <si>
    <t>098-994-5366</t>
    <phoneticPr fontId="4"/>
  </si>
  <si>
    <t>グループホーム 寿</t>
    <phoneticPr fontId="4"/>
  </si>
  <si>
    <t>901-0362</t>
    <phoneticPr fontId="4"/>
  </si>
  <si>
    <t>098-992-5375</t>
    <phoneticPr fontId="4"/>
  </si>
  <si>
    <t>(福)千寿会</t>
    <phoneticPr fontId="4"/>
  </si>
  <si>
    <t>糸満市字真栄里323</t>
    <phoneticPr fontId="4"/>
  </si>
  <si>
    <t>098-995-1536</t>
    <phoneticPr fontId="4"/>
  </si>
  <si>
    <t>グループホーム
　　　　　ひめゆり</t>
    <phoneticPr fontId="4"/>
  </si>
  <si>
    <t>901-0344</t>
    <phoneticPr fontId="4"/>
  </si>
  <si>
    <t>098-997-5200</t>
    <phoneticPr fontId="4"/>
  </si>
  <si>
    <t>糸満市字伊原107-1</t>
    <phoneticPr fontId="4"/>
  </si>
  <si>
    <t>098-997-5208</t>
    <phoneticPr fontId="4"/>
  </si>
  <si>
    <t>グループホーム
　　　　　くしばる</t>
    <phoneticPr fontId="4"/>
  </si>
  <si>
    <t>901-0504</t>
    <phoneticPr fontId="4"/>
  </si>
  <si>
    <t>098-851-9037</t>
    <phoneticPr fontId="4"/>
  </si>
  <si>
    <t>グループホーム
　　　　　ときわ苑</t>
    <phoneticPr fontId="4"/>
  </si>
  <si>
    <t>901-0414</t>
    <phoneticPr fontId="4"/>
  </si>
  <si>
    <t>098-998-8899</t>
    <phoneticPr fontId="4"/>
  </si>
  <si>
    <t>(福)憲寿会</t>
    <phoneticPr fontId="4"/>
  </si>
  <si>
    <t>八重瀬町字当銘370-1</t>
    <phoneticPr fontId="4"/>
  </si>
  <si>
    <t>098-998-8099</t>
    <phoneticPr fontId="4"/>
  </si>
  <si>
    <t>グループホーム
　　　　　　あまね</t>
    <phoneticPr fontId="4"/>
  </si>
  <si>
    <t>901-0619</t>
    <phoneticPr fontId="4"/>
  </si>
  <si>
    <t>098-852-6125</t>
    <phoneticPr fontId="4"/>
  </si>
  <si>
    <t>098-852-6126</t>
    <phoneticPr fontId="4"/>
  </si>
  <si>
    <t>グループホーム
　　　　　しらゆり</t>
    <phoneticPr fontId="4"/>
  </si>
  <si>
    <t>901-1511</t>
    <phoneticPr fontId="4"/>
  </si>
  <si>
    <t>098-949-1455</t>
    <phoneticPr fontId="4"/>
  </si>
  <si>
    <t>(福)立命会</t>
    <phoneticPr fontId="4"/>
  </si>
  <si>
    <t>南城市知念字久手堅
               275-3</t>
    <phoneticPr fontId="4"/>
  </si>
  <si>
    <t>098-948-7022</t>
    <phoneticPr fontId="4"/>
  </si>
  <si>
    <t>グループホーム
　　　美ら里さしき</t>
    <phoneticPr fontId="4"/>
  </si>
  <si>
    <t>901-1406</t>
    <phoneticPr fontId="4"/>
  </si>
  <si>
    <t>098-947-0034</t>
    <phoneticPr fontId="4"/>
  </si>
  <si>
    <t>(福)喜寿会</t>
    <phoneticPr fontId="4"/>
  </si>
  <si>
    <t>南城市佐敷字屋比久44</t>
    <phoneticPr fontId="4"/>
  </si>
  <si>
    <t>東雲の丘
指定認知症対応型
共同生活介護事業所</t>
    <phoneticPr fontId="4"/>
  </si>
  <si>
    <t>901-1203</t>
    <phoneticPr fontId="4"/>
  </si>
  <si>
    <t>098-946-2051</t>
    <phoneticPr fontId="4"/>
  </si>
  <si>
    <t>(福)憲章会</t>
    <phoneticPr fontId="4"/>
  </si>
  <si>
    <t>南城市大里字大城1392</t>
    <phoneticPr fontId="4"/>
  </si>
  <si>
    <t>098-946-1128</t>
    <phoneticPr fontId="4"/>
  </si>
  <si>
    <t>グループホーム
　　　　　　かなち</t>
    <phoneticPr fontId="4"/>
  </si>
  <si>
    <t>901-1303</t>
    <phoneticPr fontId="4"/>
  </si>
  <si>
    <t>098-882-8140</t>
    <phoneticPr fontId="4"/>
  </si>
  <si>
    <t>(医)和の会</t>
    <phoneticPr fontId="4"/>
  </si>
  <si>
    <t>与那原町字与那原1792-1</t>
    <phoneticPr fontId="4"/>
  </si>
  <si>
    <t>098-944-5710</t>
    <phoneticPr fontId="4"/>
  </si>
  <si>
    <t>グループホーム
　　　　　オアシス</t>
    <phoneticPr fontId="4"/>
  </si>
  <si>
    <t>901-1105</t>
    <phoneticPr fontId="4"/>
  </si>
  <si>
    <t>098-889-6628</t>
    <phoneticPr fontId="4"/>
  </si>
  <si>
    <t>(医)フェニックス</t>
    <phoneticPr fontId="4"/>
  </si>
  <si>
    <t>南風原町字新川452-1</t>
    <phoneticPr fontId="4"/>
  </si>
  <si>
    <t>グループホーム
　　　マイフレンズ</t>
    <phoneticPr fontId="4"/>
  </si>
  <si>
    <t>901-1113</t>
    <phoneticPr fontId="4"/>
  </si>
  <si>
    <t>098-888-0378</t>
    <phoneticPr fontId="4"/>
  </si>
  <si>
    <t>まがい友遊宛</t>
    <phoneticPr fontId="4"/>
  </si>
  <si>
    <t>901-3112</t>
    <phoneticPr fontId="4"/>
  </si>
  <si>
    <t>098-896-8600</t>
    <phoneticPr fontId="4"/>
  </si>
  <si>
    <t>(福)久仙会</t>
    <phoneticPr fontId="4"/>
  </si>
  <si>
    <t>久米島町字真我里366</t>
    <phoneticPr fontId="4"/>
  </si>
  <si>
    <t>098-896-8880</t>
    <phoneticPr fontId="4"/>
  </si>
  <si>
    <t>グループホーム
　　　　　さざなみ</t>
    <phoneticPr fontId="4"/>
  </si>
  <si>
    <t>906-0502</t>
    <phoneticPr fontId="4"/>
  </si>
  <si>
    <t>0980-73-0800</t>
    <phoneticPr fontId="4"/>
  </si>
  <si>
    <t>0980-73-0807</t>
    <phoneticPr fontId="4"/>
  </si>
  <si>
    <t>グループホーム
　　　あさぎりの里</t>
    <phoneticPr fontId="4"/>
  </si>
  <si>
    <t>906-0303</t>
    <phoneticPr fontId="4"/>
  </si>
  <si>
    <t>0980-74-7737</t>
    <phoneticPr fontId="4"/>
  </si>
  <si>
    <t>(有)美ら心</t>
    <phoneticPr fontId="4"/>
  </si>
  <si>
    <t>宮古島市下地
           字洲鎌518-1</t>
    <phoneticPr fontId="4"/>
  </si>
  <si>
    <t>0980-74-7738</t>
    <phoneticPr fontId="4"/>
  </si>
  <si>
    <t>グループホーム　　　　　　
　　　　　いけむら</t>
    <phoneticPr fontId="4"/>
  </si>
  <si>
    <t>906-0012</t>
    <phoneticPr fontId="4"/>
  </si>
  <si>
    <t>0980-73-5838</t>
    <phoneticPr fontId="4"/>
  </si>
  <si>
    <t>0980-73-4971</t>
    <phoneticPr fontId="4"/>
  </si>
  <si>
    <t>906-0306</t>
    <phoneticPr fontId="4"/>
  </si>
  <si>
    <t>0980-74-7878</t>
    <phoneticPr fontId="4"/>
  </si>
  <si>
    <t>0980-74-7272</t>
    <phoneticPr fontId="4"/>
  </si>
  <si>
    <t>グループホーム更竹</t>
    <phoneticPr fontId="4"/>
  </si>
  <si>
    <t>906-0011</t>
    <phoneticPr fontId="4"/>
  </si>
  <si>
    <t>0980-73-0800</t>
    <phoneticPr fontId="4"/>
  </si>
  <si>
    <t>(医)祐真会</t>
    <phoneticPr fontId="4"/>
  </si>
  <si>
    <t>宮古島市平良字
　　東仲宗根添1898-7</t>
    <phoneticPr fontId="4"/>
  </si>
  <si>
    <t>0980-73-0807</t>
    <phoneticPr fontId="4"/>
  </si>
  <si>
    <t>グループホーム
　　　　　　まきや</t>
    <phoneticPr fontId="4"/>
  </si>
  <si>
    <t>906-0005</t>
    <phoneticPr fontId="4"/>
  </si>
  <si>
    <t>0980-72-4165</t>
    <phoneticPr fontId="4"/>
  </si>
  <si>
    <t>(医)真寿会</t>
    <phoneticPr fontId="4"/>
  </si>
  <si>
    <t>宮古島市平良
　　　　西原2251-147</t>
    <phoneticPr fontId="4"/>
  </si>
  <si>
    <t>グループホーム
　　　　　　みなみ</t>
    <phoneticPr fontId="4"/>
  </si>
  <si>
    <t>906-0013</t>
    <phoneticPr fontId="4"/>
  </si>
  <si>
    <t>0980-73-0975</t>
    <phoneticPr fontId="4"/>
  </si>
  <si>
    <t>(有)新生
　　クリーンサービス</t>
    <phoneticPr fontId="4"/>
  </si>
  <si>
    <t>宮古島市平良字
　　　　下里3107-364</t>
    <phoneticPr fontId="4"/>
  </si>
  <si>
    <t>0980-73-1746</t>
    <phoneticPr fontId="4"/>
  </si>
  <si>
    <t>グループホーム
　　　　イジュの花</t>
    <phoneticPr fontId="4"/>
  </si>
  <si>
    <t>907-0001</t>
    <phoneticPr fontId="4"/>
  </si>
  <si>
    <t>0980-84-1212</t>
    <phoneticPr fontId="4"/>
  </si>
  <si>
    <t>(医)緑の会</t>
    <phoneticPr fontId="4"/>
  </si>
  <si>
    <t>石垣市字大浜453-12</t>
    <phoneticPr fontId="4"/>
  </si>
  <si>
    <t>グループホーム
　　　　星のふる里</t>
    <phoneticPr fontId="4"/>
  </si>
  <si>
    <t>907-0024</t>
    <phoneticPr fontId="4"/>
  </si>
  <si>
    <t>0980-88-8000</t>
    <phoneticPr fontId="4"/>
  </si>
  <si>
    <t>(医)上善会</t>
    <phoneticPr fontId="4"/>
  </si>
  <si>
    <t>石垣市字新川2105</t>
    <phoneticPr fontId="4"/>
  </si>
  <si>
    <t>0980-88-8050</t>
    <phoneticPr fontId="4"/>
  </si>
  <si>
    <t>認知症対応型
共同生活介護事業所
　        あかゆら</t>
    <phoneticPr fontId="4"/>
  </si>
  <si>
    <t>907-0013</t>
    <phoneticPr fontId="4"/>
  </si>
  <si>
    <t>0980-88-6075</t>
    <phoneticPr fontId="4"/>
  </si>
  <si>
    <t>(有)福祉ネットワーク
　　　　　　やえやま</t>
    <phoneticPr fontId="4"/>
  </si>
  <si>
    <t>石垣市浜崎町2-2-10</t>
    <phoneticPr fontId="4"/>
  </si>
  <si>
    <t>0980-87-7447</t>
    <phoneticPr fontId="4"/>
  </si>
  <si>
    <t>ｸﾞﾙｰﾌﾟﾎｰﾑ</t>
    <phoneticPr fontId="4"/>
  </si>
  <si>
    <t>0980-87-2079</t>
    <phoneticPr fontId="4"/>
  </si>
  <si>
    <t>長寿福祉課</t>
    <phoneticPr fontId="4"/>
  </si>
  <si>
    <t>0980-87-2241</t>
    <phoneticPr fontId="4"/>
  </si>
  <si>
    <t>与那国町
地域包括支援センター</t>
    <phoneticPr fontId="4"/>
  </si>
  <si>
    <t>0980-82-6199</t>
    <phoneticPr fontId="4"/>
  </si>
  <si>
    <t>石垣市美崎町11</t>
    <phoneticPr fontId="4"/>
  </si>
  <si>
    <t>介護福祉課</t>
    <phoneticPr fontId="4"/>
  </si>
  <si>
    <t>0980-82-6191</t>
    <phoneticPr fontId="4"/>
  </si>
  <si>
    <t>907-8503</t>
    <phoneticPr fontId="4"/>
  </si>
  <si>
    <t>竹富町
地域包括支援センター</t>
    <phoneticPr fontId="4"/>
  </si>
  <si>
    <t>0980-83-5525</t>
    <phoneticPr fontId="4"/>
  </si>
  <si>
    <t>石垣市美崎町14</t>
    <phoneticPr fontId="4"/>
  </si>
  <si>
    <t>介護長寿課</t>
    <phoneticPr fontId="4"/>
  </si>
  <si>
    <t>0980-84-3333</t>
    <phoneticPr fontId="4"/>
  </si>
  <si>
    <t>石垣市
地域包括支援センター</t>
    <phoneticPr fontId="4"/>
  </si>
  <si>
    <t>0980-79-2664</t>
    <phoneticPr fontId="4"/>
  </si>
  <si>
    <t>住民福祉課</t>
    <phoneticPr fontId="4"/>
  </si>
  <si>
    <t>0980-79-2623</t>
    <phoneticPr fontId="4"/>
  </si>
  <si>
    <t>906-0692</t>
    <phoneticPr fontId="4"/>
  </si>
  <si>
    <t>多良間村
地域包括支援センター</t>
    <phoneticPr fontId="4"/>
  </si>
  <si>
    <t>0980-73-6370</t>
    <phoneticPr fontId="4"/>
  </si>
  <si>
    <t>宮古島市平良字西里144</t>
    <phoneticPr fontId="4"/>
  </si>
  <si>
    <t>0980-79-0811</t>
    <phoneticPr fontId="4"/>
  </si>
  <si>
    <t>906-0012</t>
    <phoneticPr fontId="4"/>
  </si>
  <si>
    <t>0980-75-0657</t>
    <phoneticPr fontId="4"/>
  </si>
  <si>
    <t>0980-75-0656</t>
    <phoneticPr fontId="4"/>
  </si>
  <si>
    <t>906-0013</t>
    <phoneticPr fontId="4"/>
  </si>
  <si>
    <t>09802-3-4103</t>
    <phoneticPr fontId="4"/>
  </si>
  <si>
    <t>福祉衛生課</t>
    <phoneticPr fontId="4"/>
  </si>
  <si>
    <t>09802-3-4567</t>
    <phoneticPr fontId="4"/>
  </si>
  <si>
    <t>901-3902</t>
    <phoneticPr fontId="4"/>
  </si>
  <si>
    <t>北大東村
地域包括支援センター</t>
    <phoneticPr fontId="4"/>
  </si>
  <si>
    <t>09802-2-2813</t>
    <phoneticPr fontId="4"/>
  </si>
  <si>
    <t>福祉民生課</t>
    <phoneticPr fontId="4"/>
  </si>
  <si>
    <t>09802-2-2116</t>
    <phoneticPr fontId="4"/>
  </si>
  <si>
    <t>901-3804</t>
    <phoneticPr fontId="4"/>
  </si>
  <si>
    <t>南大東村
地域包括支援センター</t>
    <phoneticPr fontId="4"/>
  </si>
  <si>
    <t>098-989-2197</t>
    <phoneticPr fontId="4"/>
  </si>
  <si>
    <t>渡名喜村1917</t>
    <phoneticPr fontId="4"/>
  </si>
  <si>
    <t>民生課</t>
    <phoneticPr fontId="4"/>
  </si>
  <si>
    <t>098-989-2317</t>
    <phoneticPr fontId="4"/>
  </si>
  <si>
    <t>901-3692</t>
    <phoneticPr fontId="4"/>
  </si>
  <si>
    <t>渡名喜村
地域包括支援センター</t>
    <phoneticPr fontId="4"/>
  </si>
  <si>
    <t>098-988-2206</t>
    <phoneticPr fontId="4"/>
  </si>
  <si>
    <t>098-988-2017</t>
    <phoneticPr fontId="4"/>
  </si>
  <si>
    <t>901-3792</t>
    <phoneticPr fontId="4"/>
  </si>
  <si>
    <t>粟国村
地域包括支援センター</t>
    <phoneticPr fontId="4"/>
  </si>
  <si>
    <t>098-987-2004</t>
    <phoneticPr fontId="4"/>
  </si>
  <si>
    <t>住民課</t>
    <phoneticPr fontId="4"/>
  </si>
  <si>
    <t>098-896-4045</t>
    <phoneticPr fontId="4"/>
  </si>
  <si>
    <t xml:space="preserve">901-3496 </t>
    <phoneticPr fontId="4"/>
  </si>
  <si>
    <t>座間味村
地域包括支援センター</t>
    <phoneticPr fontId="4"/>
  </si>
  <si>
    <t>TEL兼用</t>
    <phoneticPr fontId="4"/>
  </si>
  <si>
    <t>Ｆ)</t>
    <phoneticPr fontId="4"/>
  </si>
  <si>
    <t>民生課</t>
    <phoneticPr fontId="4"/>
  </si>
  <si>
    <t>098-896-4720</t>
    <phoneticPr fontId="4"/>
  </si>
  <si>
    <t>901-3501</t>
    <phoneticPr fontId="4"/>
  </si>
  <si>
    <t>渡嘉敷村
地域包括支援センター</t>
    <phoneticPr fontId="4"/>
  </si>
  <si>
    <t>098-985-7120</t>
    <phoneticPr fontId="4"/>
  </si>
  <si>
    <t>福祉課</t>
    <phoneticPr fontId="4"/>
  </si>
  <si>
    <t>098-985-7124</t>
    <phoneticPr fontId="4"/>
  </si>
  <si>
    <t>901-3193</t>
    <phoneticPr fontId="4"/>
  </si>
  <si>
    <t>久米島町
地域包括支援センター</t>
    <phoneticPr fontId="4"/>
  </si>
  <si>
    <t>098-889-7657</t>
    <phoneticPr fontId="4"/>
  </si>
  <si>
    <t>南風原町字兼城686</t>
    <phoneticPr fontId="4"/>
  </si>
  <si>
    <t>保健福祉課</t>
    <phoneticPr fontId="4"/>
  </si>
  <si>
    <t>098-889-3534</t>
    <phoneticPr fontId="4"/>
  </si>
  <si>
    <t>901-1195</t>
    <phoneticPr fontId="4"/>
  </si>
  <si>
    <t>南風原町
地域包括支援センター</t>
    <phoneticPr fontId="4"/>
  </si>
  <si>
    <t>098-946-4597</t>
    <phoneticPr fontId="4"/>
  </si>
  <si>
    <t>与那原町字上与那原16</t>
    <phoneticPr fontId="4"/>
  </si>
  <si>
    <t>福祉課</t>
    <phoneticPr fontId="4"/>
  </si>
  <si>
    <t>098-945-1525</t>
    <phoneticPr fontId="4"/>
  </si>
  <si>
    <t>901-1392</t>
    <phoneticPr fontId="4"/>
  </si>
  <si>
    <t>与那原町
地域包括支援センター</t>
    <phoneticPr fontId="4"/>
  </si>
  <si>
    <t>098-882-8114</t>
    <phoneticPr fontId="4"/>
  </si>
  <si>
    <t>南城市大里字仲間807</t>
    <phoneticPr fontId="4"/>
  </si>
  <si>
    <t>098-946-8980</t>
    <phoneticPr fontId="4"/>
  </si>
  <si>
    <t>901-1292</t>
    <phoneticPr fontId="4"/>
  </si>
  <si>
    <t>南城市
地域包括支援センター</t>
    <phoneticPr fontId="4"/>
  </si>
  <si>
    <t>098-835-7246</t>
    <phoneticPr fontId="4"/>
  </si>
  <si>
    <t>八重瀬町字具志頭659</t>
    <phoneticPr fontId="4"/>
  </si>
  <si>
    <t>社会福祉課</t>
    <phoneticPr fontId="4"/>
  </si>
  <si>
    <t>098-835-7247</t>
    <phoneticPr fontId="4"/>
  </si>
  <si>
    <t>901-0592</t>
    <phoneticPr fontId="4"/>
  </si>
  <si>
    <t>八重瀬町
地域包括支援センター</t>
    <phoneticPr fontId="4"/>
  </si>
  <si>
    <t>098-840-8152</t>
    <phoneticPr fontId="4"/>
  </si>
  <si>
    <t>糸満市潮崎町1-1</t>
    <phoneticPr fontId="4"/>
  </si>
  <si>
    <t>介護長寿課</t>
    <phoneticPr fontId="4"/>
  </si>
  <si>
    <t>098-840-8114</t>
    <phoneticPr fontId="4"/>
  </si>
  <si>
    <t>901-0392</t>
    <phoneticPr fontId="4"/>
  </si>
  <si>
    <t>糸満市
地域包括支援センター</t>
    <phoneticPr fontId="4"/>
  </si>
  <si>
    <t>098-856-7876</t>
    <phoneticPr fontId="4"/>
  </si>
  <si>
    <t>豊見城市字翁長854-1 1F</t>
    <phoneticPr fontId="4"/>
  </si>
  <si>
    <t>障がい・長寿課</t>
    <phoneticPr fontId="4"/>
  </si>
  <si>
    <t>098-856-7727</t>
    <phoneticPr fontId="4"/>
  </si>
  <si>
    <t>901-0223</t>
    <phoneticPr fontId="4"/>
  </si>
  <si>
    <t>豊見城市
地域包括支援センター</t>
    <phoneticPr fontId="4"/>
  </si>
  <si>
    <t>098-862-2359</t>
    <phoneticPr fontId="4"/>
  </si>
  <si>
    <t>098-863-1165</t>
    <phoneticPr fontId="4"/>
  </si>
  <si>
    <t>那覇市
地域包括支援センター若狭</t>
    <phoneticPr fontId="4"/>
  </si>
  <si>
    <t>098-882-1629</t>
    <phoneticPr fontId="4"/>
  </si>
  <si>
    <t>098-882-1622</t>
    <phoneticPr fontId="4"/>
  </si>
  <si>
    <t>902-0062</t>
    <phoneticPr fontId="4"/>
  </si>
  <si>
    <t>那覇市
地域包括支援センター松川</t>
    <phoneticPr fontId="4"/>
  </si>
  <si>
    <t>098-866-6830</t>
    <phoneticPr fontId="4"/>
  </si>
  <si>
    <t>098-864-0589</t>
    <phoneticPr fontId="4"/>
  </si>
  <si>
    <t>900-0014</t>
    <phoneticPr fontId="4"/>
  </si>
  <si>
    <t>那覇市
地域包括支援センター松尾</t>
    <phoneticPr fontId="4"/>
  </si>
  <si>
    <t>098-963-6479</t>
    <phoneticPr fontId="4"/>
  </si>
  <si>
    <t>098-963-6478</t>
    <phoneticPr fontId="4"/>
  </si>
  <si>
    <t>902-0071</t>
    <phoneticPr fontId="4"/>
  </si>
  <si>
    <t>那覇市
地域包括支援センター繁多川</t>
    <phoneticPr fontId="4"/>
  </si>
  <si>
    <t>098-987-1334</t>
    <phoneticPr fontId="4"/>
  </si>
  <si>
    <t>098-987-1010</t>
    <phoneticPr fontId="4"/>
  </si>
  <si>
    <t>902-0078</t>
    <phoneticPr fontId="4"/>
  </si>
  <si>
    <t>那覇市
地域包括支援センター識名</t>
    <phoneticPr fontId="4"/>
  </si>
  <si>
    <t>098-855-6234</t>
    <phoneticPr fontId="4"/>
  </si>
  <si>
    <t>098-855-6254</t>
    <phoneticPr fontId="4"/>
  </si>
  <si>
    <t>900-0024</t>
    <phoneticPr fontId="4"/>
  </si>
  <si>
    <t>098-857-7105</t>
    <phoneticPr fontId="4"/>
  </si>
  <si>
    <t>098-857-7103</t>
    <phoneticPr fontId="4"/>
  </si>
  <si>
    <t>901-0155</t>
    <phoneticPr fontId="4"/>
  </si>
  <si>
    <t>那覇市
地域包括支援センター金城</t>
    <phoneticPr fontId="4"/>
  </si>
  <si>
    <t>098-858-9077</t>
    <phoneticPr fontId="4"/>
  </si>
  <si>
    <t>098-858-0096</t>
    <phoneticPr fontId="4"/>
  </si>
  <si>
    <t>901-0152</t>
    <phoneticPr fontId="4"/>
  </si>
  <si>
    <t>那覇市
地域包括支援センター小禄</t>
    <phoneticPr fontId="4"/>
  </si>
  <si>
    <t>098-860-3748</t>
    <phoneticPr fontId="4"/>
  </si>
  <si>
    <t>098-860-3747</t>
    <phoneticPr fontId="4"/>
  </si>
  <si>
    <t>900-0006</t>
    <phoneticPr fontId="4"/>
  </si>
  <si>
    <t>那覇市
地域包括支援センターおもろまち</t>
    <phoneticPr fontId="4"/>
  </si>
  <si>
    <t>098-886-5228</t>
    <phoneticPr fontId="4"/>
  </si>
  <si>
    <t>098-886-5177</t>
    <phoneticPr fontId="4"/>
  </si>
  <si>
    <t>903-0802</t>
    <phoneticPr fontId="4"/>
  </si>
  <si>
    <t>那覇市
地域包括支援センター大名</t>
    <phoneticPr fontId="4"/>
  </si>
  <si>
    <t>098-885-2160</t>
    <phoneticPr fontId="4"/>
  </si>
  <si>
    <t>098-886-7987</t>
    <phoneticPr fontId="4"/>
  </si>
  <si>
    <t>903-0804</t>
    <phoneticPr fontId="4"/>
  </si>
  <si>
    <t>那覇市
地域包括支援センター石嶺</t>
    <phoneticPr fontId="4"/>
  </si>
  <si>
    <t>098-860-2220</t>
    <phoneticPr fontId="4"/>
  </si>
  <si>
    <t>098-860-2211</t>
    <phoneticPr fontId="4"/>
  </si>
  <si>
    <t>902-0067</t>
    <phoneticPr fontId="4"/>
  </si>
  <si>
    <t>那覇市
地域包括支援センター安里</t>
    <phoneticPr fontId="4"/>
  </si>
  <si>
    <t>098-917-2267</t>
    <phoneticPr fontId="4"/>
  </si>
  <si>
    <t>098-917-2268</t>
    <phoneticPr fontId="4"/>
  </si>
  <si>
    <t>901-2133</t>
    <phoneticPr fontId="4"/>
  </si>
  <si>
    <t>098-975-7014</t>
    <phoneticPr fontId="4"/>
  </si>
  <si>
    <t>098-876-3710</t>
    <phoneticPr fontId="4"/>
  </si>
  <si>
    <t>901-2132</t>
    <phoneticPr fontId="4"/>
  </si>
  <si>
    <t>浦添市
地域包括支援センターみなとん</t>
    <phoneticPr fontId="4"/>
  </si>
  <si>
    <t>098-917-5321</t>
    <phoneticPr fontId="4"/>
  </si>
  <si>
    <t>098-917-5320</t>
    <phoneticPr fontId="4"/>
  </si>
  <si>
    <t>901-2101</t>
    <phoneticPr fontId="4"/>
  </si>
  <si>
    <t>浦添市
地域包括支援センターゆいまぁる</t>
    <phoneticPr fontId="4"/>
  </si>
  <si>
    <t>098-917-2066</t>
    <phoneticPr fontId="4"/>
  </si>
  <si>
    <t>地域支援課</t>
    <phoneticPr fontId="4"/>
  </si>
  <si>
    <t>098-877-3103</t>
    <phoneticPr fontId="4"/>
  </si>
  <si>
    <t>901-2103</t>
    <phoneticPr fontId="4"/>
  </si>
  <si>
    <t>浦添市
地域包括支援センターさっとん</t>
    <phoneticPr fontId="4"/>
  </si>
  <si>
    <t>098-870-0234</t>
    <phoneticPr fontId="4"/>
  </si>
  <si>
    <t>098-870-0150</t>
    <phoneticPr fontId="4"/>
  </si>
  <si>
    <t>901-2501</t>
    <phoneticPr fontId="4"/>
  </si>
  <si>
    <t>浦添市
地域包括支援センターてぃだ</t>
    <phoneticPr fontId="4"/>
  </si>
  <si>
    <t>098-882-0881</t>
    <phoneticPr fontId="4"/>
  </si>
  <si>
    <t>西原町字徳佐田159-1</t>
    <phoneticPr fontId="4"/>
  </si>
  <si>
    <t>098-882-0117</t>
    <phoneticPr fontId="4"/>
  </si>
  <si>
    <t>903-0127</t>
    <phoneticPr fontId="4"/>
  </si>
  <si>
    <t>西原町
地域包括支援センター</t>
    <phoneticPr fontId="4"/>
  </si>
  <si>
    <t>098-897-4167</t>
    <phoneticPr fontId="4"/>
  </si>
  <si>
    <t>098-897-4165</t>
    <phoneticPr fontId="4"/>
  </si>
  <si>
    <t>宜野湾市
地域包括支援センターふれあい</t>
    <phoneticPr fontId="4"/>
  </si>
  <si>
    <t>098-943-4067</t>
    <phoneticPr fontId="4"/>
  </si>
  <si>
    <t>宜野湾市普天間1-9-3</t>
    <phoneticPr fontId="4"/>
  </si>
  <si>
    <t>098-943-4165</t>
    <phoneticPr fontId="4"/>
  </si>
  <si>
    <t>901-2202</t>
    <phoneticPr fontId="4"/>
  </si>
  <si>
    <t>宜野湾市
地域包括支援センターふてんま</t>
    <phoneticPr fontId="4"/>
  </si>
  <si>
    <t>098-896-1340</t>
    <phoneticPr fontId="4"/>
  </si>
  <si>
    <t>宜野湾市宜野湾3-3-3</t>
    <phoneticPr fontId="4"/>
  </si>
  <si>
    <t>098-896-1339</t>
    <phoneticPr fontId="4"/>
  </si>
  <si>
    <t>901-2211</t>
    <phoneticPr fontId="4"/>
  </si>
  <si>
    <t>宜野湾市
地域包括支援センターぎのわん</t>
    <phoneticPr fontId="4"/>
  </si>
  <si>
    <t>098-898-2174</t>
    <phoneticPr fontId="4"/>
  </si>
  <si>
    <t>宜野湾市真志喜2-22-2</t>
    <phoneticPr fontId="4"/>
  </si>
  <si>
    <t>098-942-8377</t>
    <phoneticPr fontId="4"/>
  </si>
  <si>
    <t>901-2224</t>
    <phoneticPr fontId="4"/>
  </si>
  <si>
    <t>宜野湾市
地域包括支援センターかいほう</t>
    <phoneticPr fontId="4"/>
  </si>
  <si>
    <t>098-895-4712</t>
    <phoneticPr fontId="4"/>
  </si>
  <si>
    <t>中城村字当間176</t>
    <phoneticPr fontId="4"/>
  </si>
  <si>
    <t>098-895-2131</t>
    <phoneticPr fontId="4"/>
  </si>
  <si>
    <t>901-2493</t>
    <phoneticPr fontId="4"/>
  </si>
  <si>
    <t>中城村
地域包括支援センター</t>
    <phoneticPr fontId="4"/>
  </si>
  <si>
    <t>098-935-5899</t>
    <phoneticPr fontId="4"/>
  </si>
  <si>
    <t>北中城村字喜舎場426-2</t>
    <phoneticPr fontId="4"/>
  </si>
  <si>
    <t>098-935-5922</t>
    <phoneticPr fontId="4"/>
  </si>
  <si>
    <t>901-2392</t>
    <phoneticPr fontId="4"/>
  </si>
  <si>
    <t>北中城村
地域包括支援センター</t>
    <phoneticPr fontId="4"/>
  </si>
  <si>
    <t>098-926-1474</t>
    <phoneticPr fontId="4"/>
  </si>
  <si>
    <t>北谷町字桑江226</t>
    <phoneticPr fontId="4"/>
  </si>
  <si>
    <t>福祉課</t>
    <phoneticPr fontId="4"/>
  </si>
  <si>
    <t>098-936-1234</t>
    <phoneticPr fontId="4"/>
  </si>
  <si>
    <t>904-0103</t>
    <phoneticPr fontId="4"/>
  </si>
  <si>
    <t>北谷町
地域包括支援センター</t>
    <phoneticPr fontId="4"/>
  </si>
  <si>
    <t>098-956-0843</t>
    <phoneticPr fontId="4"/>
  </si>
  <si>
    <t>098-956-0849</t>
    <phoneticPr fontId="4"/>
  </si>
  <si>
    <t>904-0293</t>
    <phoneticPr fontId="4"/>
  </si>
  <si>
    <t>嘉手納町
地域包括支援センター</t>
    <phoneticPr fontId="4"/>
  </si>
  <si>
    <t>098-958-4125</t>
    <phoneticPr fontId="4"/>
  </si>
  <si>
    <t>読谷村字座喜味2901</t>
    <phoneticPr fontId="4"/>
  </si>
  <si>
    <t>福祉課</t>
    <phoneticPr fontId="4"/>
  </si>
  <si>
    <t>098-982-9234</t>
    <phoneticPr fontId="4"/>
  </si>
  <si>
    <t>904-0301</t>
    <phoneticPr fontId="4"/>
  </si>
  <si>
    <t>読谷村
地域包括支援センター</t>
    <phoneticPr fontId="4"/>
  </si>
  <si>
    <t>098-939-7739</t>
    <phoneticPr fontId="4"/>
  </si>
  <si>
    <t>沖縄市仲宗根町26-1</t>
    <phoneticPr fontId="4"/>
  </si>
  <si>
    <t>高齢福祉課</t>
    <phoneticPr fontId="4"/>
  </si>
  <si>
    <t>098-939-1212</t>
    <phoneticPr fontId="4"/>
  </si>
  <si>
    <t>904-8501</t>
    <phoneticPr fontId="4"/>
  </si>
  <si>
    <t>098-988-7291</t>
    <phoneticPr fontId="4"/>
  </si>
  <si>
    <t>098-988-7290</t>
    <phoneticPr fontId="4"/>
  </si>
  <si>
    <t>904-0035</t>
    <phoneticPr fontId="4"/>
  </si>
  <si>
    <t>098-988-5526</t>
    <phoneticPr fontId="4"/>
  </si>
  <si>
    <t>098-988-5525</t>
    <phoneticPr fontId="4"/>
  </si>
  <si>
    <t>904-0021</t>
    <phoneticPr fontId="4"/>
  </si>
  <si>
    <t>098-923-0558</t>
    <phoneticPr fontId="4"/>
  </si>
  <si>
    <t>098-923-0553</t>
    <phoneticPr fontId="4"/>
  </si>
  <si>
    <t>904-2171</t>
    <phoneticPr fontId="4"/>
  </si>
  <si>
    <t>098-937-0700</t>
    <phoneticPr fontId="4"/>
  </si>
  <si>
    <t>098-937-1100</t>
    <phoneticPr fontId="4"/>
  </si>
  <si>
    <t>904-8501</t>
    <phoneticPr fontId="4"/>
  </si>
  <si>
    <t>098-923-0603</t>
    <phoneticPr fontId="4"/>
  </si>
  <si>
    <t>904-2142</t>
    <phoneticPr fontId="4"/>
  </si>
  <si>
    <t>098-987-8026</t>
    <phoneticPr fontId="4"/>
  </si>
  <si>
    <t>098-987-8025</t>
    <phoneticPr fontId="4"/>
  </si>
  <si>
    <t>904-2155</t>
    <phoneticPr fontId="4"/>
  </si>
  <si>
    <t>098-929-3938</t>
    <phoneticPr fontId="4"/>
  </si>
  <si>
    <t>098-929-3919</t>
    <phoneticPr fontId="4"/>
  </si>
  <si>
    <t>904-2142</t>
    <phoneticPr fontId="4"/>
  </si>
  <si>
    <t>098-982-6041</t>
    <phoneticPr fontId="4"/>
  </si>
  <si>
    <t>098-973-5112</t>
    <phoneticPr fontId="4"/>
  </si>
  <si>
    <t>904-2311</t>
    <phoneticPr fontId="4"/>
  </si>
  <si>
    <t>うるま市
地域包括支援センターかつれん</t>
    <phoneticPr fontId="4"/>
  </si>
  <si>
    <t>098-983-0073</t>
    <phoneticPr fontId="4"/>
  </si>
  <si>
    <t>098-983-0088</t>
    <phoneticPr fontId="4"/>
  </si>
  <si>
    <t>904-2304</t>
    <phoneticPr fontId="4"/>
  </si>
  <si>
    <t>うるま市
地域包括支援センターよなしろ</t>
    <phoneticPr fontId="4"/>
  </si>
  <si>
    <t>098-964-1166</t>
    <phoneticPr fontId="4"/>
  </si>
  <si>
    <t>098-965-6121</t>
    <phoneticPr fontId="4"/>
  </si>
  <si>
    <t>904-1105</t>
    <phoneticPr fontId="4"/>
  </si>
  <si>
    <t>うるま市
地域包括支援センターいしかわ</t>
    <phoneticPr fontId="4"/>
  </si>
  <si>
    <t>098-974-8008</t>
    <phoneticPr fontId="4"/>
  </si>
  <si>
    <t>098-974-4001</t>
    <phoneticPr fontId="4"/>
  </si>
  <si>
    <t>904-2243</t>
    <phoneticPr fontId="4"/>
  </si>
  <si>
    <t>098-972-3522</t>
    <phoneticPr fontId="4"/>
  </si>
  <si>
    <t>098-972-3595</t>
    <phoneticPr fontId="4"/>
  </si>
  <si>
    <t>904-2205</t>
    <phoneticPr fontId="4"/>
  </si>
  <si>
    <t>0980-46-2956</t>
    <phoneticPr fontId="4"/>
  </si>
  <si>
    <t>伊平屋村字我喜屋251</t>
    <phoneticPr fontId="4"/>
  </si>
  <si>
    <t>住民課</t>
    <phoneticPr fontId="4"/>
  </si>
  <si>
    <t>0980-46-2142</t>
    <phoneticPr fontId="4"/>
  </si>
  <si>
    <t>905-0793</t>
    <phoneticPr fontId="4"/>
  </si>
  <si>
    <t>伊平屋村
地域包括支援センター</t>
    <phoneticPr fontId="4"/>
  </si>
  <si>
    <t>0980-45-2467</t>
    <phoneticPr fontId="4"/>
  </si>
  <si>
    <t>伊是名村字仲田1203</t>
    <phoneticPr fontId="4"/>
  </si>
  <si>
    <t>住民福祉課</t>
    <phoneticPr fontId="4"/>
  </si>
  <si>
    <t>0980-45-2001</t>
    <phoneticPr fontId="4"/>
  </si>
  <si>
    <t>905-0695</t>
    <phoneticPr fontId="4"/>
  </si>
  <si>
    <t>伊是名村
地域包括支援センター</t>
    <phoneticPr fontId="4"/>
  </si>
  <si>
    <t>0980-49-2003</t>
    <phoneticPr fontId="4"/>
  </si>
  <si>
    <t>伊江村字東江前38</t>
    <phoneticPr fontId="4"/>
  </si>
  <si>
    <t>住民課</t>
    <phoneticPr fontId="4"/>
  </si>
  <si>
    <t>0980-49-2002</t>
    <phoneticPr fontId="4"/>
  </si>
  <si>
    <t>905-0592</t>
    <phoneticPr fontId="4"/>
  </si>
  <si>
    <t>伊江村
地域包括支援センター</t>
    <phoneticPr fontId="4"/>
  </si>
  <si>
    <t>098-968-5935</t>
    <phoneticPr fontId="4"/>
  </si>
  <si>
    <t>金武町字金武1842</t>
    <phoneticPr fontId="4"/>
  </si>
  <si>
    <t>保健福祉課</t>
    <phoneticPr fontId="4"/>
  </si>
  <si>
    <t>098-968-5933</t>
    <phoneticPr fontId="4"/>
  </si>
  <si>
    <t>金武町
地域包括支援センター</t>
    <phoneticPr fontId="4"/>
  </si>
  <si>
    <t>098-968-5504</t>
    <phoneticPr fontId="4"/>
  </si>
  <si>
    <t>宜野座村字宜野座296</t>
    <phoneticPr fontId="4"/>
  </si>
  <si>
    <t>健康福祉課</t>
    <phoneticPr fontId="4"/>
  </si>
  <si>
    <t>098-968-3253</t>
    <phoneticPr fontId="4"/>
  </si>
  <si>
    <t>904-1392</t>
    <phoneticPr fontId="4"/>
  </si>
  <si>
    <t>宜野座村
地域包括支援センター</t>
    <phoneticPr fontId="4"/>
  </si>
  <si>
    <t>098-966-1266</t>
    <phoneticPr fontId="4"/>
  </si>
  <si>
    <t>恩納村字恩納2451</t>
    <phoneticPr fontId="4"/>
  </si>
  <si>
    <t>福祉健康課</t>
    <phoneticPr fontId="4"/>
  </si>
  <si>
    <t>098-966-1207</t>
    <phoneticPr fontId="4"/>
  </si>
  <si>
    <t>904-0492</t>
    <phoneticPr fontId="4"/>
  </si>
  <si>
    <t>恩納村
地域包括支援センター</t>
    <phoneticPr fontId="4"/>
  </si>
  <si>
    <t>0980-53-1754</t>
    <phoneticPr fontId="4"/>
  </si>
  <si>
    <t>名護市字大中2-12-1</t>
    <phoneticPr fontId="4"/>
  </si>
  <si>
    <t>介護長寿課</t>
    <phoneticPr fontId="4"/>
  </si>
  <si>
    <t>0980-43-0022</t>
    <phoneticPr fontId="4"/>
  </si>
  <si>
    <t>905-0017</t>
    <phoneticPr fontId="4"/>
  </si>
  <si>
    <t>名護市
地域包括支援センター</t>
    <phoneticPr fontId="4"/>
  </si>
  <si>
    <t>0980-47-2185</t>
    <phoneticPr fontId="4"/>
  </si>
  <si>
    <t>本部町字東5</t>
    <phoneticPr fontId="4"/>
  </si>
  <si>
    <t>福祉課</t>
    <phoneticPr fontId="4"/>
  </si>
  <si>
    <t>0980-47-2165</t>
    <phoneticPr fontId="4"/>
  </si>
  <si>
    <t>905-0211</t>
    <phoneticPr fontId="4"/>
  </si>
  <si>
    <t>本部町
地域包括支援センター</t>
    <phoneticPr fontId="4"/>
  </si>
  <si>
    <t>0980-51-5745</t>
    <phoneticPr fontId="4"/>
  </si>
  <si>
    <t>今帰仁村字天底62</t>
    <phoneticPr fontId="4"/>
  </si>
  <si>
    <t>福祉保健課</t>
    <phoneticPr fontId="4"/>
  </si>
  <si>
    <t>0980-51-5744</t>
    <phoneticPr fontId="4"/>
  </si>
  <si>
    <t>905-0411</t>
    <phoneticPr fontId="4"/>
  </si>
  <si>
    <t>今帰仁村
地域包括支援センター</t>
    <phoneticPr fontId="4"/>
  </si>
  <si>
    <t>0980-43-3050</t>
    <phoneticPr fontId="4"/>
  </si>
  <si>
    <t>東村字平良804</t>
    <phoneticPr fontId="4"/>
  </si>
  <si>
    <t>0980-43-2212</t>
    <phoneticPr fontId="4"/>
  </si>
  <si>
    <t>905-1292</t>
    <phoneticPr fontId="4"/>
  </si>
  <si>
    <t>東村
地域包括支援センター</t>
    <phoneticPr fontId="4"/>
  </si>
  <si>
    <t>0980-44-3629</t>
    <phoneticPr fontId="4"/>
  </si>
  <si>
    <t>Ｆ)</t>
    <phoneticPr fontId="4"/>
  </si>
  <si>
    <t>大宜味村字大兼久157</t>
    <phoneticPr fontId="4"/>
  </si>
  <si>
    <t>住民福祉課</t>
    <phoneticPr fontId="4"/>
  </si>
  <si>
    <t>0980-44-3011</t>
    <phoneticPr fontId="4"/>
  </si>
  <si>
    <t>905-1392</t>
    <phoneticPr fontId="4"/>
  </si>
  <si>
    <t>大宜味村
地域包括支援センター</t>
    <phoneticPr fontId="4"/>
  </si>
  <si>
    <t>0980-41-5801</t>
    <phoneticPr fontId="4"/>
  </si>
  <si>
    <t>国頭村字辺土名1437</t>
    <phoneticPr fontId="4"/>
  </si>
  <si>
    <t>0980-41-5711</t>
    <phoneticPr fontId="4"/>
  </si>
  <si>
    <t>905-1411</t>
    <phoneticPr fontId="4"/>
  </si>
  <si>
    <t>国頭村
地域包括支援センター</t>
    <phoneticPr fontId="4"/>
  </si>
  <si>
    <t>905-0404</t>
    <phoneticPr fontId="4"/>
  </si>
  <si>
    <t>0980-56-1671</t>
    <phoneticPr fontId="4"/>
  </si>
  <si>
    <t>905-0411</t>
    <phoneticPr fontId="4"/>
  </si>
  <si>
    <t>0980-56-4742</t>
    <phoneticPr fontId="4"/>
  </si>
  <si>
    <t>0980-56-4014</t>
    <phoneticPr fontId="4"/>
  </si>
  <si>
    <t>0980-53-4142</t>
    <phoneticPr fontId="4"/>
  </si>
  <si>
    <t>名護市港2-1-1</t>
    <phoneticPr fontId="4"/>
  </si>
  <si>
    <t>0980-53-6042</t>
    <phoneticPr fontId="4"/>
  </si>
  <si>
    <t>905-0016</t>
    <phoneticPr fontId="4"/>
  </si>
  <si>
    <t>0980-43-0375</t>
    <phoneticPr fontId="4"/>
  </si>
  <si>
    <t>0980-43-0378</t>
    <phoneticPr fontId="4"/>
  </si>
  <si>
    <t>905-0018</t>
    <phoneticPr fontId="4"/>
  </si>
  <si>
    <t>0980-53-1155</t>
    <phoneticPr fontId="4"/>
  </si>
  <si>
    <t>0980-54-1316</t>
    <phoneticPr fontId="4"/>
  </si>
  <si>
    <t>905-0014</t>
    <phoneticPr fontId="4"/>
  </si>
  <si>
    <t>0980-43-6711</t>
    <phoneticPr fontId="4"/>
  </si>
  <si>
    <t>(株)アクロス
　　　　マネジメント</t>
    <phoneticPr fontId="3"/>
  </si>
  <si>
    <t>0980-43-6712</t>
    <phoneticPr fontId="4"/>
  </si>
  <si>
    <t>地域生活支援事業所
　　　「うむさぱる」</t>
    <phoneticPr fontId="4"/>
  </si>
  <si>
    <t>905-0009</t>
    <phoneticPr fontId="4"/>
  </si>
  <si>
    <t>0980-43-8295</t>
    <phoneticPr fontId="4"/>
  </si>
  <si>
    <t>0980-53-1351</t>
    <phoneticPr fontId="4"/>
  </si>
  <si>
    <t>地域生活支援
　　センターあかり</t>
    <phoneticPr fontId="4"/>
  </si>
  <si>
    <t>0980-55-8201</t>
    <phoneticPr fontId="4"/>
  </si>
  <si>
    <t>0980-55-8026</t>
    <phoneticPr fontId="4"/>
  </si>
  <si>
    <t>地域生活支援センター
　　　　　　ウェーブ</t>
    <phoneticPr fontId="4"/>
  </si>
  <si>
    <t>905-0005</t>
    <phoneticPr fontId="4"/>
  </si>
  <si>
    <t>0980-53-1173</t>
    <phoneticPr fontId="4"/>
  </si>
  <si>
    <t>0980-53-1172</t>
    <phoneticPr fontId="4"/>
  </si>
  <si>
    <t>905-0013</t>
    <phoneticPr fontId="4"/>
  </si>
  <si>
    <t>0980-54-8117</t>
    <phoneticPr fontId="4"/>
  </si>
  <si>
    <t>905-0006</t>
    <phoneticPr fontId="4"/>
  </si>
  <si>
    <t>090-3794-7469</t>
    <phoneticPr fontId="4"/>
  </si>
  <si>
    <t>0980-53-1351</t>
    <phoneticPr fontId="4"/>
  </si>
  <si>
    <t>北部障害者
　生活支援センター
　　　　ハーモニー</t>
    <phoneticPr fontId="4"/>
  </si>
  <si>
    <t>905-0005</t>
    <phoneticPr fontId="4"/>
  </si>
  <si>
    <t>0980-53-1116</t>
    <phoneticPr fontId="4"/>
  </si>
  <si>
    <t>0980-53-1493</t>
    <phoneticPr fontId="4"/>
  </si>
  <si>
    <t>904-0411</t>
    <phoneticPr fontId="4"/>
  </si>
  <si>
    <t>080-6499-9935</t>
    <phoneticPr fontId="4"/>
  </si>
  <si>
    <t>098-939-9952</t>
    <phoneticPr fontId="4"/>
  </si>
  <si>
    <t>サポートセンター
　　　　　　 ぎのざ</t>
    <phoneticPr fontId="4"/>
  </si>
  <si>
    <t>904-1303</t>
    <phoneticPr fontId="4"/>
  </si>
  <si>
    <t>098-968-2595</t>
    <phoneticPr fontId="4"/>
  </si>
  <si>
    <t>904-1201</t>
    <phoneticPr fontId="4"/>
  </si>
  <si>
    <t>090-9316-3537</t>
    <phoneticPr fontId="4"/>
  </si>
  <si>
    <t>障害児相談支援</t>
    <phoneticPr fontId="4"/>
  </si>
  <si>
    <t>金武町字金武5549</t>
    <phoneticPr fontId="4"/>
  </si>
  <si>
    <t>―</t>
    <phoneticPr fontId="4"/>
  </si>
  <si>
    <t>サポートセンター   　　
　　　　　　あさひ</t>
    <phoneticPr fontId="4"/>
  </si>
  <si>
    <t>904-1201</t>
    <phoneticPr fontId="4"/>
  </si>
  <si>
    <t>098-968-8118</t>
    <phoneticPr fontId="4"/>
  </si>
  <si>
    <t>金武町字金武520-1</t>
    <phoneticPr fontId="4"/>
  </si>
  <si>
    <t>098-923-2748</t>
    <phoneticPr fontId="4"/>
  </si>
  <si>
    <t>098-968-3961</t>
    <phoneticPr fontId="4"/>
  </si>
  <si>
    <t>098-968-3916</t>
    <phoneticPr fontId="4"/>
  </si>
  <si>
    <t>904-1202</t>
    <phoneticPr fontId="4"/>
  </si>
  <si>
    <t>098-923-2758</t>
    <phoneticPr fontId="4"/>
  </si>
  <si>
    <t>098-923-2759</t>
    <phoneticPr fontId="4"/>
  </si>
  <si>
    <t>あさひの家</t>
    <phoneticPr fontId="4"/>
  </si>
  <si>
    <t>904-2201</t>
    <phoneticPr fontId="4"/>
  </si>
  <si>
    <t>098-989-6606</t>
    <phoneticPr fontId="4"/>
  </si>
  <si>
    <t>うるま市字昆布1264-3</t>
    <phoneticPr fontId="4"/>
  </si>
  <si>
    <t>うるま市地域
　生活支援センター
　　　　　あいあい</t>
    <phoneticPr fontId="4"/>
  </si>
  <si>
    <t>904-2215</t>
    <phoneticPr fontId="4"/>
  </si>
  <si>
    <t>098-979-0555</t>
    <phoneticPr fontId="4"/>
  </si>
  <si>
    <t>うるま市字安慶名1-8-1</t>
    <phoneticPr fontId="4"/>
  </si>
  <si>
    <t>098-974-5306</t>
    <phoneticPr fontId="4"/>
  </si>
  <si>
    <t>キッズ
ファミリーサポート
　　　　　　むすび</t>
    <phoneticPr fontId="4"/>
  </si>
  <si>
    <t>904-2224</t>
    <phoneticPr fontId="4"/>
  </si>
  <si>
    <t>098-923-3806</t>
    <phoneticPr fontId="4"/>
  </si>
  <si>
    <t>098-923-3805</t>
    <phoneticPr fontId="4"/>
  </si>
  <si>
    <t>904-1111</t>
    <phoneticPr fontId="4"/>
  </si>
  <si>
    <t>098-963-0722</t>
    <phoneticPr fontId="4"/>
  </si>
  <si>
    <t>098-963-0723</t>
    <phoneticPr fontId="4"/>
  </si>
  <si>
    <t>098-963-0723</t>
    <phoneticPr fontId="4"/>
  </si>
  <si>
    <t>サポートセンター
　　　　　 アジュテ</t>
    <phoneticPr fontId="4"/>
  </si>
  <si>
    <t>〒</t>
    <phoneticPr fontId="4"/>
  </si>
  <si>
    <t>904-1103</t>
    <phoneticPr fontId="4"/>
  </si>
  <si>
    <t>098-989-6447</t>
    <phoneticPr fontId="4"/>
  </si>
  <si>
    <t>指定相談支援事業所
　　　　　　なごみ</t>
    <phoneticPr fontId="4"/>
  </si>
  <si>
    <t>904-2205</t>
    <phoneticPr fontId="4"/>
  </si>
  <si>
    <t>098-972-6029</t>
    <phoneticPr fontId="4"/>
  </si>
  <si>
    <t>うるま市字栄野比939</t>
    <phoneticPr fontId="4"/>
  </si>
  <si>
    <r>
      <rPr>
        <sz val="8"/>
        <color theme="1"/>
        <rFont val="ＭＳ 明朝"/>
        <family val="1"/>
        <charset val="128"/>
      </rPr>
      <t>指定特定相談支援事業所・
指定障害児相談支援事業所</t>
    </r>
    <r>
      <rPr>
        <sz val="10"/>
        <color theme="1"/>
        <rFont val="ＭＳ 明朝"/>
        <family val="1"/>
        <charset val="128"/>
      </rPr>
      <t xml:space="preserve">
　　　　  ハルモニア</t>
    </r>
    <phoneticPr fontId="4"/>
  </si>
  <si>
    <t>904-2226</t>
    <phoneticPr fontId="4"/>
  </si>
  <si>
    <t>098-973-0502</t>
    <phoneticPr fontId="4"/>
  </si>
  <si>
    <t>障がい者
　生活支援センター
　　　　　　みはら</t>
    <phoneticPr fontId="4"/>
  </si>
  <si>
    <t>904-2215</t>
    <phoneticPr fontId="4"/>
  </si>
  <si>
    <t>098-965-3850</t>
    <phoneticPr fontId="4"/>
  </si>
  <si>
    <t>098-965-3372</t>
    <phoneticPr fontId="4"/>
  </si>
  <si>
    <t>904-1106</t>
    <phoneticPr fontId="4"/>
  </si>
  <si>
    <t>098-965-0885</t>
    <phoneticPr fontId="4"/>
  </si>
  <si>
    <t>098-965-5931</t>
    <phoneticPr fontId="4"/>
  </si>
  <si>
    <t>904-2225</t>
    <phoneticPr fontId="4"/>
  </si>
  <si>
    <t>098-974-3288</t>
    <phoneticPr fontId="4"/>
  </si>
  <si>
    <t>098-974-3430</t>
    <phoneticPr fontId="4"/>
  </si>
  <si>
    <t>080-6488-9909</t>
    <phoneticPr fontId="4"/>
  </si>
  <si>
    <t>―</t>
    <phoneticPr fontId="4"/>
  </si>
  <si>
    <t>904-2203</t>
    <phoneticPr fontId="4"/>
  </si>
  <si>
    <t>098-989-49787</t>
    <phoneticPr fontId="4"/>
  </si>
  <si>
    <t>相談支援センター
　　　　　石川学院</t>
    <phoneticPr fontId="4"/>
  </si>
  <si>
    <t>904-1107</t>
    <phoneticPr fontId="4"/>
  </si>
  <si>
    <t>098-965-6004</t>
    <phoneticPr fontId="4"/>
  </si>
  <si>
    <t>うるま市石川曙2-4-33</t>
    <phoneticPr fontId="4"/>
  </si>
  <si>
    <t>098-963-0074</t>
    <phoneticPr fontId="4"/>
  </si>
  <si>
    <t>904-2222</t>
    <phoneticPr fontId="4"/>
  </si>
  <si>
    <t>098-973-2000</t>
    <phoneticPr fontId="4"/>
  </si>
  <si>
    <t>098-974-5169</t>
    <phoneticPr fontId="4"/>
  </si>
  <si>
    <t>904-2301</t>
    <phoneticPr fontId="4"/>
  </si>
  <si>
    <t>098-978-1280</t>
    <phoneticPr fontId="4"/>
  </si>
  <si>
    <t>うるま市与那城照間702</t>
    <phoneticPr fontId="4"/>
  </si>
  <si>
    <t>098-978-1288</t>
    <phoneticPr fontId="4"/>
  </si>
  <si>
    <t>904-2153</t>
    <phoneticPr fontId="4"/>
  </si>
  <si>
    <t>098-923-2244</t>
    <phoneticPr fontId="4"/>
  </si>
  <si>
    <t>―</t>
    <phoneticPr fontId="4"/>
  </si>
  <si>
    <t>904-2164</t>
    <phoneticPr fontId="4"/>
  </si>
  <si>
    <t>098-939-2411</t>
    <phoneticPr fontId="4"/>
  </si>
  <si>
    <t>沖縄市字桃原337-6</t>
    <phoneticPr fontId="4"/>
  </si>
  <si>
    <t>098-983-4753</t>
    <phoneticPr fontId="4"/>
  </si>
  <si>
    <t>介護支援センター
　　　　　　　中部</t>
    <phoneticPr fontId="4"/>
  </si>
  <si>
    <t>904-0003</t>
    <phoneticPr fontId="4"/>
  </si>
  <si>
    <t>098-921-0670</t>
    <phoneticPr fontId="4"/>
  </si>
  <si>
    <t>(有)アーバン・
　　　　　エステート</t>
    <phoneticPr fontId="3"/>
  </si>
  <si>
    <t>沖縄市住吉1-5-22</t>
    <phoneticPr fontId="4"/>
  </si>
  <si>
    <t>098-921-0671</t>
    <phoneticPr fontId="4"/>
  </si>
  <si>
    <t>904-2172</t>
    <phoneticPr fontId="4"/>
  </si>
  <si>
    <t>098-937-5512</t>
    <phoneticPr fontId="4"/>
  </si>
  <si>
    <t>098-937-5530</t>
    <phoneticPr fontId="4"/>
  </si>
  <si>
    <t>904-2164</t>
    <phoneticPr fontId="4"/>
  </si>
  <si>
    <t>098-911-5388</t>
    <phoneticPr fontId="4"/>
  </si>
  <si>
    <t>098-911-5389</t>
    <phoneticPr fontId="4"/>
  </si>
  <si>
    <t>広域相談支援ｾﾝﾀｰ
　　　　　　ｆｉｔ</t>
    <phoneticPr fontId="4"/>
  </si>
  <si>
    <t>904-0021</t>
    <phoneticPr fontId="4"/>
  </si>
  <si>
    <t>098-989-5533</t>
    <phoneticPr fontId="4"/>
  </si>
  <si>
    <t>(特)なちゅら福祉
　　　　　　ネット</t>
    <phoneticPr fontId="3"/>
  </si>
  <si>
    <t>沖縄市胡屋1-2-2
　　　ﾋﾞﾙﾃﾞｨﾝｸﾞ勝美1F</t>
    <phoneticPr fontId="4"/>
  </si>
  <si>
    <t>サポートセンター
　　　　　　うさぎ</t>
    <phoneticPr fontId="4"/>
  </si>
  <si>
    <t>904-2172</t>
    <phoneticPr fontId="4"/>
  </si>
  <si>
    <t>098-911-4560</t>
    <phoneticPr fontId="4"/>
  </si>
  <si>
    <t>904-0012</t>
    <phoneticPr fontId="4"/>
  </si>
  <si>
    <t>098-929-3785</t>
    <phoneticPr fontId="4"/>
  </si>
  <si>
    <t>098-929-3795</t>
    <phoneticPr fontId="4"/>
  </si>
  <si>
    <t>相談支援事業所
　　　　　あらかき</t>
    <phoneticPr fontId="4"/>
  </si>
  <si>
    <t>904-0012</t>
    <phoneticPr fontId="4"/>
  </si>
  <si>
    <t>098-931-9244</t>
    <phoneticPr fontId="4"/>
  </si>
  <si>
    <t>沖縄市安慶田4-10-3</t>
    <phoneticPr fontId="4"/>
  </si>
  <si>
    <t>098-931-9255</t>
    <phoneticPr fontId="4"/>
  </si>
  <si>
    <t>904-2173</t>
    <phoneticPr fontId="4"/>
  </si>
  <si>
    <t>098-923-2222</t>
    <phoneticPr fontId="4"/>
  </si>
  <si>
    <t>098-932-8080</t>
    <phoneticPr fontId="4"/>
  </si>
  <si>
    <t>相談支援事業所
　　　　　おきなわ</t>
    <phoneticPr fontId="4"/>
  </si>
  <si>
    <t>904-2171</t>
    <phoneticPr fontId="4"/>
  </si>
  <si>
    <t>098-930-1703</t>
    <phoneticPr fontId="4"/>
  </si>
  <si>
    <t>沖縄市高原7-35-1</t>
    <phoneticPr fontId="4"/>
  </si>
  <si>
    <t>098-930-1698</t>
    <phoneticPr fontId="4"/>
  </si>
  <si>
    <t>904-0003</t>
    <phoneticPr fontId="4"/>
  </si>
  <si>
    <t>050-1460-7813</t>
    <phoneticPr fontId="4"/>
  </si>
  <si>
    <t>904-2143</t>
    <phoneticPr fontId="4"/>
  </si>
  <si>
    <t>098-923-1036</t>
    <phoneticPr fontId="4"/>
  </si>
  <si>
    <t>904-0014</t>
    <phoneticPr fontId="4"/>
  </si>
  <si>
    <t>098-989-3901</t>
    <phoneticPr fontId="4"/>
  </si>
  <si>
    <t>098-989-3914</t>
    <phoneticPr fontId="4"/>
  </si>
  <si>
    <t>904-2143</t>
    <phoneticPr fontId="4"/>
  </si>
  <si>
    <t>098-938-5443</t>
    <phoneticPr fontId="4"/>
  </si>
  <si>
    <t>098-934-5743</t>
    <phoneticPr fontId="4"/>
  </si>
  <si>
    <t>904-2173</t>
    <phoneticPr fontId="4"/>
  </si>
  <si>
    <t>098-989-3719</t>
    <phoneticPr fontId="4"/>
  </si>
  <si>
    <t>098-989-3548</t>
    <phoneticPr fontId="4"/>
  </si>
  <si>
    <t>904-2163</t>
    <phoneticPr fontId="4"/>
  </si>
  <si>
    <t>098-923-3173</t>
    <phoneticPr fontId="4"/>
  </si>
  <si>
    <t>904-0032</t>
    <phoneticPr fontId="4"/>
  </si>
  <si>
    <t>098-930-3109</t>
    <phoneticPr fontId="4"/>
  </si>
  <si>
    <t>098-931-1726</t>
    <phoneticPr fontId="4"/>
  </si>
  <si>
    <t>904-2142</t>
    <phoneticPr fontId="4"/>
  </si>
  <si>
    <t>098-934-8312</t>
    <phoneticPr fontId="4"/>
  </si>
  <si>
    <t>ナイス</t>
    <phoneticPr fontId="4"/>
  </si>
  <si>
    <t>904-2163</t>
    <phoneticPr fontId="4"/>
  </si>
  <si>
    <t>098-938-7000</t>
    <phoneticPr fontId="4"/>
  </si>
  <si>
    <t>098-938-9666</t>
    <phoneticPr fontId="4"/>
  </si>
  <si>
    <t>904-2143</t>
    <phoneticPr fontId="4"/>
  </si>
  <si>
    <t>098-989-7345</t>
    <phoneticPr fontId="4"/>
  </si>
  <si>
    <t>ローゼル</t>
    <phoneticPr fontId="4"/>
  </si>
  <si>
    <t>098-989-5766</t>
    <phoneticPr fontId="4"/>
  </si>
  <si>
    <t>098-989-5833</t>
    <phoneticPr fontId="4"/>
  </si>
  <si>
    <t>904-0324</t>
    <phoneticPr fontId="4"/>
  </si>
  <si>
    <t>098-965-3308</t>
    <phoneticPr fontId="4"/>
  </si>
  <si>
    <t>098-965-2022</t>
    <phoneticPr fontId="4"/>
  </si>
  <si>
    <t>904-0315</t>
    <phoneticPr fontId="4"/>
  </si>
  <si>
    <t>098-957-1674</t>
    <phoneticPr fontId="4"/>
  </si>
  <si>
    <t>904-0305</t>
    <phoneticPr fontId="4"/>
  </si>
  <si>
    <t>098-956-1150</t>
    <phoneticPr fontId="4"/>
  </si>
  <si>
    <t>098-982-8870</t>
    <phoneticPr fontId="4"/>
  </si>
  <si>
    <t>904-0312</t>
    <phoneticPr fontId="4"/>
  </si>
  <si>
    <t>089-989-5420</t>
    <phoneticPr fontId="4"/>
  </si>
  <si>
    <t>098-989-5422</t>
    <phoneticPr fontId="4"/>
  </si>
  <si>
    <t>904-0301</t>
    <phoneticPr fontId="4"/>
  </si>
  <si>
    <t>098-957-1107</t>
    <phoneticPr fontId="4"/>
  </si>
  <si>
    <t>098-957-1108</t>
    <phoneticPr fontId="4"/>
  </si>
  <si>
    <t>西海岸中部地域総合
　相談支援センター　
　　　ゆい・ネット</t>
    <phoneticPr fontId="4"/>
  </si>
  <si>
    <t>904-0323</t>
    <phoneticPr fontId="4"/>
  </si>
  <si>
    <t>098-958-4483</t>
    <phoneticPr fontId="4"/>
  </si>
  <si>
    <t>読谷村字高志保1047-1</t>
    <phoneticPr fontId="4"/>
  </si>
  <si>
    <t>098-958-1865</t>
    <phoneticPr fontId="4"/>
  </si>
  <si>
    <t>アソシア
ソーシャルサポート</t>
    <phoneticPr fontId="4"/>
  </si>
  <si>
    <t>904-0117</t>
    <phoneticPr fontId="4"/>
  </si>
  <si>
    <t>098-989-1720</t>
    <phoneticPr fontId="4"/>
  </si>
  <si>
    <t>098-989-1078</t>
    <phoneticPr fontId="4"/>
  </si>
  <si>
    <t>904-0101</t>
    <phoneticPr fontId="4"/>
  </si>
  <si>
    <t>098-936-4168</t>
    <phoneticPr fontId="4"/>
  </si>
  <si>
    <t>098-936-4167</t>
    <phoneticPr fontId="4"/>
  </si>
  <si>
    <t>地域生活
　　支援センター
　　　　「うらら」</t>
    <phoneticPr fontId="4"/>
  </si>
  <si>
    <t>904-0102</t>
    <phoneticPr fontId="4"/>
  </si>
  <si>
    <t>098-936-2940</t>
    <phoneticPr fontId="4"/>
  </si>
  <si>
    <t>北谷町字伊平414-1</t>
    <phoneticPr fontId="4"/>
  </si>
  <si>
    <t>098-936-2989</t>
    <phoneticPr fontId="4"/>
  </si>
  <si>
    <t>ｒｏｏｍ　Ｃ</t>
    <phoneticPr fontId="4"/>
  </si>
  <si>
    <t>904-0105</t>
    <phoneticPr fontId="4"/>
  </si>
  <si>
    <t>098-989-6705</t>
    <phoneticPr fontId="4"/>
  </si>
  <si>
    <t>904-0203</t>
    <phoneticPr fontId="4"/>
  </si>
  <si>
    <t>098-956-7200</t>
    <phoneticPr fontId="4"/>
  </si>
  <si>
    <t>901-2302</t>
    <phoneticPr fontId="4"/>
  </si>
  <si>
    <t>098-935-5955</t>
    <phoneticPr fontId="4"/>
  </si>
  <si>
    <t>901-2204</t>
    <phoneticPr fontId="4"/>
  </si>
  <si>
    <t>098-892-1688</t>
    <phoneticPr fontId="4"/>
  </si>
  <si>
    <t>相談支援事業所
　　　　　彩風の杜</t>
    <phoneticPr fontId="4"/>
  </si>
  <si>
    <t>901-2204</t>
    <phoneticPr fontId="4"/>
  </si>
  <si>
    <t>098-935-1000</t>
    <phoneticPr fontId="4"/>
  </si>
  <si>
    <t>098-935-3455</t>
    <phoneticPr fontId="4"/>
  </si>
  <si>
    <t>901-2424</t>
    <phoneticPr fontId="4"/>
  </si>
  <si>
    <t>098-988-1251</t>
    <phoneticPr fontId="4"/>
  </si>
  <si>
    <t>901-2422</t>
    <phoneticPr fontId="4"/>
  </si>
  <si>
    <t>098-895-3999</t>
    <phoneticPr fontId="4"/>
  </si>
  <si>
    <t>中城村字新垣1583</t>
    <phoneticPr fontId="4"/>
  </si>
  <si>
    <t>098-895-3547</t>
    <phoneticPr fontId="4"/>
  </si>
  <si>
    <t>グリーンホーム</t>
    <phoneticPr fontId="4"/>
  </si>
  <si>
    <t>098-988-1242</t>
    <phoneticPr fontId="4"/>
  </si>
  <si>
    <t>(株)Ｋｉｎｄ Ｃａｒｅ</t>
    <phoneticPr fontId="3"/>
  </si>
  <si>
    <t>―</t>
    <phoneticPr fontId="4"/>
  </si>
  <si>
    <t>901-2202</t>
    <phoneticPr fontId="4"/>
  </si>
  <si>
    <t>098-896-1165</t>
    <phoneticPr fontId="4"/>
  </si>
  <si>
    <t>098-896-1167</t>
    <phoneticPr fontId="4"/>
  </si>
  <si>
    <t>901-2224</t>
    <phoneticPr fontId="4"/>
  </si>
  <si>
    <t>098-943-0121</t>
    <phoneticPr fontId="4"/>
  </si>
  <si>
    <t>098-943-2271</t>
    <phoneticPr fontId="4"/>
  </si>
  <si>
    <t>090-3797-7017</t>
    <phoneticPr fontId="4"/>
  </si>
  <si>
    <t>098-963-9831</t>
    <phoneticPr fontId="4"/>
  </si>
  <si>
    <t>901-2223</t>
    <phoneticPr fontId="4"/>
  </si>
  <si>
    <t>098-988-6121</t>
    <phoneticPr fontId="4"/>
  </si>
  <si>
    <t>098-898-6901</t>
    <phoneticPr fontId="4"/>
  </si>
  <si>
    <t>098-898-6902</t>
    <phoneticPr fontId="4"/>
  </si>
  <si>
    <t>901-2212</t>
    <phoneticPr fontId="4"/>
  </si>
  <si>
    <t>098-893-4137</t>
    <phoneticPr fontId="4"/>
  </si>
  <si>
    <t>098-893-6579</t>
    <phoneticPr fontId="4"/>
  </si>
  <si>
    <t>901-2225</t>
    <phoneticPr fontId="4"/>
  </si>
  <si>
    <t>098-870-9220</t>
    <phoneticPr fontId="4"/>
  </si>
  <si>
    <t>098-870-9651</t>
    <phoneticPr fontId="4"/>
  </si>
  <si>
    <t>901-2226</t>
    <phoneticPr fontId="4"/>
  </si>
  <si>
    <t>098-963-9200</t>
    <phoneticPr fontId="4"/>
  </si>
  <si>
    <t>098-942-8757</t>
    <phoneticPr fontId="4"/>
  </si>
  <si>
    <t>901-2213</t>
    <phoneticPr fontId="4"/>
  </si>
  <si>
    <t>098-892-4871</t>
    <phoneticPr fontId="4"/>
  </si>
  <si>
    <t>098-892-4807</t>
    <phoneticPr fontId="4"/>
  </si>
  <si>
    <t>ピアセンター イルカ</t>
    <phoneticPr fontId="4"/>
  </si>
  <si>
    <t>901-2221</t>
    <phoneticPr fontId="4"/>
  </si>
  <si>
    <t>098-890-1896</t>
    <phoneticPr fontId="4"/>
  </si>
  <si>
    <t>(特)沖縄県
　自立生活センター・
　　　　　　　イルカ</t>
    <phoneticPr fontId="3"/>
  </si>
  <si>
    <t>宜野湾市伊佐4-4-1</t>
    <phoneticPr fontId="4"/>
  </si>
  <si>
    <t>098-897-1877</t>
    <phoneticPr fontId="4"/>
  </si>
  <si>
    <t>901-2227</t>
    <phoneticPr fontId="4"/>
  </si>
  <si>
    <t>098-943-7300</t>
    <phoneticPr fontId="4"/>
  </si>
  <si>
    <t>098-943-7292</t>
    <phoneticPr fontId="4"/>
  </si>
  <si>
    <t>903-0115</t>
    <phoneticPr fontId="4"/>
  </si>
  <si>
    <t>098-945-5181</t>
    <phoneticPr fontId="4"/>
  </si>
  <si>
    <t>098-945-5195</t>
    <phoneticPr fontId="4"/>
  </si>
  <si>
    <r>
      <rPr>
        <sz val="9"/>
        <color theme="1"/>
        <rFont val="ＭＳ 明朝"/>
        <family val="1"/>
        <charset val="128"/>
      </rPr>
      <t>西原町社会福祉協議会</t>
    </r>
    <r>
      <rPr>
        <sz val="10"/>
        <color theme="1"/>
        <rFont val="ＭＳ 明朝"/>
        <family val="1"/>
        <charset val="128"/>
      </rPr>
      <t>　
　　相談支援事業所</t>
    </r>
    <phoneticPr fontId="4"/>
  </si>
  <si>
    <t>903-0111</t>
    <phoneticPr fontId="4"/>
  </si>
  <si>
    <t>098-945-3651</t>
    <phoneticPr fontId="4"/>
  </si>
  <si>
    <t>西原町字与那城135</t>
    <phoneticPr fontId="4"/>
  </si>
  <si>
    <t>098-946-6777</t>
    <phoneticPr fontId="4"/>
  </si>
  <si>
    <t>ライフサポートロウル</t>
    <phoneticPr fontId="4"/>
  </si>
  <si>
    <t>903-0112</t>
    <phoneticPr fontId="4"/>
  </si>
  <si>
    <t>098-963-9942</t>
    <phoneticPr fontId="4"/>
  </si>
  <si>
    <t>901-2102</t>
    <phoneticPr fontId="4"/>
  </si>
  <si>
    <t>098-874-0505</t>
    <phoneticPr fontId="4"/>
  </si>
  <si>
    <t>098-917-0545</t>
    <phoneticPr fontId="4"/>
  </si>
  <si>
    <t>901-2126</t>
    <phoneticPr fontId="4"/>
  </si>
  <si>
    <t>098-879-1877</t>
    <phoneticPr fontId="4"/>
  </si>
  <si>
    <t>098-877-2190</t>
    <phoneticPr fontId="4"/>
  </si>
  <si>
    <t>生活支援センター
　　　　　あおぞら</t>
    <phoneticPr fontId="4"/>
  </si>
  <si>
    <t>901-2113</t>
    <phoneticPr fontId="4"/>
  </si>
  <si>
    <t>098-879-6644</t>
    <phoneticPr fontId="4"/>
  </si>
  <si>
    <t>浦添市大平1-23-13</t>
    <phoneticPr fontId="4"/>
  </si>
  <si>
    <t>098-879-6654</t>
    <phoneticPr fontId="4"/>
  </si>
  <si>
    <t>901-2132</t>
    <phoneticPr fontId="4"/>
  </si>
  <si>
    <t>098-875-8070</t>
    <phoneticPr fontId="4"/>
  </si>
  <si>
    <t>901-2114</t>
    <phoneticPr fontId="4"/>
  </si>
  <si>
    <t>098-875-1270</t>
    <phoneticPr fontId="4"/>
  </si>
  <si>
    <t>098-875-1260</t>
    <phoneticPr fontId="4"/>
  </si>
  <si>
    <t>901-2125</t>
    <phoneticPr fontId="4"/>
  </si>
  <si>
    <t>098-917-0223</t>
    <phoneticPr fontId="4"/>
  </si>
  <si>
    <t>901-2101</t>
    <phoneticPr fontId="4"/>
  </si>
  <si>
    <t>098-875-6418</t>
    <phoneticPr fontId="4"/>
  </si>
  <si>
    <t>098-875-8886</t>
    <phoneticPr fontId="4"/>
  </si>
  <si>
    <t>901-2126</t>
    <phoneticPr fontId="4"/>
  </si>
  <si>
    <t>098-870-1456</t>
    <phoneticPr fontId="4"/>
  </si>
  <si>
    <t>相談支援事業所
　　　　　ゆんたく</t>
    <phoneticPr fontId="4"/>
  </si>
  <si>
    <t>901-2111901-2553</t>
    <phoneticPr fontId="4"/>
  </si>
  <si>
    <t>098-870-4789</t>
    <phoneticPr fontId="4"/>
  </si>
  <si>
    <t>浦添市字経塚633
　　　ﾒﾃﾞｨｶﾙKﾌﾟﾗｻﾞ3F</t>
    <phoneticPr fontId="4"/>
  </si>
  <si>
    <t>098-870-4788</t>
    <phoneticPr fontId="4"/>
  </si>
  <si>
    <t>901-2126</t>
    <phoneticPr fontId="4"/>
  </si>
  <si>
    <t>098-875-3557</t>
    <phoneticPr fontId="4"/>
  </si>
  <si>
    <t>098-875-2666</t>
    <phoneticPr fontId="4"/>
  </si>
  <si>
    <t>地域生活
　　支援センター 
　　　　Ｅｎｊｏｙ</t>
    <phoneticPr fontId="4"/>
  </si>
  <si>
    <t>098-877-0552</t>
    <phoneticPr fontId="4"/>
  </si>
  <si>
    <t>浦添市字前田1004-9</t>
    <phoneticPr fontId="4"/>
  </si>
  <si>
    <t>098-877-0553</t>
    <phoneticPr fontId="4"/>
  </si>
  <si>
    <t>ピアサポート
　　センターほると</t>
    <phoneticPr fontId="4"/>
  </si>
  <si>
    <t>901-2103</t>
    <phoneticPr fontId="4"/>
  </si>
  <si>
    <t>098-879-7565</t>
    <phoneticPr fontId="4"/>
  </si>
  <si>
    <t>浦添市仲間１-1-2</t>
    <phoneticPr fontId="4"/>
  </si>
  <si>
    <t>902-0067</t>
    <phoneticPr fontId="4"/>
  </si>
  <si>
    <t>098-943-6025</t>
    <phoneticPr fontId="4"/>
  </si>
  <si>
    <t>098-943-6026</t>
    <phoneticPr fontId="4"/>
  </si>
  <si>
    <t>902-0062</t>
    <phoneticPr fontId="4"/>
  </si>
  <si>
    <t>098-882-1156</t>
    <phoneticPr fontId="4"/>
  </si>
  <si>
    <t>098-882-1150</t>
    <phoneticPr fontId="4"/>
  </si>
  <si>
    <t>902-0064</t>
    <phoneticPr fontId="4"/>
  </si>
  <si>
    <t>098-996-2083</t>
    <phoneticPr fontId="4"/>
  </si>
  <si>
    <t>098-835-1291</t>
    <phoneticPr fontId="4"/>
  </si>
  <si>
    <t>くるくまケアサービス</t>
    <phoneticPr fontId="4"/>
  </si>
  <si>
    <t>900-0003</t>
    <phoneticPr fontId="4"/>
  </si>
  <si>
    <t>098-943-1127</t>
    <phoneticPr fontId="4"/>
  </si>
  <si>
    <t>098-943-1137</t>
    <phoneticPr fontId="4"/>
  </si>
  <si>
    <t>さぽーとせんたーi</t>
    <phoneticPr fontId="4"/>
  </si>
  <si>
    <t>900-0012</t>
    <phoneticPr fontId="4"/>
  </si>
  <si>
    <t>098-861-1187</t>
    <phoneticPr fontId="4"/>
  </si>
  <si>
    <t>那覇市泊1-18-8</t>
    <phoneticPr fontId="4"/>
  </si>
  <si>
    <t>900-0002</t>
    <phoneticPr fontId="4"/>
  </si>
  <si>
    <t>098-869-1250</t>
    <phoneticPr fontId="4"/>
  </si>
  <si>
    <t>098-869-1251</t>
    <phoneticPr fontId="4"/>
  </si>
  <si>
    <t>指定相談
　　支援センター　
　　　　　　そてつ</t>
    <phoneticPr fontId="4"/>
  </si>
  <si>
    <t>900-0024</t>
    <phoneticPr fontId="4"/>
  </si>
  <si>
    <t>098-854-0020</t>
    <phoneticPr fontId="4"/>
  </si>
  <si>
    <t>那覇市古波蔵4-7-14</t>
    <phoneticPr fontId="4"/>
  </si>
  <si>
    <t>シルビアン
　　相談支援事業所</t>
    <phoneticPr fontId="4"/>
  </si>
  <si>
    <t>902-0072</t>
    <phoneticPr fontId="4"/>
  </si>
  <si>
    <t>098-833-8837</t>
    <phoneticPr fontId="4"/>
  </si>
  <si>
    <t>那覇市字真地426-121</t>
    <phoneticPr fontId="4"/>
  </si>
  <si>
    <t>098-836-6169</t>
    <phoneticPr fontId="4"/>
  </si>
  <si>
    <t>障がい者
　相談支援センター
　　　　　すこやか</t>
    <phoneticPr fontId="4"/>
  </si>
  <si>
    <t>902-0061</t>
    <phoneticPr fontId="4"/>
  </si>
  <si>
    <t>098-884-3872</t>
    <phoneticPr fontId="4"/>
  </si>
  <si>
    <t>那覇市古島2-14-4</t>
    <phoneticPr fontId="4"/>
  </si>
  <si>
    <t>903-0804</t>
    <phoneticPr fontId="4"/>
  </si>
  <si>
    <t>098-871-4388</t>
    <phoneticPr fontId="4"/>
  </si>
  <si>
    <t>098-871-4412</t>
    <phoneticPr fontId="4"/>
  </si>
  <si>
    <t>902-0062</t>
    <phoneticPr fontId="4"/>
  </si>
  <si>
    <t>098-884-1805</t>
    <phoneticPr fontId="4"/>
  </si>
  <si>
    <t>相談支援事業所
　　　　　　小枝</t>
    <phoneticPr fontId="4"/>
  </si>
  <si>
    <t>098-941-8940</t>
    <phoneticPr fontId="4"/>
  </si>
  <si>
    <t>那覇市安謝2-26-30</t>
    <phoneticPr fontId="4"/>
  </si>
  <si>
    <t>098-941-8936</t>
    <phoneticPr fontId="4"/>
  </si>
  <si>
    <t>サンクスラボ</t>
    <phoneticPr fontId="4"/>
  </si>
  <si>
    <t>900-0033</t>
    <phoneticPr fontId="4"/>
  </si>
  <si>
    <t>098-860-7611</t>
    <phoneticPr fontId="4"/>
  </si>
  <si>
    <t>070-5496-3965</t>
    <phoneticPr fontId="4"/>
  </si>
  <si>
    <t>098-832-3964</t>
    <phoneticPr fontId="4"/>
  </si>
  <si>
    <t>相談支援事業所
　　　　　すまいる</t>
    <phoneticPr fontId="4"/>
  </si>
  <si>
    <t>900-0013</t>
    <phoneticPr fontId="4"/>
  </si>
  <si>
    <t>098-862-1534</t>
    <phoneticPr fontId="4"/>
  </si>
  <si>
    <t>098-943-5494</t>
    <phoneticPr fontId="4"/>
  </si>
  <si>
    <t>相談支援事業所
　　　　　なんくる</t>
    <phoneticPr fontId="4"/>
  </si>
  <si>
    <t>902-0077</t>
    <phoneticPr fontId="4"/>
  </si>
  <si>
    <t>098-836-6971</t>
    <phoneticPr fontId="4"/>
  </si>
  <si>
    <t>098-836-6977</t>
    <phoneticPr fontId="4"/>
  </si>
  <si>
    <t>相談支援事業所
　　　　　　ひかり</t>
    <phoneticPr fontId="4"/>
  </si>
  <si>
    <t>903-0804</t>
    <phoneticPr fontId="4"/>
  </si>
  <si>
    <t>098-886-2311</t>
    <phoneticPr fontId="4"/>
  </si>
  <si>
    <t>那覇市首里石嶺町
　　　　　　　2-97-1</t>
    <phoneticPr fontId="4"/>
  </si>
  <si>
    <t>098-885-2160</t>
    <phoneticPr fontId="4"/>
  </si>
  <si>
    <t>098-886-2218</t>
    <phoneticPr fontId="4"/>
  </si>
  <si>
    <t>098-886-2049</t>
    <phoneticPr fontId="4"/>
  </si>
  <si>
    <t>900-0005</t>
    <phoneticPr fontId="4"/>
  </si>
  <si>
    <t>098-860-5510</t>
    <phoneticPr fontId="4"/>
  </si>
  <si>
    <t>098-860-5516</t>
    <phoneticPr fontId="4"/>
  </si>
  <si>
    <t>902-0077</t>
    <phoneticPr fontId="4"/>
  </si>
  <si>
    <t>098-996-3139</t>
    <phoneticPr fontId="4"/>
  </si>
  <si>
    <t>098-996-3138</t>
    <phoneticPr fontId="4"/>
  </si>
  <si>
    <t>902-0066</t>
    <phoneticPr fontId="4"/>
  </si>
  <si>
    <t>098-917-2852</t>
    <phoneticPr fontId="4"/>
  </si>
  <si>
    <t>098-917-2854</t>
    <phoneticPr fontId="4"/>
  </si>
  <si>
    <t>那覇市障がい者
　生活支援センター
　　　　　ゆいゆい</t>
    <phoneticPr fontId="4"/>
  </si>
  <si>
    <t>901-0155</t>
    <phoneticPr fontId="4"/>
  </si>
  <si>
    <t>098-891-8454</t>
    <phoneticPr fontId="4"/>
  </si>
  <si>
    <t>那覇市金城3-5-4</t>
    <phoneticPr fontId="4"/>
  </si>
  <si>
    <t>098-857-6052</t>
    <phoneticPr fontId="4"/>
  </si>
  <si>
    <t>900-0022</t>
    <phoneticPr fontId="4"/>
  </si>
  <si>
    <t>098-996-1302</t>
    <phoneticPr fontId="4"/>
  </si>
  <si>
    <t>(株)サザン
コミュニケーションズ</t>
    <phoneticPr fontId="3"/>
  </si>
  <si>
    <t>障害児相談支援</t>
    <phoneticPr fontId="4"/>
  </si>
  <si>
    <t>桜山荘障がい者
　相談支援センター
　　　　　　さくら</t>
    <phoneticPr fontId="4"/>
  </si>
  <si>
    <t>901-0212</t>
    <phoneticPr fontId="4"/>
  </si>
  <si>
    <t>098-840-5904</t>
    <phoneticPr fontId="4"/>
  </si>
  <si>
    <t>098-840-5909</t>
    <phoneticPr fontId="4"/>
  </si>
  <si>
    <t>指定相談支援事業所
　　　　　ひまわり</t>
    <phoneticPr fontId="4"/>
  </si>
  <si>
    <t>901-0222</t>
    <phoneticPr fontId="4"/>
  </si>
  <si>
    <t>098-856-6639</t>
    <phoneticPr fontId="4"/>
  </si>
  <si>
    <t>098-856-6030</t>
    <phoneticPr fontId="4"/>
  </si>
  <si>
    <t>901-0235</t>
    <phoneticPr fontId="4"/>
  </si>
  <si>
    <t>098-856-9311</t>
    <phoneticPr fontId="4"/>
  </si>
  <si>
    <t>―</t>
    <phoneticPr fontId="4"/>
  </si>
  <si>
    <t>糸満市障害者
　生活支援センター
　　　　　陽だまり</t>
    <phoneticPr fontId="4"/>
  </si>
  <si>
    <t>901-0362</t>
    <phoneticPr fontId="4"/>
  </si>
  <si>
    <t>098-840-8468</t>
    <phoneticPr fontId="4"/>
  </si>
  <si>
    <t>糸満市字真栄里870</t>
    <phoneticPr fontId="4"/>
  </si>
  <si>
    <t>098-840-8469</t>
    <phoneticPr fontId="4"/>
  </si>
  <si>
    <t>901-0311</t>
    <phoneticPr fontId="4"/>
  </si>
  <si>
    <t>098-992-3272</t>
    <phoneticPr fontId="4"/>
  </si>
  <si>
    <t>098-995-0640</t>
    <phoneticPr fontId="4"/>
  </si>
  <si>
    <t>相談支援事業所
　　　　　ソフィア</t>
    <phoneticPr fontId="4"/>
  </si>
  <si>
    <t>901-0301</t>
    <phoneticPr fontId="4"/>
  </si>
  <si>
    <t>098-994-4454</t>
    <phoneticPr fontId="4"/>
  </si>
  <si>
    <t>糸満市字阿波根1029-10</t>
    <phoneticPr fontId="4"/>
  </si>
  <si>
    <t>098-994-0062</t>
    <phoneticPr fontId="4"/>
  </si>
  <si>
    <t>相談支援センター
　　　　　　たまん</t>
    <phoneticPr fontId="4"/>
  </si>
  <si>
    <t>901-0362</t>
    <phoneticPr fontId="4"/>
  </si>
  <si>
    <t>098-995-1992</t>
    <phoneticPr fontId="4"/>
  </si>
  <si>
    <t>糸満市字真栄里857</t>
    <phoneticPr fontId="4"/>
  </si>
  <si>
    <t>098-995-1310</t>
    <phoneticPr fontId="4"/>
  </si>
  <si>
    <t>901-0313</t>
    <phoneticPr fontId="4"/>
  </si>
  <si>
    <t>098-994-3660</t>
    <phoneticPr fontId="4"/>
  </si>
  <si>
    <t>098-994-2598</t>
    <phoneticPr fontId="4"/>
  </si>
  <si>
    <t>098-994-5134</t>
    <phoneticPr fontId="4"/>
  </si>
  <si>
    <t>098-994-9440</t>
    <phoneticPr fontId="4"/>
  </si>
  <si>
    <t>みなみの里
　相談支援センター</t>
    <phoneticPr fontId="4"/>
  </si>
  <si>
    <t>901-0333</t>
    <phoneticPr fontId="4"/>
  </si>
  <si>
    <t>098-997-3900</t>
    <phoneticPr fontId="4"/>
  </si>
  <si>
    <t>糸満市字摩文仁207</t>
    <phoneticPr fontId="4"/>
  </si>
  <si>
    <t>098-997-3901</t>
    <phoneticPr fontId="4"/>
  </si>
  <si>
    <t>仁愛療護園</t>
    <phoneticPr fontId="4"/>
  </si>
  <si>
    <t>901-0619</t>
    <phoneticPr fontId="4"/>
  </si>
  <si>
    <t>098-948-1815</t>
    <phoneticPr fontId="4"/>
  </si>
  <si>
    <t>南城市玉城字屋嘉部200</t>
    <phoneticPr fontId="4"/>
  </si>
  <si>
    <t>098-948-2016</t>
    <phoneticPr fontId="4"/>
  </si>
  <si>
    <t>904-0516</t>
    <phoneticPr fontId="4"/>
  </si>
  <si>
    <t>098-851-3998</t>
    <phoneticPr fontId="4"/>
  </si>
  <si>
    <t>901-0402</t>
    <phoneticPr fontId="4"/>
  </si>
  <si>
    <t>098-998-2442</t>
    <phoneticPr fontId="4"/>
  </si>
  <si>
    <t>901-1203</t>
    <phoneticPr fontId="4"/>
  </si>
  <si>
    <t>098-882-8778</t>
    <phoneticPr fontId="4"/>
  </si>
  <si>
    <t>南城市大里字大城1920-1</t>
    <phoneticPr fontId="4"/>
  </si>
  <si>
    <t>901-0616</t>
    <phoneticPr fontId="4"/>
  </si>
  <si>
    <t>098-917-0555</t>
    <phoneticPr fontId="4"/>
  </si>
  <si>
    <t>901-0404</t>
    <phoneticPr fontId="4"/>
  </si>
  <si>
    <t>098-998-8816</t>
    <phoneticPr fontId="4"/>
  </si>
  <si>
    <t>098-998-8887</t>
    <phoneticPr fontId="4"/>
  </si>
  <si>
    <t>901-1415</t>
    <phoneticPr fontId="4"/>
  </si>
  <si>
    <t>098-943-7192</t>
    <phoneticPr fontId="4"/>
  </si>
  <si>
    <t>098-943-7194</t>
    <phoneticPr fontId="4"/>
  </si>
  <si>
    <t>901-1206</t>
    <phoneticPr fontId="4"/>
  </si>
  <si>
    <t>098-882-8861</t>
    <phoneticPr fontId="4"/>
  </si>
  <si>
    <t>南城市大里字仲間1124-1</t>
    <phoneticPr fontId="4"/>
  </si>
  <si>
    <t>098-882-8862</t>
    <phoneticPr fontId="4"/>
  </si>
  <si>
    <t>901-1303</t>
    <phoneticPr fontId="4"/>
  </si>
  <si>
    <t>098-944-5119</t>
    <phoneticPr fontId="4"/>
  </si>
  <si>
    <t>098-946-4543</t>
    <phoneticPr fontId="4"/>
  </si>
  <si>
    <t>901-1302</t>
    <phoneticPr fontId="4"/>
  </si>
  <si>
    <t>098-945-9381</t>
    <phoneticPr fontId="4"/>
  </si>
  <si>
    <t>901-1117</t>
    <phoneticPr fontId="4"/>
  </si>
  <si>
    <t>098-860-2305</t>
    <phoneticPr fontId="4"/>
  </si>
  <si>
    <t>098-860-2106</t>
    <phoneticPr fontId="4"/>
  </si>
  <si>
    <t>障がい者
　相談支援センター　　　　　　
　　　　　　りんく</t>
    <phoneticPr fontId="4"/>
  </si>
  <si>
    <t>901-1104</t>
    <phoneticPr fontId="4"/>
  </si>
  <si>
    <t>098-889-7835</t>
    <phoneticPr fontId="4"/>
  </si>
  <si>
    <t>南風原町字宮平580-11
        ｺｰﾎﾟゆたか103</t>
    <phoneticPr fontId="4"/>
  </si>
  <si>
    <t>098-851-7885</t>
    <phoneticPr fontId="4"/>
  </si>
  <si>
    <t>相談支援事業所
　　　　　てるしの</t>
    <phoneticPr fontId="4"/>
  </si>
  <si>
    <t>098-888-5658</t>
    <phoneticPr fontId="4"/>
  </si>
  <si>
    <t>南風原町字宮平206-1</t>
    <phoneticPr fontId="4"/>
  </si>
  <si>
    <t>098-888-5655</t>
    <phoneticPr fontId="4"/>
  </si>
  <si>
    <t>901-1116</t>
    <phoneticPr fontId="4"/>
  </si>
  <si>
    <t>098-851-8106</t>
    <phoneticPr fontId="4"/>
  </si>
  <si>
    <t>098-882-6171</t>
    <phoneticPr fontId="4"/>
  </si>
  <si>
    <t>901-1105</t>
    <phoneticPr fontId="4"/>
  </si>
  <si>
    <t>098-889-4830</t>
    <phoneticPr fontId="4"/>
  </si>
  <si>
    <t>098-888-4031</t>
    <phoneticPr fontId="4"/>
  </si>
  <si>
    <t>098-889-3213</t>
    <phoneticPr fontId="4"/>
  </si>
  <si>
    <t>098-889-6269</t>
    <phoneticPr fontId="4"/>
  </si>
  <si>
    <t>901-3115</t>
    <phoneticPr fontId="4"/>
  </si>
  <si>
    <t>098-851-8335</t>
    <phoneticPr fontId="4"/>
  </si>
  <si>
    <t>098-851-8336</t>
    <phoneticPr fontId="4"/>
  </si>
  <si>
    <t>901-3134</t>
    <phoneticPr fontId="4"/>
  </si>
  <si>
    <t>098-985-5677</t>
    <phoneticPr fontId="4"/>
  </si>
  <si>
    <t>901-3496</t>
    <phoneticPr fontId="4"/>
  </si>
  <si>
    <t>098-987-2084</t>
    <phoneticPr fontId="4"/>
  </si>
  <si>
    <t>098-987-2098</t>
    <phoneticPr fontId="4"/>
  </si>
  <si>
    <t>くこりもや
　相談支援センター</t>
    <phoneticPr fontId="4"/>
  </si>
  <si>
    <t>906-0002</t>
    <phoneticPr fontId="4"/>
  </si>
  <si>
    <t>0980-72-5665</t>
    <phoneticPr fontId="4"/>
  </si>
  <si>
    <t>0980-72-5669</t>
    <phoneticPr fontId="4"/>
  </si>
  <si>
    <t>906-0013</t>
    <phoneticPr fontId="4"/>
  </si>
  <si>
    <t>080-8389-6325</t>
    <phoneticPr fontId="4"/>
  </si>
  <si>
    <t>0980-73-6724</t>
    <phoneticPr fontId="4"/>
  </si>
  <si>
    <t>社協
　相談支援センター</t>
    <phoneticPr fontId="4"/>
  </si>
  <si>
    <t>906-0015</t>
    <phoneticPr fontId="4"/>
  </si>
  <si>
    <t>0980-72-4240</t>
    <phoneticPr fontId="4"/>
  </si>
  <si>
    <t>宮古島市平良
　　　　　字久貝706-1</t>
    <phoneticPr fontId="4"/>
  </si>
  <si>
    <t>0980-74-2831</t>
    <phoneticPr fontId="4"/>
  </si>
  <si>
    <t>906-0006</t>
    <phoneticPr fontId="4"/>
  </si>
  <si>
    <t>0980-72-1660</t>
    <phoneticPr fontId="4"/>
  </si>
  <si>
    <t>0980-72-4961</t>
    <phoneticPr fontId="4"/>
  </si>
  <si>
    <t>相談支援事業所
　　　　　　てぃだ</t>
    <phoneticPr fontId="4"/>
  </si>
  <si>
    <t>906-0506</t>
    <phoneticPr fontId="4"/>
  </si>
  <si>
    <t>0980-78-4608</t>
    <phoneticPr fontId="4"/>
  </si>
  <si>
    <t>宮古島市伊良部
　　　　　字長浜1392</t>
    <phoneticPr fontId="4"/>
  </si>
  <si>
    <t>相談支援事業所
　　　　　　みやこ</t>
    <phoneticPr fontId="4"/>
  </si>
  <si>
    <t>0980-73-7770</t>
    <phoneticPr fontId="4"/>
  </si>
  <si>
    <t>宮古島市平良
　　　　字下里3107-243</t>
    <phoneticPr fontId="4"/>
  </si>
  <si>
    <t>0980-74-2338</t>
    <phoneticPr fontId="4"/>
  </si>
  <si>
    <t>0980-72-7795</t>
    <phoneticPr fontId="4"/>
  </si>
  <si>
    <t>0980-72-4554</t>
    <phoneticPr fontId="4"/>
  </si>
  <si>
    <t>相談支援事業所
　　　　　　ひらら</t>
    <phoneticPr fontId="4"/>
  </si>
  <si>
    <t>906-0012</t>
    <phoneticPr fontId="4"/>
  </si>
  <si>
    <t>0980-72-6668</t>
    <phoneticPr fontId="4"/>
  </si>
  <si>
    <t>宮古島市平良
　　　　字西里1472-160</t>
    <phoneticPr fontId="4"/>
  </si>
  <si>
    <t>0980-74-2130</t>
    <phoneticPr fontId="4"/>
  </si>
  <si>
    <t>906-0007</t>
    <phoneticPr fontId="4"/>
  </si>
  <si>
    <t>0980-79-5477</t>
    <phoneticPr fontId="4"/>
  </si>
  <si>
    <t>0980-79-5478</t>
    <phoneticPr fontId="4"/>
  </si>
  <si>
    <t>地域生活
　　支援センター
　　　　　さぽーと</t>
    <phoneticPr fontId="4"/>
  </si>
  <si>
    <t>0980-73-5305</t>
    <phoneticPr fontId="4"/>
  </si>
  <si>
    <t>宮古島市平良
　　　字西仲宗根1327-1</t>
    <phoneticPr fontId="4"/>
  </si>
  <si>
    <t>0980-73-5306</t>
    <phoneticPr fontId="4"/>
  </si>
  <si>
    <t>チョコっと</t>
    <phoneticPr fontId="4"/>
  </si>
  <si>
    <t>0980-72-6855</t>
    <phoneticPr fontId="4"/>
  </si>
  <si>
    <t>0980-79-0709</t>
    <phoneticPr fontId="4"/>
  </si>
  <si>
    <t>0980-72-8403</t>
    <phoneticPr fontId="4"/>
  </si>
  <si>
    <t>0980-72-8423</t>
    <phoneticPr fontId="4"/>
  </si>
  <si>
    <t>907-0003</t>
    <phoneticPr fontId="4"/>
  </si>
  <si>
    <t>0980-83-2326</t>
    <phoneticPr fontId="4"/>
  </si>
  <si>
    <t>0980-87-0362</t>
    <phoneticPr fontId="4"/>
  </si>
  <si>
    <t>サポートセンター
　　　　　どりいむ</t>
    <phoneticPr fontId="4"/>
  </si>
  <si>
    <t>907-0002</t>
    <phoneticPr fontId="4"/>
  </si>
  <si>
    <t>0980-87-0762</t>
    <phoneticPr fontId="4"/>
  </si>
  <si>
    <t>0980-87-0760</t>
    <phoneticPr fontId="4"/>
  </si>
  <si>
    <t>指定相談支援事業所
　　　　　むゆる館</t>
    <phoneticPr fontId="4"/>
  </si>
  <si>
    <t>907-0004</t>
    <phoneticPr fontId="4"/>
  </si>
  <si>
    <t>0980-83-9226</t>
    <phoneticPr fontId="4"/>
  </si>
  <si>
    <t>0980-83-6422</t>
    <phoneticPr fontId="4"/>
  </si>
  <si>
    <t>指定相談支援事業所　
　　らぽーるウイズ
　　　　　　　若夏</t>
    <phoneticPr fontId="4"/>
  </si>
  <si>
    <t>907-0022</t>
    <phoneticPr fontId="4"/>
  </si>
  <si>
    <t>0980-83-5156</t>
    <phoneticPr fontId="4"/>
  </si>
  <si>
    <t>石垣市字大川528-1
　　　　荷川取ﾊｲﾂ 103</t>
    <phoneticPr fontId="4"/>
  </si>
  <si>
    <t>0980-83-8110</t>
    <phoneticPr fontId="4"/>
  </si>
  <si>
    <t>907-0022</t>
    <phoneticPr fontId="4"/>
  </si>
  <si>
    <t>0980-84-1221</t>
    <phoneticPr fontId="4"/>
  </si>
  <si>
    <t>0980-84-1230</t>
    <phoneticPr fontId="4"/>
  </si>
  <si>
    <t>相談支援事業所
　　　ちゅらハウス</t>
    <phoneticPr fontId="4"/>
  </si>
  <si>
    <t>907-0023</t>
    <phoneticPr fontId="4"/>
  </si>
  <si>
    <t>0980-88-7279</t>
    <phoneticPr fontId="4"/>
  </si>
  <si>
    <t>石垣市字石垣133</t>
    <phoneticPr fontId="4"/>
  </si>
  <si>
    <t>相談支援事業所
　　　　やふぁてぃ</t>
    <phoneticPr fontId="4"/>
  </si>
  <si>
    <t>907-0001</t>
    <phoneticPr fontId="4"/>
  </si>
  <si>
    <t>0980-88-5011</t>
    <phoneticPr fontId="4"/>
  </si>
  <si>
    <t>石垣市字大浜386</t>
    <phoneticPr fontId="4"/>
  </si>
  <si>
    <t>0980-88-0600</t>
    <phoneticPr fontId="4"/>
  </si>
  <si>
    <t>相談支援事業所
　　　　やふぁてぃ</t>
    <phoneticPr fontId="4"/>
  </si>
  <si>
    <t>907-0004</t>
    <phoneticPr fontId="4"/>
  </si>
  <si>
    <t>0980-88-5011</t>
    <phoneticPr fontId="4"/>
  </si>
  <si>
    <t>907-0001</t>
    <phoneticPr fontId="4"/>
  </si>
  <si>
    <t>090-7585-3287</t>
    <phoneticPr fontId="4"/>
  </si>
  <si>
    <t>―</t>
    <phoneticPr fontId="4"/>
  </si>
  <si>
    <t>相談支援センター
　　　　ハーモニー</t>
    <phoneticPr fontId="4"/>
  </si>
  <si>
    <t>907-0001</t>
    <phoneticPr fontId="4"/>
  </si>
  <si>
    <t>0980-82-0202</t>
    <phoneticPr fontId="4"/>
  </si>
  <si>
    <t>石垣市字大浜1349-79</t>
    <phoneticPr fontId="4"/>
  </si>
  <si>
    <t>0980-82-0066</t>
    <phoneticPr fontId="4"/>
  </si>
  <si>
    <t>907-0014</t>
    <phoneticPr fontId="4"/>
  </si>
  <si>
    <t>0980-87-0696</t>
    <phoneticPr fontId="4"/>
  </si>
  <si>
    <t>0980-87-0697</t>
    <phoneticPr fontId="4"/>
  </si>
  <si>
    <t>特定相談支援事業所
　　　　　タートル</t>
    <phoneticPr fontId="4"/>
  </si>
  <si>
    <t>907-0023</t>
    <phoneticPr fontId="4"/>
  </si>
  <si>
    <t>0980-88-1880</t>
    <phoneticPr fontId="4"/>
  </si>
  <si>
    <t>石垣市字石垣34</t>
    <phoneticPr fontId="4"/>
  </si>
  <si>
    <t>ゆにば いしがき</t>
    <phoneticPr fontId="4"/>
  </si>
  <si>
    <t>907-0243</t>
    <phoneticPr fontId="4"/>
  </si>
  <si>
    <t>0980-82-1080</t>
    <phoneticPr fontId="4"/>
  </si>
  <si>
    <t>石垣市字宮良1234-3</t>
    <phoneticPr fontId="4"/>
  </si>
  <si>
    <t>ゆいケアサービス
　　相談支援事業所</t>
    <phoneticPr fontId="4"/>
  </si>
  <si>
    <t>0980-84-3939</t>
    <phoneticPr fontId="4"/>
  </si>
  <si>
    <t>石垣市字登野城74-4</t>
    <phoneticPr fontId="4"/>
  </si>
  <si>
    <t>0980-84-3940</t>
    <phoneticPr fontId="4"/>
  </si>
  <si>
    <t>905-0502</t>
    <phoneticPr fontId="4"/>
  </si>
  <si>
    <t>0980-49-3686</t>
    <phoneticPr fontId="4"/>
  </si>
  <si>
    <t>900-0014</t>
    <phoneticPr fontId="4"/>
  </si>
  <si>
    <t>098-866-0222</t>
    <phoneticPr fontId="4"/>
  </si>
  <si>
    <t>098-866-0292</t>
    <phoneticPr fontId="4"/>
  </si>
  <si>
    <t>098-943-6617</t>
    <phoneticPr fontId="4"/>
  </si>
  <si>
    <t>098-943-6556</t>
    <phoneticPr fontId="4"/>
  </si>
  <si>
    <t>098-886-3807</t>
    <phoneticPr fontId="4"/>
  </si>
  <si>
    <t>Ｆ)</t>
    <phoneticPr fontId="4"/>
  </si>
  <si>
    <t>今帰仁村
児童デイサービス・
　　　　　スイミー</t>
    <phoneticPr fontId="4"/>
  </si>
  <si>
    <t>905-0411</t>
    <phoneticPr fontId="4"/>
  </si>
  <si>
    <t>児童発達</t>
    <phoneticPr fontId="4"/>
  </si>
  <si>
    <t>0980-56-4762</t>
    <phoneticPr fontId="4"/>
  </si>
  <si>
    <t>今帰仁村字天底62</t>
    <phoneticPr fontId="4"/>
  </si>
  <si>
    <t>放課後デイ</t>
    <phoneticPr fontId="4"/>
  </si>
  <si>
    <t>0980-56-4014</t>
    <phoneticPr fontId="4"/>
  </si>
  <si>
    <t>-</t>
    <phoneticPr fontId="3"/>
  </si>
  <si>
    <t>児童デイサービス・
アニマートなきじん</t>
    <phoneticPr fontId="3"/>
  </si>
  <si>
    <t>0980-47-7121</t>
    <phoneticPr fontId="4"/>
  </si>
  <si>
    <t>児童発達</t>
    <phoneticPr fontId="4"/>
  </si>
  <si>
    <t>本部町字大浜881-4</t>
    <phoneticPr fontId="4"/>
  </si>
  <si>
    <t>0980-47-6656</t>
    <phoneticPr fontId="4"/>
  </si>
  <si>
    <t>〒</t>
    <phoneticPr fontId="4"/>
  </si>
  <si>
    <t>905-0006</t>
    <phoneticPr fontId="4"/>
  </si>
  <si>
    <t>0980-59-4108</t>
    <phoneticPr fontId="4"/>
  </si>
  <si>
    <t>児童発達</t>
    <phoneticPr fontId="4"/>
  </si>
  <si>
    <t>放課後デイ</t>
    <phoneticPr fontId="4"/>
  </si>
  <si>
    <t>キャンディーハウス</t>
    <phoneticPr fontId="4"/>
  </si>
  <si>
    <t>0980-43-7512</t>
    <phoneticPr fontId="4"/>
  </si>
  <si>
    <t>0980-43-7522</t>
    <phoneticPr fontId="4"/>
  </si>
  <si>
    <t>905-0011</t>
    <phoneticPr fontId="4"/>
  </si>
  <si>
    <t>0980-52-1533</t>
    <phoneticPr fontId="4"/>
  </si>
  <si>
    <t>児童発達</t>
    <phoneticPr fontId="4"/>
  </si>
  <si>
    <t>名護市宮里3-1-20
　　　　大宮医院2Ｆ</t>
    <phoneticPr fontId="4"/>
  </si>
  <si>
    <t>905-0019</t>
    <phoneticPr fontId="4"/>
  </si>
  <si>
    <t>0980-53-5355</t>
    <phoneticPr fontId="4"/>
  </si>
  <si>
    <t>905-0006</t>
    <phoneticPr fontId="4"/>
  </si>
  <si>
    <t>0980-52-0957</t>
    <phoneticPr fontId="4"/>
  </si>
  <si>
    <t>児童発達</t>
    <phoneticPr fontId="4"/>
  </si>
  <si>
    <t>名護市字宇茂佐1869</t>
    <phoneticPr fontId="4"/>
  </si>
  <si>
    <t>0980-53-1351</t>
    <phoneticPr fontId="4"/>
  </si>
  <si>
    <t>放課後デイ</t>
    <phoneticPr fontId="4"/>
  </si>
  <si>
    <t>児童発達支援事業所
　　　　「ひまわり」</t>
    <phoneticPr fontId="4"/>
  </si>
  <si>
    <t>名護市字宇茂佐1765</t>
    <phoneticPr fontId="4"/>
  </si>
  <si>
    <t>0980-53-1351</t>
    <phoneticPr fontId="4"/>
  </si>
  <si>
    <t>Ａｔｅｌｉｅｒ
　　みるく やんばる</t>
    <phoneticPr fontId="3"/>
  </si>
  <si>
    <t>905-0006</t>
    <phoneticPr fontId="3"/>
  </si>
  <si>
    <t>0980-43-9756</t>
    <phoneticPr fontId="3"/>
  </si>
  <si>
    <t>名護市字宇茂佐1543</t>
    <phoneticPr fontId="3"/>
  </si>
  <si>
    <t>放課後デイ</t>
    <phoneticPr fontId="4"/>
  </si>
  <si>
    <t>905-0012</t>
    <phoneticPr fontId="4"/>
  </si>
  <si>
    <t>0980-52-3780</t>
    <phoneticPr fontId="4"/>
  </si>
  <si>
    <t>名護市字名護4558-53
    ﾎﾟｹｯﾄﾌﾟﾗｻﾞﾋﾞﾙ2F</t>
    <phoneticPr fontId="4"/>
  </si>
  <si>
    <t>名護市ことばの教室
　　　　「にこにこ」</t>
    <phoneticPr fontId="4"/>
  </si>
  <si>
    <t>905-0014</t>
    <phoneticPr fontId="4"/>
  </si>
  <si>
    <t>0980-53-3942</t>
    <phoneticPr fontId="4"/>
  </si>
  <si>
    <t>名護市港2-1-1</t>
    <phoneticPr fontId="4"/>
  </si>
  <si>
    <t>905-0019</t>
    <phoneticPr fontId="4"/>
  </si>
  <si>
    <t>098-043-6447</t>
    <phoneticPr fontId="4"/>
  </si>
  <si>
    <t>098-043-6448</t>
    <phoneticPr fontId="4"/>
  </si>
  <si>
    <t>905-0011</t>
    <phoneticPr fontId="4"/>
  </si>
  <si>
    <t>0980-43-6808</t>
    <phoneticPr fontId="4"/>
  </si>
  <si>
    <t>アクロス
　　マネジメント(株)</t>
    <phoneticPr fontId="3"/>
  </si>
  <si>
    <t>0980-43-6809</t>
    <phoneticPr fontId="4"/>
  </si>
  <si>
    <t>メロディーハウス</t>
    <phoneticPr fontId="4"/>
  </si>
  <si>
    <t>0980-43-0375</t>
    <phoneticPr fontId="4"/>
  </si>
  <si>
    <t>名護市大東3-18-13</t>
    <phoneticPr fontId="4"/>
  </si>
  <si>
    <t>0980-43-0378</t>
    <phoneticPr fontId="4"/>
  </si>
  <si>
    <t>おれんじキッズ・
アニマート名護うむさ</t>
    <phoneticPr fontId="3"/>
  </si>
  <si>
    <t>0980-43-0487</t>
    <phoneticPr fontId="3"/>
  </si>
  <si>
    <t>名護市字宇茂佐361-2
　ﾗ・ﾍﾞﾙ・ﾒｰﾙ1F 102</t>
    <phoneticPr fontId="3"/>
  </si>
  <si>
    <t>0980-43-0488</t>
    <phoneticPr fontId="3"/>
  </si>
  <si>
    <t>児童デイサービス・
　　アニマート名護
　　　　うむさの森</t>
    <phoneticPr fontId="3"/>
  </si>
  <si>
    <t>〒</t>
    <phoneticPr fontId="4"/>
  </si>
  <si>
    <t>0980-43-9292</t>
    <phoneticPr fontId="3"/>
  </si>
  <si>
    <t>放課後デイ</t>
    <phoneticPr fontId="4"/>
  </si>
  <si>
    <t>名護市宇茂佐の森4-19-4
こうのいけ名護ﾃﾅﾝﾄ1F
　　　　　　　　　102</t>
    <phoneticPr fontId="3"/>
  </si>
  <si>
    <t>0980-43-9293</t>
    <phoneticPr fontId="3"/>
  </si>
  <si>
    <t>指定児童
多機能型支援事業所
　Ｇｒｅｅｎピース</t>
    <phoneticPr fontId="4"/>
  </si>
  <si>
    <t>904-0411</t>
    <phoneticPr fontId="4"/>
  </si>
  <si>
    <t>098-966-2564</t>
    <phoneticPr fontId="4"/>
  </si>
  <si>
    <t>098-966-2546</t>
    <phoneticPr fontId="4"/>
  </si>
  <si>
    <t>児童デイサービス
　　はっぴーふれんど</t>
    <phoneticPr fontId="4"/>
  </si>
  <si>
    <t>904-1302</t>
    <phoneticPr fontId="4"/>
  </si>
  <si>
    <t>098-968-2348</t>
    <phoneticPr fontId="4"/>
  </si>
  <si>
    <t>904-1303</t>
    <phoneticPr fontId="4"/>
  </si>
  <si>
    <t>098-923-4210</t>
    <phoneticPr fontId="4"/>
  </si>
  <si>
    <t>098-923-4215</t>
    <phoneticPr fontId="4"/>
  </si>
  <si>
    <t>おれんじキッズ＆
児童デイサービス・
アニマートぎのざそん</t>
    <phoneticPr fontId="3"/>
  </si>
  <si>
    <t>098-989-5330</t>
    <phoneticPr fontId="3"/>
  </si>
  <si>
    <t>宜野座村惣慶1637
　　　　　　平田店舗</t>
    <phoneticPr fontId="3"/>
  </si>
  <si>
    <t>098-989-5331</t>
    <phoneticPr fontId="3"/>
  </si>
  <si>
    <t>904-1201</t>
    <phoneticPr fontId="4"/>
  </si>
  <si>
    <t>090-9316-3537</t>
    <phoneticPr fontId="4"/>
  </si>
  <si>
    <t>-</t>
    <phoneticPr fontId="4"/>
  </si>
  <si>
    <t>―</t>
    <phoneticPr fontId="4"/>
  </si>
  <si>
    <t>サポートセンター
　　　　　　　海馬</t>
    <phoneticPr fontId="4"/>
  </si>
  <si>
    <t>098-968-3668</t>
    <phoneticPr fontId="4"/>
  </si>
  <si>
    <t>098-968-7008</t>
    <phoneticPr fontId="4"/>
  </si>
  <si>
    <t>放課後デイ</t>
    <phoneticPr fontId="4"/>
  </si>
  <si>
    <t>児童デイサービス
　　　　　　おひさま</t>
    <phoneticPr fontId="4"/>
  </si>
  <si>
    <t>098-968-7574</t>
    <phoneticPr fontId="4"/>
  </si>
  <si>
    <t>放課後デイ</t>
    <phoneticPr fontId="4"/>
  </si>
  <si>
    <t>904-1201</t>
    <phoneticPr fontId="4"/>
  </si>
  <si>
    <t>098-968-5588</t>
    <phoneticPr fontId="4"/>
  </si>
  <si>
    <t>児童発達</t>
    <phoneticPr fontId="4"/>
  </si>
  <si>
    <t>098-968-7766</t>
    <phoneticPr fontId="4"/>
  </si>
  <si>
    <t>098-968-7765</t>
    <phoneticPr fontId="4"/>
  </si>
  <si>
    <t>904-1102</t>
    <phoneticPr fontId="4"/>
  </si>
  <si>
    <t>098-965-7078</t>
    <phoneticPr fontId="4"/>
  </si>
  <si>
    <t>キッズ
ファミリーサポート
　　　はっぴーおはな</t>
    <phoneticPr fontId="4"/>
  </si>
  <si>
    <t>904-2224</t>
    <phoneticPr fontId="4"/>
  </si>
  <si>
    <t>098-923-3805</t>
    <phoneticPr fontId="4"/>
  </si>
  <si>
    <t>098-923-3806</t>
    <phoneticPr fontId="4"/>
  </si>
  <si>
    <t>キッズ
ファミリーサポート
    　はっぴーたーち</t>
    <phoneticPr fontId="4"/>
  </si>
  <si>
    <t>904-2311</t>
    <phoneticPr fontId="4"/>
  </si>
  <si>
    <t>098-989-1820</t>
    <phoneticPr fontId="4"/>
  </si>
  <si>
    <t>904-2235</t>
    <phoneticPr fontId="4"/>
  </si>
  <si>
    <t>098-973-5681</t>
    <phoneticPr fontId="4"/>
  </si>
  <si>
    <t>904-2225</t>
    <phoneticPr fontId="4"/>
  </si>
  <si>
    <t>098-973-0420</t>
    <phoneticPr fontId="4"/>
  </si>
  <si>
    <t>放課後デイ</t>
    <phoneticPr fontId="4"/>
  </si>
  <si>
    <t>サポートセンター
　　　スマイルキッズ</t>
    <phoneticPr fontId="4"/>
  </si>
  <si>
    <t>098-927-8847</t>
    <phoneticPr fontId="4"/>
  </si>
  <si>
    <t>うるま市字大田760</t>
    <phoneticPr fontId="4"/>
  </si>
  <si>
    <t>サポートセンター
　　すまいるきっず
　　　　　　かわた</t>
    <phoneticPr fontId="4"/>
  </si>
  <si>
    <t>904-2232</t>
    <phoneticPr fontId="4"/>
  </si>
  <si>
    <t>098-989-0608</t>
    <phoneticPr fontId="4"/>
  </si>
  <si>
    <t>サポートセンター
  　スマイルキッズ
          　しおや</t>
    <phoneticPr fontId="4"/>
  </si>
  <si>
    <t>904-2231</t>
    <phoneticPr fontId="4"/>
  </si>
  <si>
    <t>098-989-1166</t>
    <phoneticPr fontId="4"/>
  </si>
  <si>
    <t>サポートセンター
　　すまいるきっず
　　　　　まぁーる</t>
    <phoneticPr fontId="4"/>
  </si>
  <si>
    <t>098-923-3598</t>
    <phoneticPr fontId="4"/>
  </si>
  <si>
    <t>904-2205</t>
    <phoneticPr fontId="4"/>
  </si>
  <si>
    <t>098-972-4317</t>
    <phoneticPr fontId="4"/>
  </si>
  <si>
    <t>うるま市字栄野比939</t>
    <phoneticPr fontId="4"/>
  </si>
  <si>
    <t>098-972-2348</t>
    <phoneticPr fontId="4"/>
  </si>
  <si>
    <t>児童デイサービス
　　　　　石川学院</t>
    <phoneticPr fontId="4"/>
  </si>
  <si>
    <t>904-1101</t>
    <phoneticPr fontId="4"/>
  </si>
  <si>
    <t>098-964-2286</t>
    <phoneticPr fontId="4"/>
  </si>
  <si>
    <t>うるま市石川
　　　東山本町1-20-1</t>
    <phoneticPr fontId="4"/>
  </si>
  <si>
    <t>098-964-5055</t>
    <phoneticPr fontId="4"/>
  </si>
  <si>
    <t>児童デイサービス:
　　　　　　くるみ</t>
    <phoneticPr fontId="4"/>
  </si>
  <si>
    <t>904-2244</t>
    <phoneticPr fontId="4"/>
  </si>
  <si>
    <t>098-989-5359</t>
    <phoneticPr fontId="4"/>
  </si>
  <si>
    <t>児童発達</t>
    <phoneticPr fontId="4"/>
  </si>
  <si>
    <t>うるま市字江洲405-2
　　　　　　　　 1F</t>
    <phoneticPr fontId="4"/>
  </si>
  <si>
    <t>098-989-5385</t>
    <phoneticPr fontId="4"/>
  </si>
  <si>
    <t>904-1106</t>
    <phoneticPr fontId="4"/>
  </si>
  <si>
    <t>098-963-0312</t>
    <phoneticPr fontId="4"/>
  </si>
  <si>
    <t>098-963-0313</t>
    <phoneticPr fontId="4"/>
  </si>
  <si>
    <t>児童デイサービス
　　　　リトルスター</t>
    <phoneticPr fontId="4"/>
  </si>
  <si>
    <t>904-2215</t>
    <phoneticPr fontId="4"/>
  </si>
  <si>
    <t>098-989-8824</t>
    <phoneticPr fontId="4"/>
  </si>
  <si>
    <t>うるま市みどり町
            5-19-17</t>
    <phoneticPr fontId="4"/>
  </si>
  <si>
    <t>就学前児童
　サポート教室
　　　　キャンバス</t>
    <phoneticPr fontId="4"/>
  </si>
  <si>
    <t>098-989-3339</t>
    <phoneticPr fontId="4"/>
  </si>
  <si>
    <t>うるま市字江洲198</t>
    <phoneticPr fontId="4"/>
  </si>
  <si>
    <t>障がい児・者
在宅支援センター
わーい きらら事業所</t>
    <phoneticPr fontId="4"/>
  </si>
  <si>
    <t>904-2245</t>
    <phoneticPr fontId="4"/>
  </si>
  <si>
    <t>098-973-1701</t>
    <phoneticPr fontId="4"/>
  </si>
  <si>
    <t>うるま市字赤道171-7</t>
    <phoneticPr fontId="4"/>
  </si>
  <si>
    <t>多機能型障害福祉
　　サービス事業所
　　　　　　つながり</t>
    <phoneticPr fontId="4"/>
  </si>
  <si>
    <t>904-2213</t>
    <phoneticPr fontId="4"/>
  </si>
  <si>
    <t>098-963-4127</t>
    <phoneticPr fontId="4"/>
  </si>
  <si>
    <t>うるま市字田場52-2</t>
    <phoneticPr fontId="4"/>
  </si>
  <si>
    <t>098-973-6712</t>
    <phoneticPr fontId="4"/>
  </si>
  <si>
    <t>904-1106</t>
    <phoneticPr fontId="4"/>
  </si>
  <si>
    <t>098-965-6040</t>
    <phoneticPr fontId="4"/>
  </si>
  <si>
    <t>ローゼルこども
　　　Ｄａｙさぽーと</t>
    <phoneticPr fontId="4"/>
  </si>
  <si>
    <t>904-2202</t>
    <phoneticPr fontId="4"/>
  </si>
  <si>
    <t>098-979-4655</t>
    <phoneticPr fontId="4"/>
  </si>
  <si>
    <t>098-979-4644</t>
    <phoneticPr fontId="4"/>
  </si>
  <si>
    <t>ローゼルこども
　　ＤａｙさぽーとⅡ</t>
    <phoneticPr fontId="4"/>
  </si>
  <si>
    <t>904-2201</t>
    <phoneticPr fontId="4"/>
  </si>
  <si>
    <t>098-989-4449</t>
    <phoneticPr fontId="4"/>
  </si>
  <si>
    <t>098-989-4469</t>
    <phoneticPr fontId="4"/>
  </si>
  <si>
    <t>ローゼルこども
     ＤａｙさぽーとⅢ</t>
    <phoneticPr fontId="4"/>
  </si>
  <si>
    <t>904-2205</t>
    <phoneticPr fontId="4"/>
  </si>
  <si>
    <t>098-989-7420</t>
    <phoneticPr fontId="4"/>
  </si>
  <si>
    <t>放課後デイ</t>
    <phoneticPr fontId="4"/>
  </si>
  <si>
    <t>ローゼルこども
     ＤａｙさぽーとⅣ　　　</t>
    <phoneticPr fontId="4"/>
  </si>
  <si>
    <t>098-989-6122</t>
    <phoneticPr fontId="4"/>
  </si>
  <si>
    <t>098-989-6127</t>
    <phoneticPr fontId="4"/>
  </si>
  <si>
    <t>Roselle Association　
　　　　　　　CLUBⅠ</t>
    <phoneticPr fontId="3"/>
  </si>
  <si>
    <t>904-2202</t>
    <phoneticPr fontId="3"/>
  </si>
  <si>
    <t>098-989-8283</t>
    <phoneticPr fontId="3"/>
  </si>
  <si>
    <t>(一社)ろじん</t>
    <phoneticPr fontId="3"/>
  </si>
  <si>
    <t>うるま市天願2011-2
　　　Asakura House</t>
    <phoneticPr fontId="3"/>
  </si>
  <si>
    <t>098-989-8280</t>
    <phoneticPr fontId="3"/>
  </si>
  <si>
    <t>Roselle Assosiation 
　　　　　　CLUB Ⅱ</t>
    <phoneticPr fontId="3"/>
  </si>
  <si>
    <t>904-2301</t>
    <phoneticPr fontId="3"/>
  </si>
  <si>
    <t>098-923-5845</t>
    <phoneticPr fontId="3"/>
  </si>
  <si>
    <t>うるま市与那城
　　　　　　照間930</t>
    <phoneticPr fontId="3"/>
  </si>
  <si>
    <t>098-923-5846</t>
    <phoneticPr fontId="3"/>
  </si>
  <si>
    <t>あしたも笑顔
　　木のオウチ
　　　Little Green</t>
    <phoneticPr fontId="3"/>
  </si>
  <si>
    <t>904-1102</t>
    <phoneticPr fontId="3"/>
  </si>
  <si>
    <t>098-964-3387</t>
    <phoneticPr fontId="3"/>
  </si>
  <si>
    <t>うるま市石川東山
　　　　　　　1-21-4</t>
    <phoneticPr fontId="3"/>
  </si>
  <si>
    <t>あしたも笑顔
　　木のオウチ
　　　　Ｗｏｏｄｙ</t>
    <phoneticPr fontId="3"/>
  </si>
  <si>
    <t>うるま市石川
　　　　　東山1-21-4</t>
    <phoneticPr fontId="3"/>
  </si>
  <si>
    <t>多機能型
障害福祉ｻｰﾋﾞｽ事業所
　 ライフチャレンジ</t>
    <phoneticPr fontId="3"/>
  </si>
  <si>
    <t>098-988-5982</t>
    <phoneticPr fontId="3"/>
  </si>
  <si>
    <t>(合)ライフイズ
　　ビューティフル</t>
    <phoneticPr fontId="3"/>
  </si>
  <si>
    <t>うるま市石川
　　　　東恩納947-5</t>
    <phoneticPr fontId="3"/>
  </si>
  <si>
    <t>発達支援
　Ｈｏｕｓｅ
　　　Ｎｅｒｏｒｉ</t>
    <phoneticPr fontId="3"/>
  </si>
  <si>
    <t>098-989-7989</t>
    <phoneticPr fontId="3"/>
  </si>
  <si>
    <t>うるま市江洲308</t>
    <phoneticPr fontId="3"/>
  </si>
  <si>
    <t>ローゼルこども
　　ＤａｙさぽーとⅤ</t>
    <phoneticPr fontId="3"/>
  </si>
  <si>
    <t>098-989-1515</t>
    <phoneticPr fontId="3"/>
  </si>
  <si>
    <t>うるま市昆布1231-1</t>
    <phoneticPr fontId="3"/>
  </si>
  <si>
    <t>098-989-1575</t>
    <phoneticPr fontId="3"/>
  </si>
  <si>
    <t>支援センター
　　　　はーとらいふ</t>
    <phoneticPr fontId="3"/>
  </si>
  <si>
    <t>098-964-7107</t>
    <phoneticPr fontId="3"/>
  </si>
  <si>
    <t>うるま市石川
　　　　山城1713-12</t>
    <phoneticPr fontId="3"/>
  </si>
  <si>
    <t>児童デイサービス・
アニマートうるま安慶名</t>
    <phoneticPr fontId="3"/>
  </si>
  <si>
    <t>098-989-5068</t>
    <phoneticPr fontId="3"/>
  </si>
  <si>
    <t>うるま市安慶名3-24-1
ｷｬﾛﾙｶﾞｰﾃﾞﾝ1階101号室</t>
    <phoneticPr fontId="3"/>
  </si>
  <si>
    <t>096-371-7178</t>
    <phoneticPr fontId="3"/>
  </si>
  <si>
    <t>904-2143</t>
    <phoneticPr fontId="4"/>
  </si>
  <si>
    <t>098-934-1283</t>
    <phoneticPr fontId="4"/>
  </si>
  <si>
    <t>沖縄市</t>
    <phoneticPr fontId="4"/>
  </si>
  <si>
    <t>沖縄市知花6-36-29</t>
    <phoneticPr fontId="4"/>
  </si>
  <si>
    <t>ａｍ 古謝</t>
    <phoneticPr fontId="3"/>
  </si>
  <si>
    <t>904-2161</t>
    <phoneticPr fontId="3"/>
  </si>
  <si>
    <t>098-938-0202</t>
    <phoneticPr fontId="3"/>
  </si>
  <si>
    <t>(株)Ｌａｔｅｒａｌ
　　　　　Ｋｉｄｓ</t>
    <phoneticPr fontId="3"/>
  </si>
  <si>
    <t>沖縄市古謝1-5-22</t>
    <phoneticPr fontId="3"/>
  </si>
  <si>
    <t>022-395-8395</t>
    <phoneticPr fontId="3"/>
  </si>
  <si>
    <t>重症心身
　児童発達支援
　　　Ｔｏｉ Ｔｏｉ</t>
    <phoneticPr fontId="3"/>
  </si>
  <si>
    <t>098-931-9811</t>
    <phoneticPr fontId="3"/>
  </si>
  <si>
    <t>(特)Ｔｏｉ Ｔｏｉ</t>
    <phoneticPr fontId="3"/>
  </si>
  <si>
    <t>沖縄市諸見里1-11-20</t>
    <phoneticPr fontId="3"/>
  </si>
  <si>
    <t>098-931-9812</t>
    <phoneticPr fontId="3"/>
  </si>
  <si>
    <t>904-2172</t>
    <phoneticPr fontId="4"/>
  </si>
  <si>
    <t>098-923-3823</t>
    <phoneticPr fontId="4"/>
  </si>
  <si>
    <t>904-2143</t>
    <phoneticPr fontId="4"/>
  </si>
  <si>
    <t>098-989-9002</t>
    <phoneticPr fontId="4"/>
  </si>
  <si>
    <t>904-0032</t>
    <phoneticPr fontId="4"/>
  </si>
  <si>
    <t>098-932-3028</t>
    <phoneticPr fontId="4"/>
  </si>
  <si>
    <t>(合)セキュア・ベース</t>
    <phoneticPr fontId="4"/>
  </si>
  <si>
    <t>コロニー
  児童デイサービス
　　　　　まつもと</t>
    <phoneticPr fontId="4"/>
  </si>
  <si>
    <t>904-2151</t>
    <phoneticPr fontId="4"/>
  </si>
  <si>
    <t>098-929-0355</t>
    <phoneticPr fontId="4"/>
  </si>
  <si>
    <t>コロニー
  児童デイサービス
　　　　　のぼりかわ</t>
    <phoneticPr fontId="4"/>
  </si>
  <si>
    <t>904-2142</t>
    <phoneticPr fontId="4"/>
  </si>
  <si>
    <t>098-938-5227</t>
    <phoneticPr fontId="4"/>
  </si>
  <si>
    <t>沖縄市登川2-19-22</t>
    <phoneticPr fontId="4"/>
  </si>
  <si>
    <t>904-0034</t>
    <phoneticPr fontId="4"/>
  </si>
  <si>
    <t>098-933-6855</t>
    <phoneticPr fontId="4"/>
  </si>
  <si>
    <t>098-933-6877</t>
    <phoneticPr fontId="4"/>
  </si>
  <si>
    <t>支援センター
　　　　　パレット</t>
    <phoneticPr fontId="4"/>
  </si>
  <si>
    <t>904-0011</t>
    <phoneticPr fontId="4"/>
  </si>
  <si>
    <t>098-963-5010</t>
    <phoneticPr fontId="4"/>
  </si>
  <si>
    <t>沖縄市照屋4-3-30</t>
    <phoneticPr fontId="4"/>
  </si>
  <si>
    <t>児童支援センター
　　　　　Ｓｍｉｌｅ</t>
    <phoneticPr fontId="4"/>
  </si>
  <si>
    <t>904-2174</t>
    <phoneticPr fontId="4"/>
  </si>
  <si>
    <t>098-989-6093</t>
    <phoneticPr fontId="4"/>
  </si>
  <si>
    <t>沖縄市与儀2-4-13</t>
    <phoneticPr fontId="4"/>
  </si>
  <si>
    <t>098-989-6094</t>
    <phoneticPr fontId="4"/>
  </si>
  <si>
    <t>904-2171</t>
    <phoneticPr fontId="4"/>
  </si>
  <si>
    <t>098-938-6687</t>
    <phoneticPr fontId="4"/>
  </si>
  <si>
    <t>沖縄市高原5-15-5 2F</t>
    <phoneticPr fontId="4"/>
  </si>
  <si>
    <t>児童デイサービス
　　　　そらキッズ</t>
    <phoneticPr fontId="4"/>
  </si>
  <si>
    <t>904-2153</t>
    <phoneticPr fontId="4"/>
  </si>
  <si>
    <t>098-939-7776</t>
    <phoneticPr fontId="4"/>
  </si>
  <si>
    <t>沖縄市美里1-26-49</t>
    <phoneticPr fontId="4"/>
  </si>
  <si>
    <t>098-989-7849</t>
    <phoneticPr fontId="4"/>
  </si>
  <si>
    <t>児童デイサービス
　そらステーション</t>
    <phoneticPr fontId="4"/>
  </si>
  <si>
    <t>098-929-1142</t>
    <phoneticPr fontId="4"/>
  </si>
  <si>
    <t>沖縄市照屋1-15-3</t>
    <phoneticPr fontId="4"/>
  </si>
  <si>
    <t>098-929-1143</t>
    <phoneticPr fontId="4"/>
  </si>
  <si>
    <t>児童デイサービス　
　　　　　　　そら</t>
    <phoneticPr fontId="4"/>
  </si>
  <si>
    <t>904-0011</t>
    <phoneticPr fontId="4"/>
  </si>
  <si>
    <t>098-929-1142</t>
    <phoneticPr fontId="4"/>
  </si>
  <si>
    <t>沖縄市照屋1-15-3</t>
    <phoneticPr fontId="4"/>
  </si>
  <si>
    <t>098-929-1143</t>
    <phoneticPr fontId="4"/>
  </si>
  <si>
    <t>児童デイサービス
　　　　てぃんくる</t>
    <phoneticPr fontId="4"/>
  </si>
  <si>
    <t>098-934-9700</t>
    <phoneticPr fontId="4"/>
  </si>
  <si>
    <t>沖縄市登川2-31-10</t>
    <phoneticPr fontId="4"/>
  </si>
  <si>
    <t>098-934-0909</t>
    <phoneticPr fontId="4"/>
  </si>
  <si>
    <t>児童デイサービス
　　ゆめさきクラブ</t>
    <phoneticPr fontId="4"/>
  </si>
  <si>
    <t>904-2173</t>
    <phoneticPr fontId="4"/>
  </si>
  <si>
    <t>098-989-3719</t>
    <phoneticPr fontId="4"/>
  </si>
  <si>
    <t>098-989-3548</t>
    <phoneticPr fontId="4"/>
  </si>
  <si>
    <t>098-932-6077</t>
    <phoneticPr fontId="4"/>
  </si>
  <si>
    <t>児童発達</t>
    <phoneticPr fontId="4"/>
  </si>
  <si>
    <t>沖縄市比屋根5-2-17</t>
    <phoneticPr fontId="4"/>
  </si>
  <si>
    <t>098-933-7991</t>
    <phoneticPr fontId="4"/>
  </si>
  <si>
    <t>904-2163</t>
    <phoneticPr fontId="4"/>
  </si>
  <si>
    <t>098-938-7937</t>
    <phoneticPr fontId="4"/>
  </si>
  <si>
    <t>児童発達</t>
    <phoneticPr fontId="4"/>
  </si>
  <si>
    <t>098-983-4753</t>
    <phoneticPr fontId="4"/>
  </si>
  <si>
    <t>児童発達支援事業所
　　　　Ｍａｎａ－Ｂ</t>
    <phoneticPr fontId="4"/>
  </si>
  <si>
    <t>904-2163</t>
    <phoneticPr fontId="4"/>
  </si>
  <si>
    <t>098-938-7937</t>
    <phoneticPr fontId="4"/>
  </si>
  <si>
    <t>沖縄市大里132-6</t>
    <phoneticPr fontId="4"/>
  </si>
  <si>
    <t>904-2166</t>
    <phoneticPr fontId="4"/>
  </si>
  <si>
    <t>098-938-7000</t>
    <phoneticPr fontId="4"/>
  </si>
  <si>
    <t>児童発達</t>
    <phoneticPr fontId="4"/>
  </si>
  <si>
    <t>098-938-9666</t>
    <phoneticPr fontId="4"/>
  </si>
  <si>
    <t>放課後デイ</t>
    <phoneticPr fontId="4"/>
  </si>
  <si>
    <t>障がい児・者
  在宅支援センター
　　　　　  わーい</t>
    <phoneticPr fontId="4"/>
  </si>
  <si>
    <t>904-0001</t>
    <phoneticPr fontId="4"/>
  </si>
  <si>
    <t>098-937-0101</t>
    <phoneticPr fontId="4"/>
  </si>
  <si>
    <t>904-0021</t>
    <phoneticPr fontId="4"/>
  </si>
  <si>
    <t>098-938-4610</t>
    <phoneticPr fontId="4"/>
  </si>
  <si>
    <t>沖縄市胡屋1-2-2
    ﾋﾞﾙﾃﾞｨﾝｸﾞ勝美2F</t>
    <phoneticPr fontId="4"/>
  </si>
  <si>
    <t>スパイク</t>
    <phoneticPr fontId="4"/>
  </si>
  <si>
    <t>〒</t>
    <phoneticPr fontId="4"/>
  </si>
  <si>
    <t>904-2162</t>
    <phoneticPr fontId="4"/>
  </si>
  <si>
    <t>098-923-1278</t>
    <phoneticPr fontId="4"/>
  </si>
  <si>
    <t>098-935-5195</t>
    <phoneticPr fontId="4"/>
  </si>
  <si>
    <t>生活介護事業所
　　　アンデルセン</t>
    <phoneticPr fontId="4"/>
  </si>
  <si>
    <t>904-2173</t>
    <phoneticPr fontId="4"/>
  </si>
  <si>
    <t>098-932-6077</t>
    <phoneticPr fontId="4"/>
  </si>
  <si>
    <t>沖縄市比屋根5-2-17</t>
    <phoneticPr fontId="4"/>
  </si>
  <si>
    <t>098-933-7991</t>
    <phoneticPr fontId="4"/>
  </si>
  <si>
    <t>セントアロー</t>
    <phoneticPr fontId="4"/>
  </si>
  <si>
    <t>904-2151</t>
    <phoneticPr fontId="4"/>
  </si>
  <si>
    <t>098-934-1113</t>
    <phoneticPr fontId="4"/>
  </si>
  <si>
    <t>沖縄市松本6-13-3 1F</t>
    <phoneticPr fontId="4"/>
  </si>
  <si>
    <t>098-979-5605</t>
    <phoneticPr fontId="4"/>
  </si>
  <si>
    <t>セントアローⅡ</t>
    <phoneticPr fontId="4"/>
  </si>
  <si>
    <t>太陽ﾃﾞｲｻｰﾋﾞｽｾﾝﾀｰ
アトリエサンサン太陽</t>
    <phoneticPr fontId="4"/>
  </si>
  <si>
    <t>098-934-8312</t>
    <phoneticPr fontId="4"/>
  </si>
  <si>
    <t>沖縄市字登川3119-1</t>
    <phoneticPr fontId="4"/>
  </si>
  <si>
    <t>904-2151</t>
    <phoneticPr fontId="4"/>
  </si>
  <si>
    <t>098-989-5653</t>
    <phoneticPr fontId="4"/>
  </si>
  <si>
    <t>沖縄市松本3-17-7</t>
    <phoneticPr fontId="4"/>
  </si>
  <si>
    <t>098-934-1556</t>
    <phoneticPr fontId="4"/>
  </si>
  <si>
    <t>Ｈａｐｐｙ　
　　　Ｓｍｉｌｅ</t>
    <phoneticPr fontId="4"/>
  </si>
  <si>
    <t>904-0021</t>
    <phoneticPr fontId="4"/>
  </si>
  <si>
    <t>098-989-5533</t>
    <phoneticPr fontId="4"/>
  </si>
  <si>
    <t>沖縄市胡屋1-2-2
    ﾋﾞﾙﾃﾞｨﾝｸﾞ勝美4F</t>
    <phoneticPr fontId="4"/>
  </si>
  <si>
    <t>ふれあいきっず</t>
    <phoneticPr fontId="4"/>
  </si>
  <si>
    <t>904-2154</t>
    <phoneticPr fontId="4"/>
  </si>
  <si>
    <t>098-921-2015</t>
    <phoneticPr fontId="4"/>
  </si>
  <si>
    <t>098-921-2025</t>
    <phoneticPr fontId="4"/>
  </si>
  <si>
    <t>098-932-6077</t>
    <phoneticPr fontId="4"/>
  </si>
  <si>
    <t>-</t>
    <phoneticPr fontId="4"/>
  </si>
  <si>
    <t>沖縄市比屋根5-2-17</t>
    <phoneticPr fontId="4"/>
  </si>
  <si>
    <t>098-933-7991</t>
    <phoneticPr fontId="4"/>
  </si>
  <si>
    <t>098-939-9552</t>
    <phoneticPr fontId="4"/>
  </si>
  <si>
    <t>放課後等
   デイサービス
　　　　ＫｏｉＫｏｉ</t>
    <phoneticPr fontId="4"/>
  </si>
  <si>
    <t>098-939-2411</t>
    <phoneticPr fontId="4"/>
  </si>
  <si>
    <t>098-983-4753</t>
    <phoneticPr fontId="4"/>
  </si>
  <si>
    <t>Roselle Association
　　　　　　CLUB Ⅲ</t>
    <phoneticPr fontId="3"/>
  </si>
  <si>
    <t>904-2171</t>
    <phoneticPr fontId="3"/>
  </si>
  <si>
    <t>098-987-8285</t>
    <phoneticPr fontId="3"/>
  </si>
  <si>
    <t>沖縄市高原6-3-15</t>
    <phoneticPr fontId="3"/>
  </si>
  <si>
    <t>098-987-8286</t>
    <phoneticPr fontId="3"/>
  </si>
  <si>
    <t>904-2163</t>
    <phoneticPr fontId="4"/>
  </si>
  <si>
    <t>098-934-0480</t>
    <phoneticPr fontId="4"/>
  </si>
  <si>
    <t>904-0033</t>
    <phoneticPr fontId="4"/>
  </si>
  <si>
    <t>098-930-5702</t>
    <phoneticPr fontId="4"/>
  </si>
  <si>
    <t>沖縄市大里2-5-31 1-B</t>
    <phoneticPr fontId="4"/>
  </si>
  <si>
    <t>こども支援
　　　　ひまわり教室</t>
    <phoneticPr fontId="3"/>
  </si>
  <si>
    <t>098-921-2105</t>
    <phoneticPr fontId="3"/>
  </si>
  <si>
    <t>(株)いきがい
　　クリエーション</t>
    <phoneticPr fontId="3"/>
  </si>
  <si>
    <t>沖縄市大里2-7-10
　　　　嘉陽ｱﾊﾟｰﾄ101</t>
    <phoneticPr fontId="3"/>
  </si>
  <si>
    <t>098-921-2106</t>
    <phoneticPr fontId="3"/>
  </si>
  <si>
    <t>コロニー
児童デイサービス
　　　　　　　ちばな</t>
    <phoneticPr fontId="3"/>
  </si>
  <si>
    <t>098-877-3344</t>
    <phoneticPr fontId="3"/>
  </si>
  <si>
    <t>沖縄市知花6-34-3</t>
    <phoneticPr fontId="3"/>
  </si>
  <si>
    <t>098-877-2056</t>
    <phoneticPr fontId="3"/>
  </si>
  <si>
    <t>放課後デイ</t>
    <phoneticPr fontId="4"/>
  </si>
  <si>
    <t>しあわせ駅　山内</t>
    <phoneticPr fontId="3"/>
  </si>
  <si>
    <t>098-851-8488</t>
    <phoneticPr fontId="3"/>
  </si>
  <si>
    <t>沖縄市山内4-17-19</t>
    <phoneticPr fontId="3"/>
  </si>
  <si>
    <t>098-851-7844</t>
    <phoneticPr fontId="3"/>
  </si>
  <si>
    <t>しあわせ駅　桃山</t>
    <phoneticPr fontId="3"/>
  </si>
  <si>
    <t>098-923-3912</t>
    <phoneticPr fontId="3"/>
  </si>
  <si>
    <t>098-923-3913</t>
    <phoneticPr fontId="3"/>
  </si>
  <si>
    <t>ふれあいきっず胡屋</t>
    <phoneticPr fontId="3"/>
  </si>
  <si>
    <t>098-987-8830</t>
    <phoneticPr fontId="3"/>
  </si>
  <si>
    <t>沖縄市胡屋7-5-35
　　　　　　102号室</t>
    <phoneticPr fontId="3"/>
  </si>
  <si>
    <t>098-987-8840</t>
    <phoneticPr fontId="3"/>
  </si>
  <si>
    <t>ふれあいきっず胡屋２</t>
    <phoneticPr fontId="3"/>
  </si>
  <si>
    <t>098-987-8835</t>
    <phoneticPr fontId="3"/>
  </si>
  <si>
    <t>沖縄市胡屋7-5-35
　　　　　　103号室</t>
    <phoneticPr fontId="3"/>
  </si>
  <si>
    <t>ドリームボックス
　　　　　沖縄園田</t>
    <phoneticPr fontId="3"/>
  </si>
  <si>
    <t>098-989-9881</t>
    <phoneticPr fontId="3"/>
  </si>
  <si>
    <t>沖縄市園田1-1-16 1F</t>
    <phoneticPr fontId="3"/>
  </si>
  <si>
    <t>098-989-9882</t>
    <phoneticPr fontId="3"/>
  </si>
  <si>
    <t>児童発達支援・
放課後等デイサービス
　　　　　　にこにこ</t>
    <phoneticPr fontId="3"/>
  </si>
  <si>
    <t>098-937-8060</t>
    <phoneticPr fontId="3"/>
  </si>
  <si>
    <t>沖縄市泡瀬3-17-6
　　　みどりｺｰﾎﾟ101</t>
    <phoneticPr fontId="3"/>
  </si>
  <si>
    <t>098-937-8069</t>
    <phoneticPr fontId="3"/>
  </si>
  <si>
    <t>ゆめそら</t>
    <phoneticPr fontId="3"/>
  </si>
  <si>
    <t>098-938-4152</t>
    <phoneticPr fontId="3"/>
  </si>
  <si>
    <t>放課後デイ</t>
    <phoneticPr fontId="4"/>
  </si>
  <si>
    <t>沖縄市美原3-4-10 C棟</t>
    <phoneticPr fontId="3"/>
  </si>
  <si>
    <t>コロニー
　児童デイサービス
　　　のぼりかわ２組</t>
    <phoneticPr fontId="3"/>
  </si>
  <si>
    <t>098-975-6057</t>
    <phoneticPr fontId="3"/>
  </si>
  <si>
    <t>沖縄市登川2-19-22</t>
    <phoneticPr fontId="3"/>
  </si>
  <si>
    <t>きっずくらぶノア</t>
    <phoneticPr fontId="3"/>
  </si>
  <si>
    <t>098-923-2244</t>
    <phoneticPr fontId="3"/>
  </si>
  <si>
    <t>(合)子羊会</t>
    <phoneticPr fontId="3"/>
  </si>
  <si>
    <t>児童発達</t>
    <phoneticPr fontId="4"/>
  </si>
  <si>
    <t>沖縄市美里1-26-55</t>
    <phoneticPr fontId="3"/>
  </si>
  <si>
    <t>児童サポートハウス
　　　　くれよん！</t>
    <phoneticPr fontId="3"/>
  </si>
  <si>
    <t>098-988-5594</t>
    <phoneticPr fontId="3"/>
  </si>
  <si>
    <t>沖縄市松本4-17-1</t>
    <phoneticPr fontId="3"/>
  </si>
  <si>
    <t>098-988-5590</t>
    <phoneticPr fontId="3"/>
  </si>
  <si>
    <t>904-0311</t>
    <phoneticPr fontId="4"/>
  </si>
  <si>
    <t>098-989-4973</t>
    <phoneticPr fontId="4"/>
  </si>
  <si>
    <t>098-989-4974</t>
    <phoneticPr fontId="4"/>
  </si>
  <si>
    <t>しあわせ駅読谷</t>
    <phoneticPr fontId="4"/>
  </si>
  <si>
    <t>904-0305</t>
    <phoneticPr fontId="4"/>
  </si>
  <si>
    <t>098-956-9081</t>
    <phoneticPr fontId="4"/>
  </si>
  <si>
    <t>098-956-9161</t>
    <phoneticPr fontId="4"/>
  </si>
  <si>
    <t>904-0314</t>
    <phoneticPr fontId="4"/>
  </si>
  <si>
    <t>098-956-7888</t>
    <phoneticPr fontId="4"/>
  </si>
  <si>
    <t>多機能型事業所
　　　　きらめき読谷</t>
    <phoneticPr fontId="4"/>
  </si>
  <si>
    <t>904-0315</t>
    <phoneticPr fontId="4"/>
  </si>
  <si>
    <t>098-957-1674</t>
    <phoneticPr fontId="4"/>
  </si>
  <si>
    <t>発達障がい
　　サポートセンター
　　　　　　　Ｐｏｄ</t>
    <phoneticPr fontId="4"/>
  </si>
  <si>
    <t>904-0303</t>
    <phoneticPr fontId="4"/>
  </si>
  <si>
    <t>098-989-7542</t>
    <phoneticPr fontId="4"/>
  </si>
  <si>
    <t>098-989-7543</t>
    <phoneticPr fontId="4"/>
  </si>
  <si>
    <t>放課後等デイサービス
　　　　　　ゆいゆい</t>
    <phoneticPr fontId="4"/>
  </si>
  <si>
    <t>904-0323</t>
    <phoneticPr fontId="4"/>
  </si>
  <si>
    <t>098-958-4483</t>
    <phoneticPr fontId="4"/>
  </si>
  <si>
    <t>098-958-1865</t>
    <phoneticPr fontId="4"/>
  </si>
  <si>
    <t>おれんじキッズ＆
児童デイサービス・
アニマートよみたん</t>
    <phoneticPr fontId="3"/>
  </si>
  <si>
    <t>098-989-7190</t>
    <phoneticPr fontId="3"/>
  </si>
  <si>
    <t>児童発達</t>
    <phoneticPr fontId="4"/>
  </si>
  <si>
    <t>読谷村波平1645-3
　　　　　山城貸店舗</t>
    <phoneticPr fontId="3"/>
  </si>
  <si>
    <t>098-989-7198</t>
    <phoneticPr fontId="3"/>
  </si>
  <si>
    <t>放課後デイ</t>
    <phoneticPr fontId="4"/>
  </si>
  <si>
    <t>なちゅらる</t>
    <phoneticPr fontId="3"/>
  </si>
  <si>
    <t>098-958-5446</t>
    <phoneticPr fontId="3"/>
  </si>
  <si>
    <t>(特)ＷＩＮＧおきなわ
　　　　ＫＩＳＥＫＩ</t>
    <phoneticPr fontId="3"/>
  </si>
  <si>
    <t>読谷村高志保149-1</t>
    <phoneticPr fontId="3"/>
  </si>
  <si>
    <t>スムース
　　　キッズガレージ</t>
    <phoneticPr fontId="3"/>
  </si>
  <si>
    <t>098-958-2422</t>
    <phoneticPr fontId="3"/>
  </si>
  <si>
    <t>(特)Ｓｍｏｏｏｔｈ</t>
    <phoneticPr fontId="3"/>
  </si>
  <si>
    <t>読谷村波平1705</t>
    <phoneticPr fontId="3"/>
  </si>
  <si>
    <t>きらめきキッズ</t>
    <phoneticPr fontId="3"/>
  </si>
  <si>
    <t>098-923-1823</t>
    <phoneticPr fontId="3"/>
  </si>
  <si>
    <t>(有)ケアセンター
　　　　　きらめき</t>
    <phoneticPr fontId="3"/>
  </si>
  <si>
    <t>読谷村渡具知70-1</t>
    <phoneticPr fontId="3"/>
  </si>
  <si>
    <t>098-923-1823</t>
    <phoneticPr fontId="3"/>
  </si>
  <si>
    <t>904-0204</t>
    <phoneticPr fontId="4"/>
  </si>
  <si>
    <t>098-989-7207</t>
    <phoneticPr fontId="4"/>
  </si>
  <si>
    <t>わくわくクラブ　
         　あすなろ</t>
    <phoneticPr fontId="4"/>
  </si>
  <si>
    <t>098-956-1177</t>
    <phoneticPr fontId="4"/>
  </si>
  <si>
    <t>098-957-2530</t>
    <phoneticPr fontId="4"/>
  </si>
  <si>
    <t>アソシアソーシャル
　　　　　　サポート</t>
    <phoneticPr fontId="4"/>
  </si>
  <si>
    <t>904-0117</t>
    <phoneticPr fontId="4"/>
  </si>
  <si>
    <t>098-989-1720</t>
    <phoneticPr fontId="4"/>
  </si>
  <si>
    <t>098-989-1078</t>
    <phoneticPr fontId="4"/>
  </si>
  <si>
    <t>アソシア社会大学</t>
    <phoneticPr fontId="3"/>
  </si>
  <si>
    <t>098-923-0291</t>
    <phoneticPr fontId="3"/>
  </si>
  <si>
    <t>北谷町字北前1-10-8</t>
    <phoneticPr fontId="3"/>
  </si>
  <si>
    <t>098-923-0292</t>
    <phoneticPr fontId="3"/>
  </si>
  <si>
    <t>コロニー
　児童デイサービス
　　　　　　くわえ</t>
    <phoneticPr fontId="4"/>
  </si>
  <si>
    <t>904-0103</t>
    <phoneticPr fontId="4"/>
  </si>
  <si>
    <t>098-989-7956</t>
    <phoneticPr fontId="4"/>
  </si>
  <si>
    <t>098-936-6671</t>
    <phoneticPr fontId="4"/>
  </si>
  <si>
    <t>904-0115</t>
    <phoneticPr fontId="4"/>
  </si>
  <si>
    <t>098-989-7630</t>
    <phoneticPr fontId="4"/>
  </si>
  <si>
    <t>児童デイサービス
　　　　　エルピス</t>
    <phoneticPr fontId="4"/>
  </si>
  <si>
    <t>098-936-4023</t>
    <phoneticPr fontId="4"/>
  </si>
  <si>
    <t>北谷町美浜1-1-2</t>
    <phoneticPr fontId="4"/>
  </si>
  <si>
    <t>ちゃんぷるハウス</t>
    <phoneticPr fontId="4"/>
  </si>
  <si>
    <t>904-0105</t>
    <phoneticPr fontId="4"/>
  </si>
  <si>
    <t>098-989-6705</t>
    <phoneticPr fontId="4"/>
  </si>
  <si>
    <t>療育センターｇｉｆｔ</t>
    <phoneticPr fontId="4"/>
  </si>
  <si>
    <t>901-2304</t>
    <phoneticPr fontId="4"/>
  </si>
  <si>
    <t>098-989-8673</t>
    <phoneticPr fontId="4"/>
  </si>
  <si>
    <t>098-989-8674</t>
    <phoneticPr fontId="4"/>
  </si>
  <si>
    <t>098-923-0948</t>
    <phoneticPr fontId="4"/>
  </si>
  <si>
    <t>098-923-0949</t>
    <phoneticPr fontId="4"/>
  </si>
  <si>
    <t>おれんじキッズ＆
児童デイサービス・
アニマートちゃたん</t>
    <phoneticPr fontId="3"/>
  </si>
  <si>
    <t>098-987-8982</t>
    <phoneticPr fontId="3"/>
  </si>
  <si>
    <t>北谷町北谷1-11-18
　　　　　M.Iｱﾊﾟｰﾄ1F</t>
    <phoneticPr fontId="3"/>
  </si>
  <si>
    <t>098-987-8983</t>
    <phoneticPr fontId="3"/>
  </si>
  <si>
    <t>ふれあいきっず北谷</t>
    <phoneticPr fontId="3"/>
  </si>
  <si>
    <t>098-936-1902</t>
    <phoneticPr fontId="3"/>
  </si>
  <si>
    <t>北谷町字浜川244</t>
    <phoneticPr fontId="3"/>
  </si>
  <si>
    <t>098-936-7511</t>
    <phoneticPr fontId="3"/>
  </si>
  <si>
    <t>グリーンホーム</t>
    <phoneticPr fontId="4"/>
  </si>
  <si>
    <t>901-2422</t>
    <phoneticPr fontId="4"/>
  </si>
  <si>
    <t>098-895-3999</t>
    <phoneticPr fontId="4"/>
  </si>
  <si>
    <t>098-895-3547</t>
    <phoneticPr fontId="4"/>
  </si>
  <si>
    <t>901-2421</t>
    <phoneticPr fontId="4"/>
  </si>
  <si>
    <t>098-895-5133</t>
    <phoneticPr fontId="4"/>
  </si>
  <si>
    <t>098-895-1882</t>
    <phoneticPr fontId="4"/>
  </si>
  <si>
    <t>療育センター
　　　ｇｉｆｔきらる</t>
    <phoneticPr fontId="4"/>
  </si>
  <si>
    <t>901-2401</t>
    <phoneticPr fontId="4"/>
  </si>
  <si>
    <t>098-917-4277</t>
    <phoneticPr fontId="4"/>
  </si>
  <si>
    <t>098-917-4287</t>
    <phoneticPr fontId="4"/>
  </si>
  <si>
    <t>児童デイサービス・
アニマートなかぐすく</t>
    <phoneticPr fontId="3"/>
  </si>
  <si>
    <t>098-988-0337</t>
    <phoneticPr fontId="3"/>
  </si>
  <si>
    <t>中城村南上原623
　M-styleﾗﾋﾟｽﾗｽﾞﾘ101</t>
    <phoneticPr fontId="3"/>
  </si>
  <si>
    <t>098-988-0338</t>
    <phoneticPr fontId="3"/>
  </si>
  <si>
    <t>療育センター
　　　ｇｉｆｔきらり</t>
    <phoneticPr fontId="3"/>
  </si>
  <si>
    <t>098-917-4277</t>
    <phoneticPr fontId="3"/>
  </si>
  <si>
    <t>(合)Ｉ’ｍ Ｈｏｍｅ</t>
    <phoneticPr fontId="3"/>
  </si>
  <si>
    <t>中城村久場9-7</t>
    <phoneticPr fontId="3"/>
  </si>
  <si>
    <t>098-917-4287</t>
    <phoneticPr fontId="3"/>
  </si>
  <si>
    <t>宜野湾市
児童発達支援事業所　　　
　　　　　　愛育園</t>
    <phoneticPr fontId="4"/>
  </si>
  <si>
    <t>901-2205</t>
    <phoneticPr fontId="4"/>
  </si>
  <si>
    <t>098-943-2007</t>
    <phoneticPr fontId="4"/>
  </si>
  <si>
    <t>098-892-0843</t>
    <phoneticPr fontId="4"/>
  </si>
  <si>
    <t>交流広場
　　ハッピーハウス</t>
    <phoneticPr fontId="4"/>
  </si>
  <si>
    <t>901-2202</t>
    <phoneticPr fontId="4"/>
  </si>
  <si>
    <t>098-893-1450</t>
    <phoneticPr fontId="4"/>
  </si>
  <si>
    <t>宜野湾市普天間2-14-13</t>
    <phoneticPr fontId="4"/>
  </si>
  <si>
    <t>901-2203</t>
    <phoneticPr fontId="4"/>
  </si>
  <si>
    <t>098-893-8301</t>
    <phoneticPr fontId="4"/>
  </si>
  <si>
    <t>サポートハウスよつば</t>
    <phoneticPr fontId="4"/>
  </si>
  <si>
    <t>901-2204</t>
    <phoneticPr fontId="4"/>
  </si>
  <si>
    <t>098-893-7355</t>
    <phoneticPr fontId="4"/>
  </si>
  <si>
    <t>901-2224</t>
    <phoneticPr fontId="4"/>
  </si>
  <si>
    <t>098-988-9619</t>
    <phoneticPr fontId="4"/>
  </si>
  <si>
    <t>(株)コビーズ</t>
    <phoneticPr fontId="4"/>
  </si>
  <si>
    <t>098-988-9620</t>
    <phoneticPr fontId="4"/>
  </si>
  <si>
    <t>901-2225</t>
    <phoneticPr fontId="4"/>
  </si>
  <si>
    <t>098-917-2247</t>
    <phoneticPr fontId="4"/>
  </si>
  <si>
    <t>098-917-2274</t>
    <phoneticPr fontId="4"/>
  </si>
  <si>
    <t>901-2213</t>
    <phoneticPr fontId="4"/>
  </si>
  <si>
    <t>098-943-6273</t>
    <phoneticPr fontId="4"/>
  </si>
  <si>
    <t>098-943-6283</t>
    <phoneticPr fontId="4"/>
  </si>
  <si>
    <t>901-2203</t>
    <phoneticPr fontId="4"/>
  </si>
  <si>
    <t>098-943-1010</t>
    <phoneticPr fontId="4"/>
  </si>
  <si>
    <t>098-943-1078</t>
    <phoneticPr fontId="4"/>
  </si>
  <si>
    <t>901-2225</t>
    <phoneticPr fontId="4"/>
  </si>
  <si>
    <t>098-988-0711</t>
    <phoneticPr fontId="4"/>
  </si>
  <si>
    <t>スキップランド</t>
    <phoneticPr fontId="4"/>
  </si>
  <si>
    <t>宜野湾市志真志1-4-5
       ﾄﾐﾊﾏｱﾊﾟｰﾄ102</t>
    <phoneticPr fontId="4"/>
  </si>
  <si>
    <t>901-2205</t>
    <phoneticPr fontId="4"/>
  </si>
  <si>
    <t>098-892-1535</t>
    <phoneticPr fontId="4"/>
  </si>
  <si>
    <t>宜野湾市赤道2-2-1</t>
    <phoneticPr fontId="4"/>
  </si>
  <si>
    <t>098-893-6579</t>
    <phoneticPr fontId="4"/>
  </si>
  <si>
    <t>901-2226</t>
    <phoneticPr fontId="4"/>
  </si>
  <si>
    <t>098-890-2300</t>
    <phoneticPr fontId="4"/>
  </si>
  <si>
    <t>宜野湾市嘉数3-24-11</t>
    <phoneticPr fontId="4"/>
  </si>
  <si>
    <t>098-890-2301</t>
    <phoneticPr fontId="4"/>
  </si>
  <si>
    <t>098-897-2311</t>
    <phoneticPr fontId="4"/>
  </si>
  <si>
    <t>宜野湾市嘉数2-1-16</t>
    <phoneticPr fontId="4"/>
  </si>
  <si>
    <t>098-890-2301</t>
    <phoneticPr fontId="4"/>
  </si>
  <si>
    <t>901-2204</t>
    <phoneticPr fontId="4"/>
  </si>
  <si>
    <t>098-892-1688</t>
    <phoneticPr fontId="4"/>
  </si>
  <si>
    <t>放課後デイ</t>
    <phoneticPr fontId="4"/>
  </si>
  <si>
    <t>ＪＹＵ×ＪＹＵ
　　　　ステーション</t>
    <phoneticPr fontId="4"/>
  </si>
  <si>
    <t>901-2225</t>
    <phoneticPr fontId="4"/>
  </si>
  <si>
    <t>098-874-0309</t>
    <phoneticPr fontId="4"/>
  </si>
  <si>
    <t>未来の宝　アダマス
　　　　　ｐｌｕｓ＋</t>
    <phoneticPr fontId="3"/>
  </si>
  <si>
    <t>098-890-5215</t>
    <phoneticPr fontId="3"/>
  </si>
  <si>
    <t>(特)交流広場
　　ハッピーハウス</t>
    <phoneticPr fontId="3"/>
  </si>
  <si>
    <t>宜野湾市真栄原1-11-1
　　ｼｬﾙﾏﾝﾗｲﾌ真栄原1F</t>
    <phoneticPr fontId="3"/>
  </si>
  <si>
    <t>おれんじキッズ・
アニマートぎのわん</t>
    <phoneticPr fontId="3"/>
  </si>
  <si>
    <t>098-894-8275</t>
    <phoneticPr fontId="3"/>
  </si>
  <si>
    <t>宜野湾市真志喜2-26-7
　　　　ﾏｼｷﾍﾞｲｴﾘｱ102</t>
    <phoneticPr fontId="3"/>
  </si>
  <si>
    <t>098-894-8276</t>
    <phoneticPr fontId="3"/>
  </si>
  <si>
    <t>未来の宝　アダマス</t>
    <phoneticPr fontId="3"/>
  </si>
  <si>
    <t>098-892-1688</t>
    <phoneticPr fontId="3"/>
  </si>
  <si>
    <t>宜野湾市上原1-21-11
　　　　　　　　 1F</t>
    <phoneticPr fontId="3"/>
  </si>
  <si>
    <t>こどもプラス
　　　　宜野湾教室</t>
    <phoneticPr fontId="3"/>
  </si>
  <si>
    <t>098-943-6705</t>
    <phoneticPr fontId="3"/>
  </si>
  <si>
    <t>(合)Ｏｎｅ
　　　Ｓｔｅｐ Ｕｐ</t>
    <phoneticPr fontId="3"/>
  </si>
  <si>
    <t>宜野湾市長田4-1-20
　　　　　　 101号</t>
    <phoneticPr fontId="3"/>
  </si>
  <si>
    <t>098-943-6706</t>
    <phoneticPr fontId="3"/>
  </si>
  <si>
    <t>そだちのしえん
　　　　　りとりぃと</t>
    <phoneticPr fontId="3"/>
  </si>
  <si>
    <t>098-975-7225</t>
    <phoneticPr fontId="3"/>
  </si>
  <si>
    <t>(合)Ｒｅｔｒｅａｔ</t>
    <phoneticPr fontId="3"/>
  </si>
  <si>
    <t>宜野湾市野嵩2-28-3</t>
    <phoneticPr fontId="3"/>
  </si>
  <si>
    <t>098-975-7226</t>
    <phoneticPr fontId="3"/>
  </si>
  <si>
    <t>りんくる</t>
    <phoneticPr fontId="3"/>
  </si>
  <si>
    <t>098-987-6572</t>
    <phoneticPr fontId="3"/>
  </si>
  <si>
    <t>宜野湾市字我如古
　　　　　 447-1 2F</t>
    <phoneticPr fontId="3"/>
  </si>
  <si>
    <t>098-987-6571</t>
    <phoneticPr fontId="3"/>
  </si>
  <si>
    <t>多機能型
障害児通所支援事業所
　　　　「ここふわ」</t>
    <phoneticPr fontId="3"/>
  </si>
  <si>
    <t>098-943-3701</t>
    <phoneticPr fontId="3"/>
  </si>
  <si>
    <t>(一社)
　ＣｏＣｏｆｏｕａ
　　　　クリエイト</t>
    <phoneticPr fontId="3"/>
  </si>
  <si>
    <t>宜野湾市大山6-24-2
　　　　　　　　2F</t>
    <phoneticPr fontId="3"/>
  </si>
  <si>
    <t>コロニー
  児童デイサービス
　　　　　にしはら</t>
    <phoneticPr fontId="4"/>
  </si>
  <si>
    <t>903-0125</t>
    <phoneticPr fontId="4"/>
  </si>
  <si>
    <t>098-945-2610</t>
    <phoneticPr fontId="4"/>
  </si>
  <si>
    <t>098-943-2335</t>
    <phoneticPr fontId="4"/>
  </si>
  <si>
    <t>さぽーとせんたーｉ</t>
    <phoneticPr fontId="4"/>
  </si>
  <si>
    <t>903-0112</t>
    <phoneticPr fontId="4"/>
  </si>
  <si>
    <t>098-946-7548</t>
    <phoneticPr fontId="4"/>
  </si>
  <si>
    <t>サポートセンター
　　　　　わくわく</t>
    <phoneticPr fontId="4"/>
  </si>
  <si>
    <t>903-0122</t>
    <phoneticPr fontId="4"/>
  </si>
  <si>
    <t>098-946-5144</t>
    <phoneticPr fontId="4"/>
  </si>
  <si>
    <t>西原町字小橋川91-1</t>
    <phoneticPr fontId="4"/>
  </si>
  <si>
    <t>098-946-7156</t>
    <phoneticPr fontId="4"/>
  </si>
  <si>
    <t>ｌｉｔｔｌｅデイジー</t>
    <phoneticPr fontId="3"/>
  </si>
  <si>
    <t>903-0125</t>
    <phoneticPr fontId="3"/>
  </si>
  <si>
    <t>098-943-6332</t>
    <phoneticPr fontId="3"/>
  </si>
  <si>
    <t>西原町上原1-24-15</t>
    <phoneticPr fontId="3"/>
  </si>
  <si>
    <t>児童デイサービス
　　　　　　アンナ</t>
    <phoneticPr fontId="4"/>
  </si>
  <si>
    <t>903-0117</t>
    <phoneticPr fontId="4"/>
  </si>
  <si>
    <t>098-946-0077</t>
    <phoneticPr fontId="4"/>
  </si>
  <si>
    <t>西原町字翁長175-11
   ｻﾝﾌﾗﾜｰいとかず105</t>
    <phoneticPr fontId="4"/>
  </si>
  <si>
    <t>098-946-0553</t>
    <phoneticPr fontId="4"/>
  </si>
  <si>
    <t>903-0125</t>
    <phoneticPr fontId="4"/>
  </si>
  <si>
    <t>098-945-1127</t>
    <phoneticPr fontId="4"/>
  </si>
  <si>
    <t>スマイリーハウス
　　　　　にしはら</t>
    <phoneticPr fontId="4"/>
  </si>
  <si>
    <t>098-946-4340</t>
    <phoneticPr fontId="4"/>
  </si>
  <si>
    <t>ウィルハーモニー</t>
    <phoneticPr fontId="3"/>
  </si>
  <si>
    <t>098-855-2371</t>
    <phoneticPr fontId="3"/>
  </si>
  <si>
    <t>(一社)沖縄
　　　保育福祉協会</t>
    <phoneticPr fontId="3"/>
  </si>
  <si>
    <t>西原町幸地896－3</t>
    <phoneticPr fontId="3"/>
  </si>
  <si>
    <t>098-836-6169</t>
    <phoneticPr fontId="3"/>
  </si>
  <si>
    <t>すまいるキッズ</t>
    <phoneticPr fontId="3"/>
  </si>
  <si>
    <t>098-917-1082</t>
    <phoneticPr fontId="3"/>
  </si>
  <si>
    <t>098-917-2764</t>
    <phoneticPr fontId="3"/>
  </si>
  <si>
    <t>楽学喜サポート
　　　ａｎｅｍｏｎｅ</t>
    <phoneticPr fontId="3"/>
  </si>
  <si>
    <t>098-943-0877</t>
    <phoneticPr fontId="3"/>
  </si>
  <si>
    <t>児童発達</t>
    <phoneticPr fontId="4"/>
  </si>
  <si>
    <t>西原町上原1-21-2
　　　　　稲穂ﾋﾞﾙ1F</t>
    <phoneticPr fontId="3"/>
  </si>
  <si>
    <t>098-943-0879</t>
    <phoneticPr fontId="3"/>
  </si>
  <si>
    <t>放課後デイ</t>
    <phoneticPr fontId="4"/>
  </si>
  <si>
    <t>児童デイサービス
　　　　　　ぱいかじ</t>
    <phoneticPr fontId="3"/>
  </si>
  <si>
    <t>098-882-8070</t>
    <phoneticPr fontId="3"/>
  </si>
  <si>
    <t>(合)ＳＨＩＮＫＡ</t>
    <phoneticPr fontId="3"/>
  </si>
  <si>
    <t>西原町翁長641
　　101号室・102号室</t>
    <phoneticPr fontId="3"/>
  </si>
  <si>
    <t>098-959-1107</t>
    <phoneticPr fontId="3"/>
  </si>
  <si>
    <t>901-2133</t>
    <phoneticPr fontId="4"/>
  </si>
  <si>
    <t>098-943-7332</t>
    <phoneticPr fontId="4"/>
  </si>
  <si>
    <t>098-943-7736</t>
    <phoneticPr fontId="4"/>
  </si>
  <si>
    <t>098-877-8226</t>
    <phoneticPr fontId="4"/>
  </si>
  <si>
    <t>098-875-1613</t>
    <phoneticPr fontId="4"/>
  </si>
  <si>
    <t>901-2111</t>
    <phoneticPr fontId="4"/>
  </si>
  <si>
    <t>098-875-1502</t>
    <phoneticPr fontId="4"/>
  </si>
  <si>
    <t>浦添市経塚1-17-1
経塚ゆいまーるｾﾝﾀｰ2F</t>
    <phoneticPr fontId="4"/>
  </si>
  <si>
    <t>沖縄療育園ピノキオ</t>
    <phoneticPr fontId="4"/>
  </si>
  <si>
    <t>098-877-3478</t>
    <phoneticPr fontId="4"/>
  </si>
  <si>
    <t>浦添市字経塚714</t>
    <phoneticPr fontId="4"/>
  </si>
  <si>
    <t>098-877-6170</t>
    <phoneticPr fontId="4"/>
  </si>
  <si>
    <t>901-2127</t>
    <phoneticPr fontId="4"/>
  </si>
  <si>
    <t>098-879-6415</t>
    <phoneticPr fontId="4"/>
  </si>
  <si>
    <t>浦添市屋富祖2-4-10</t>
    <phoneticPr fontId="4"/>
  </si>
  <si>
    <t>キープ浦添
　　　ことばの教室</t>
    <phoneticPr fontId="4"/>
  </si>
  <si>
    <t>901-2127</t>
    <phoneticPr fontId="4"/>
  </si>
  <si>
    <t>098-995-6690</t>
    <phoneticPr fontId="4"/>
  </si>
  <si>
    <t>浦添市屋富祖2-4-12</t>
    <phoneticPr fontId="4"/>
  </si>
  <si>
    <t>098-879-6415</t>
    <phoneticPr fontId="4"/>
  </si>
  <si>
    <t>ｅ－ｂａｓｈｏ</t>
    <phoneticPr fontId="3"/>
  </si>
  <si>
    <t>901-2127</t>
    <phoneticPr fontId="3"/>
  </si>
  <si>
    <t>098-975-7596</t>
    <phoneticPr fontId="3"/>
  </si>
  <si>
    <t>浦添市屋富祖2-5-12
　　　池原ﾋﾞﾙ102号</t>
    <phoneticPr fontId="3"/>
  </si>
  <si>
    <t>098-975-7597</t>
    <phoneticPr fontId="3"/>
  </si>
  <si>
    <t>こっこ</t>
    <phoneticPr fontId="4"/>
  </si>
  <si>
    <t>901-2132</t>
    <phoneticPr fontId="4"/>
  </si>
  <si>
    <t>098-988-1818</t>
    <phoneticPr fontId="4"/>
  </si>
  <si>
    <t>浦添市伊祖2-25-16</t>
    <phoneticPr fontId="4"/>
  </si>
  <si>
    <t>901-2134</t>
    <phoneticPr fontId="4"/>
  </si>
  <si>
    <t>098-953-0871</t>
    <phoneticPr fontId="4"/>
  </si>
  <si>
    <t>098-955-7154</t>
    <phoneticPr fontId="4"/>
  </si>
  <si>
    <t>コロニー
　児童デイサービス
　　　　　あはちゃ</t>
    <phoneticPr fontId="4"/>
  </si>
  <si>
    <t>901-2114</t>
    <phoneticPr fontId="4"/>
  </si>
  <si>
    <t>098-943-4720</t>
    <phoneticPr fontId="4"/>
  </si>
  <si>
    <t>浦添市安波茶1-26-2</t>
    <phoneticPr fontId="4"/>
  </si>
  <si>
    <t>901-2134</t>
    <phoneticPr fontId="4"/>
  </si>
  <si>
    <t>098-877-3931</t>
    <phoneticPr fontId="4"/>
  </si>
  <si>
    <t>コロニー
　児童デイサービス
　　　　　　みやぎ</t>
    <phoneticPr fontId="4"/>
  </si>
  <si>
    <t>901-2126</t>
    <phoneticPr fontId="4"/>
  </si>
  <si>
    <t>098-879-0944</t>
    <phoneticPr fontId="4"/>
  </si>
  <si>
    <t>浦添市宮城4-13-1-103</t>
    <phoneticPr fontId="4"/>
  </si>
  <si>
    <t>しあわせ駅</t>
    <phoneticPr fontId="4"/>
  </si>
  <si>
    <t>901-2112</t>
    <phoneticPr fontId="4"/>
  </si>
  <si>
    <t>098-988-3206</t>
    <phoneticPr fontId="4"/>
  </si>
  <si>
    <t>浦添市沢岻1-6-9</t>
    <phoneticPr fontId="4"/>
  </si>
  <si>
    <t>098-988-3205</t>
    <phoneticPr fontId="4"/>
  </si>
  <si>
    <t>児童デイサービス
　　　　　こみかん</t>
    <phoneticPr fontId="4"/>
  </si>
  <si>
    <t>901-2101</t>
    <phoneticPr fontId="4"/>
  </si>
  <si>
    <t>098-894-2407</t>
    <phoneticPr fontId="4"/>
  </si>
  <si>
    <t>浦添市西原1-10-1</t>
    <phoneticPr fontId="4"/>
  </si>
  <si>
    <t>098-894-2406</t>
    <phoneticPr fontId="4"/>
  </si>
  <si>
    <t>児童デイサービス
　　　　 　 ピュア</t>
    <phoneticPr fontId="4"/>
  </si>
  <si>
    <t>098-871-3600</t>
    <phoneticPr fontId="4"/>
  </si>
  <si>
    <t>浦添市屋富祖1-4-3-101</t>
    <phoneticPr fontId="4"/>
  </si>
  <si>
    <t>098-871-3601</t>
    <phoneticPr fontId="4"/>
  </si>
  <si>
    <t>098-943-1010</t>
    <phoneticPr fontId="4"/>
  </si>
  <si>
    <t>098-943-1078</t>
    <phoneticPr fontId="4"/>
  </si>
  <si>
    <t>098-943-8672</t>
    <phoneticPr fontId="4"/>
  </si>
  <si>
    <t>098-943-8737</t>
    <phoneticPr fontId="4"/>
  </si>
  <si>
    <t>児童デイサービス
　　　　　　　童子</t>
    <phoneticPr fontId="4"/>
  </si>
  <si>
    <t>901-2102</t>
    <phoneticPr fontId="4"/>
  </si>
  <si>
    <t>098-877-0552</t>
    <phoneticPr fontId="4"/>
  </si>
  <si>
    <t>098-877-0553</t>
    <phoneticPr fontId="4"/>
  </si>
  <si>
    <t>098-917-0166</t>
    <phoneticPr fontId="4"/>
  </si>
  <si>
    <t>098-917-0167</t>
    <phoneticPr fontId="4"/>
  </si>
  <si>
    <t>チャイルドサポート
      ハウスＮＩＭＩ</t>
    <phoneticPr fontId="4"/>
  </si>
  <si>
    <t>098-876-9375</t>
    <phoneticPr fontId="4"/>
  </si>
  <si>
    <t>浦添市港川1-16-3</t>
    <phoneticPr fontId="4"/>
  </si>
  <si>
    <t>ドリームスクールらら</t>
    <phoneticPr fontId="4"/>
  </si>
  <si>
    <t>070-5535-5588</t>
    <phoneticPr fontId="4"/>
  </si>
  <si>
    <t>ピスティス</t>
    <phoneticPr fontId="4"/>
  </si>
  <si>
    <t>098-874-6373</t>
    <phoneticPr fontId="4"/>
  </si>
  <si>
    <t>フレンドリーⅢ</t>
    <phoneticPr fontId="4"/>
  </si>
  <si>
    <t>098-988-3899</t>
    <phoneticPr fontId="4"/>
  </si>
  <si>
    <t>キッズハウスＯｋａｙ</t>
    <phoneticPr fontId="3"/>
  </si>
  <si>
    <t>098-943-5222</t>
    <phoneticPr fontId="3"/>
  </si>
  <si>
    <t>(福)道福祉会</t>
    <phoneticPr fontId="3"/>
  </si>
  <si>
    <t>浦添市伊祖1-32-2</t>
    <phoneticPr fontId="3"/>
  </si>
  <si>
    <t>きらりはーと浦添校</t>
    <phoneticPr fontId="3"/>
  </si>
  <si>
    <t>098-975-7660</t>
    <phoneticPr fontId="3"/>
  </si>
  <si>
    <t>浦添市城間4-5-1
　　　　久場川ﾋﾞﾙ2F</t>
    <phoneticPr fontId="3"/>
  </si>
  <si>
    <t>098-975-7661</t>
    <phoneticPr fontId="3"/>
  </si>
  <si>
    <t>グロウアップサポート
　　　　　　　ひと葉</t>
    <phoneticPr fontId="3"/>
  </si>
  <si>
    <t>098-874-8445</t>
    <phoneticPr fontId="3"/>
  </si>
  <si>
    <t>浦添市経塚441
　　　　ｺｰﾎﾟ吉嶺1F</t>
    <phoneticPr fontId="3"/>
  </si>
  <si>
    <t>098-874-8445</t>
    <phoneticPr fontId="3"/>
  </si>
  <si>
    <t>デイサービスセンター
　　　　　　　メイト</t>
    <phoneticPr fontId="3"/>
  </si>
  <si>
    <t>098-916-4034</t>
    <phoneticPr fontId="3"/>
  </si>
  <si>
    <t>浦添市港川2-31-7</t>
    <phoneticPr fontId="3"/>
  </si>
  <si>
    <t>ドリームスクールえる</t>
    <phoneticPr fontId="3"/>
  </si>
  <si>
    <t>080-3908-2121</t>
    <phoneticPr fontId="3"/>
  </si>
  <si>
    <t>浦添市伊祖3-1-7
　奥平ｱﾊﾟｰﾄ 202号室</t>
    <phoneticPr fontId="3"/>
  </si>
  <si>
    <t>098-876-9375</t>
    <phoneticPr fontId="3"/>
  </si>
  <si>
    <t>こどもデイサービス
　　　　　　こころ</t>
    <phoneticPr fontId="3"/>
  </si>
  <si>
    <t>098-988-0318</t>
    <phoneticPr fontId="3"/>
  </si>
  <si>
    <t>浦添市伊祖1-9-19</t>
    <phoneticPr fontId="3"/>
  </si>
  <si>
    <t>098-988-0319</t>
    <phoneticPr fontId="3"/>
  </si>
  <si>
    <t>レジリエンス・
　　　スポーツクラブ</t>
    <phoneticPr fontId="3"/>
  </si>
  <si>
    <t>098-987-6270</t>
    <phoneticPr fontId="3"/>
  </si>
  <si>
    <t>浦添市城間4-15-8
　　　　　　1F・2F</t>
    <phoneticPr fontId="3"/>
  </si>
  <si>
    <t>098-987-6271</t>
    <phoneticPr fontId="3"/>
  </si>
  <si>
    <t>児童デイサービス・
　アニマートうらそえ</t>
    <phoneticPr fontId="3"/>
  </si>
  <si>
    <t>098-988-0963</t>
    <phoneticPr fontId="3"/>
  </si>
  <si>
    <t>浦添市大平1-14-6
　　ｴﾝｾﾞﾙﾊｲﾑ101号室</t>
    <phoneticPr fontId="3"/>
  </si>
  <si>
    <t>098-988-0964</t>
    <phoneticPr fontId="3"/>
  </si>
  <si>
    <t>児童通所支援事業所
　　　　　りらく浦添</t>
    <phoneticPr fontId="3"/>
  </si>
  <si>
    <t>098-917-2180</t>
    <phoneticPr fontId="3"/>
  </si>
  <si>
    <t>(株)ａｖａｎｃｅｅ</t>
    <phoneticPr fontId="3"/>
  </si>
  <si>
    <t>浦添市屋富祖3-7-1
　　　名嘉ﾋﾞﾙ2F・3F</t>
    <phoneticPr fontId="3"/>
  </si>
  <si>
    <t>098-917-2181</t>
    <phoneticPr fontId="3"/>
  </si>
  <si>
    <t>放課後等デイ
　　　　ＳＥＳ浦添</t>
    <phoneticPr fontId="3"/>
  </si>
  <si>
    <t>098-943-6797</t>
    <phoneticPr fontId="3"/>
  </si>
  <si>
    <t>浦添市仲西3-15-2
　　ﾌｪﾆｯｸｽ21　205号</t>
    <phoneticPr fontId="3"/>
  </si>
  <si>
    <t>098-943-6798</t>
    <phoneticPr fontId="3"/>
  </si>
  <si>
    <t>900-0004</t>
    <phoneticPr fontId="4"/>
  </si>
  <si>
    <t>098-988-1140</t>
    <phoneticPr fontId="4"/>
  </si>
  <si>
    <t>那覇市銘苅1-18-16
 新都心銘苅市営住宅
              1-605</t>
    <phoneticPr fontId="4"/>
  </si>
  <si>
    <t>902-0064</t>
    <phoneticPr fontId="4"/>
  </si>
  <si>
    <t>098-832-3283</t>
    <phoneticPr fontId="4"/>
  </si>
  <si>
    <t>098-835-1291</t>
    <phoneticPr fontId="4"/>
  </si>
  <si>
    <t>900-0006</t>
    <phoneticPr fontId="4"/>
  </si>
  <si>
    <t>098-867-9850</t>
    <phoneticPr fontId="4"/>
  </si>
  <si>
    <t>901-0145</t>
    <phoneticPr fontId="4"/>
  </si>
  <si>
    <t>098-858-9455</t>
    <phoneticPr fontId="4"/>
  </si>
  <si>
    <t>コロニー
  児童デイサービス
　　　　　　　なは</t>
    <phoneticPr fontId="4"/>
  </si>
  <si>
    <t>900-0016</t>
    <phoneticPr fontId="4"/>
  </si>
  <si>
    <t>098-987-1161</t>
    <phoneticPr fontId="4"/>
  </si>
  <si>
    <t>那覇市前島1-18-1</t>
    <phoneticPr fontId="4"/>
  </si>
  <si>
    <t>902-0071</t>
    <phoneticPr fontId="4"/>
  </si>
  <si>
    <t>098-836-2910</t>
    <phoneticPr fontId="4"/>
  </si>
  <si>
    <t>098-836-7151</t>
    <phoneticPr fontId="4"/>
  </si>
  <si>
    <t>098-867-0224</t>
    <phoneticPr fontId="4"/>
  </si>
  <si>
    <t>那覇市前島1-14-1 101</t>
    <phoneticPr fontId="4"/>
  </si>
  <si>
    <t>さぽーとせんたー
　　　　　　　Ｉ’ｍ</t>
    <phoneticPr fontId="4"/>
  </si>
  <si>
    <t>902-0072</t>
    <phoneticPr fontId="4"/>
  </si>
  <si>
    <t>098-889-6781</t>
    <phoneticPr fontId="4"/>
  </si>
  <si>
    <t>那覇市字真地224-18
　　　 　ｺｰﾎﾟ由101</t>
    <phoneticPr fontId="4"/>
  </si>
  <si>
    <t>さぽーとせんたーｉ
　　　　　すてっぷ</t>
    <phoneticPr fontId="4"/>
  </si>
  <si>
    <t>900-0012</t>
    <phoneticPr fontId="4"/>
  </si>
  <si>
    <t>098-862-8399</t>
    <phoneticPr fontId="4"/>
  </si>
  <si>
    <t>那覇市泊1-18-8 2F</t>
    <phoneticPr fontId="4"/>
  </si>
  <si>
    <t>さぽーとせんたーｉ
　　　　　　とまり</t>
    <phoneticPr fontId="4"/>
  </si>
  <si>
    <t>900-0012</t>
    <phoneticPr fontId="4"/>
  </si>
  <si>
    <t>那覇市泊1-13-7</t>
    <phoneticPr fontId="4"/>
  </si>
  <si>
    <t>900-0004</t>
    <phoneticPr fontId="4"/>
  </si>
  <si>
    <t>那覇市銘苅266-3</t>
    <phoneticPr fontId="4"/>
  </si>
  <si>
    <t>児童デイサービス
　　　　　　「愛」</t>
    <phoneticPr fontId="4"/>
  </si>
  <si>
    <t>901-0021</t>
    <phoneticPr fontId="4"/>
  </si>
  <si>
    <t>098-884-8338</t>
    <phoneticPr fontId="4"/>
  </si>
  <si>
    <t>098-884-6062</t>
    <phoneticPr fontId="4"/>
  </si>
  <si>
    <t>児童デイサービス
　　　　　　あゆむ</t>
    <phoneticPr fontId="4"/>
  </si>
  <si>
    <t>098-871-4388</t>
    <phoneticPr fontId="4"/>
  </si>
  <si>
    <t>那覇市首里石嶺町
　　　4-230-1　1F</t>
    <phoneticPr fontId="4"/>
  </si>
  <si>
    <t>098-871-4412</t>
    <phoneticPr fontId="4"/>
  </si>
  <si>
    <t>児童デイサービス
 さくらキッズ２号館</t>
    <phoneticPr fontId="4"/>
  </si>
  <si>
    <t>900-0024</t>
    <phoneticPr fontId="4"/>
  </si>
  <si>
    <t>098-851-7476</t>
    <phoneticPr fontId="4"/>
  </si>
  <si>
    <t>那覇市古波蔵1-30-1</t>
    <phoneticPr fontId="4"/>
  </si>
  <si>
    <t>098-851-7833</t>
    <phoneticPr fontId="4"/>
  </si>
  <si>
    <t>901-0153</t>
    <phoneticPr fontId="4"/>
  </si>
  <si>
    <t>090-4470-1016</t>
    <phoneticPr fontId="4"/>
  </si>
  <si>
    <t>―</t>
    <phoneticPr fontId="4"/>
  </si>
  <si>
    <t>902-0078</t>
    <phoneticPr fontId="4"/>
  </si>
  <si>
    <t>098-855-2371</t>
    <phoneticPr fontId="4"/>
  </si>
  <si>
    <t>098-836-6169</t>
    <phoneticPr fontId="4"/>
  </si>
  <si>
    <t>児童デイサービス
　　　　　ドリーム</t>
    <phoneticPr fontId="4"/>
  </si>
  <si>
    <t>098-943-2131</t>
    <phoneticPr fontId="4"/>
  </si>
  <si>
    <t>那覇市字大道28
       ｴﾊﾞﾒｿﾞﾝ大道1F</t>
    <phoneticPr fontId="4"/>
  </si>
  <si>
    <t>098-943-2132</t>
    <phoneticPr fontId="4"/>
  </si>
  <si>
    <t>900-0002</t>
    <phoneticPr fontId="4"/>
  </si>
  <si>
    <t>098-864-0011</t>
    <phoneticPr fontId="4"/>
  </si>
  <si>
    <t>098-864-0055</t>
    <phoneticPr fontId="4"/>
  </si>
  <si>
    <t>児童デイサービス
　　　ドリーム泉崎</t>
    <phoneticPr fontId="4"/>
  </si>
  <si>
    <t>900-0021</t>
    <phoneticPr fontId="4"/>
  </si>
  <si>
    <t>098-996-1427</t>
    <phoneticPr fontId="4"/>
  </si>
  <si>
    <t>那覇市泉崎2-1-4-101</t>
    <phoneticPr fontId="4"/>
  </si>
  <si>
    <t>098-996-1428</t>
    <phoneticPr fontId="4"/>
  </si>
  <si>
    <t>児童デイサービス
　　　　　のびっと</t>
    <phoneticPr fontId="4"/>
  </si>
  <si>
    <t>901-0152</t>
    <phoneticPr fontId="4"/>
  </si>
  <si>
    <t>098-852-1007</t>
    <phoneticPr fontId="4"/>
  </si>
  <si>
    <t>那覇市小禄5-14-1</t>
    <phoneticPr fontId="4"/>
  </si>
  <si>
    <t>098-852-1009</t>
    <phoneticPr fontId="4"/>
  </si>
  <si>
    <t>901-0152</t>
    <phoneticPr fontId="4"/>
  </si>
  <si>
    <t>098-858-1663</t>
    <phoneticPr fontId="4"/>
  </si>
  <si>
    <t>那覇市小禄5-16-3</t>
    <phoneticPr fontId="4"/>
  </si>
  <si>
    <t>098-858-1665</t>
    <phoneticPr fontId="4"/>
  </si>
  <si>
    <t>098-996-1838</t>
    <phoneticPr fontId="4"/>
  </si>
  <si>
    <t>098-996-1858</t>
    <phoneticPr fontId="4"/>
  </si>
  <si>
    <t>098-996-2430</t>
    <phoneticPr fontId="4"/>
  </si>
  <si>
    <t>那覇市小禄4-15-5</t>
    <phoneticPr fontId="4"/>
  </si>
  <si>
    <t>098-996-2414</t>
    <phoneticPr fontId="4"/>
  </si>
  <si>
    <t>児童デイサービス
　　　　　　ホサナ</t>
    <phoneticPr fontId="4"/>
  </si>
  <si>
    <t>098-886-6677</t>
    <phoneticPr fontId="4"/>
  </si>
  <si>
    <t>那覇市首里石嶺町
　　　　　3-30-11</t>
    <phoneticPr fontId="4"/>
  </si>
  <si>
    <t>098-886-6611</t>
    <phoneticPr fontId="4"/>
  </si>
  <si>
    <t>902-0072</t>
    <phoneticPr fontId="4"/>
  </si>
  <si>
    <t>098-855-2371</t>
    <phoneticPr fontId="4"/>
  </si>
  <si>
    <t>098-836-6169</t>
    <phoneticPr fontId="4"/>
  </si>
  <si>
    <t>902-0075</t>
    <phoneticPr fontId="4"/>
  </si>
  <si>
    <t>098-996-4893</t>
    <phoneticPr fontId="4"/>
  </si>
  <si>
    <t>098-996-4894</t>
    <phoneticPr fontId="4"/>
  </si>
  <si>
    <t>098-886-7877</t>
    <phoneticPr fontId="4"/>
  </si>
  <si>
    <t>那覇市首里石嶺町4-76</t>
    <phoneticPr fontId="4"/>
  </si>
  <si>
    <t>902-0061</t>
    <phoneticPr fontId="4"/>
  </si>
  <si>
    <t>098-941-6670</t>
    <phoneticPr fontId="4"/>
  </si>
  <si>
    <t>098-941-6665</t>
    <phoneticPr fontId="4"/>
  </si>
  <si>
    <t>098-887-1503</t>
    <phoneticPr fontId="4"/>
  </si>
  <si>
    <t>098-887-0801</t>
    <phoneticPr fontId="4"/>
  </si>
  <si>
    <t>902-0073</t>
    <phoneticPr fontId="4"/>
  </si>
  <si>
    <t>098-833-8837</t>
    <phoneticPr fontId="4"/>
  </si>
  <si>
    <t>シルビアン
 　　　音楽療育館</t>
    <phoneticPr fontId="4"/>
  </si>
  <si>
    <t>902-0072</t>
    <phoneticPr fontId="4"/>
  </si>
  <si>
    <t>那覇市字真地426-121</t>
    <phoneticPr fontId="4"/>
  </si>
  <si>
    <t>098-851-4430</t>
    <phoneticPr fontId="4"/>
  </si>
  <si>
    <t>098-851-4431</t>
    <phoneticPr fontId="4"/>
  </si>
  <si>
    <t>シルビアンゆらら</t>
    <phoneticPr fontId="4"/>
  </si>
  <si>
    <t>098-831-6533</t>
    <phoneticPr fontId="4"/>
  </si>
  <si>
    <t>900-0006</t>
    <phoneticPr fontId="4"/>
  </si>
  <si>
    <t>098-882-3224</t>
    <phoneticPr fontId="4"/>
  </si>
  <si>
    <t>098-894-4211</t>
    <phoneticPr fontId="4"/>
  </si>
  <si>
    <t>900-0015</t>
    <phoneticPr fontId="4"/>
  </si>
  <si>
    <t>098-860-2311</t>
    <phoneticPr fontId="4"/>
  </si>
  <si>
    <t>那覇市久茂地2-14-13</t>
    <phoneticPr fontId="4"/>
  </si>
  <si>
    <t>098-860-2106</t>
    <phoneticPr fontId="4"/>
  </si>
  <si>
    <t>098-885-3786</t>
    <phoneticPr fontId="4"/>
  </si>
  <si>
    <t>那覇市字松川445-1</t>
    <phoneticPr fontId="4"/>
  </si>
  <si>
    <t>098-885-3776</t>
    <phoneticPr fontId="4"/>
  </si>
  <si>
    <t>098-859-3553</t>
    <phoneticPr fontId="4"/>
  </si>
  <si>
    <t>098-859-3558</t>
    <phoneticPr fontId="4"/>
  </si>
  <si>
    <t>デイサービスセンター
　　　　　　きらきら</t>
    <phoneticPr fontId="4"/>
  </si>
  <si>
    <t>903-0801</t>
    <phoneticPr fontId="4"/>
  </si>
  <si>
    <t>098-885-9552</t>
    <phoneticPr fontId="4"/>
  </si>
  <si>
    <t>那覇市首里末吉町1-152</t>
    <phoneticPr fontId="4"/>
  </si>
  <si>
    <t>098-885-9553</t>
    <phoneticPr fontId="4"/>
  </si>
  <si>
    <t>デイセンターのびろ</t>
    <phoneticPr fontId="4"/>
  </si>
  <si>
    <t>098-885-9552</t>
    <phoneticPr fontId="4"/>
  </si>
  <si>
    <t>那覇市首里末吉町
           1-152-27</t>
    <phoneticPr fontId="4"/>
  </si>
  <si>
    <t>那覇市療育センター</t>
    <phoneticPr fontId="4"/>
  </si>
  <si>
    <t>901-0151</t>
    <phoneticPr fontId="4"/>
  </si>
  <si>
    <t>098-858-5206</t>
    <phoneticPr fontId="4"/>
  </si>
  <si>
    <t>那覇市鏡原町10-40</t>
    <phoneticPr fontId="4"/>
  </si>
  <si>
    <t>098-858-5246</t>
    <phoneticPr fontId="4"/>
  </si>
  <si>
    <t>なんくるみぃ</t>
    <phoneticPr fontId="4"/>
  </si>
  <si>
    <t>098-943-2845</t>
    <phoneticPr fontId="4"/>
  </si>
  <si>
    <t>098-943-2846</t>
    <phoneticPr fontId="4"/>
  </si>
  <si>
    <t>なんくるみぃ たぁち</t>
    <phoneticPr fontId="4"/>
  </si>
  <si>
    <t>なんくるみぃ みぃち</t>
    <phoneticPr fontId="4"/>
  </si>
  <si>
    <t>900-0014</t>
    <phoneticPr fontId="4"/>
  </si>
  <si>
    <t>098-943-0271</t>
    <phoneticPr fontId="4"/>
  </si>
  <si>
    <t>098-943-0371</t>
    <phoneticPr fontId="4"/>
  </si>
  <si>
    <t>ひかり</t>
    <phoneticPr fontId="4"/>
  </si>
  <si>
    <t>902-0076</t>
    <phoneticPr fontId="4"/>
  </si>
  <si>
    <t>098-996-5409</t>
    <phoneticPr fontId="4"/>
  </si>
  <si>
    <t>098-996-5404</t>
    <phoneticPr fontId="4"/>
  </si>
  <si>
    <t>903-0805</t>
    <phoneticPr fontId="4"/>
  </si>
  <si>
    <t>098-943-8766</t>
    <phoneticPr fontId="4"/>
  </si>
  <si>
    <t>900-0022</t>
    <phoneticPr fontId="4"/>
  </si>
  <si>
    <t>098-996-1302</t>
    <phoneticPr fontId="4"/>
  </si>
  <si>
    <t>Ｆｉｒｓｔみるく</t>
    <phoneticPr fontId="4"/>
  </si>
  <si>
    <t>903-0802</t>
    <phoneticPr fontId="4"/>
  </si>
  <si>
    <t>098-835-5735</t>
    <phoneticPr fontId="4"/>
  </si>
  <si>
    <t>ＣＯＬＯＲＳ</t>
    <phoneticPr fontId="3"/>
  </si>
  <si>
    <t>903-0806</t>
    <phoneticPr fontId="3"/>
  </si>
  <si>
    <t>098-955-4553</t>
    <phoneticPr fontId="3"/>
  </si>
  <si>
    <t>(合)
 Ｔ-ＲＡＤＩＡＮＣＥ</t>
    <phoneticPr fontId="3"/>
  </si>
  <si>
    <t>那覇市首里汀良町3-15
　　　　　 比嘉ﾋﾞﾙ1F</t>
    <phoneticPr fontId="3"/>
  </si>
  <si>
    <t>きらりはーと
　　　　那覇新都心</t>
    <phoneticPr fontId="3"/>
  </si>
  <si>
    <t>098-868-1785</t>
    <phoneticPr fontId="3"/>
  </si>
  <si>
    <t>那覇市銘苅3-1-31
ｶｰｻ・ﾕｰﾌﾞﾘｵ2-Ａ号室</t>
    <phoneticPr fontId="3"/>
  </si>
  <si>
    <t>098-868-1786</t>
    <phoneticPr fontId="3"/>
  </si>
  <si>
    <t>ＫＡＮＡＳＡ ＣＬＵＢ</t>
    <phoneticPr fontId="3"/>
  </si>
  <si>
    <t>903-0807</t>
    <phoneticPr fontId="3"/>
  </si>
  <si>
    <t>098-987-6966</t>
    <phoneticPr fontId="3"/>
  </si>
  <si>
    <t>那覇市首里
久場川町2-131
ﾌﾟﾛｽﾍﾟｰﾙ首里１F 103</t>
    <phoneticPr fontId="3"/>
  </si>
  <si>
    <t>098-987-6967</t>
    <phoneticPr fontId="3"/>
  </si>
  <si>
    <t>こいのぼり</t>
    <phoneticPr fontId="3"/>
  </si>
  <si>
    <t>098-836-7337</t>
    <phoneticPr fontId="3"/>
  </si>
  <si>
    <t>098-836-7330</t>
    <phoneticPr fontId="3"/>
  </si>
  <si>
    <t>こどもプラス
　　　あいなぎ教室</t>
    <phoneticPr fontId="3"/>
  </si>
  <si>
    <t>098-988-3454</t>
    <phoneticPr fontId="3"/>
  </si>
  <si>
    <t>那覇市首里大名町
　　　　　　1-108-1
　　　ﾃﾞｨｱｺｰﾄ大名1F</t>
    <phoneticPr fontId="3"/>
  </si>
  <si>
    <t>098-988-3640</t>
    <phoneticPr fontId="3"/>
  </si>
  <si>
    <t>すてっぷ金城</t>
    <phoneticPr fontId="3"/>
  </si>
  <si>
    <t>098-894-8905</t>
    <phoneticPr fontId="3"/>
  </si>
  <si>
    <t>那覇市金城2-12-6
　　　琉球酢本舗101</t>
    <phoneticPr fontId="3"/>
  </si>
  <si>
    <t>098-894-8906</t>
    <phoneticPr fontId="3"/>
  </si>
  <si>
    <t>すてっぷ天久</t>
    <phoneticPr fontId="3"/>
  </si>
  <si>
    <t>098-894-8905</t>
    <phoneticPr fontId="3"/>
  </si>
  <si>
    <t>那覇市天久2-9-13
　　　　　ｸﾁﾅﾄﾞｰﾑ101</t>
    <phoneticPr fontId="3"/>
  </si>
  <si>
    <t>ひかり　あけぼの</t>
    <phoneticPr fontId="3"/>
  </si>
  <si>
    <t>098-869-1250</t>
    <phoneticPr fontId="3"/>
  </si>
  <si>
    <t>那覇市曙1-18-1
　　　砂川ｱﾊﾟｰﾄ 1F</t>
    <phoneticPr fontId="3"/>
  </si>
  <si>
    <t>098-869-1251</t>
    <phoneticPr fontId="3"/>
  </si>
  <si>
    <t>リトルグリーンバード
　　おもろまち４丁目</t>
    <phoneticPr fontId="3"/>
  </si>
  <si>
    <t>098-943-1376</t>
    <phoneticPr fontId="3"/>
  </si>
  <si>
    <t>那覇市おもろまち
　　　　　　4-20-14</t>
    <phoneticPr fontId="3"/>
  </si>
  <si>
    <t>098-943-1379</t>
    <phoneticPr fontId="3"/>
  </si>
  <si>
    <t>リトルグリーンバード
　　　　　　まつしま</t>
    <phoneticPr fontId="3"/>
  </si>
  <si>
    <t>099-485-1902</t>
    <phoneticPr fontId="3"/>
  </si>
  <si>
    <t>那覇市松島1-1-15</t>
    <phoneticPr fontId="3"/>
  </si>
  <si>
    <t>099-485-1903</t>
    <phoneticPr fontId="3"/>
  </si>
  <si>
    <t>ふれあいきっず首里</t>
    <phoneticPr fontId="3"/>
  </si>
  <si>
    <t>098-885-3565</t>
    <phoneticPr fontId="3"/>
  </si>
  <si>
    <t>(合)チャイルドホーム
　　　　　　　　未来</t>
    <phoneticPr fontId="3"/>
  </si>
  <si>
    <t>那覇市首里石嶺町3-78</t>
    <phoneticPr fontId="3"/>
  </si>
  <si>
    <t>TEL</t>
    <phoneticPr fontId="3"/>
  </si>
  <si>
    <t>098-988-3206</t>
    <phoneticPr fontId="3"/>
  </si>
  <si>
    <t>FAX</t>
    <phoneticPr fontId="3"/>
  </si>
  <si>
    <t>098-988-3205</t>
    <phoneticPr fontId="3"/>
  </si>
  <si>
    <t>児童デイサービス
　　　　　まはろ天久</t>
    <phoneticPr fontId="3"/>
  </si>
  <si>
    <t>098-975-9480</t>
    <phoneticPr fontId="3"/>
  </si>
  <si>
    <t>那覇市天久863-1</t>
    <phoneticPr fontId="3"/>
  </si>
  <si>
    <t>098-975-9481</t>
    <phoneticPr fontId="3"/>
  </si>
  <si>
    <t>児童発達・
放課後等デイサービス
　　　　ステージ首里</t>
    <phoneticPr fontId="3"/>
  </si>
  <si>
    <t>098-953-2816</t>
    <phoneticPr fontId="3"/>
  </si>
  <si>
    <t>(合)ネクスト</t>
    <phoneticPr fontId="3"/>
  </si>
  <si>
    <t>那覇市首里鳥堀町
　　　　　　5-41-8</t>
    <phoneticPr fontId="3"/>
  </si>
  <si>
    <t>児童放課後等
　デイサービス
　　いじゅの木みはら</t>
    <phoneticPr fontId="3"/>
  </si>
  <si>
    <t>098-853-7227</t>
    <phoneticPr fontId="3"/>
  </si>
  <si>
    <t>那覇市三原2-3-5
　　　　富原ﾋﾞﾙB 1F</t>
    <phoneticPr fontId="3"/>
  </si>
  <si>
    <t>098-853-7228</t>
    <phoneticPr fontId="3"/>
  </si>
  <si>
    <t>個別レッスン教室
　　　ＡＮＯ－ＡＮＯ</t>
    <phoneticPr fontId="3"/>
  </si>
  <si>
    <t>098-996-1838</t>
    <phoneticPr fontId="3"/>
  </si>
  <si>
    <t>那覇市小禄4-15-5</t>
    <phoneticPr fontId="3"/>
  </si>
  <si>
    <t>098-996-1858</t>
    <phoneticPr fontId="3"/>
  </si>
  <si>
    <t>桜山荘「共に生きる町」
たかみね児童ﾃﾞｲｻｰﾋﾞｽ
さくらキッズ3号館</t>
    <phoneticPr fontId="4"/>
  </si>
  <si>
    <t>901-0213</t>
    <phoneticPr fontId="4"/>
  </si>
  <si>
    <t>098-850-0990</t>
    <phoneticPr fontId="4"/>
  </si>
  <si>
    <t>098-850-0991</t>
    <phoneticPr fontId="4"/>
  </si>
  <si>
    <r>
      <rPr>
        <sz val="8.8000000000000007"/>
        <color theme="1"/>
        <rFont val="ＭＳ 明朝"/>
        <family val="1"/>
        <charset val="128"/>
      </rPr>
      <t>桜山荘「共に生きる町」</t>
    </r>
    <r>
      <rPr>
        <sz val="9"/>
        <color theme="1"/>
        <rFont val="ＭＳ 明朝"/>
        <family val="1"/>
        <charset val="128"/>
      </rPr>
      <t xml:space="preserve">
たいら児童デイサービス
　　さくらキッズ4号館</t>
    </r>
    <phoneticPr fontId="4"/>
  </si>
  <si>
    <t>901-0212</t>
    <phoneticPr fontId="4"/>
  </si>
  <si>
    <t>098-996-4013</t>
    <phoneticPr fontId="4"/>
  </si>
  <si>
    <t>豊見城市字平良188-23</t>
    <phoneticPr fontId="4"/>
  </si>
  <si>
    <t>098-996-4011</t>
    <phoneticPr fontId="4"/>
  </si>
  <si>
    <t>キャンディーズ</t>
    <phoneticPr fontId="4"/>
  </si>
  <si>
    <t>901-0243</t>
    <phoneticPr fontId="4"/>
  </si>
  <si>
    <t>098-856-3001</t>
    <phoneticPr fontId="4"/>
  </si>
  <si>
    <t>豊見城市字上田460-1</t>
    <phoneticPr fontId="4"/>
  </si>
  <si>
    <t>098-856-3007</t>
    <phoneticPr fontId="4"/>
  </si>
  <si>
    <t>グローアップ</t>
    <phoneticPr fontId="4"/>
  </si>
  <si>
    <t>901-0221</t>
    <phoneticPr fontId="4"/>
  </si>
  <si>
    <t>098-996-2357</t>
    <phoneticPr fontId="4"/>
  </si>
  <si>
    <t>098-996-2358</t>
    <phoneticPr fontId="4"/>
  </si>
  <si>
    <t>901-0244</t>
    <phoneticPr fontId="4"/>
  </si>
  <si>
    <t>098-851-8960</t>
    <phoneticPr fontId="4"/>
  </si>
  <si>
    <t>(合)アパレオプラス</t>
    <phoneticPr fontId="4"/>
  </si>
  <si>
    <t>901-0243</t>
    <phoneticPr fontId="4"/>
  </si>
  <si>
    <t>098-987-5477</t>
    <phoneticPr fontId="4"/>
  </si>
  <si>
    <t>児童デイサービス
　　　さくらキッズ</t>
    <phoneticPr fontId="4"/>
  </si>
  <si>
    <t>901-0212</t>
    <phoneticPr fontId="4"/>
  </si>
  <si>
    <t>098-840-6374</t>
    <phoneticPr fontId="4"/>
  </si>
  <si>
    <t>098-996-2971</t>
    <phoneticPr fontId="4"/>
  </si>
  <si>
    <t>098-996-2972</t>
    <phoneticPr fontId="4"/>
  </si>
  <si>
    <t>シルビアン
　スポレク療育館
　　　　　　おなが</t>
    <phoneticPr fontId="4"/>
  </si>
  <si>
    <t>901-0223</t>
    <phoneticPr fontId="4"/>
  </si>
  <si>
    <t>098-856-5787</t>
    <phoneticPr fontId="4"/>
  </si>
  <si>
    <t>901-0243</t>
    <phoneticPr fontId="4"/>
  </si>
  <si>
    <t>098-856-9808</t>
    <phoneticPr fontId="4"/>
  </si>
  <si>
    <t>リトルグリーンバード</t>
    <phoneticPr fontId="4"/>
  </si>
  <si>
    <t>098-996-1174</t>
    <phoneticPr fontId="4"/>
  </si>
  <si>
    <t>桜山荘「共に生きる町」
たかみね 児童ﾃﾞｲｻｰﾋﾞｽ
　 さくらキッズ５号館</t>
    <phoneticPr fontId="3"/>
  </si>
  <si>
    <t>098-996-2513</t>
    <phoneticPr fontId="3"/>
  </si>
  <si>
    <t>豊見城市字高嶺395-44</t>
    <phoneticPr fontId="3"/>
  </si>
  <si>
    <t>098-851-3813</t>
    <phoneticPr fontId="3"/>
  </si>
  <si>
    <t>児童
デイサービスセンター
　　　　　ありがとう</t>
    <phoneticPr fontId="3"/>
  </si>
  <si>
    <t>098-856-6128</t>
    <phoneticPr fontId="3"/>
  </si>
  <si>
    <t>豊見城市嘉数266-1</t>
    <phoneticPr fontId="3"/>
  </si>
  <si>
    <t>098-856-6129</t>
    <phoneticPr fontId="3"/>
  </si>
  <si>
    <t>児童デイサービス
　　　　まはろ真玉橋</t>
    <phoneticPr fontId="3"/>
  </si>
  <si>
    <t>098-996-2807</t>
    <phoneticPr fontId="3"/>
  </si>
  <si>
    <t>(合)ＴＡＭＩ</t>
    <phoneticPr fontId="3"/>
  </si>
  <si>
    <t>豊見城市字真玉橋135
　　　　 NPKビル1-C</t>
    <phoneticPr fontId="3"/>
  </si>
  <si>
    <t>098-996-2808</t>
    <phoneticPr fontId="3"/>
  </si>
  <si>
    <t>児童デイサービス
　　　　　　ルピナス</t>
    <phoneticPr fontId="3"/>
  </si>
  <si>
    <t>098-955-0188</t>
    <phoneticPr fontId="3"/>
  </si>
  <si>
    <t>豊見城市長堂173-6
　　　　　　　B棟</t>
    <phoneticPr fontId="3"/>
  </si>
  <si>
    <t>098-955-0188</t>
    <phoneticPr fontId="3"/>
  </si>
  <si>
    <t>児童発達支援事業所
　　　　　　　アネラ</t>
    <phoneticPr fontId="3"/>
  </si>
  <si>
    <t>098-953-1862</t>
    <phoneticPr fontId="3"/>
  </si>
  <si>
    <t>児童発達</t>
    <phoneticPr fontId="4"/>
  </si>
  <si>
    <t>豊見城市豊見城561-1
　　　　　　　　2階</t>
    <phoneticPr fontId="3"/>
  </si>
  <si>
    <t>901-0305</t>
    <phoneticPr fontId="4"/>
  </si>
  <si>
    <t>098-994-0933</t>
    <phoneticPr fontId="4"/>
  </si>
  <si>
    <t>キープ糸満
　　　ことばの教室</t>
    <phoneticPr fontId="4"/>
  </si>
  <si>
    <t>098-995-0409</t>
    <phoneticPr fontId="4"/>
  </si>
  <si>
    <t>糸満市西崎1-28-1-101</t>
    <phoneticPr fontId="4"/>
  </si>
  <si>
    <t>098-992-2120</t>
    <phoneticPr fontId="4"/>
  </si>
  <si>
    <t>コロニー
　児童デイサービス
　　　　　にしざき</t>
    <phoneticPr fontId="4"/>
  </si>
  <si>
    <t>098-851-8471</t>
    <phoneticPr fontId="4"/>
  </si>
  <si>
    <t>糸満市西崎6-12-1
          ﾘﾄﾙﾊｳｽ101</t>
    <phoneticPr fontId="4"/>
  </si>
  <si>
    <t>901-0315</t>
    <phoneticPr fontId="4"/>
  </si>
  <si>
    <t>098-994-4122</t>
    <phoneticPr fontId="4"/>
  </si>
  <si>
    <t>098-994-4121</t>
    <phoneticPr fontId="4"/>
  </si>
  <si>
    <t>指定児童デイサービス
　　　　　  ひまわり</t>
    <phoneticPr fontId="4"/>
  </si>
  <si>
    <t>901-0306</t>
    <phoneticPr fontId="4"/>
  </si>
  <si>
    <t>098-994-8917</t>
    <phoneticPr fontId="4"/>
  </si>
  <si>
    <t>糸満市西崎町3-510-148
                 A-17</t>
    <phoneticPr fontId="4"/>
  </si>
  <si>
    <t>098-998-5537</t>
    <phoneticPr fontId="4"/>
  </si>
  <si>
    <t>901-0315</t>
    <phoneticPr fontId="4"/>
  </si>
  <si>
    <t>098-987-4553</t>
    <phoneticPr fontId="4"/>
  </si>
  <si>
    <t>098-851-8954</t>
    <phoneticPr fontId="4"/>
  </si>
  <si>
    <t>糸満市字照屋1275
       ｸﾞﾚｲｽ喜納103</t>
    <phoneticPr fontId="4"/>
  </si>
  <si>
    <t>098-851-8964</t>
    <phoneticPr fontId="4"/>
  </si>
  <si>
    <t>901-0301</t>
    <phoneticPr fontId="4"/>
  </si>
  <si>
    <t>098-994-5134</t>
    <phoneticPr fontId="4"/>
  </si>
  <si>
    <t>098-994-9440</t>
    <phoneticPr fontId="4"/>
  </si>
  <si>
    <t>901-0336</t>
    <phoneticPr fontId="4"/>
  </si>
  <si>
    <t>098-997-2368</t>
    <phoneticPr fontId="4"/>
  </si>
  <si>
    <t>糸満市字真壁416-1</t>
    <phoneticPr fontId="4"/>
  </si>
  <si>
    <t>シルビアン
　レクトレセンター</t>
    <phoneticPr fontId="4"/>
  </si>
  <si>
    <t>901-0311</t>
    <phoneticPr fontId="4"/>
  </si>
  <si>
    <t>098-840-3103</t>
    <phoneticPr fontId="4"/>
  </si>
  <si>
    <t>糸満市字武富595-198</t>
    <phoneticPr fontId="4"/>
  </si>
  <si>
    <t>098-840-3104</t>
    <phoneticPr fontId="4"/>
  </si>
  <si>
    <t>タンポポ</t>
    <phoneticPr fontId="4"/>
  </si>
  <si>
    <t>901-0305</t>
    <phoneticPr fontId="4"/>
  </si>
  <si>
    <t>098-955-6743</t>
    <phoneticPr fontId="4"/>
  </si>
  <si>
    <t>901-0305</t>
    <phoneticPr fontId="4"/>
  </si>
  <si>
    <t>098-955-6743</t>
    <phoneticPr fontId="4"/>
  </si>
  <si>
    <t>地域さぽーとセンター　
　　　　  やっほっほ</t>
    <phoneticPr fontId="4"/>
  </si>
  <si>
    <t>098-992-0437</t>
    <phoneticPr fontId="4"/>
  </si>
  <si>
    <t>糸満市字賀数469
        ﾆｭｰﾜｰﾙﾄﾞ105</t>
    <phoneticPr fontId="4"/>
  </si>
  <si>
    <t>098-852-3535</t>
    <phoneticPr fontId="4"/>
  </si>
  <si>
    <t>地域さぽーとセンター　
　　　　  わっはっは</t>
    <phoneticPr fontId="4"/>
  </si>
  <si>
    <t>901-0311</t>
    <phoneticPr fontId="4"/>
  </si>
  <si>
    <t>098-995-3731</t>
    <phoneticPr fontId="4"/>
  </si>
  <si>
    <t>糸満市字武富300</t>
    <phoneticPr fontId="4"/>
  </si>
  <si>
    <t>098-995-3732</t>
    <phoneticPr fontId="4"/>
  </si>
  <si>
    <t>901-0305</t>
    <phoneticPr fontId="4"/>
  </si>
  <si>
    <t>098-995-1445</t>
    <phoneticPr fontId="4"/>
  </si>
  <si>
    <t>098-995-1446</t>
    <phoneticPr fontId="4"/>
  </si>
  <si>
    <t>901-0302</t>
    <phoneticPr fontId="4"/>
  </si>
  <si>
    <t>098-987-4174</t>
    <phoneticPr fontId="4"/>
  </si>
  <si>
    <t>098-987-4176</t>
    <phoneticPr fontId="4"/>
  </si>
  <si>
    <t>はばたき教室</t>
    <phoneticPr fontId="4"/>
  </si>
  <si>
    <t>901-0315</t>
    <phoneticPr fontId="4"/>
  </si>
  <si>
    <t>098-851-8954</t>
    <phoneticPr fontId="4"/>
  </si>
  <si>
    <t>糸満市字照屋1275
       ｸﾞﾚｲｽ喜納106</t>
    <phoneticPr fontId="4"/>
  </si>
  <si>
    <t>098-851-8964</t>
    <phoneticPr fontId="4"/>
  </si>
  <si>
    <t>901-0306</t>
    <phoneticPr fontId="4"/>
  </si>
  <si>
    <t>098-940-8955</t>
    <phoneticPr fontId="4"/>
  </si>
  <si>
    <t>098-940-8956</t>
    <phoneticPr fontId="4"/>
  </si>
  <si>
    <t>098-995-1505</t>
    <phoneticPr fontId="4"/>
  </si>
  <si>
    <t>098-995-1508</t>
    <phoneticPr fontId="4"/>
  </si>
  <si>
    <t>901-0364</t>
    <phoneticPr fontId="4"/>
  </si>
  <si>
    <t>098-996-2670</t>
    <phoneticPr fontId="4"/>
  </si>
  <si>
    <t>(株)ティーアールピー
　　　　　　ジャパン</t>
    <phoneticPr fontId="4"/>
  </si>
  <si>
    <t>098-996-2680</t>
    <phoneticPr fontId="4"/>
  </si>
  <si>
    <t>うみとたいよう</t>
    <phoneticPr fontId="3"/>
  </si>
  <si>
    <t>098-894-6733</t>
    <phoneticPr fontId="3"/>
  </si>
  <si>
    <t>(株)自遊Ｊｉｎｎ</t>
    <phoneticPr fontId="3"/>
  </si>
  <si>
    <t>糸満市字座波610-1
　　　　　ﾍﾞﾙﾒｿﾞﾝST</t>
    <phoneticPr fontId="3"/>
  </si>
  <si>
    <t>098-894-6734</t>
    <phoneticPr fontId="3"/>
  </si>
  <si>
    <t>ふぉれすと</t>
    <phoneticPr fontId="3"/>
  </si>
  <si>
    <t>098-894-6038</t>
    <phoneticPr fontId="3"/>
  </si>
  <si>
    <t>糸満市字大里2122</t>
    <phoneticPr fontId="3"/>
  </si>
  <si>
    <t>098-894-6039</t>
    <phoneticPr fontId="3"/>
  </si>
  <si>
    <t>放課後等デイ
　　　ＳＥＳいとまん</t>
    <phoneticPr fontId="3"/>
  </si>
  <si>
    <t>098-987-4801</t>
    <phoneticPr fontId="3"/>
  </si>
  <si>
    <t>糸満市潮平707-2
　　　ｼｬｲﾝﾊﾟﾚｽⅢ1-A</t>
    <phoneticPr fontId="3"/>
  </si>
  <si>
    <t>098-987-4802</t>
    <phoneticPr fontId="3"/>
  </si>
  <si>
    <t>放課後等デイサービス
　　　　　ハイタッチ</t>
    <phoneticPr fontId="3"/>
  </si>
  <si>
    <t>098-996-3171</t>
    <phoneticPr fontId="3"/>
  </si>
  <si>
    <t>糸満市西崎町3-234-1</t>
    <phoneticPr fontId="3"/>
  </si>
  <si>
    <t>901-0405</t>
    <phoneticPr fontId="4"/>
  </si>
  <si>
    <t>098-998-1330</t>
    <phoneticPr fontId="4"/>
  </si>
  <si>
    <t>098-998-1331</t>
    <phoneticPr fontId="4"/>
  </si>
  <si>
    <t>ここりのはうす</t>
    <phoneticPr fontId="4"/>
  </si>
  <si>
    <t>098-851-3196</t>
    <phoneticPr fontId="4"/>
  </si>
  <si>
    <t>098-998-6966</t>
    <phoneticPr fontId="3"/>
  </si>
  <si>
    <t>コロニー
　児童デイサービス
　　　　　　やえせ</t>
    <phoneticPr fontId="4"/>
  </si>
  <si>
    <t>901-0411</t>
    <phoneticPr fontId="4"/>
  </si>
  <si>
    <t>098-987-1161</t>
    <phoneticPr fontId="4"/>
  </si>
  <si>
    <t>901-0504</t>
    <phoneticPr fontId="4"/>
  </si>
  <si>
    <t>098-851-8488</t>
    <phoneticPr fontId="4"/>
  </si>
  <si>
    <t>098-851-7844</t>
    <phoneticPr fontId="4"/>
  </si>
  <si>
    <t>こどもくらぶ
　　　　　キジムナー</t>
    <phoneticPr fontId="3"/>
  </si>
  <si>
    <t>098-996-5492</t>
    <phoneticPr fontId="3"/>
  </si>
  <si>
    <t>八重瀬町小城420-1 2F</t>
    <phoneticPr fontId="3"/>
  </si>
  <si>
    <t>901-1203</t>
    <phoneticPr fontId="4"/>
  </si>
  <si>
    <t>098-946-0005</t>
    <phoneticPr fontId="4"/>
  </si>
  <si>
    <t>南城市大里大城1920-1</t>
    <phoneticPr fontId="4"/>
  </si>
  <si>
    <t>098-946-2388</t>
    <phoneticPr fontId="4"/>
  </si>
  <si>
    <t>901-1204</t>
    <phoneticPr fontId="4"/>
  </si>
  <si>
    <t>098-948-7210</t>
    <phoneticPr fontId="4"/>
  </si>
  <si>
    <t>ぷらいむ</t>
    <phoneticPr fontId="3"/>
  </si>
  <si>
    <t>050-3479-2329</t>
    <phoneticPr fontId="3"/>
  </si>
  <si>
    <t>(一社)ｃａｍｐｕｓ</t>
    <phoneticPr fontId="3"/>
  </si>
  <si>
    <t>南城市大里大城2329-3</t>
    <phoneticPr fontId="3"/>
  </si>
  <si>
    <t>020-4665-8768</t>
    <phoneticPr fontId="3"/>
  </si>
  <si>
    <t>リッケ大里校</t>
    <phoneticPr fontId="3"/>
  </si>
  <si>
    <t>098-948-1440</t>
    <phoneticPr fontId="3"/>
  </si>
  <si>
    <t>南城市玉城前川350</t>
    <phoneticPr fontId="3"/>
  </si>
  <si>
    <t>児童デイサービス・
　　アニマート江戸屋
　　　　　　　２号店</t>
    <phoneticPr fontId="3"/>
  </si>
  <si>
    <t>098-948-7225</t>
    <phoneticPr fontId="3"/>
  </si>
  <si>
    <t>南城市玉城喜良原
517-5 ｸﾞﾘｰﾝﾋﾙｽﾞ1-B</t>
    <phoneticPr fontId="3"/>
  </si>
  <si>
    <t>901-1303</t>
    <phoneticPr fontId="4"/>
  </si>
  <si>
    <t>098-943-9024</t>
    <phoneticPr fontId="4"/>
  </si>
  <si>
    <t>コロニー
　児童デイサービス
　　　　　よなばる</t>
    <phoneticPr fontId="4"/>
  </si>
  <si>
    <t>901-1304</t>
    <phoneticPr fontId="4"/>
  </si>
  <si>
    <t>098-945-3710</t>
    <phoneticPr fontId="4"/>
  </si>
  <si>
    <t>098-988-8836</t>
    <phoneticPr fontId="4"/>
  </si>
  <si>
    <t>サポートセンター
　　　　　　くれあ</t>
    <phoneticPr fontId="4"/>
  </si>
  <si>
    <t>098-988-3840</t>
    <phoneticPr fontId="4"/>
  </si>
  <si>
    <t>098-917-4080</t>
    <phoneticPr fontId="4"/>
  </si>
  <si>
    <t>こどもプラス東浜教室</t>
    <phoneticPr fontId="3"/>
  </si>
  <si>
    <t>098-944-0600</t>
    <phoneticPr fontId="3"/>
  </si>
  <si>
    <t>与那原町字東浜97-3
　　　　1階 103号室</t>
    <phoneticPr fontId="3"/>
  </si>
  <si>
    <t>さぽーとせんたー
　　　　　　きあら</t>
    <phoneticPr fontId="3"/>
  </si>
  <si>
    <t>098-944-4258</t>
    <phoneticPr fontId="3"/>
  </si>
  <si>
    <t>与那原町字東浜78-1
　　　　ｱﾝﾋﾞｼｬｽⅢ103</t>
    <phoneticPr fontId="3"/>
  </si>
  <si>
    <t>沖縄中央育成園
　生活支援センター</t>
    <phoneticPr fontId="4"/>
  </si>
  <si>
    <t>901-1104</t>
    <phoneticPr fontId="4"/>
  </si>
  <si>
    <t>098-889-2856</t>
    <phoneticPr fontId="4"/>
  </si>
  <si>
    <t>南風原町字宮平548-1</t>
    <phoneticPr fontId="4"/>
  </si>
  <si>
    <t>098-888-0713</t>
    <phoneticPr fontId="4"/>
  </si>
  <si>
    <t>さぽーとせんたーｉ
　　　　　　まぁじ</t>
    <phoneticPr fontId="4"/>
  </si>
  <si>
    <t>901-1103</t>
    <phoneticPr fontId="4"/>
  </si>
  <si>
    <t>098-889-5955</t>
    <phoneticPr fontId="4"/>
  </si>
  <si>
    <t>児童デイサービス
　　　　　　ぽっけ</t>
    <phoneticPr fontId="4"/>
  </si>
  <si>
    <t>901-1113</t>
    <phoneticPr fontId="4"/>
  </si>
  <si>
    <t>098-882-7851</t>
    <phoneticPr fontId="4"/>
  </si>
  <si>
    <t>098-882-7852</t>
    <phoneticPr fontId="4"/>
  </si>
  <si>
    <t>901-1104</t>
    <phoneticPr fontId="4"/>
  </si>
  <si>
    <t>098-888-0068</t>
    <phoneticPr fontId="4"/>
  </si>
  <si>
    <t>098-889-5774</t>
    <phoneticPr fontId="4"/>
  </si>
  <si>
    <t>901-1111</t>
    <phoneticPr fontId="4"/>
  </si>
  <si>
    <t>070-4033-7922</t>
    <phoneticPr fontId="4"/>
  </si>
  <si>
    <t>ハピネス</t>
    <phoneticPr fontId="4"/>
  </si>
  <si>
    <t>098-851-3139</t>
    <phoneticPr fontId="4"/>
  </si>
  <si>
    <t>098-987-0507</t>
    <phoneticPr fontId="4"/>
  </si>
  <si>
    <t>キッズサポートクラブ
　　　あしたばプラス</t>
    <phoneticPr fontId="3"/>
  </si>
  <si>
    <t>098-996-5199</t>
    <phoneticPr fontId="3"/>
  </si>
  <si>
    <t>児童発達</t>
    <phoneticPr fontId="4"/>
  </si>
  <si>
    <t>南風原町新川142-1</t>
    <phoneticPr fontId="3"/>
  </si>
  <si>
    <t>098-996-5357</t>
    <phoneticPr fontId="3"/>
  </si>
  <si>
    <t>ココア</t>
    <phoneticPr fontId="4"/>
  </si>
  <si>
    <t>906-0012</t>
    <phoneticPr fontId="4"/>
  </si>
  <si>
    <t>0980-79-5081</t>
    <phoneticPr fontId="4"/>
  </si>
  <si>
    <t>0980-79-5082</t>
    <phoneticPr fontId="4"/>
  </si>
  <si>
    <t>児童デイサービス
　　　　　くまのみ</t>
    <phoneticPr fontId="4"/>
  </si>
  <si>
    <t>906-0006</t>
    <phoneticPr fontId="4"/>
  </si>
  <si>
    <t>0980-73-5305</t>
    <phoneticPr fontId="4"/>
  </si>
  <si>
    <t>宮古島市平良
    字西仲宗根1327-1</t>
    <phoneticPr fontId="4"/>
  </si>
  <si>
    <t>0980-73-5306</t>
    <phoneticPr fontId="4"/>
  </si>
  <si>
    <t>児童デイサービス
          　けーき</t>
    <phoneticPr fontId="4"/>
  </si>
  <si>
    <t>906-0007</t>
    <phoneticPr fontId="4"/>
  </si>
  <si>
    <t>0980-72-6855</t>
    <phoneticPr fontId="4"/>
  </si>
  <si>
    <t>0980-79-0709</t>
    <phoneticPr fontId="4"/>
  </si>
  <si>
    <t>0980-79-5155</t>
    <phoneticPr fontId="4"/>
  </si>
  <si>
    <t>0980-79-0352</t>
    <phoneticPr fontId="4"/>
  </si>
  <si>
    <t>チャイルドサポート
　　　　　　みやこ</t>
    <phoneticPr fontId="4"/>
  </si>
  <si>
    <t>906-0013</t>
    <phoneticPr fontId="4"/>
  </si>
  <si>
    <t>0980-79-5477</t>
    <phoneticPr fontId="4"/>
  </si>
  <si>
    <t>宮古島市平良字下里
　　　　　　　401-4</t>
    <phoneticPr fontId="4"/>
  </si>
  <si>
    <t>0980-79-5478</t>
    <phoneticPr fontId="4"/>
  </si>
  <si>
    <t>-</t>
    <phoneticPr fontId="4"/>
  </si>
  <si>
    <t>チャイルドサポート
　　　　　みやこⅡ</t>
    <phoneticPr fontId="4"/>
  </si>
  <si>
    <t>チャイルドサポート
　　　　　みやこⅢ</t>
    <phoneticPr fontId="4"/>
  </si>
  <si>
    <t>ハーティ＠ドーナツ</t>
    <phoneticPr fontId="4"/>
  </si>
  <si>
    <t>906-0012</t>
    <phoneticPr fontId="4"/>
  </si>
  <si>
    <t>0980-79-5248</t>
    <phoneticPr fontId="4"/>
  </si>
  <si>
    <t>0980-79-5256</t>
    <phoneticPr fontId="4"/>
  </si>
  <si>
    <t>放課後等
   デイサービス
　　　　くこりもや</t>
    <phoneticPr fontId="4"/>
  </si>
  <si>
    <t>906-0002</t>
    <phoneticPr fontId="4"/>
  </si>
  <si>
    <t>0980-72-5665</t>
    <phoneticPr fontId="4"/>
  </si>
  <si>
    <t>0980-72-5669</t>
    <phoneticPr fontId="4"/>
  </si>
  <si>
    <t>0980-82-7111</t>
    <phoneticPr fontId="4"/>
  </si>
  <si>
    <t>0980-84-1199</t>
    <phoneticPr fontId="4"/>
  </si>
  <si>
    <t>0980-88-7279</t>
    <phoneticPr fontId="4"/>
  </si>
  <si>
    <t>907-0024</t>
    <phoneticPr fontId="4"/>
  </si>
  <si>
    <t>0980-87-0622</t>
    <phoneticPr fontId="4"/>
  </si>
  <si>
    <t>907-0014</t>
    <phoneticPr fontId="4"/>
  </si>
  <si>
    <t>0980-87-5814</t>
    <phoneticPr fontId="4"/>
  </si>
  <si>
    <t>ぴっころ</t>
    <phoneticPr fontId="4"/>
  </si>
  <si>
    <t>907-0024</t>
    <phoneticPr fontId="4"/>
  </si>
  <si>
    <t>0980-88-5817</t>
    <phoneticPr fontId="4"/>
  </si>
  <si>
    <t>ファーストハンド</t>
    <phoneticPr fontId="4"/>
  </si>
  <si>
    <t>0980-87-0203</t>
    <phoneticPr fontId="4"/>
  </si>
  <si>
    <t>0980-87-6390</t>
    <phoneticPr fontId="4"/>
  </si>
  <si>
    <t>ファーストハンド
　　　　　　チルダ</t>
    <phoneticPr fontId="4"/>
  </si>
  <si>
    <t>907-0001</t>
    <phoneticPr fontId="4"/>
  </si>
  <si>
    <t>0980-87-5545</t>
    <phoneticPr fontId="4"/>
  </si>
  <si>
    <t>学校・園支援センター 
　　　ウィズアシスト</t>
    <phoneticPr fontId="3"/>
  </si>
  <si>
    <t>0980-87-0203</t>
    <phoneticPr fontId="3"/>
  </si>
  <si>
    <t>(合)
ファーストハンド
　コミュニケーション</t>
    <phoneticPr fontId="3"/>
  </si>
  <si>
    <t>-</t>
    <phoneticPr fontId="3"/>
  </si>
  <si>
    <t>石垣市登野城319-5</t>
    <phoneticPr fontId="3"/>
  </si>
  <si>
    <t>0980-87-0235</t>
    <phoneticPr fontId="3"/>
  </si>
  <si>
    <t>（２）社会福祉法人 - ③施設経営等(保育所のみ経営法人除く)</t>
    <phoneticPr fontId="4"/>
  </si>
  <si>
    <t>Ｆ）</t>
    <phoneticPr fontId="4"/>
  </si>
  <si>
    <t>0980-53-6042</t>
    <phoneticPr fontId="4"/>
  </si>
  <si>
    <t>Ｔ）</t>
    <phoneticPr fontId="4"/>
  </si>
  <si>
    <t>098-879-8358</t>
    <phoneticPr fontId="4"/>
  </si>
  <si>
    <t>沖縄県高齢者無料職業紹介所</t>
    <phoneticPr fontId="4"/>
  </si>
  <si>
    <t>903-8603</t>
    <phoneticPr fontId="4"/>
  </si>
  <si>
    <t>098-875-1613</t>
    <phoneticPr fontId="4"/>
  </si>
  <si>
    <t>098-856-2774</t>
    <phoneticPr fontId="4"/>
  </si>
  <si>
    <t>0980-75-3955</t>
    <phoneticPr fontId="4"/>
  </si>
  <si>
    <t>901-2701</t>
    <phoneticPr fontId="4"/>
  </si>
  <si>
    <t>Ｆ）</t>
    <phoneticPr fontId="4"/>
  </si>
  <si>
    <t>901-2227</t>
    <phoneticPr fontId="4"/>
  </si>
  <si>
    <t>900-0011</t>
    <phoneticPr fontId="4"/>
  </si>
  <si>
    <t>900-0029</t>
    <phoneticPr fontId="4"/>
  </si>
  <si>
    <t>901-2104</t>
    <phoneticPr fontId="4"/>
  </si>
  <si>
    <t>904-2201</t>
    <phoneticPr fontId="4"/>
  </si>
  <si>
    <t>901-0222</t>
    <phoneticPr fontId="4"/>
  </si>
  <si>
    <t>0980-41-5995</t>
    <phoneticPr fontId="4"/>
  </si>
  <si>
    <t>905-1318</t>
    <phoneticPr fontId="4"/>
  </si>
  <si>
    <t>Ｔ）</t>
    <phoneticPr fontId="4"/>
  </si>
  <si>
    <t>0980-44-2288</t>
    <phoneticPr fontId="4"/>
  </si>
  <si>
    <t>Ｆ）</t>
    <phoneticPr fontId="4"/>
  </si>
  <si>
    <t>0980-44-2297</t>
    <phoneticPr fontId="4"/>
  </si>
  <si>
    <t>905-0411</t>
    <phoneticPr fontId="4"/>
  </si>
  <si>
    <t>0980-56-3881</t>
    <phoneticPr fontId="4"/>
  </si>
  <si>
    <t>0980-56-5506</t>
    <phoneticPr fontId="4"/>
  </si>
  <si>
    <t>905-0213</t>
    <phoneticPr fontId="4"/>
  </si>
  <si>
    <t>0980-47-3644</t>
    <phoneticPr fontId="4"/>
  </si>
  <si>
    <t>0980-47-5824</t>
    <phoneticPr fontId="4"/>
  </si>
  <si>
    <t>905-0214</t>
    <phoneticPr fontId="4"/>
  </si>
  <si>
    <t>0980-47-2945</t>
    <phoneticPr fontId="4"/>
  </si>
  <si>
    <t>0980-51-6904</t>
    <phoneticPr fontId="4"/>
  </si>
  <si>
    <t>905-0005</t>
    <phoneticPr fontId="4"/>
  </si>
  <si>
    <t>Ｔ）</t>
    <phoneticPr fontId="4"/>
  </si>
  <si>
    <t>0980-52-2277</t>
    <phoneticPr fontId="4"/>
  </si>
  <si>
    <t>0980-52-6644</t>
    <phoneticPr fontId="4"/>
  </si>
  <si>
    <t>905-0006</t>
    <phoneticPr fontId="4"/>
  </si>
  <si>
    <t>0980-53-1934</t>
    <phoneticPr fontId="4"/>
  </si>
  <si>
    <t>0980-53-7472</t>
    <phoneticPr fontId="4"/>
  </si>
  <si>
    <t>0980-52-0957</t>
    <phoneticPr fontId="4"/>
  </si>
  <si>
    <t>0980-52-1479</t>
    <phoneticPr fontId="4"/>
  </si>
  <si>
    <t>0980-53-5964</t>
    <phoneticPr fontId="4"/>
  </si>
  <si>
    <t>905-2171</t>
    <phoneticPr fontId="4"/>
  </si>
  <si>
    <t>Ｔ）</t>
    <phoneticPr fontId="4"/>
  </si>
  <si>
    <t>0980-55-3033</t>
    <phoneticPr fontId="4"/>
  </si>
  <si>
    <t>Ｆ）</t>
    <phoneticPr fontId="4"/>
  </si>
  <si>
    <t>0980-55-3035</t>
    <phoneticPr fontId="4"/>
  </si>
  <si>
    <t>905-1155</t>
    <phoneticPr fontId="4"/>
  </si>
  <si>
    <t>Ｔ）</t>
    <phoneticPr fontId="4"/>
  </si>
  <si>
    <t>0980-54-6631</t>
    <phoneticPr fontId="4"/>
  </si>
  <si>
    <t>0980-54-6632</t>
    <phoneticPr fontId="4"/>
  </si>
  <si>
    <t>904-0416</t>
    <phoneticPr fontId="4"/>
  </si>
  <si>
    <t>098-965-5902</t>
    <phoneticPr fontId="4"/>
  </si>
  <si>
    <t>098-965-5883</t>
    <phoneticPr fontId="4"/>
  </si>
  <si>
    <t>098-968-8363</t>
    <phoneticPr fontId="4"/>
  </si>
  <si>
    <t>098-968-8668</t>
    <phoneticPr fontId="4"/>
  </si>
  <si>
    <t>904-1202</t>
    <phoneticPr fontId="4"/>
  </si>
  <si>
    <t>098-968-4486</t>
    <phoneticPr fontId="4"/>
  </si>
  <si>
    <t>098-968-4496</t>
    <phoneticPr fontId="4"/>
  </si>
  <si>
    <t>098-968-3961</t>
    <phoneticPr fontId="4"/>
  </si>
  <si>
    <t>098-968-3916</t>
    <phoneticPr fontId="4"/>
  </si>
  <si>
    <t>098-968-7590</t>
    <phoneticPr fontId="4"/>
  </si>
  <si>
    <t>905-0603</t>
    <phoneticPr fontId="4"/>
  </si>
  <si>
    <t>0980-45-2273</t>
    <phoneticPr fontId="4"/>
  </si>
  <si>
    <t>0980-45-2274</t>
    <phoneticPr fontId="4"/>
  </si>
  <si>
    <t>904-2212</t>
    <phoneticPr fontId="4"/>
  </si>
  <si>
    <t>Ｔ）</t>
    <phoneticPr fontId="4"/>
  </si>
  <si>
    <t>098-973-1379</t>
    <phoneticPr fontId="4"/>
  </si>
  <si>
    <t>Ｆ）</t>
    <phoneticPr fontId="4"/>
  </si>
  <si>
    <t>098-974-2406</t>
    <phoneticPr fontId="4"/>
  </si>
  <si>
    <t>904-1111</t>
    <phoneticPr fontId="4"/>
  </si>
  <si>
    <t>Ｔ）</t>
    <phoneticPr fontId="4"/>
  </si>
  <si>
    <t>098-965-3308</t>
    <phoneticPr fontId="4"/>
  </si>
  <si>
    <t>098-965-2022</t>
    <phoneticPr fontId="4"/>
  </si>
  <si>
    <t>904-1114</t>
    <phoneticPr fontId="4"/>
  </si>
  <si>
    <t>Ｔ）</t>
    <phoneticPr fontId="4"/>
  </si>
  <si>
    <t>098-965-4152</t>
    <phoneticPr fontId="4"/>
  </si>
  <si>
    <t>098-964-5835</t>
    <phoneticPr fontId="4"/>
  </si>
  <si>
    <t>904-2201</t>
    <phoneticPr fontId="4"/>
  </si>
  <si>
    <t>098-972-5000</t>
    <phoneticPr fontId="4"/>
  </si>
  <si>
    <t>098-972-3120</t>
    <phoneticPr fontId="4"/>
  </si>
  <si>
    <t>904-2311</t>
    <phoneticPr fontId="4"/>
  </si>
  <si>
    <t>098-978-2629</t>
    <phoneticPr fontId="4"/>
  </si>
  <si>
    <t>098-978-2545</t>
    <phoneticPr fontId="4"/>
  </si>
  <si>
    <t>904-1106</t>
    <phoneticPr fontId="4"/>
  </si>
  <si>
    <t>098-965-0885</t>
    <phoneticPr fontId="4"/>
  </si>
  <si>
    <t>098-965-5931</t>
    <phoneticPr fontId="4"/>
  </si>
  <si>
    <t>904-2205</t>
    <phoneticPr fontId="4"/>
  </si>
  <si>
    <t>098-972-4345</t>
    <phoneticPr fontId="4"/>
  </si>
  <si>
    <t>098-972-2173</t>
    <phoneticPr fontId="4"/>
  </si>
  <si>
    <t>904-2304</t>
    <phoneticPr fontId="4"/>
  </si>
  <si>
    <t>098-978-5566</t>
    <phoneticPr fontId="4"/>
  </si>
  <si>
    <t>098-978-5558</t>
    <phoneticPr fontId="4"/>
  </si>
  <si>
    <t>098-964-4115</t>
    <phoneticPr fontId="4"/>
  </si>
  <si>
    <t>ｹｱﾊｳｽふくぎ苑(特定施設入居者生活介護)</t>
    <phoneticPr fontId="4"/>
  </si>
  <si>
    <t>098-964-5778</t>
    <phoneticPr fontId="4"/>
  </si>
  <si>
    <t>904-1101</t>
    <phoneticPr fontId="4"/>
  </si>
  <si>
    <t>098-964-2286</t>
    <phoneticPr fontId="4"/>
  </si>
  <si>
    <t>098-964-5055</t>
    <phoneticPr fontId="4"/>
  </si>
  <si>
    <t>904-2211</t>
    <phoneticPr fontId="4"/>
  </si>
  <si>
    <t>Ｔ）</t>
    <phoneticPr fontId="4"/>
  </si>
  <si>
    <t>098-973-1888</t>
    <phoneticPr fontId="4"/>
  </si>
  <si>
    <t>Ｆ）</t>
    <phoneticPr fontId="4"/>
  </si>
  <si>
    <t>098-974-6043</t>
    <phoneticPr fontId="4"/>
  </si>
  <si>
    <t>904-2225</t>
    <phoneticPr fontId="4"/>
  </si>
  <si>
    <t>098-974-3288</t>
    <phoneticPr fontId="4"/>
  </si>
  <si>
    <t>098-974-3430</t>
    <phoneticPr fontId="4"/>
  </si>
  <si>
    <t>904-0021</t>
    <phoneticPr fontId="4"/>
  </si>
  <si>
    <t>098-930-2525</t>
    <phoneticPr fontId="4"/>
  </si>
  <si>
    <t>098-933-1324</t>
    <phoneticPr fontId="4"/>
  </si>
  <si>
    <t>榕樹会</t>
    <phoneticPr fontId="4"/>
  </si>
  <si>
    <t>904-2174</t>
    <phoneticPr fontId="4"/>
  </si>
  <si>
    <t>098-932-9376</t>
    <phoneticPr fontId="4"/>
  </si>
  <si>
    <t>098-932-9378</t>
    <phoneticPr fontId="4"/>
  </si>
  <si>
    <t>098-938-9138</t>
    <phoneticPr fontId="4"/>
  </si>
  <si>
    <t>098-938-9140</t>
    <phoneticPr fontId="4"/>
  </si>
  <si>
    <t>904-2153</t>
    <phoneticPr fontId="4"/>
  </si>
  <si>
    <t>098-989-9866</t>
    <phoneticPr fontId="4"/>
  </si>
  <si>
    <t>Ｆ）</t>
    <phoneticPr fontId="4"/>
  </si>
  <si>
    <t>098-989-9868</t>
    <phoneticPr fontId="4"/>
  </si>
  <si>
    <t>098-938-5443</t>
    <phoneticPr fontId="4"/>
  </si>
  <si>
    <t>098-934-5743</t>
    <phoneticPr fontId="4"/>
  </si>
  <si>
    <t>904-2142</t>
    <phoneticPr fontId="4"/>
  </si>
  <si>
    <t>098-939-4165</t>
    <phoneticPr fontId="4"/>
  </si>
  <si>
    <t>Ｆ）</t>
    <phoneticPr fontId="4"/>
  </si>
  <si>
    <t>098-939-4672</t>
    <phoneticPr fontId="4"/>
  </si>
  <si>
    <t>904-0034</t>
    <phoneticPr fontId="4"/>
  </si>
  <si>
    <t>Ｔ）</t>
    <phoneticPr fontId="4"/>
  </si>
  <si>
    <t>098-933-8810</t>
    <phoneticPr fontId="4"/>
  </si>
  <si>
    <t>沖縄市山内
         1-11-15</t>
    <phoneticPr fontId="4"/>
  </si>
  <si>
    <t>098-933-8828</t>
    <phoneticPr fontId="4"/>
  </si>
  <si>
    <t>904-2161</t>
    <phoneticPr fontId="4"/>
  </si>
  <si>
    <t>098-938-7000</t>
    <phoneticPr fontId="4"/>
  </si>
  <si>
    <t>098-938-9666</t>
    <phoneticPr fontId="4"/>
  </si>
  <si>
    <t>098-934-9700</t>
    <phoneticPr fontId="4"/>
  </si>
  <si>
    <t>098-934-0909</t>
    <phoneticPr fontId="4"/>
  </si>
  <si>
    <t>904-0323</t>
    <phoneticPr fontId="4"/>
  </si>
  <si>
    <t>098-958-4483</t>
    <phoneticPr fontId="4"/>
  </si>
  <si>
    <t>098-958-1865</t>
    <phoneticPr fontId="4"/>
  </si>
  <si>
    <t>904-0301</t>
    <phoneticPr fontId="4"/>
  </si>
  <si>
    <t>098-956-2000</t>
    <phoneticPr fontId="4"/>
  </si>
  <si>
    <t>098-956-0022</t>
    <phoneticPr fontId="4"/>
  </si>
  <si>
    <t>098-957-1107</t>
    <phoneticPr fontId="4"/>
  </si>
  <si>
    <t>098-957-1108</t>
    <phoneticPr fontId="4"/>
  </si>
  <si>
    <t>098-989-6369</t>
    <phoneticPr fontId="4"/>
  </si>
  <si>
    <t>098-989-6306</t>
    <phoneticPr fontId="4"/>
  </si>
  <si>
    <t>904-0201</t>
    <phoneticPr fontId="4"/>
  </si>
  <si>
    <t>098-957-3000</t>
    <phoneticPr fontId="4"/>
  </si>
  <si>
    <t>098-957-3311</t>
    <phoneticPr fontId="4"/>
  </si>
  <si>
    <t>904-0115</t>
    <phoneticPr fontId="4"/>
  </si>
  <si>
    <t>Ｔ）</t>
    <phoneticPr fontId="4"/>
  </si>
  <si>
    <t>098-936-3565</t>
    <phoneticPr fontId="4"/>
  </si>
  <si>
    <t>098-936-5192</t>
    <phoneticPr fontId="4"/>
  </si>
  <si>
    <t>901-2301</t>
    <phoneticPr fontId="4"/>
  </si>
  <si>
    <t>098-933-1166</t>
    <phoneticPr fontId="4"/>
  </si>
  <si>
    <t>098-932-7372</t>
    <phoneticPr fontId="4"/>
  </si>
  <si>
    <t>901-2303</t>
    <phoneticPr fontId="4"/>
  </si>
  <si>
    <t>098-935-1000</t>
    <phoneticPr fontId="4"/>
  </si>
  <si>
    <t>098-935-3455</t>
    <phoneticPr fontId="4"/>
  </si>
  <si>
    <t>901-2404</t>
    <phoneticPr fontId="4"/>
  </si>
  <si>
    <t>098-895-4407</t>
    <phoneticPr fontId="4"/>
  </si>
  <si>
    <t>098-895-5158</t>
    <phoneticPr fontId="4"/>
  </si>
  <si>
    <t>901-2223</t>
    <phoneticPr fontId="4"/>
  </si>
  <si>
    <t>098-897-8231</t>
    <phoneticPr fontId="4"/>
  </si>
  <si>
    <t>098-898-2299</t>
    <phoneticPr fontId="4"/>
  </si>
  <si>
    <t>901-2212</t>
    <phoneticPr fontId="4"/>
  </si>
  <si>
    <t>098-893-4137</t>
    <phoneticPr fontId="4"/>
  </si>
  <si>
    <t>098-893-6579</t>
    <phoneticPr fontId="4"/>
  </si>
  <si>
    <t>098-897-7181</t>
    <phoneticPr fontId="4"/>
  </si>
  <si>
    <t>098-897-7186</t>
    <phoneticPr fontId="4"/>
  </si>
  <si>
    <t>903-0101</t>
    <phoneticPr fontId="4"/>
  </si>
  <si>
    <t>098-945-0028</t>
    <phoneticPr fontId="4"/>
  </si>
  <si>
    <t>098-945-0029</t>
    <phoneticPr fontId="4"/>
  </si>
  <si>
    <t>903-0115</t>
    <phoneticPr fontId="4"/>
  </si>
  <si>
    <t>098-945-5181</t>
    <phoneticPr fontId="4"/>
  </si>
  <si>
    <t>098-945-5195</t>
    <phoneticPr fontId="4"/>
  </si>
  <si>
    <t>901-2102</t>
    <phoneticPr fontId="4"/>
  </si>
  <si>
    <t>098-877-0664</t>
    <phoneticPr fontId="4"/>
  </si>
  <si>
    <t>098-877-0725</t>
    <phoneticPr fontId="4"/>
  </si>
  <si>
    <t>901-2131</t>
    <phoneticPr fontId="4"/>
  </si>
  <si>
    <t>098-879-6057</t>
    <phoneticPr fontId="4"/>
  </si>
  <si>
    <t>098-879-6202</t>
    <phoneticPr fontId="4"/>
  </si>
  <si>
    <t>098-877-3344</t>
    <phoneticPr fontId="4"/>
  </si>
  <si>
    <t>098-877-2190</t>
    <phoneticPr fontId="4"/>
  </si>
  <si>
    <t>900-0014</t>
    <phoneticPr fontId="4"/>
  </si>
  <si>
    <t>098-863-2997</t>
    <phoneticPr fontId="4"/>
  </si>
  <si>
    <t>098-863-2555</t>
    <phoneticPr fontId="4"/>
  </si>
  <si>
    <t>900-0027</t>
    <phoneticPr fontId="4"/>
  </si>
  <si>
    <t>098-996-2200</t>
    <phoneticPr fontId="4"/>
  </si>
  <si>
    <t>098-996-2111</t>
    <phoneticPr fontId="4"/>
  </si>
  <si>
    <t>902-0067</t>
    <phoneticPr fontId="4"/>
  </si>
  <si>
    <t>098-943-5812</t>
    <phoneticPr fontId="3"/>
  </si>
  <si>
    <t>098-875-0222</t>
    <phoneticPr fontId="3"/>
  </si>
  <si>
    <t>902-0061</t>
    <phoneticPr fontId="4"/>
  </si>
  <si>
    <t>098-943-1228</t>
    <phoneticPr fontId="4"/>
  </si>
  <si>
    <t>098-943-1238</t>
    <phoneticPr fontId="4"/>
  </si>
  <si>
    <t>903-0803</t>
    <phoneticPr fontId="4"/>
  </si>
  <si>
    <t>098-886-1797</t>
    <phoneticPr fontId="4"/>
  </si>
  <si>
    <t>903-0804</t>
    <phoneticPr fontId="4"/>
  </si>
  <si>
    <t>098-884-3173</t>
    <phoneticPr fontId="4"/>
  </si>
  <si>
    <t>098-882-5688</t>
    <phoneticPr fontId="4"/>
  </si>
  <si>
    <t>902-0064</t>
    <phoneticPr fontId="4"/>
  </si>
  <si>
    <t>098-832-3283</t>
    <phoneticPr fontId="4"/>
  </si>
  <si>
    <t>098-835-1291</t>
    <phoneticPr fontId="4"/>
  </si>
  <si>
    <t>098-886-2845</t>
    <phoneticPr fontId="4"/>
  </si>
  <si>
    <t>098-886-7136</t>
    <phoneticPr fontId="4"/>
  </si>
  <si>
    <t>900-0037</t>
    <phoneticPr fontId="4"/>
  </si>
  <si>
    <t>Ｔ）</t>
    <phoneticPr fontId="4"/>
  </si>
  <si>
    <t>098-866-7200</t>
    <phoneticPr fontId="4"/>
  </si>
  <si>
    <t>Ｆ）</t>
    <phoneticPr fontId="4"/>
  </si>
  <si>
    <t>098-866-7203</t>
    <phoneticPr fontId="4"/>
  </si>
  <si>
    <t>902-0067</t>
    <phoneticPr fontId="4"/>
  </si>
  <si>
    <t>098-862-1000</t>
    <phoneticPr fontId="4"/>
  </si>
  <si>
    <t>098-864-1874</t>
    <phoneticPr fontId="4"/>
  </si>
  <si>
    <t>098-886-5070</t>
    <phoneticPr fontId="4"/>
  </si>
  <si>
    <t>098-885-1186</t>
    <phoneticPr fontId="4"/>
  </si>
  <si>
    <t>900-0024</t>
    <phoneticPr fontId="4"/>
  </si>
  <si>
    <t>098-853-0640</t>
    <phoneticPr fontId="4"/>
  </si>
  <si>
    <t>Ｆ）</t>
    <phoneticPr fontId="4"/>
  </si>
  <si>
    <t>098-853-0641</t>
    <phoneticPr fontId="4"/>
  </si>
  <si>
    <t>900-0013</t>
    <phoneticPr fontId="4"/>
  </si>
  <si>
    <t>098-951-0036</t>
    <phoneticPr fontId="4"/>
  </si>
  <si>
    <t>098-951-0028</t>
    <phoneticPr fontId="4"/>
  </si>
  <si>
    <t>901-0204</t>
    <phoneticPr fontId="4"/>
  </si>
  <si>
    <t>098-850-1200</t>
    <phoneticPr fontId="4"/>
  </si>
  <si>
    <t>098-850-0010</t>
    <phoneticPr fontId="4"/>
  </si>
  <si>
    <t>901-0241</t>
    <phoneticPr fontId="4"/>
  </si>
  <si>
    <t>098-850-2161</t>
    <phoneticPr fontId="4"/>
  </si>
  <si>
    <t>Ｆ）</t>
    <phoneticPr fontId="4"/>
  </si>
  <si>
    <t>098-850-3125</t>
    <phoneticPr fontId="4"/>
  </si>
  <si>
    <t>901-0222</t>
    <phoneticPr fontId="4"/>
  </si>
  <si>
    <t>098-856-6639</t>
    <phoneticPr fontId="4"/>
  </si>
  <si>
    <t>098-856-6030</t>
    <phoneticPr fontId="4"/>
  </si>
  <si>
    <t>901-0213</t>
    <phoneticPr fontId="4"/>
  </si>
  <si>
    <t>098-996-2510</t>
    <phoneticPr fontId="4"/>
  </si>
  <si>
    <t>098-996-2512</t>
    <phoneticPr fontId="4"/>
  </si>
  <si>
    <t>901-0301</t>
    <phoneticPr fontId="4"/>
  </si>
  <si>
    <t>098-994-5134</t>
    <phoneticPr fontId="4"/>
  </si>
  <si>
    <t>098-994-9440</t>
    <phoneticPr fontId="4"/>
  </si>
  <si>
    <t>901-0311</t>
    <phoneticPr fontId="4"/>
  </si>
  <si>
    <t>098-992-3272</t>
    <phoneticPr fontId="4"/>
  </si>
  <si>
    <t>098-995-0640</t>
    <phoneticPr fontId="4"/>
  </si>
  <si>
    <t>901-0333</t>
    <phoneticPr fontId="4"/>
  </si>
  <si>
    <t>098-997-3900</t>
    <phoneticPr fontId="4"/>
  </si>
  <si>
    <t>098-997-3901</t>
    <phoneticPr fontId="4"/>
  </si>
  <si>
    <t>901-0362</t>
    <phoneticPr fontId="4"/>
  </si>
  <si>
    <t>098-995-1992</t>
    <phoneticPr fontId="4"/>
  </si>
  <si>
    <t>098-995-1310</t>
    <phoneticPr fontId="4"/>
  </si>
  <si>
    <t>901-0325</t>
    <phoneticPr fontId="4"/>
  </si>
  <si>
    <t>098-995-2500</t>
    <phoneticPr fontId="4"/>
  </si>
  <si>
    <t>098-995-2358</t>
    <phoneticPr fontId="4"/>
  </si>
  <si>
    <t>098-992-5375</t>
    <phoneticPr fontId="4"/>
  </si>
  <si>
    <t>098-995-1536</t>
    <phoneticPr fontId="4"/>
  </si>
  <si>
    <t>901-0306</t>
    <phoneticPr fontId="4"/>
  </si>
  <si>
    <t>098-987-0549</t>
    <phoneticPr fontId="4"/>
  </si>
  <si>
    <t>098-987-0547</t>
    <phoneticPr fontId="4"/>
  </si>
  <si>
    <t>901-0516</t>
    <phoneticPr fontId="4"/>
  </si>
  <si>
    <t>098-851-3455</t>
    <phoneticPr fontId="4"/>
  </si>
  <si>
    <t>098-851-3855</t>
    <phoneticPr fontId="4"/>
  </si>
  <si>
    <t>901-0514</t>
    <phoneticPr fontId="4"/>
  </si>
  <si>
    <t>098-998-7652</t>
    <phoneticPr fontId="4"/>
  </si>
  <si>
    <t>098-998-7653</t>
    <phoneticPr fontId="4"/>
  </si>
  <si>
    <t>901-0414</t>
    <phoneticPr fontId="4"/>
  </si>
  <si>
    <t>098-998-8899</t>
    <phoneticPr fontId="4"/>
  </si>
  <si>
    <t>098-998-8099</t>
    <phoneticPr fontId="4"/>
  </si>
  <si>
    <t>ニライカナイ</t>
    <phoneticPr fontId="4"/>
  </si>
  <si>
    <t>901-1203</t>
    <phoneticPr fontId="4"/>
  </si>
  <si>
    <t>098-946-7177</t>
    <phoneticPr fontId="4"/>
  </si>
  <si>
    <t>098-946-7120</t>
    <phoneticPr fontId="4"/>
  </si>
  <si>
    <t>901-1208</t>
    <phoneticPr fontId="4"/>
  </si>
  <si>
    <t>098-946-3331</t>
    <phoneticPr fontId="4"/>
  </si>
  <si>
    <t>098-946-3332</t>
    <phoneticPr fontId="4"/>
  </si>
  <si>
    <t>901-1412</t>
    <phoneticPr fontId="4"/>
  </si>
  <si>
    <t>098-947-1183</t>
    <phoneticPr fontId="4"/>
  </si>
  <si>
    <t>098-947-3431</t>
    <phoneticPr fontId="4"/>
  </si>
  <si>
    <t>098-946-2051</t>
    <phoneticPr fontId="4"/>
  </si>
  <si>
    <t>098-946-1128</t>
    <phoneticPr fontId="4"/>
  </si>
  <si>
    <t>901-0619</t>
    <phoneticPr fontId="4"/>
  </si>
  <si>
    <t>098-948-1815</t>
    <phoneticPr fontId="4"/>
  </si>
  <si>
    <t>098-948-2016</t>
    <phoneticPr fontId="4"/>
  </si>
  <si>
    <t>901-0301</t>
    <phoneticPr fontId="4"/>
  </si>
  <si>
    <t>098-994-4454</t>
    <phoneticPr fontId="4"/>
  </si>
  <si>
    <t>098-994-0062</t>
    <phoneticPr fontId="4"/>
  </si>
  <si>
    <t>901-1511</t>
    <phoneticPr fontId="4"/>
  </si>
  <si>
    <t>098-948-7060</t>
    <phoneticPr fontId="4"/>
  </si>
  <si>
    <t>098-948-7022</t>
    <phoneticPr fontId="4"/>
  </si>
  <si>
    <t>901-1413</t>
    <phoneticPr fontId="4"/>
  </si>
  <si>
    <t>098-947-0990</t>
    <phoneticPr fontId="4"/>
  </si>
  <si>
    <t>098-947-0993</t>
    <phoneticPr fontId="4"/>
  </si>
  <si>
    <t>901-1303</t>
    <phoneticPr fontId="4"/>
  </si>
  <si>
    <t>098-945-2819</t>
    <phoneticPr fontId="4"/>
  </si>
  <si>
    <t>098-943-0577</t>
    <phoneticPr fontId="4"/>
  </si>
  <si>
    <t>098-946-5138</t>
    <phoneticPr fontId="4"/>
  </si>
  <si>
    <t>098-945-3010</t>
    <phoneticPr fontId="4"/>
  </si>
  <si>
    <t>901-1105</t>
    <phoneticPr fontId="4"/>
  </si>
  <si>
    <t>098-888-0591</t>
    <phoneticPr fontId="4"/>
  </si>
  <si>
    <t>098-889-8420</t>
    <phoneticPr fontId="4"/>
  </si>
  <si>
    <t>901-1104</t>
    <phoneticPr fontId="4"/>
  </si>
  <si>
    <t>098-888-2862</t>
    <phoneticPr fontId="4"/>
  </si>
  <si>
    <t>098-888-0757</t>
    <phoneticPr fontId="4"/>
  </si>
  <si>
    <t>098-889-2778</t>
    <phoneticPr fontId="4"/>
  </si>
  <si>
    <t>098-889-8648</t>
    <phoneticPr fontId="4"/>
  </si>
  <si>
    <t>901-3122</t>
    <phoneticPr fontId="4"/>
  </si>
  <si>
    <t>098-985-4569</t>
    <phoneticPr fontId="4"/>
  </si>
  <si>
    <t>098-985-4570</t>
    <phoneticPr fontId="4"/>
  </si>
  <si>
    <t>901-3121</t>
    <phoneticPr fontId="4"/>
  </si>
  <si>
    <t>098-985-3900</t>
    <phoneticPr fontId="4"/>
  </si>
  <si>
    <t>098-985-3901</t>
    <phoneticPr fontId="4"/>
  </si>
  <si>
    <t>901-3702</t>
    <phoneticPr fontId="4"/>
  </si>
  <si>
    <t>098-988-2082</t>
    <phoneticPr fontId="4"/>
  </si>
  <si>
    <t>098-988-2083</t>
    <phoneticPr fontId="4"/>
  </si>
  <si>
    <t>906-0011</t>
    <phoneticPr fontId="4"/>
  </si>
  <si>
    <t>Ｔ）</t>
    <phoneticPr fontId="4"/>
  </si>
  <si>
    <t>0980-74-3853</t>
    <phoneticPr fontId="4"/>
  </si>
  <si>
    <t>Ｆ）</t>
    <phoneticPr fontId="4"/>
  </si>
  <si>
    <t>0980-74-3852</t>
    <phoneticPr fontId="4"/>
  </si>
  <si>
    <t>906-0506</t>
    <phoneticPr fontId="4"/>
  </si>
  <si>
    <t>0980-78-5111</t>
    <phoneticPr fontId="4"/>
  </si>
  <si>
    <t>0980-78-4730</t>
    <phoneticPr fontId="4"/>
  </si>
  <si>
    <t>906-0006</t>
    <phoneticPr fontId="4"/>
  </si>
  <si>
    <t>0980-73-5305</t>
    <phoneticPr fontId="4"/>
  </si>
  <si>
    <t>0980-73-5306</t>
    <phoneticPr fontId="4"/>
  </si>
  <si>
    <t>906-0013</t>
    <phoneticPr fontId="4"/>
  </si>
  <si>
    <t>0980-73-6481</t>
    <phoneticPr fontId="4"/>
  </si>
  <si>
    <t>0980-73-6483</t>
    <phoneticPr fontId="4"/>
  </si>
  <si>
    <t>906-0302</t>
    <phoneticPr fontId="4"/>
  </si>
  <si>
    <t>0980-76-3330</t>
    <phoneticPr fontId="4"/>
  </si>
  <si>
    <t>0980-76-3339</t>
    <phoneticPr fontId="4"/>
  </si>
  <si>
    <t>0980-73-7770</t>
    <phoneticPr fontId="4"/>
  </si>
  <si>
    <t>0980-74-2338</t>
    <phoneticPr fontId="4"/>
  </si>
  <si>
    <t>0980-72-7795</t>
    <phoneticPr fontId="4"/>
  </si>
  <si>
    <t>0980-72-4554</t>
    <phoneticPr fontId="4"/>
  </si>
  <si>
    <t>907-0243</t>
    <phoneticPr fontId="4"/>
  </si>
  <si>
    <t>0980-86-8316</t>
    <phoneticPr fontId="4"/>
  </si>
  <si>
    <t>0980-86-8317</t>
    <phoneticPr fontId="4"/>
  </si>
  <si>
    <t>907-0023</t>
    <phoneticPr fontId="4"/>
  </si>
  <si>
    <t>0980-83-5371</t>
    <phoneticPr fontId="4"/>
  </si>
  <si>
    <t>0980-83-5374</t>
    <phoneticPr fontId="4"/>
  </si>
  <si>
    <t>907-0022</t>
    <phoneticPr fontId="4"/>
  </si>
  <si>
    <t>0980-82-5035</t>
    <phoneticPr fontId="4"/>
  </si>
  <si>
    <t>0980-83-6161</t>
    <phoneticPr fontId="4"/>
  </si>
  <si>
    <t>0980-83-6162</t>
    <phoneticPr fontId="3"/>
  </si>
  <si>
    <t>907-0243</t>
    <phoneticPr fontId="4"/>
  </si>
  <si>
    <t>0980-86-7888</t>
    <phoneticPr fontId="4"/>
  </si>
  <si>
    <t>0980-84-4380</t>
    <phoneticPr fontId="4"/>
  </si>
  <si>
    <t>907-0001</t>
    <phoneticPr fontId="4"/>
  </si>
  <si>
    <t>0980-82-0202</t>
    <phoneticPr fontId="4"/>
  </si>
  <si>
    <t>0980-82-0066</t>
    <phoneticPr fontId="4"/>
  </si>
  <si>
    <t>907-0024</t>
    <phoneticPr fontId="4"/>
  </si>
  <si>
    <t>0980-88-8114</t>
    <phoneticPr fontId="4"/>
  </si>
  <si>
    <t>0980-83-7466</t>
    <phoneticPr fontId="4"/>
  </si>
  <si>
    <t>907-1801</t>
    <phoneticPr fontId="4"/>
  </si>
  <si>
    <t>0980-87-3151</t>
    <phoneticPr fontId="4"/>
  </si>
  <si>
    <t>0980-87-3612</t>
    <phoneticPr fontId="4"/>
  </si>
  <si>
    <t>907-1541</t>
    <phoneticPr fontId="4"/>
  </si>
  <si>
    <t>0980-85-6911</t>
    <phoneticPr fontId="4"/>
  </si>
  <si>
    <t>0980-85-6920</t>
    <phoneticPr fontId="4"/>
  </si>
  <si>
    <t>事務職員設置費</t>
    <phoneticPr fontId="4"/>
  </si>
  <si>
    <t>役員設置費</t>
    <phoneticPr fontId="4"/>
  </si>
  <si>
    <t>第１種会員</t>
    <phoneticPr fontId="67"/>
  </si>
  <si>
    <t>指導員設置費</t>
    <phoneticPr fontId="4"/>
  </si>
  <si>
    <t>市町村社会福祉協議会</t>
    <phoneticPr fontId="4"/>
  </si>
  <si>
    <t>事務職員設置費</t>
    <phoneticPr fontId="4"/>
  </si>
  <si>
    <t>社会福祉施設団体</t>
    <phoneticPr fontId="4"/>
  </si>
  <si>
    <t>自己財源</t>
    <phoneticPr fontId="4"/>
  </si>
  <si>
    <t xml:space="preserve">   </t>
    <phoneticPr fontId="4"/>
  </si>
  <si>
    <t>民生委員児童委員協議会</t>
    <phoneticPr fontId="4"/>
  </si>
  <si>
    <t>自己財源</t>
    <phoneticPr fontId="4"/>
  </si>
  <si>
    <t xml:space="preserve">   </t>
    <phoneticPr fontId="4"/>
  </si>
  <si>
    <t>第２種会員</t>
    <phoneticPr fontId="67"/>
  </si>
  <si>
    <t>センター管理受託金</t>
    <phoneticPr fontId="4"/>
  </si>
  <si>
    <t xml:space="preserve">   </t>
    <phoneticPr fontId="4"/>
  </si>
  <si>
    <t>センター管理受託金</t>
    <phoneticPr fontId="4"/>
  </si>
  <si>
    <t>機能別階層別住民組織</t>
    <phoneticPr fontId="4"/>
  </si>
  <si>
    <t>センター管理受託金</t>
    <phoneticPr fontId="4"/>
  </si>
  <si>
    <t>第３種会員</t>
    <phoneticPr fontId="67"/>
  </si>
  <si>
    <t>センター管理受託金</t>
    <phoneticPr fontId="4"/>
  </si>
  <si>
    <t>会員</t>
    <phoneticPr fontId="4"/>
  </si>
  <si>
    <t xml:space="preserve">   </t>
    <phoneticPr fontId="4"/>
  </si>
  <si>
    <t>福祉関係役職員</t>
    <phoneticPr fontId="4"/>
  </si>
  <si>
    <t>地域福祉部</t>
    <phoneticPr fontId="4"/>
  </si>
  <si>
    <t>学識経験者</t>
    <phoneticPr fontId="4"/>
  </si>
  <si>
    <t>ﾎﾞﾗﾝﾃｨｱ振興事業</t>
    <phoneticPr fontId="4"/>
  </si>
  <si>
    <t>民児協会長</t>
    <phoneticPr fontId="4"/>
  </si>
  <si>
    <t>指導員設置費</t>
    <phoneticPr fontId="4"/>
  </si>
  <si>
    <t>第４種会員</t>
    <phoneticPr fontId="67"/>
  </si>
  <si>
    <t xml:space="preserve">   </t>
    <phoneticPr fontId="4"/>
  </si>
  <si>
    <t>指導員設置費</t>
    <phoneticPr fontId="4"/>
  </si>
  <si>
    <t xml:space="preserve">   </t>
    <phoneticPr fontId="4"/>
  </si>
  <si>
    <t>特別会員</t>
    <phoneticPr fontId="4"/>
  </si>
  <si>
    <t>ﾎﾞﾗﾝﾃｨｱ振興事業</t>
    <phoneticPr fontId="4"/>
  </si>
  <si>
    <t xml:space="preserve">   </t>
    <phoneticPr fontId="4"/>
  </si>
  <si>
    <t>第５種会員</t>
    <phoneticPr fontId="67"/>
  </si>
  <si>
    <t>施設団体福祉部</t>
    <phoneticPr fontId="4"/>
  </si>
  <si>
    <t>ﾎﾞﾗﾝﾃｨｱ振興事業</t>
    <phoneticPr fontId="4"/>
  </si>
  <si>
    <t>権利擁護事業</t>
    <phoneticPr fontId="4"/>
  </si>
  <si>
    <t>主事</t>
    <phoneticPr fontId="4"/>
  </si>
  <si>
    <t>事務職員設置費</t>
    <phoneticPr fontId="4"/>
  </si>
  <si>
    <t>運営適正化委員会</t>
    <phoneticPr fontId="4"/>
  </si>
  <si>
    <t>生活福祉資金事務費補助金</t>
    <phoneticPr fontId="4"/>
  </si>
  <si>
    <t>生活福祉資金事務費補助金</t>
    <phoneticPr fontId="4"/>
  </si>
  <si>
    <t>生活福祉資金事務費補助金</t>
    <phoneticPr fontId="4"/>
  </si>
  <si>
    <t>生活福祉資金事務費補助金</t>
    <phoneticPr fontId="4"/>
  </si>
  <si>
    <t>嘱託</t>
    <phoneticPr fontId="4"/>
  </si>
  <si>
    <t>生活福祉資金事務費補助金</t>
    <phoneticPr fontId="4"/>
  </si>
  <si>
    <t>生活福祉資金事務費補助金</t>
    <phoneticPr fontId="4"/>
  </si>
  <si>
    <t>嘱託</t>
    <phoneticPr fontId="4"/>
  </si>
  <si>
    <t>福祉人材研修受託事業</t>
    <phoneticPr fontId="4"/>
  </si>
  <si>
    <t>いきいき</t>
    <phoneticPr fontId="4"/>
  </si>
  <si>
    <t>　〃</t>
    <phoneticPr fontId="4"/>
  </si>
  <si>
    <t>福祉人材研修受託事業</t>
    <phoneticPr fontId="4"/>
  </si>
  <si>
    <t>福祉人材研修受託事業</t>
    <phoneticPr fontId="4"/>
  </si>
  <si>
    <t>福祉人材研修受託事業</t>
    <phoneticPr fontId="4"/>
  </si>
  <si>
    <t>主事</t>
    <phoneticPr fontId="4"/>
  </si>
  <si>
    <t>福祉人材研修受託事業</t>
    <phoneticPr fontId="4"/>
  </si>
  <si>
    <t>賃金</t>
    <phoneticPr fontId="4"/>
  </si>
  <si>
    <t>マッチング</t>
    <phoneticPr fontId="4"/>
  </si>
  <si>
    <t>介護実習・普及ｾﾝﾀｰ受託事業</t>
    <phoneticPr fontId="4"/>
  </si>
  <si>
    <t>長寿啓発普及事業</t>
    <phoneticPr fontId="4"/>
  </si>
  <si>
    <t>高齢者無料職業紹介事業</t>
    <phoneticPr fontId="4"/>
  </si>
  <si>
    <t>嘱託</t>
    <phoneticPr fontId="4"/>
  </si>
  <si>
    <t>組織指導育成事業</t>
    <phoneticPr fontId="4"/>
  </si>
  <si>
    <t>嘱託</t>
    <phoneticPr fontId="4"/>
  </si>
  <si>
    <t>組織指導育成事業</t>
    <phoneticPr fontId="4"/>
  </si>
  <si>
    <t>組織指導育成事業</t>
    <phoneticPr fontId="4"/>
  </si>
  <si>
    <t>長寿啓発普及事業</t>
    <phoneticPr fontId="4"/>
  </si>
  <si>
    <t>センター</t>
    <phoneticPr fontId="4"/>
  </si>
  <si>
    <t>権利擁護事業</t>
    <phoneticPr fontId="4"/>
  </si>
  <si>
    <t>権利擁護事業</t>
    <phoneticPr fontId="4"/>
  </si>
  <si>
    <t>高齢者虐待対応力向上事業</t>
    <phoneticPr fontId="4"/>
  </si>
  <si>
    <t>地域生活定着支援事業</t>
    <phoneticPr fontId="4"/>
  </si>
  <si>
    <t>運営適正化委員会</t>
    <phoneticPr fontId="4"/>
  </si>
  <si>
    <t>沖縄県社会福祉協議会</t>
    <phoneticPr fontId="4"/>
  </si>
  <si>
    <t>098-887-2000</t>
    <phoneticPr fontId="4"/>
  </si>
  <si>
    <t>社会福祉を目的とする調査、企画、連絡調整及び助成、普及宣伝、住民参加の援助</t>
    <phoneticPr fontId="4"/>
  </si>
  <si>
    <t>那覇市首里石嶺町
　　　　　　　4-373-1
　　　県総合福祉ｾﾝﾀｰ内</t>
    <phoneticPr fontId="4"/>
  </si>
  <si>
    <t>098-887-2024</t>
    <phoneticPr fontId="4"/>
  </si>
  <si>
    <t>国頭村社会福祉協議会</t>
    <phoneticPr fontId="4"/>
  </si>
  <si>
    <t>905-1411</t>
    <phoneticPr fontId="4"/>
  </si>
  <si>
    <t>0980-41-5231</t>
    <phoneticPr fontId="4"/>
  </si>
  <si>
    <t>国頭村字辺土名1709
　　　村老人福祉ｾﾝﾀｰ内</t>
    <phoneticPr fontId="4"/>
  </si>
  <si>
    <t>0980-41-5749</t>
    <phoneticPr fontId="4"/>
  </si>
  <si>
    <t>大宜味村
　　　社会福祉協議会</t>
    <phoneticPr fontId="4"/>
  </si>
  <si>
    <t>0980-44-3800</t>
    <phoneticPr fontId="4"/>
  </si>
  <si>
    <t>本部町社会福祉協議会</t>
    <phoneticPr fontId="4"/>
  </si>
  <si>
    <t>0980-47-6655</t>
    <phoneticPr fontId="4"/>
  </si>
  <si>
    <t>名護市社会福祉協議会</t>
    <phoneticPr fontId="4"/>
  </si>
  <si>
    <t>098-966-1193</t>
    <phoneticPr fontId="4"/>
  </si>
  <si>
    <t>098-968-3310</t>
    <phoneticPr fontId="4"/>
  </si>
  <si>
    <t>社会福祉を目的とする調査、企画、連絡調整及び助成、普及宣伝、住民参加の援助</t>
    <phoneticPr fontId="4"/>
  </si>
  <si>
    <t>金武町字金武1842
　町総合保健福祉ｾﾝﾀｰ内</t>
    <phoneticPr fontId="4"/>
  </si>
  <si>
    <t>098-968-6021</t>
    <phoneticPr fontId="4"/>
  </si>
  <si>
    <t>伊江村社会福祉協議会</t>
    <phoneticPr fontId="4"/>
  </si>
  <si>
    <t>905-0503</t>
    <phoneticPr fontId="4"/>
  </si>
  <si>
    <t>0980-49-5104</t>
    <phoneticPr fontId="4"/>
  </si>
  <si>
    <t>社会福祉を目的とする調査、企画、連絡調整及び助成、普及宣伝、住民参加の援助</t>
    <phoneticPr fontId="4"/>
  </si>
  <si>
    <t>伊江村字川平364-1
　　　　　村福祉ｾﾝﾀｰ内</t>
    <phoneticPr fontId="4"/>
  </si>
  <si>
    <t>Ｆ)</t>
    <phoneticPr fontId="4"/>
  </si>
  <si>
    <t>0980-49-3941</t>
    <phoneticPr fontId="4"/>
  </si>
  <si>
    <t>伊是名村
　　　社会福祉協議会</t>
    <phoneticPr fontId="4"/>
  </si>
  <si>
    <t>〒</t>
    <phoneticPr fontId="4"/>
  </si>
  <si>
    <t>905-0603</t>
    <phoneticPr fontId="4"/>
  </si>
  <si>
    <t>Ｔ)</t>
    <phoneticPr fontId="4"/>
  </si>
  <si>
    <t>0980-45-2292</t>
    <phoneticPr fontId="4"/>
  </si>
  <si>
    <t>社会福祉を目的とする調査、企画、連絡調整及び助成、普及宣伝、住民参加の援助</t>
    <phoneticPr fontId="4"/>
  </si>
  <si>
    <t>905-0703</t>
    <phoneticPr fontId="4"/>
  </si>
  <si>
    <t>0980-46-2477</t>
    <phoneticPr fontId="4"/>
  </si>
  <si>
    <t>伊平屋村字我喜屋300
村高齢者生活福祉ｾﾝﾀｰ内</t>
    <phoneticPr fontId="4"/>
  </si>
  <si>
    <t>0980-46-2340</t>
    <phoneticPr fontId="4"/>
  </si>
  <si>
    <t>うるま市
　　　社会福祉協議会</t>
    <phoneticPr fontId="4"/>
  </si>
  <si>
    <t>904-2214</t>
    <phoneticPr fontId="4"/>
  </si>
  <si>
    <t>098-973-5459</t>
    <phoneticPr fontId="4"/>
  </si>
  <si>
    <t>社会福祉を目的とする調査、企画、連絡調整及び助成、普及宣伝、住民参加の援助</t>
    <phoneticPr fontId="4"/>
  </si>
  <si>
    <t>うるま市字安慶名1-8-1
　　市健康福祉ｾﾝﾀｰ
　　　　　うるみん 2階</t>
    <phoneticPr fontId="4"/>
  </si>
  <si>
    <t>098-974-5306</t>
    <phoneticPr fontId="4"/>
  </si>
  <si>
    <t>うるま市
　　　社会福祉協議会
　　　　　　石川支所</t>
    <phoneticPr fontId="4"/>
  </si>
  <si>
    <t>904-1192</t>
    <phoneticPr fontId="4"/>
  </si>
  <si>
    <t>098-964-2494</t>
    <phoneticPr fontId="4"/>
  </si>
  <si>
    <t>-</t>
    <phoneticPr fontId="4"/>
  </si>
  <si>
    <t>うるま市石川石崎1-1
　　　うるま市役所
　　　　石川庁舎内 1F</t>
    <phoneticPr fontId="4"/>
  </si>
  <si>
    <t>098-964-4747</t>
    <phoneticPr fontId="4"/>
  </si>
  <si>
    <t>うるま市
　　　社会福祉協議会
　　　　　　勝連支所</t>
    <phoneticPr fontId="4"/>
  </si>
  <si>
    <t>904-2312</t>
    <phoneticPr fontId="4"/>
  </si>
  <si>
    <t>098-978-5914</t>
    <phoneticPr fontId="4"/>
  </si>
  <si>
    <t>うるま市勝連平安名3043
　市勝連社会福祉ｾﾝﾀｰ内</t>
    <phoneticPr fontId="4"/>
  </si>
  <si>
    <t>098-978-1509</t>
    <phoneticPr fontId="4"/>
  </si>
  <si>
    <t>うるま市
　　　社会福祉協議会
　　　　　与那城支所</t>
    <phoneticPr fontId="4"/>
  </si>
  <si>
    <t>904-2304</t>
    <phoneticPr fontId="4"/>
  </si>
  <si>
    <t>098-978-0011</t>
    <phoneticPr fontId="4"/>
  </si>
  <si>
    <t>うるま市与那城
　　　　　　屋慶名1098
市与那城社会福祉ｾﾝﾀｰ内</t>
    <phoneticPr fontId="4"/>
  </si>
  <si>
    <t>098-978-8133</t>
    <phoneticPr fontId="4"/>
  </si>
  <si>
    <t>沖縄市社会福祉協議会</t>
    <phoneticPr fontId="4"/>
  </si>
  <si>
    <t>904-0003</t>
    <phoneticPr fontId="4"/>
  </si>
  <si>
    <t>098-937-3385</t>
    <phoneticPr fontId="4"/>
  </si>
  <si>
    <t>沖縄市住吉1-14-29　
　　　市社会福祉ｾﾝﾀｰ内</t>
    <phoneticPr fontId="4"/>
  </si>
  <si>
    <t>098-937-3422</t>
    <phoneticPr fontId="4"/>
  </si>
  <si>
    <t>読谷村社会福祉協議会</t>
    <phoneticPr fontId="4"/>
  </si>
  <si>
    <t>904-0301</t>
    <phoneticPr fontId="4"/>
  </si>
  <si>
    <t>098-958-2939</t>
    <phoneticPr fontId="4"/>
  </si>
  <si>
    <t>読谷村字座喜味2975
　　　村総合福祉ｾﾝﾀｰ内</t>
    <phoneticPr fontId="4"/>
  </si>
  <si>
    <t>098-958-2189</t>
    <phoneticPr fontId="4"/>
  </si>
  <si>
    <t>嘉手納町
　　　社会福祉協議会</t>
    <phoneticPr fontId="4"/>
  </si>
  <si>
    <t>904-0204</t>
    <phoneticPr fontId="4"/>
  </si>
  <si>
    <t>098-956-1177</t>
    <phoneticPr fontId="4"/>
  </si>
  <si>
    <t>嘉手納町字水釜447-1
　　　町総合福祉ｾﾝﾀｰ内</t>
    <phoneticPr fontId="4"/>
  </si>
  <si>
    <t>098-957-2530</t>
    <phoneticPr fontId="4"/>
  </si>
  <si>
    <t>北谷町社会福祉協議会</t>
    <phoneticPr fontId="4"/>
  </si>
  <si>
    <t>904-0105</t>
    <phoneticPr fontId="4"/>
  </si>
  <si>
    <t>098-936-2940</t>
    <phoneticPr fontId="4"/>
  </si>
  <si>
    <t>北谷町字吉原26-6</t>
    <phoneticPr fontId="4"/>
  </si>
  <si>
    <t>098-936-2989</t>
    <phoneticPr fontId="4"/>
  </si>
  <si>
    <t>北中城村
　　　社会福祉協議会</t>
    <phoneticPr fontId="4"/>
  </si>
  <si>
    <t>901-2303</t>
    <phoneticPr fontId="4"/>
  </si>
  <si>
    <t>098-935-4520</t>
    <phoneticPr fontId="4"/>
  </si>
  <si>
    <t>北中城村字仲順451
　村総合社会福祉ｾﾝﾀｰ内</t>
    <phoneticPr fontId="4"/>
  </si>
  <si>
    <t>098-935-4603</t>
    <phoneticPr fontId="4"/>
  </si>
  <si>
    <t>中城村社会福祉協議会</t>
    <phoneticPr fontId="4"/>
  </si>
  <si>
    <t>901-2404</t>
    <phoneticPr fontId="4"/>
  </si>
  <si>
    <t>098-895-4081</t>
    <phoneticPr fontId="4"/>
  </si>
  <si>
    <t>中城村字添石236
　　　村老人福祉ｾﾝﾀｰ内</t>
    <phoneticPr fontId="4"/>
  </si>
  <si>
    <t>098-895-4180</t>
    <phoneticPr fontId="4"/>
  </si>
  <si>
    <t>宜野湾市
　　　社会福祉協議会</t>
    <phoneticPr fontId="4"/>
  </si>
  <si>
    <t>901-2205</t>
    <phoneticPr fontId="4"/>
  </si>
  <si>
    <t>098-892-6525</t>
    <phoneticPr fontId="4"/>
  </si>
  <si>
    <t>社会福祉を目的とする調査、企画、連絡調整及び助成、普及宣伝、住民参加の援助</t>
    <phoneticPr fontId="4"/>
  </si>
  <si>
    <t>宜野湾市赤道2-7-1
　　　市社会福祉ｾﾝﾀｰ内</t>
    <phoneticPr fontId="4"/>
  </si>
  <si>
    <t>098-892-0843</t>
    <phoneticPr fontId="4"/>
  </si>
  <si>
    <t>西原町社会福祉協議会</t>
    <phoneticPr fontId="4"/>
  </si>
  <si>
    <t>903-0111</t>
    <phoneticPr fontId="4"/>
  </si>
  <si>
    <t>098-945-3651</t>
    <phoneticPr fontId="4"/>
  </si>
  <si>
    <t>西原町字与那城135
　　　町社会福祉ｾﾝﾀｰ内</t>
    <phoneticPr fontId="4"/>
  </si>
  <si>
    <t>098-946-6777</t>
    <phoneticPr fontId="4"/>
  </si>
  <si>
    <t>浦添市社会福祉協議会</t>
    <phoneticPr fontId="4"/>
  </si>
  <si>
    <t>901-2103</t>
    <phoneticPr fontId="4"/>
  </si>
  <si>
    <t>098-877-8226</t>
    <phoneticPr fontId="4"/>
  </si>
  <si>
    <t>浦添市仲間1-10-7
　　　市社会福祉ｾﾝﾀｰ内</t>
    <phoneticPr fontId="4"/>
  </si>
  <si>
    <t>098-875-1613</t>
    <phoneticPr fontId="4"/>
  </si>
  <si>
    <t>那覇市社会福祉協議会</t>
    <phoneticPr fontId="4"/>
  </si>
  <si>
    <t>901-0155</t>
    <phoneticPr fontId="4"/>
  </si>
  <si>
    <t>098-857-7766</t>
    <phoneticPr fontId="4"/>
  </si>
  <si>
    <t>那覇市金城3-5-4
　　　市総合福祉ｾﾝﾀｰ内</t>
    <phoneticPr fontId="4"/>
  </si>
  <si>
    <t>098-857-6052</t>
    <phoneticPr fontId="4"/>
  </si>
  <si>
    <t>豊見城市
　　　社会福祉協議会</t>
    <phoneticPr fontId="4"/>
  </si>
  <si>
    <t>098-856-2782</t>
    <phoneticPr fontId="4"/>
  </si>
  <si>
    <t>社会福祉を目的とする調査、企画、連絡調整及び助成、普及宣伝、住民参加の援助</t>
    <phoneticPr fontId="4"/>
  </si>
  <si>
    <t>豊見城市字平良467-4
　　　市社会福祉ｾﾝﾀｰ内</t>
    <phoneticPr fontId="4"/>
  </si>
  <si>
    <t>098-856-2774</t>
    <phoneticPr fontId="4"/>
  </si>
  <si>
    <t>糸満市社会福祉協議会</t>
    <phoneticPr fontId="4"/>
  </si>
  <si>
    <t>901-0362</t>
    <phoneticPr fontId="4"/>
  </si>
  <si>
    <t>098-994-0563</t>
    <phoneticPr fontId="4"/>
  </si>
  <si>
    <t>糸満市字真栄里857
　　　市社会福祉ｾﾝﾀｰ内</t>
    <phoneticPr fontId="4"/>
  </si>
  <si>
    <t>098-994-0562</t>
    <phoneticPr fontId="4"/>
  </si>
  <si>
    <t>八重瀬町
　　　社会福祉協議会</t>
    <phoneticPr fontId="4"/>
  </si>
  <si>
    <t>901-0401</t>
    <phoneticPr fontId="4"/>
  </si>
  <si>
    <t>098-998-4000</t>
    <phoneticPr fontId="4"/>
  </si>
  <si>
    <t>八重瀬町字東風平1318-1
　　　町社会福祉会館内</t>
    <phoneticPr fontId="4"/>
  </si>
  <si>
    <t>098-998-8999</t>
    <phoneticPr fontId="4"/>
  </si>
  <si>
    <t>南城市社会福祉協議会</t>
    <phoneticPr fontId="4"/>
  </si>
  <si>
    <t>901-1206</t>
    <phoneticPr fontId="4"/>
  </si>
  <si>
    <t>098-882-8861</t>
    <phoneticPr fontId="4"/>
  </si>
  <si>
    <t>南城市字仲間918
　市総合保健福祉ｾﾝﾀｰ内</t>
    <phoneticPr fontId="4"/>
  </si>
  <si>
    <t>098-882-8862</t>
    <phoneticPr fontId="4"/>
  </si>
  <si>
    <t>南城市社会福祉協議会
　　　　　　佐敷支所</t>
    <phoneticPr fontId="4"/>
  </si>
  <si>
    <t>901-1415</t>
    <phoneticPr fontId="4"/>
  </si>
  <si>
    <t>098-947-3233</t>
    <phoneticPr fontId="4"/>
  </si>
  <si>
    <t>-</t>
    <phoneticPr fontId="4"/>
  </si>
  <si>
    <t>南城市字新開1-240
　　　市老人福祉ｾﾝﾀｰ内</t>
    <phoneticPr fontId="4"/>
  </si>
  <si>
    <t>098-947-3031</t>
    <phoneticPr fontId="4"/>
  </si>
  <si>
    <t>南城市社会福祉協議会
　　　　　　知念支所</t>
    <phoneticPr fontId="4"/>
  </si>
  <si>
    <t>901-1511</t>
    <phoneticPr fontId="4"/>
  </si>
  <si>
    <t>098-948-7659</t>
    <phoneticPr fontId="4"/>
  </si>
  <si>
    <t>098-948-7990</t>
    <phoneticPr fontId="4"/>
  </si>
  <si>
    <t>南城市社会福祉協議会
　　　　　　玉城支所</t>
    <phoneticPr fontId="4"/>
  </si>
  <si>
    <t>901-0603</t>
    <phoneticPr fontId="4"/>
  </si>
  <si>
    <t>098-948-3076</t>
    <phoneticPr fontId="4"/>
  </si>
  <si>
    <t>社会福祉を目的とする調査、企画、連絡調整及び助成、普及宣伝、住民参加の援助</t>
    <phoneticPr fontId="4"/>
  </si>
  <si>
    <t>-</t>
    <phoneticPr fontId="4"/>
  </si>
  <si>
    <t>南城市字百名1252
　　　　　市福祉ｾﾝﾀｰ内</t>
    <phoneticPr fontId="4"/>
  </si>
  <si>
    <t>098-948-3705</t>
    <phoneticPr fontId="4"/>
  </si>
  <si>
    <t>与那原町
　　　社会福祉協議会</t>
    <phoneticPr fontId="4"/>
  </si>
  <si>
    <t>901-1302</t>
    <phoneticPr fontId="4"/>
  </si>
  <si>
    <t>098-945-3016</t>
    <phoneticPr fontId="4"/>
  </si>
  <si>
    <t>与那原町字上与那原16-2
　　　町社会福祉ｾﾝﾀｰ内</t>
    <phoneticPr fontId="4"/>
  </si>
  <si>
    <t>098-946-7970</t>
    <phoneticPr fontId="4"/>
  </si>
  <si>
    <t>南風原町
　　　社会福祉協議会</t>
    <phoneticPr fontId="4"/>
  </si>
  <si>
    <t>098-889-3213</t>
    <phoneticPr fontId="4"/>
  </si>
  <si>
    <t>社会福祉を目的とする調査、企画、連絡調整及び助成、普及宣伝、住民参加の援助</t>
    <phoneticPr fontId="4"/>
  </si>
  <si>
    <t>098-889-6269</t>
    <phoneticPr fontId="4"/>
  </si>
  <si>
    <t>久米島町
　　　社会福祉協議会</t>
    <phoneticPr fontId="4"/>
  </si>
  <si>
    <t>901-3115</t>
    <phoneticPr fontId="4"/>
  </si>
  <si>
    <t>098-851-8335</t>
    <phoneticPr fontId="4"/>
  </si>
  <si>
    <t>098-851-8336</t>
    <phoneticPr fontId="4"/>
  </si>
  <si>
    <t>渡嘉敷村
　　　社会福祉協議会</t>
    <phoneticPr fontId="4"/>
  </si>
  <si>
    <t>901-3501</t>
    <phoneticPr fontId="4"/>
  </si>
  <si>
    <t>098-987-3271</t>
    <phoneticPr fontId="4"/>
  </si>
  <si>
    <t>渡嘉敷村字渡嘉敷747
村高齢者生活福祉ｾﾝﾀｰ内</t>
    <phoneticPr fontId="4"/>
  </si>
  <si>
    <t>座間味村
　　　社会福祉協議会</t>
    <phoneticPr fontId="4"/>
  </si>
  <si>
    <t>901-3402</t>
    <phoneticPr fontId="4"/>
  </si>
  <si>
    <t>098-987-2084</t>
    <phoneticPr fontId="4"/>
  </si>
  <si>
    <t>座間味村字座間味109</t>
    <phoneticPr fontId="4"/>
  </si>
  <si>
    <t>098-987-2098</t>
    <phoneticPr fontId="4"/>
  </si>
  <si>
    <t>粟国村社会福祉協議会</t>
    <phoneticPr fontId="4"/>
  </si>
  <si>
    <t>098-988-2045</t>
    <phoneticPr fontId="4"/>
  </si>
  <si>
    <t>粟国村字東1088
　村離島振興総合ｾﾝﾀｰ内</t>
    <phoneticPr fontId="4"/>
  </si>
  <si>
    <t>098-988-2055</t>
    <phoneticPr fontId="4"/>
  </si>
  <si>
    <t>渡名喜村
　　　社会福祉協議会</t>
    <phoneticPr fontId="4"/>
  </si>
  <si>
    <t>901-3601</t>
    <phoneticPr fontId="4"/>
  </si>
  <si>
    <t>098-989-2113</t>
    <phoneticPr fontId="4"/>
  </si>
  <si>
    <t>098-989-2140</t>
    <phoneticPr fontId="4"/>
  </si>
  <si>
    <t>南大東村
　　　社会福祉協議会</t>
    <phoneticPr fontId="4"/>
  </si>
  <si>
    <t>901-3804</t>
    <phoneticPr fontId="4"/>
  </si>
  <si>
    <t>09802-2-2226</t>
    <phoneticPr fontId="4"/>
  </si>
  <si>
    <t>南大東村字南144-1
村高齢者生活福祉ｾﾝﾀｰ内</t>
    <phoneticPr fontId="4"/>
  </si>
  <si>
    <t>09802-2-2390</t>
    <phoneticPr fontId="4"/>
  </si>
  <si>
    <t>北大東村
　　　社会福祉協議会</t>
    <phoneticPr fontId="4"/>
  </si>
  <si>
    <t>901-3902</t>
    <phoneticPr fontId="4"/>
  </si>
  <si>
    <t>09802-3-4103</t>
    <phoneticPr fontId="4"/>
  </si>
  <si>
    <t>社会福祉を目的とする調査、企画、連絡調整及び助成、普及宣伝、住民参加の援助</t>
    <phoneticPr fontId="4"/>
  </si>
  <si>
    <t>09802-3-4151</t>
    <phoneticPr fontId="4"/>
  </si>
  <si>
    <t>宮古島市
　　　社会福祉協議会</t>
    <phoneticPr fontId="4"/>
  </si>
  <si>
    <t>906-0106</t>
    <phoneticPr fontId="4"/>
  </si>
  <si>
    <t>0980-77-8661</t>
    <phoneticPr fontId="4"/>
  </si>
  <si>
    <t>宮古島市城辺
　　　　字西里添788-3</t>
    <phoneticPr fontId="4"/>
  </si>
  <si>
    <t>0980-77-8663</t>
    <phoneticPr fontId="4"/>
  </si>
  <si>
    <t>宮古島市
　　　社会福祉協議会
　　　　　　平良支所</t>
    <phoneticPr fontId="4"/>
  </si>
  <si>
    <t>906-0015</t>
    <phoneticPr fontId="4"/>
  </si>
  <si>
    <t>0980-72-3193</t>
    <phoneticPr fontId="4"/>
  </si>
  <si>
    <t>-</t>
    <phoneticPr fontId="4"/>
  </si>
  <si>
    <t>宮古島市平良字久貝
　　　　　　　　706-1
　　平良老人福祉ｾﾝﾀｰ内</t>
    <phoneticPr fontId="4"/>
  </si>
  <si>
    <t>0980-73-0893</t>
    <phoneticPr fontId="4"/>
  </si>
  <si>
    <t>宮古島市
　　　社会福祉協議会
　　　　　　城辺支所</t>
    <phoneticPr fontId="4"/>
  </si>
  <si>
    <t>906-0106</t>
    <phoneticPr fontId="4"/>
  </si>
  <si>
    <t>0980-77-7930</t>
    <phoneticPr fontId="4"/>
  </si>
  <si>
    <t>宮古島市城辺字西里添
　　　　　　　　788-3
　　城辺社会福祉ｾﾝﾀｰ内</t>
    <phoneticPr fontId="4"/>
  </si>
  <si>
    <t>0980-77-7931</t>
    <phoneticPr fontId="4"/>
  </si>
  <si>
    <t>宮古島市
　　　社会福祉協議会
　　　　　　下地支所</t>
    <phoneticPr fontId="4"/>
  </si>
  <si>
    <t>906-0304</t>
    <phoneticPr fontId="4"/>
  </si>
  <si>
    <t>0980-76-2270</t>
    <phoneticPr fontId="4"/>
  </si>
  <si>
    <t>-</t>
    <phoneticPr fontId="4"/>
  </si>
  <si>
    <t>宮古島市下地字上地
　　　　　　　　628-7
　　下地老人福祉ｾﾝﾀｰ内</t>
    <phoneticPr fontId="4"/>
  </si>
  <si>
    <t>0980-76-3448</t>
    <phoneticPr fontId="4"/>
  </si>
  <si>
    <t>宮古島市
　　　社会福祉協議会
　　　　　　上野支所</t>
    <phoneticPr fontId="4"/>
  </si>
  <si>
    <t>906-0202</t>
    <phoneticPr fontId="4"/>
  </si>
  <si>
    <t>0980-76-2540</t>
    <phoneticPr fontId="4"/>
  </si>
  <si>
    <t>-</t>
    <phoneticPr fontId="4"/>
  </si>
  <si>
    <t>宮古島市上野字新里
　　　　　　　　420-2
　　上野老人福祉ｾﾝﾀｰ内</t>
    <phoneticPr fontId="4"/>
  </si>
  <si>
    <t>0980-76-2856</t>
    <phoneticPr fontId="4"/>
  </si>
  <si>
    <t>宮古島市
　　　社会福祉協議会
　　　　　伊良部支所</t>
    <phoneticPr fontId="4"/>
  </si>
  <si>
    <t>906-0501</t>
    <phoneticPr fontId="4"/>
  </si>
  <si>
    <t>0980-78-5973</t>
    <phoneticPr fontId="4"/>
  </si>
  <si>
    <t>伊良部町字前里添1101
　伊良部老人福祉ｾﾝﾀｰ内</t>
    <phoneticPr fontId="4"/>
  </si>
  <si>
    <t>0980-74-5155</t>
    <phoneticPr fontId="4"/>
  </si>
  <si>
    <t>多良間村
　　　社会福祉協議会</t>
    <phoneticPr fontId="4"/>
  </si>
  <si>
    <t>906-0602</t>
    <phoneticPr fontId="4"/>
  </si>
  <si>
    <t>0980-79-2679</t>
    <phoneticPr fontId="4"/>
  </si>
  <si>
    <t>多良間村字仲筋160
村高齢者生活福祉ｾﾝﾀｰ内</t>
    <phoneticPr fontId="4"/>
  </si>
  <si>
    <t>0980-79-2314</t>
    <phoneticPr fontId="4"/>
  </si>
  <si>
    <t>石垣市社会福祉協議会</t>
    <phoneticPr fontId="4"/>
  </si>
  <si>
    <t>907-0004</t>
    <phoneticPr fontId="4"/>
  </si>
  <si>
    <t>0980-84-2211</t>
    <phoneticPr fontId="4"/>
  </si>
  <si>
    <t>石垣市字登野城1357-1
　　　市健康福祉ｾﾝﾀｰ内</t>
    <phoneticPr fontId="4"/>
  </si>
  <si>
    <t>0980-84-1199</t>
    <phoneticPr fontId="4"/>
  </si>
  <si>
    <t>竹富町社会福祉協議会</t>
    <phoneticPr fontId="4"/>
  </si>
  <si>
    <t>907-0012</t>
    <phoneticPr fontId="4"/>
  </si>
  <si>
    <t>0980-84-3302</t>
    <phoneticPr fontId="4"/>
  </si>
  <si>
    <t>石垣市美崎町16-6</t>
    <phoneticPr fontId="4"/>
  </si>
  <si>
    <t>0980-82-3002</t>
    <phoneticPr fontId="4"/>
  </si>
  <si>
    <t>与那国町
　　　社会福祉協議会</t>
    <phoneticPr fontId="4"/>
  </si>
  <si>
    <t>907-1801</t>
    <phoneticPr fontId="4"/>
  </si>
  <si>
    <t>0980-87-2471</t>
    <phoneticPr fontId="4"/>
  </si>
  <si>
    <t>与那国町字与那国255
　　　　　町保健ｾﾝﾀｰ内</t>
    <phoneticPr fontId="4"/>
  </si>
  <si>
    <t>0980-87-2488</t>
    <phoneticPr fontId="4"/>
  </si>
  <si>
    <t>903-0804</t>
    <phoneticPr fontId="4"/>
  </si>
  <si>
    <t>098-882-4353</t>
    <phoneticPr fontId="4"/>
  </si>
  <si>
    <t>098-882-4270</t>
    <phoneticPr fontId="4"/>
  </si>
  <si>
    <t>905-0217</t>
    <phoneticPr fontId="4"/>
  </si>
  <si>
    <t>0980-48-3170</t>
    <phoneticPr fontId="4"/>
  </si>
  <si>
    <t>本部町字浦崎740</t>
    <phoneticPr fontId="4"/>
  </si>
  <si>
    <t>0980-48-2400</t>
    <phoneticPr fontId="4"/>
  </si>
  <si>
    <t>905-0211</t>
    <phoneticPr fontId="4"/>
  </si>
  <si>
    <t>0980-47-7615</t>
    <phoneticPr fontId="4"/>
  </si>
  <si>
    <t>本部町字東151-2</t>
    <phoneticPr fontId="4"/>
  </si>
  <si>
    <t>0980-47-7616</t>
    <phoneticPr fontId="4"/>
  </si>
  <si>
    <t>905-0215</t>
    <phoneticPr fontId="4"/>
  </si>
  <si>
    <t>0980-47-3370</t>
    <phoneticPr fontId="4"/>
  </si>
  <si>
    <t>0980-47-3371</t>
    <phoneticPr fontId="4"/>
  </si>
  <si>
    <t>905-0228</t>
    <phoneticPr fontId="4"/>
  </si>
  <si>
    <t>0980-47-3602</t>
    <phoneticPr fontId="4"/>
  </si>
  <si>
    <t>本部町字伊野波438-1</t>
    <phoneticPr fontId="4"/>
  </si>
  <si>
    <t>0980-47-6205</t>
    <phoneticPr fontId="4"/>
  </si>
  <si>
    <t>905-0212</t>
    <phoneticPr fontId="4"/>
  </si>
  <si>
    <t>0980-47-7181</t>
    <phoneticPr fontId="4"/>
  </si>
  <si>
    <t>本部町字大浜865-1</t>
    <phoneticPr fontId="4"/>
  </si>
  <si>
    <t>905-0017</t>
    <phoneticPr fontId="4"/>
  </si>
  <si>
    <t>0980-52-2921</t>
    <phoneticPr fontId="4"/>
  </si>
  <si>
    <t>名護市大中2-1-27</t>
    <phoneticPr fontId="4"/>
  </si>
  <si>
    <t>0980-43-5218</t>
    <phoneticPr fontId="4"/>
  </si>
  <si>
    <t>0980-53-7211</t>
    <phoneticPr fontId="4"/>
  </si>
  <si>
    <t>0980-53-7212</t>
    <phoneticPr fontId="4"/>
  </si>
  <si>
    <t>905-0005</t>
    <phoneticPr fontId="4"/>
  </si>
  <si>
    <t>0980-53-2717</t>
    <phoneticPr fontId="4"/>
  </si>
  <si>
    <t>905-0021</t>
    <phoneticPr fontId="4"/>
  </si>
  <si>
    <t>0980-52-2262</t>
    <phoneticPr fontId="4"/>
  </si>
  <si>
    <t>名護市東江1-10-24</t>
    <phoneticPr fontId="4"/>
  </si>
  <si>
    <t>905-0016</t>
    <phoneticPr fontId="3"/>
  </si>
  <si>
    <t>0980-52-0469</t>
    <phoneticPr fontId="3"/>
  </si>
  <si>
    <t>0980-53-7844</t>
    <phoneticPr fontId="3"/>
  </si>
  <si>
    <t>905-0021</t>
    <phoneticPr fontId="3"/>
  </si>
  <si>
    <t>0980-53-0188</t>
    <phoneticPr fontId="3"/>
  </si>
  <si>
    <t>0980-53-0344</t>
    <phoneticPr fontId="3"/>
  </si>
  <si>
    <t>905-0016</t>
    <phoneticPr fontId="4"/>
  </si>
  <si>
    <t>0980-52-0469</t>
    <phoneticPr fontId="4"/>
  </si>
  <si>
    <t>名護市東江3-17-9-1</t>
    <phoneticPr fontId="4"/>
  </si>
  <si>
    <t>0980-53-7844</t>
    <phoneticPr fontId="4"/>
  </si>
  <si>
    <t>905-1152</t>
    <phoneticPr fontId="4"/>
  </si>
  <si>
    <t>0980-52-3452</t>
    <phoneticPr fontId="4"/>
  </si>
  <si>
    <t>名護市字伊差川224-2</t>
    <phoneticPr fontId="4"/>
  </si>
  <si>
    <t>0980-52-3457</t>
    <phoneticPr fontId="4"/>
  </si>
  <si>
    <t>905-0005</t>
    <phoneticPr fontId="4"/>
  </si>
  <si>
    <t>0980-52-3701</t>
    <phoneticPr fontId="4"/>
  </si>
  <si>
    <t>名護市字為又285-2</t>
    <phoneticPr fontId="4"/>
  </si>
  <si>
    <t>0980-52-3610</t>
    <phoneticPr fontId="4"/>
  </si>
  <si>
    <t>905-0006</t>
    <phoneticPr fontId="4"/>
  </si>
  <si>
    <t>0980-53-0990</t>
    <phoneticPr fontId="4"/>
  </si>
  <si>
    <t>名護市字宇茂佐110-2</t>
    <phoneticPr fontId="4"/>
  </si>
  <si>
    <t>0980-53-0991</t>
    <phoneticPr fontId="4"/>
  </si>
  <si>
    <t>905-0019</t>
    <phoneticPr fontId="4"/>
  </si>
  <si>
    <t>0980-53-3006</t>
    <phoneticPr fontId="4"/>
  </si>
  <si>
    <t>名護市大北3-7-14</t>
    <phoneticPr fontId="4"/>
  </si>
  <si>
    <t>905-0004</t>
    <phoneticPr fontId="4"/>
  </si>
  <si>
    <t>0980-52-1558</t>
    <phoneticPr fontId="4"/>
  </si>
  <si>
    <t>名護市字中山1029-9</t>
    <phoneticPr fontId="4"/>
  </si>
  <si>
    <t>0980-53-3533</t>
    <phoneticPr fontId="4"/>
  </si>
  <si>
    <t>905-0001</t>
    <phoneticPr fontId="4"/>
  </si>
  <si>
    <t>0980-53-8765</t>
    <phoneticPr fontId="4"/>
  </si>
  <si>
    <t>0980-53-8766</t>
    <phoneticPr fontId="4"/>
  </si>
  <si>
    <t>0980-58-2301</t>
    <phoneticPr fontId="4"/>
  </si>
  <si>
    <t>名護市大北3-20-3</t>
    <phoneticPr fontId="4"/>
  </si>
  <si>
    <t>905-1147</t>
    <phoneticPr fontId="4"/>
  </si>
  <si>
    <t>0980-58-1255</t>
    <phoneticPr fontId="4"/>
  </si>
  <si>
    <t>名護市字田井等601-4</t>
    <phoneticPr fontId="4"/>
  </si>
  <si>
    <t>0980-54-2261</t>
    <phoneticPr fontId="4"/>
  </si>
  <si>
    <t>名護市大北4-24-14</t>
    <phoneticPr fontId="4"/>
  </si>
  <si>
    <t>0980-52-8547</t>
    <phoneticPr fontId="4"/>
  </si>
  <si>
    <t>名護市字数久田829-1</t>
    <phoneticPr fontId="4"/>
  </si>
  <si>
    <t>0980-43-0930</t>
    <phoneticPr fontId="4"/>
  </si>
  <si>
    <t>名護市字為又1220-228</t>
    <phoneticPr fontId="4"/>
  </si>
  <si>
    <t>905-0007</t>
    <phoneticPr fontId="4"/>
  </si>
  <si>
    <t>0980-54-0120</t>
    <phoneticPr fontId="4"/>
  </si>
  <si>
    <t>0980-53-0440</t>
    <phoneticPr fontId="4"/>
  </si>
  <si>
    <t>905-0011</t>
    <phoneticPr fontId="4"/>
  </si>
  <si>
    <t>0980-53-2872</t>
    <phoneticPr fontId="4"/>
  </si>
  <si>
    <t>名護市宮里5-7-9</t>
    <phoneticPr fontId="4"/>
  </si>
  <si>
    <t>0980-43-5931</t>
    <phoneticPr fontId="4"/>
  </si>
  <si>
    <t>905-0006</t>
    <phoneticPr fontId="4"/>
  </si>
  <si>
    <t>0980-52-6355</t>
    <phoneticPr fontId="4"/>
  </si>
  <si>
    <t>名護市字宇茂佐1686</t>
    <phoneticPr fontId="4"/>
  </si>
  <si>
    <t>0980-52-6356</t>
    <phoneticPr fontId="4"/>
  </si>
  <si>
    <t xml:space="preserve">0980-54-1920
</t>
    <phoneticPr fontId="4"/>
  </si>
  <si>
    <t>名護市字屋部242-4</t>
    <phoneticPr fontId="4"/>
  </si>
  <si>
    <t>0980-52-4910</t>
    <phoneticPr fontId="4"/>
  </si>
  <si>
    <t>0980-53-0720</t>
    <phoneticPr fontId="4"/>
  </si>
  <si>
    <t>名護市宮里4-5-17</t>
    <phoneticPr fontId="4"/>
  </si>
  <si>
    <t>0980-53-0733</t>
    <phoneticPr fontId="4"/>
  </si>
  <si>
    <t>0980-52-0040</t>
    <phoneticPr fontId="4"/>
  </si>
  <si>
    <t>905-2171</t>
    <phoneticPr fontId="4"/>
  </si>
  <si>
    <t>0980-55-2301</t>
    <phoneticPr fontId="4"/>
  </si>
  <si>
    <t>名護市字辺野古922-32</t>
    <phoneticPr fontId="4"/>
  </si>
  <si>
    <t>0980-55-2307</t>
    <phoneticPr fontId="4"/>
  </si>
  <si>
    <t>0980-52-3670</t>
    <phoneticPr fontId="4"/>
  </si>
  <si>
    <t>名護市字屋部1697-1</t>
    <phoneticPr fontId="4"/>
  </si>
  <si>
    <t>0980-52-5571</t>
    <phoneticPr fontId="4"/>
  </si>
  <si>
    <t>905-0018</t>
    <phoneticPr fontId="4"/>
  </si>
  <si>
    <t>0980-53-5841</t>
    <phoneticPr fontId="4"/>
  </si>
  <si>
    <t>名護市大西4-12-1</t>
    <phoneticPr fontId="4"/>
  </si>
  <si>
    <t>0980-43-8841</t>
    <phoneticPr fontId="4"/>
  </si>
  <si>
    <t>904-0416</t>
    <phoneticPr fontId="4"/>
  </si>
  <si>
    <t>098-965-3551</t>
    <phoneticPr fontId="4"/>
  </si>
  <si>
    <t>098-988-5708</t>
    <phoneticPr fontId="4"/>
  </si>
  <si>
    <t>904-0415</t>
    <phoneticPr fontId="4"/>
  </si>
  <si>
    <t>098-987-8969</t>
    <phoneticPr fontId="4"/>
  </si>
  <si>
    <t>098-987-8970</t>
    <phoneticPr fontId="4"/>
  </si>
  <si>
    <t>904-1304</t>
    <phoneticPr fontId="4"/>
  </si>
  <si>
    <t>098-968-3355</t>
    <phoneticPr fontId="4"/>
  </si>
  <si>
    <t>宜野座村字漢那213</t>
    <phoneticPr fontId="4"/>
  </si>
  <si>
    <t>098-968-3672</t>
    <phoneticPr fontId="4"/>
  </si>
  <si>
    <t>904-1301</t>
    <phoneticPr fontId="4"/>
  </si>
  <si>
    <t>098-968-8701</t>
    <phoneticPr fontId="4"/>
  </si>
  <si>
    <t>宜野座村字松田611-5</t>
    <phoneticPr fontId="4"/>
  </si>
  <si>
    <t>098-968-8849</t>
    <phoneticPr fontId="4"/>
  </si>
  <si>
    <t>904-1201</t>
    <phoneticPr fontId="4"/>
  </si>
  <si>
    <t>098-968-5382</t>
    <phoneticPr fontId="4"/>
  </si>
  <si>
    <t>904-1201</t>
    <phoneticPr fontId="4"/>
  </si>
  <si>
    <t>098-968-5383</t>
    <phoneticPr fontId="4"/>
  </si>
  <si>
    <t>金武町字金武4231</t>
    <phoneticPr fontId="4"/>
  </si>
  <si>
    <t>904-2231</t>
    <phoneticPr fontId="4"/>
  </si>
  <si>
    <t>098-987-8155</t>
    <phoneticPr fontId="4"/>
  </si>
  <si>
    <t>098-987-8156</t>
    <phoneticPr fontId="4"/>
  </si>
  <si>
    <t>904-2244</t>
    <phoneticPr fontId="4"/>
  </si>
  <si>
    <t>098-973-1202</t>
    <phoneticPr fontId="4"/>
  </si>
  <si>
    <t>うるま市字江洲413-2</t>
    <phoneticPr fontId="4"/>
  </si>
  <si>
    <t>098-974-0583</t>
    <phoneticPr fontId="4"/>
  </si>
  <si>
    <t>904-2225</t>
    <phoneticPr fontId="4"/>
  </si>
  <si>
    <t>098-973-1201</t>
    <phoneticPr fontId="4"/>
  </si>
  <si>
    <t>うるま市字喜屋武409-4</t>
    <phoneticPr fontId="4"/>
  </si>
  <si>
    <t>098-973-1990</t>
    <phoneticPr fontId="4"/>
  </si>
  <si>
    <t>904-2205</t>
    <phoneticPr fontId="4"/>
  </si>
  <si>
    <t>098-972-4358</t>
    <phoneticPr fontId="4"/>
  </si>
  <si>
    <t>うるま市字栄野比357-4</t>
    <phoneticPr fontId="4"/>
  </si>
  <si>
    <t>098-972-3077</t>
    <phoneticPr fontId="4"/>
  </si>
  <si>
    <t>904-1115</t>
    <phoneticPr fontId="4"/>
  </si>
  <si>
    <t>098-964-2175</t>
    <phoneticPr fontId="4"/>
  </si>
  <si>
    <t>うるま市石川伊波887-1</t>
    <phoneticPr fontId="4"/>
  </si>
  <si>
    <t>098-964-2180</t>
    <phoneticPr fontId="4"/>
  </si>
  <si>
    <t>904-2314</t>
    <phoneticPr fontId="4"/>
  </si>
  <si>
    <t>098-978-4538</t>
    <phoneticPr fontId="4"/>
  </si>
  <si>
    <t>うるま市勝連平敷屋
　　　　　　　　198-1</t>
    <phoneticPr fontId="4"/>
  </si>
  <si>
    <t>098-978-4570</t>
    <phoneticPr fontId="4"/>
  </si>
  <si>
    <t>904-2225</t>
    <phoneticPr fontId="4"/>
  </si>
  <si>
    <t>098-973-9238</t>
    <phoneticPr fontId="4"/>
  </si>
  <si>
    <t>うるま市字喜屋武566-4</t>
    <phoneticPr fontId="4"/>
  </si>
  <si>
    <t>098-963-4507</t>
    <phoneticPr fontId="4"/>
  </si>
  <si>
    <t>904-2215</t>
    <phoneticPr fontId="4"/>
  </si>
  <si>
    <t>098-972-3800</t>
    <phoneticPr fontId="4"/>
  </si>
  <si>
    <t>うるま市みどり町
　　　　　　　5-18-9</t>
    <phoneticPr fontId="4"/>
  </si>
  <si>
    <t>098-972-3801</t>
    <phoneticPr fontId="4"/>
  </si>
  <si>
    <t>904-2243</t>
    <phoneticPr fontId="4"/>
  </si>
  <si>
    <t>098-974-1261</t>
    <phoneticPr fontId="4"/>
  </si>
  <si>
    <t>うるま市字宮里655-1</t>
    <phoneticPr fontId="4"/>
  </si>
  <si>
    <t>098-989-0116</t>
    <phoneticPr fontId="4"/>
  </si>
  <si>
    <t>904-2222</t>
    <phoneticPr fontId="4"/>
  </si>
  <si>
    <t>098-974-7239</t>
    <phoneticPr fontId="4"/>
  </si>
  <si>
    <t xml:space="preserve">098-923-4027 </t>
    <phoneticPr fontId="4"/>
  </si>
  <si>
    <t>098-975-1166</t>
    <phoneticPr fontId="4"/>
  </si>
  <si>
    <t>うるま市字兼箇段
　　　　　　　1171-10</t>
    <phoneticPr fontId="4"/>
  </si>
  <si>
    <t>098-974-1159</t>
    <phoneticPr fontId="4"/>
  </si>
  <si>
    <t>904-2212</t>
    <phoneticPr fontId="4"/>
  </si>
  <si>
    <t>098-973-1379</t>
    <phoneticPr fontId="4"/>
  </si>
  <si>
    <t>うるま市字赤野1391-1</t>
    <phoneticPr fontId="4"/>
  </si>
  <si>
    <t>098-974-2406</t>
    <phoneticPr fontId="4"/>
  </si>
  <si>
    <t>904-2245</t>
    <phoneticPr fontId="4"/>
  </si>
  <si>
    <t>098-987-8670</t>
    <phoneticPr fontId="4"/>
  </si>
  <si>
    <t>098-987-8671</t>
    <phoneticPr fontId="4"/>
  </si>
  <si>
    <t>904-1106</t>
    <phoneticPr fontId="4"/>
  </si>
  <si>
    <t>098-964-2744</t>
    <phoneticPr fontId="4"/>
  </si>
  <si>
    <t>うるま市石川2287-4</t>
    <phoneticPr fontId="4"/>
  </si>
  <si>
    <t>098-964-2397</t>
    <phoneticPr fontId="4"/>
  </si>
  <si>
    <t>098-964-2975</t>
    <phoneticPr fontId="4"/>
  </si>
  <si>
    <t>うるま市石川2513</t>
    <phoneticPr fontId="4"/>
  </si>
  <si>
    <t>904-1101</t>
    <phoneticPr fontId="4"/>
  </si>
  <si>
    <t>098-963-0125</t>
    <phoneticPr fontId="4"/>
  </si>
  <si>
    <t>うるま市石川東山本町
　　　　　　　2-4-32</t>
    <phoneticPr fontId="4"/>
  </si>
  <si>
    <t>098-965-1211</t>
    <phoneticPr fontId="4"/>
  </si>
  <si>
    <t>098-974-9009</t>
    <phoneticPr fontId="4"/>
  </si>
  <si>
    <t>うるま市みどり町3-8-3</t>
    <phoneticPr fontId="4"/>
  </si>
  <si>
    <t>098-979-9016</t>
    <phoneticPr fontId="4"/>
  </si>
  <si>
    <t>904-1105</t>
    <phoneticPr fontId="4"/>
  </si>
  <si>
    <t>098-965-1071</t>
    <phoneticPr fontId="4"/>
  </si>
  <si>
    <t>うるま市石川白浜1-4-51</t>
    <phoneticPr fontId="4"/>
  </si>
  <si>
    <t>904-2242</t>
    <phoneticPr fontId="4"/>
  </si>
  <si>
    <t>Ｔ)</t>
    <phoneticPr fontId="4"/>
  </si>
  <si>
    <t>098-974-1720</t>
    <phoneticPr fontId="4"/>
  </si>
  <si>
    <t>うるま市字高江洲794-1</t>
    <phoneticPr fontId="4"/>
  </si>
  <si>
    <t>098-974-1266</t>
    <phoneticPr fontId="4"/>
  </si>
  <si>
    <t>904-2312</t>
    <phoneticPr fontId="4"/>
  </si>
  <si>
    <t>098-978-6621</t>
    <phoneticPr fontId="4"/>
  </si>
  <si>
    <t>うるま市勝連平安名
　　　　　　　　405-1</t>
    <phoneticPr fontId="4"/>
  </si>
  <si>
    <t>098-978-6654</t>
    <phoneticPr fontId="4"/>
  </si>
  <si>
    <t>904-2213</t>
    <phoneticPr fontId="4"/>
  </si>
  <si>
    <t>098-988-7855</t>
    <phoneticPr fontId="4"/>
  </si>
  <si>
    <t>098-988-7856</t>
    <phoneticPr fontId="4"/>
  </si>
  <si>
    <t>904-2236</t>
    <phoneticPr fontId="4"/>
  </si>
  <si>
    <t>098-974-1781</t>
    <phoneticPr fontId="4"/>
  </si>
  <si>
    <t>うるま市喜仲2-5-30</t>
    <phoneticPr fontId="4"/>
  </si>
  <si>
    <t>098-974-1709</t>
    <phoneticPr fontId="4"/>
  </si>
  <si>
    <t>904-2226</t>
    <phoneticPr fontId="4"/>
  </si>
  <si>
    <t>098-974-1177</t>
    <phoneticPr fontId="4"/>
  </si>
  <si>
    <t>うるま市字仲嶺231</t>
    <phoneticPr fontId="4"/>
  </si>
  <si>
    <t>098-974-1753</t>
    <phoneticPr fontId="4"/>
  </si>
  <si>
    <t>904-2215</t>
    <phoneticPr fontId="4"/>
  </si>
  <si>
    <t>098-974-4611</t>
    <phoneticPr fontId="4"/>
  </si>
  <si>
    <t>うるま市みどり町
　　　　　　　2-22-22</t>
    <phoneticPr fontId="4"/>
  </si>
  <si>
    <t>098-974-4627</t>
    <phoneticPr fontId="4"/>
  </si>
  <si>
    <t>904-2426</t>
    <phoneticPr fontId="4"/>
  </si>
  <si>
    <t>098-977-7611</t>
    <phoneticPr fontId="4"/>
  </si>
  <si>
    <t>うるま市与那城平安座
　　　　　　　　8146-1</t>
    <phoneticPr fontId="4"/>
  </si>
  <si>
    <t>098-977-7500</t>
    <phoneticPr fontId="4"/>
  </si>
  <si>
    <t>904-2242</t>
    <phoneticPr fontId="4"/>
  </si>
  <si>
    <t>098-974-1990</t>
    <phoneticPr fontId="4"/>
  </si>
  <si>
    <t>098-972-5232</t>
    <phoneticPr fontId="4"/>
  </si>
  <si>
    <t>904-1111</t>
    <phoneticPr fontId="4"/>
  </si>
  <si>
    <t>098-965-0398</t>
    <phoneticPr fontId="4"/>
  </si>
  <si>
    <t>うるま市石川東恩納
　　　　　　　　1512-3</t>
    <phoneticPr fontId="4"/>
  </si>
  <si>
    <t>098-965-7210</t>
    <phoneticPr fontId="4"/>
  </si>
  <si>
    <t>904-1107</t>
    <phoneticPr fontId="4"/>
  </si>
  <si>
    <t>098-965-0997</t>
    <phoneticPr fontId="4"/>
  </si>
  <si>
    <t>うるま市石川曙3-3-10</t>
    <phoneticPr fontId="4"/>
  </si>
  <si>
    <t>098-965-4797</t>
    <phoneticPr fontId="4"/>
  </si>
  <si>
    <t>904-2223</t>
    <phoneticPr fontId="4"/>
  </si>
  <si>
    <t>098-989-1844</t>
    <phoneticPr fontId="4"/>
  </si>
  <si>
    <t>098-989-1885</t>
    <phoneticPr fontId="4"/>
  </si>
  <si>
    <t>904-2243</t>
    <phoneticPr fontId="4"/>
  </si>
  <si>
    <t>098-973-7800</t>
    <phoneticPr fontId="4"/>
  </si>
  <si>
    <t>うるま市字宮里855</t>
    <phoneticPr fontId="4"/>
  </si>
  <si>
    <t>098-973-1203</t>
    <phoneticPr fontId="4"/>
  </si>
  <si>
    <t>904-2224</t>
    <phoneticPr fontId="4"/>
  </si>
  <si>
    <t>098-973-6645</t>
    <phoneticPr fontId="4"/>
  </si>
  <si>
    <t>うるま市字大田757</t>
    <phoneticPr fontId="4"/>
  </si>
  <si>
    <t>098-973-8263</t>
    <phoneticPr fontId="4"/>
  </si>
  <si>
    <t>098-965-3060</t>
    <phoneticPr fontId="4"/>
  </si>
  <si>
    <t>うるま市石川曙2-11-47</t>
    <phoneticPr fontId="4"/>
  </si>
  <si>
    <t>098-965-3299</t>
    <phoneticPr fontId="4"/>
  </si>
  <si>
    <t>904-0011</t>
    <phoneticPr fontId="4"/>
  </si>
  <si>
    <t>098-921-1044</t>
    <phoneticPr fontId="4"/>
  </si>
  <si>
    <t>沖縄市照屋4-14-3</t>
    <phoneticPr fontId="4"/>
  </si>
  <si>
    <t>098-921-1045</t>
    <phoneticPr fontId="4"/>
  </si>
  <si>
    <t>904-2171</t>
    <phoneticPr fontId="4"/>
  </si>
  <si>
    <t>098-937-0195</t>
    <phoneticPr fontId="4"/>
  </si>
  <si>
    <t>沖縄市高原5-14-30</t>
    <phoneticPr fontId="4"/>
  </si>
  <si>
    <t>098-937-0198</t>
    <phoneticPr fontId="4"/>
  </si>
  <si>
    <t>904-0012</t>
    <phoneticPr fontId="4"/>
  </si>
  <si>
    <t>098-932-4150</t>
    <phoneticPr fontId="4"/>
  </si>
  <si>
    <t>沖縄市安慶田4-9-35</t>
    <phoneticPr fontId="4"/>
  </si>
  <si>
    <t>098-930-0018</t>
    <phoneticPr fontId="4"/>
  </si>
  <si>
    <t>098-939-3090</t>
    <phoneticPr fontId="4"/>
  </si>
  <si>
    <t>沖縄市安慶田1-29-33</t>
    <phoneticPr fontId="4"/>
  </si>
  <si>
    <t>098-979-6323</t>
    <phoneticPr fontId="4"/>
  </si>
  <si>
    <t>904-2172</t>
    <phoneticPr fontId="4"/>
  </si>
  <si>
    <t>098-934-3371</t>
    <phoneticPr fontId="4"/>
  </si>
  <si>
    <t>沖縄市泡瀬1-32-6</t>
    <phoneticPr fontId="4"/>
  </si>
  <si>
    <t>098-934-3341</t>
    <phoneticPr fontId="4"/>
  </si>
  <si>
    <t>904-0034</t>
    <phoneticPr fontId="4"/>
  </si>
  <si>
    <t>098-989-1722</t>
    <phoneticPr fontId="4"/>
  </si>
  <si>
    <t>沖縄市山内1-1-1</t>
    <phoneticPr fontId="4"/>
  </si>
  <si>
    <t>098-989-1786</t>
    <phoneticPr fontId="4"/>
  </si>
  <si>
    <t>904-2161</t>
    <phoneticPr fontId="4"/>
  </si>
  <si>
    <t>098-937-5747</t>
    <phoneticPr fontId="4"/>
  </si>
  <si>
    <t>かまらきらきら
　　　　   保育園</t>
    <phoneticPr fontId="4"/>
  </si>
  <si>
    <t>904-0005</t>
    <phoneticPr fontId="4"/>
  </si>
  <si>
    <t>098-938-1633</t>
    <phoneticPr fontId="4"/>
  </si>
  <si>
    <t>沖縄市嘉間良1-4-46</t>
    <phoneticPr fontId="4"/>
  </si>
  <si>
    <t>098-989-1901</t>
    <phoneticPr fontId="4"/>
  </si>
  <si>
    <t>904-2153</t>
    <phoneticPr fontId="4"/>
  </si>
  <si>
    <t>098-937-1407</t>
    <phoneticPr fontId="4"/>
  </si>
  <si>
    <t>沖縄市字美里2-28-2</t>
    <phoneticPr fontId="4"/>
  </si>
  <si>
    <t>098-929-3737</t>
    <phoneticPr fontId="4"/>
  </si>
  <si>
    <t>沖縄市泡瀬1-16-9</t>
    <phoneticPr fontId="4"/>
  </si>
  <si>
    <t>098-929-3762</t>
    <phoneticPr fontId="4"/>
  </si>
  <si>
    <t>904-0032</t>
    <phoneticPr fontId="4"/>
  </si>
  <si>
    <t>098-932-8200</t>
    <phoneticPr fontId="4"/>
  </si>
  <si>
    <t>沖縄市諸見里1-32-19</t>
    <phoneticPr fontId="4"/>
  </si>
  <si>
    <t>098-932-8232</t>
    <phoneticPr fontId="4"/>
  </si>
  <si>
    <t>904-2155</t>
    <phoneticPr fontId="4"/>
  </si>
  <si>
    <t>098-937-6620</t>
    <phoneticPr fontId="4"/>
  </si>
  <si>
    <t>沖縄市美原1-9-8</t>
    <phoneticPr fontId="4"/>
  </si>
  <si>
    <t>098-989-7228</t>
    <phoneticPr fontId="4"/>
  </si>
  <si>
    <t>098-937-5488</t>
    <phoneticPr fontId="4"/>
  </si>
  <si>
    <t>沖縄市大里2-31-15</t>
    <phoneticPr fontId="4"/>
  </si>
  <si>
    <t>904-0033</t>
    <phoneticPr fontId="4"/>
  </si>
  <si>
    <t>098-933-1002</t>
    <phoneticPr fontId="4"/>
  </si>
  <si>
    <t>沖縄市山里1-18-18</t>
    <phoneticPr fontId="4"/>
  </si>
  <si>
    <t>098-932-7487</t>
    <phoneticPr fontId="4"/>
  </si>
  <si>
    <t>904-0021</t>
    <phoneticPr fontId="4"/>
  </si>
  <si>
    <t>098-933-0268</t>
    <phoneticPr fontId="4"/>
  </si>
  <si>
    <t>沖縄市胡屋2-8-8</t>
    <phoneticPr fontId="4"/>
  </si>
  <si>
    <t>098-933-8815</t>
    <phoneticPr fontId="4"/>
  </si>
  <si>
    <t>904-0034</t>
    <phoneticPr fontId="4"/>
  </si>
  <si>
    <t>098-933-0408</t>
    <phoneticPr fontId="4"/>
  </si>
  <si>
    <t>沖縄市山内4-1-41</t>
    <phoneticPr fontId="4"/>
  </si>
  <si>
    <t>098-933-0430</t>
    <phoneticPr fontId="4"/>
  </si>
  <si>
    <t>904-2172</t>
    <phoneticPr fontId="4"/>
  </si>
  <si>
    <t>098-937-2878</t>
    <phoneticPr fontId="4"/>
  </si>
  <si>
    <t>沖縄市泡瀬2-46-20</t>
    <phoneticPr fontId="4"/>
  </si>
  <si>
    <t>098-929-4152</t>
    <phoneticPr fontId="4"/>
  </si>
  <si>
    <t>沖縄市泡瀬6-24-13</t>
    <phoneticPr fontId="4"/>
  </si>
  <si>
    <t>098-989-8451</t>
    <phoneticPr fontId="4"/>
  </si>
  <si>
    <t>904-2171</t>
    <phoneticPr fontId="4"/>
  </si>
  <si>
    <t>098-933-8259</t>
    <phoneticPr fontId="4"/>
  </si>
  <si>
    <t>沖縄市高原1-3-80</t>
    <phoneticPr fontId="4"/>
  </si>
  <si>
    <t>098-933-8025</t>
    <phoneticPr fontId="4"/>
  </si>
  <si>
    <t>904-0022</t>
    <phoneticPr fontId="4"/>
  </si>
  <si>
    <t>098-933-0825</t>
    <phoneticPr fontId="4"/>
  </si>
  <si>
    <t>沖縄市園田2-36-20</t>
    <phoneticPr fontId="4"/>
  </si>
  <si>
    <t>098-937-7432</t>
    <phoneticPr fontId="4"/>
  </si>
  <si>
    <t>沖縄市松本3-17-5</t>
    <phoneticPr fontId="4"/>
  </si>
  <si>
    <t>098-937-5820</t>
    <phoneticPr fontId="4"/>
  </si>
  <si>
    <t>904-2142</t>
    <phoneticPr fontId="4"/>
  </si>
  <si>
    <t>098-938-9379</t>
    <phoneticPr fontId="4"/>
  </si>
  <si>
    <t>沖縄市登川1-33-3</t>
    <phoneticPr fontId="4"/>
  </si>
  <si>
    <t>098-989-1184</t>
    <phoneticPr fontId="4"/>
  </si>
  <si>
    <t>904-2173</t>
    <phoneticPr fontId="4"/>
  </si>
  <si>
    <t>098-933-2505</t>
    <phoneticPr fontId="4"/>
  </si>
  <si>
    <t>沖縄市比屋根5-2-27</t>
    <phoneticPr fontId="4"/>
  </si>
  <si>
    <t>904-2165</t>
    <phoneticPr fontId="4"/>
  </si>
  <si>
    <t>098-938-3378</t>
    <phoneticPr fontId="4"/>
  </si>
  <si>
    <t>沖縄市宮里3-25-22</t>
    <phoneticPr fontId="4"/>
  </si>
  <si>
    <t>098-939-1822</t>
    <phoneticPr fontId="4"/>
  </si>
  <si>
    <t>904-0031</t>
    <phoneticPr fontId="4"/>
  </si>
  <si>
    <t>098-932-5662</t>
    <phoneticPr fontId="4"/>
  </si>
  <si>
    <t>098-988-7115</t>
    <phoneticPr fontId="4"/>
  </si>
  <si>
    <t>904-2142</t>
    <phoneticPr fontId="4"/>
  </si>
  <si>
    <t>098-934-3971</t>
    <phoneticPr fontId="4"/>
  </si>
  <si>
    <t>沖縄市登川2-8-6</t>
    <phoneticPr fontId="4"/>
  </si>
  <si>
    <t>098-934-3972</t>
    <phoneticPr fontId="4"/>
  </si>
  <si>
    <t>098-934-9151</t>
    <phoneticPr fontId="4"/>
  </si>
  <si>
    <t>904-0032</t>
    <phoneticPr fontId="4"/>
  </si>
  <si>
    <t>098-932-3474</t>
    <phoneticPr fontId="4"/>
  </si>
  <si>
    <t>沖縄市諸見里3-27-44</t>
    <phoneticPr fontId="4"/>
  </si>
  <si>
    <t>098-933-8500</t>
    <phoneticPr fontId="4"/>
  </si>
  <si>
    <t>904-2172</t>
    <phoneticPr fontId="4"/>
  </si>
  <si>
    <t>098-937-3200</t>
    <phoneticPr fontId="4"/>
  </si>
  <si>
    <t>沖縄市泡瀬4-45-20</t>
    <phoneticPr fontId="4"/>
  </si>
  <si>
    <t>098-937-6576</t>
    <phoneticPr fontId="4"/>
  </si>
  <si>
    <t>098-939-1335</t>
    <phoneticPr fontId="4"/>
  </si>
  <si>
    <t>沖縄市美里6-27-13</t>
    <phoneticPr fontId="4"/>
  </si>
  <si>
    <t>098-939-1390</t>
    <phoneticPr fontId="4"/>
  </si>
  <si>
    <t>904-2164</t>
    <phoneticPr fontId="4"/>
  </si>
  <si>
    <t>098-937-6385</t>
    <phoneticPr fontId="4"/>
  </si>
  <si>
    <t>沖縄市桃原3-15-22</t>
    <phoneticPr fontId="4"/>
  </si>
  <si>
    <t>098-975-6480</t>
    <phoneticPr fontId="4"/>
  </si>
  <si>
    <t>904-2164</t>
    <phoneticPr fontId="4"/>
  </si>
  <si>
    <t>098-938-3171</t>
    <phoneticPr fontId="4"/>
  </si>
  <si>
    <t>098-938-3172</t>
    <phoneticPr fontId="4"/>
  </si>
  <si>
    <t>904-2156</t>
    <phoneticPr fontId="4"/>
  </si>
  <si>
    <t>098-937-9288</t>
    <phoneticPr fontId="4"/>
  </si>
  <si>
    <t>沖縄市美里仲原町14-15</t>
    <phoneticPr fontId="4"/>
  </si>
  <si>
    <t>098-937-9294</t>
    <phoneticPr fontId="4"/>
  </si>
  <si>
    <t>904-2165</t>
    <phoneticPr fontId="4"/>
  </si>
  <si>
    <t>098-938-2036</t>
    <phoneticPr fontId="4"/>
  </si>
  <si>
    <t>沖縄市宮里2-16-1</t>
    <phoneticPr fontId="4"/>
  </si>
  <si>
    <t>098-939-0378</t>
    <phoneticPr fontId="4"/>
  </si>
  <si>
    <t>904-0013</t>
    <phoneticPr fontId="4"/>
  </si>
  <si>
    <t>098-937-7008</t>
    <phoneticPr fontId="4"/>
  </si>
  <si>
    <t>沖縄市室川2-5-20</t>
    <phoneticPr fontId="4"/>
  </si>
  <si>
    <t>098-937-5614</t>
    <phoneticPr fontId="4"/>
  </si>
  <si>
    <t>098-921-3090</t>
    <phoneticPr fontId="4"/>
  </si>
  <si>
    <t>沖縄市室川2-18-8</t>
    <phoneticPr fontId="4"/>
  </si>
  <si>
    <t>098-921-3091</t>
    <phoneticPr fontId="4"/>
  </si>
  <si>
    <t>904-2141</t>
    <phoneticPr fontId="4"/>
  </si>
  <si>
    <t>098-938-8662</t>
    <phoneticPr fontId="4"/>
  </si>
  <si>
    <t>沖縄市池原2-20-21</t>
    <phoneticPr fontId="4"/>
  </si>
  <si>
    <t>098-963-6025</t>
    <phoneticPr fontId="4"/>
  </si>
  <si>
    <t>098-932-7532</t>
    <phoneticPr fontId="4"/>
  </si>
  <si>
    <t>沖縄市比屋根4-31-40</t>
    <phoneticPr fontId="4"/>
  </si>
  <si>
    <t>098-932-9839</t>
    <phoneticPr fontId="4"/>
  </si>
  <si>
    <t>904-0302</t>
    <phoneticPr fontId="4"/>
  </si>
  <si>
    <t>098-958-5038</t>
    <phoneticPr fontId="4"/>
  </si>
  <si>
    <t>読谷村字喜名2272-7</t>
    <phoneticPr fontId="4"/>
  </si>
  <si>
    <t>098-958-5551</t>
    <phoneticPr fontId="4"/>
  </si>
  <si>
    <t>904-0305</t>
    <phoneticPr fontId="4"/>
  </si>
  <si>
    <t>098-956-9061</t>
    <phoneticPr fontId="4"/>
  </si>
  <si>
    <t>読谷村字都屋315</t>
    <phoneticPr fontId="4"/>
  </si>
  <si>
    <t>098-956-9161</t>
    <phoneticPr fontId="4"/>
  </si>
  <si>
    <t>904-0311</t>
    <phoneticPr fontId="4"/>
  </si>
  <si>
    <t>098-956-4976</t>
    <phoneticPr fontId="4"/>
  </si>
  <si>
    <t>読谷村字比謝279-2</t>
    <phoneticPr fontId="4"/>
  </si>
  <si>
    <t>098-956-4988</t>
    <phoneticPr fontId="4"/>
  </si>
  <si>
    <t>904-0314</t>
    <phoneticPr fontId="4"/>
  </si>
  <si>
    <t>098-988-7780</t>
    <phoneticPr fontId="4"/>
  </si>
  <si>
    <t>読谷村字古堅509</t>
    <phoneticPr fontId="4"/>
  </si>
  <si>
    <t>098-956-6609</t>
    <phoneticPr fontId="4"/>
  </si>
  <si>
    <t>読谷村字比謝286</t>
    <phoneticPr fontId="4"/>
  </si>
  <si>
    <t>098-956-6619</t>
    <phoneticPr fontId="4"/>
  </si>
  <si>
    <t>098-956-3565</t>
    <phoneticPr fontId="4"/>
  </si>
  <si>
    <t>読谷村字比謝188-2</t>
    <phoneticPr fontId="4"/>
  </si>
  <si>
    <t>098-979-9119</t>
    <phoneticPr fontId="4"/>
  </si>
  <si>
    <t>098-956-8180</t>
    <phoneticPr fontId="4"/>
  </si>
  <si>
    <t>読谷村字古堅452</t>
    <phoneticPr fontId="4"/>
  </si>
  <si>
    <t>098-989-4008</t>
    <phoneticPr fontId="4"/>
  </si>
  <si>
    <t>098-956-1835</t>
    <phoneticPr fontId="4"/>
  </si>
  <si>
    <t>読谷村字都屋266</t>
    <phoneticPr fontId="4"/>
  </si>
  <si>
    <t>098-956-1813</t>
    <phoneticPr fontId="4"/>
  </si>
  <si>
    <t>904-0322</t>
    <phoneticPr fontId="4"/>
  </si>
  <si>
    <t>098-958-0966</t>
    <phoneticPr fontId="4"/>
  </si>
  <si>
    <t>098-958-3366</t>
    <phoneticPr fontId="4"/>
  </si>
  <si>
    <t>904-0202</t>
    <phoneticPr fontId="4"/>
  </si>
  <si>
    <t>098-989-9567</t>
    <phoneticPr fontId="4"/>
  </si>
  <si>
    <t>嘉手納町字屋良20-1</t>
    <phoneticPr fontId="4"/>
  </si>
  <si>
    <t>098-989-9557</t>
    <phoneticPr fontId="4"/>
  </si>
  <si>
    <t>098-957-2030</t>
    <phoneticPr fontId="4"/>
  </si>
  <si>
    <t>098-957-2033</t>
    <phoneticPr fontId="4"/>
  </si>
  <si>
    <t>904-0112</t>
    <phoneticPr fontId="4"/>
  </si>
  <si>
    <t>098-936-2959</t>
    <phoneticPr fontId="4"/>
  </si>
  <si>
    <t>北谷町字浜川117-3</t>
    <phoneticPr fontId="4"/>
  </si>
  <si>
    <t>098-936-0245</t>
    <phoneticPr fontId="4"/>
  </si>
  <si>
    <t>904-0105</t>
    <phoneticPr fontId="4"/>
  </si>
  <si>
    <t>098-926-3600</t>
    <phoneticPr fontId="4"/>
  </si>
  <si>
    <t>北谷町字吉原716-2</t>
    <phoneticPr fontId="4"/>
  </si>
  <si>
    <t>098-926-3610</t>
    <phoneticPr fontId="4"/>
  </si>
  <si>
    <t>904-0113</t>
    <phoneticPr fontId="4"/>
  </si>
  <si>
    <t>098-936-4542</t>
    <phoneticPr fontId="4"/>
  </si>
  <si>
    <t>北谷町字宮城1-563</t>
    <phoneticPr fontId="4"/>
  </si>
  <si>
    <t>098-989-0457</t>
    <phoneticPr fontId="4"/>
  </si>
  <si>
    <t>904-0115</t>
    <phoneticPr fontId="4"/>
  </si>
  <si>
    <t>098-983-7472</t>
    <phoneticPr fontId="4"/>
  </si>
  <si>
    <t>北谷町字美浜15-77</t>
    <phoneticPr fontId="4"/>
  </si>
  <si>
    <t>098-983-7473</t>
    <phoneticPr fontId="4"/>
  </si>
  <si>
    <t>901-2303</t>
    <phoneticPr fontId="4"/>
  </si>
  <si>
    <t>098-989-7447</t>
    <phoneticPr fontId="4"/>
  </si>
  <si>
    <t>北中城村字仲順376-11</t>
    <phoneticPr fontId="4"/>
  </si>
  <si>
    <t>098-989-7427</t>
    <phoneticPr fontId="4"/>
  </si>
  <si>
    <t>901-2311</t>
    <phoneticPr fontId="4"/>
  </si>
  <si>
    <t>098-932-5226</t>
    <phoneticPr fontId="4"/>
  </si>
  <si>
    <t>北中城村字喜舎場1034</t>
    <phoneticPr fontId="4"/>
  </si>
  <si>
    <t>098-933-5486</t>
    <phoneticPr fontId="4"/>
  </si>
  <si>
    <t>901-2301</t>
    <phoneticPr fontId="4"/>
  </si>
  <si>
    <t>098-932-8118</t>
    <phoneticPr fontId="4"/>
  </si>
  <si>
    <t>北中城村字島袋1927-1</t>
    <phoneticPr fontId="4"/>
  </si>
  <si>
    <t>098-932-8133</t>
    <phoneticPr fontId="4"/>
  </si>
  <si>
    <t>901-2421</t>
    <phoneticPr fontId="4"/>
  </si>
  <si>
    <t>098-895-6644</t>
    <phoneticPr fontId="4"/>
  </si>
  <si>
    <t>098-895-6600</t>
    <phoneticPr fontId="4"/>
  </si>
  <si>
    <t>901-2422</t>
    <phoneticPr fontId="4"/>
  </si>
  <si>
    <t>098-895-5694</t>
    <phoneticPr fontId="4"/>
  </si>
  <si>
    <t>中城村字新垣529</t>
    <phoneticPr fontId="4"/>
  </si>
  <si>
    <t>901-2413</t>
    <phoneticPr fontId="4"/>
  </si>
  <si>
    <t>098-942-3225</t>
    <phoneticPr fontId="4"/>
  </si>
  <si>
    <t>中城村字津覇316-1</t>
    <phoneticPr fontId="4"/>
  </si>
  <si>
    <t>901-2206</t>
    <phoneticPr fontId="4"/>
  </si>
  <si>
    <t>098-892-1605</t>
    <phoneticPr fontId="4"/>
  </si>
  <si>
    <t>宜野湾市字愛知2-16-49</t>
    <phoneticPr fontId="4"/>
  </si>
  <si>
    <t>098-893-4934</t>
    <phoneticPr fontId="4"/>
  </si>
  <si>
    <t>098-893-4455</t>
    <phoneticPr fontId="4"/>
  </si>
  <si>
    <t>宜野湾市字愛知1-10-40</t>
    <phoneticPr fontId="4"/>
  </si>
  <si>
    <t>098-893-4478</t>
    <phoneticPr fontId="4"/>
  </si>
  <si>
    <t>098-893-5381</t>
    <phoneticPr fontId="4"/>
  </si>
  <si>
    <t>宜野湾市赤道2-9-11</t>
    <phoneticPr fontId="4"/>
  </si>
  <si>
    <t>098-892-1836</t>
    <phoneticPr fontId="4"/>
  </si>
  <si>
    <t>098-892-5068</t>
    <phoneticPr fontId="4"/>
  </si>
  <si>
    <t>宜野湾市長田3-32-5</t>
    <phoneticPr fontId="4"/>
  </si>
  <si>
    <t>098-893-6200</t>
    <phoneticPr fontId="4"/>
  </si>
  <si>
    <t>901-2215</t>
    <phoneticPr fontId="4"/>
  </si>
  <si>
    <t>098-897-7157</t>
    <phoneticPr fontId="4"/>
  </si>
  <si>
    <t>宜野湾市真栄原1-7-25</t>
    <phoneticPr fontId="4"/>
  </si>
  <si>
    <t>098-890-1463</t>
    <phoneticPr fontId="4"/>
  </si>
  <si>
    <t>901-2222</t>
    <phoneticPr fontId="4"/>
  </si>
  <si>
    <t>098-893-3974</t>
    <phoneticPr fontId="4"/>
  </si>
  <si>
    <t>宜野湾市喜友名1-13-9</t>
    <phoneticPr fontId="4"/>
  </si>
  <si>
    <t>098-894-2066</t>
    <phoneticPr fontId="4"/>
  </si>
  <si>
    <t>901-2215</t>
    <phoneticPr fontId="4"/>
  </si>
  <si>
    <t>098-943-6539</t>
    <phoneticPr fontId="4"/>
  </si>
  <si>
    <t>宜野湾市真栄原1-7-14</t>
    <phoneticPr fontId="4"/>
  </si>
  <si>
    <t>098-943-6519</t>
    <phoneticPr fontId="4"/>
  </si>
  <si>
    <t>098-897-3983</t>
    <phoneticPr fontId="4"/>
  </si>
  <si>
    <t>宜野湾市大謝名3-10-1</t>
    <phoneticPr fontId="4"/>
  </si>
  <si>
    <t>098-897-3993</t>
    <phoneticPr fontId="4"/>
  </si>
  <si>
    <t>901-2203</t>
    <phoneticPr fontId="4"/>
  </si>
  <si>
    <t>098-892-2261</t>
    <phoneticPr fontId="4"/>
  </si>
  <si>
    <t>098-892-2266</t>
    <phoneticPr fontId="3"/>
  </si>
  <si>
    <t>901-2214</t>
    <phoneticPr fontId="4"/>
  </si>
  <si>
    <t>098-898-7070</t>
    <phoneticPr fontId="4"/>
  </si>
  <si>
    <t>宜野湾市我如古2-26-2</t>
    <phoneticPr fontId="4"/>
  </si>
  <si>
    <t>098-870-9101</t>
    <phoneticPr fontId="4"/>
  </si>
  <si>
    <t>901-2213</t>
    <phoneticPr fontId="4"/>
  </si>
  <si>
    <t>098-927-1181</t>
    <phoneticPr fontId="4"/>
  </si>
  <si>
    <t>098-927-1182</t>
    <phoneticPr fontId="4"/>
  </si>
  <si>
    <t>901-2215</t>
    <phoneticPr fontId="4"/>
  </si>
  <si>
    <t>098-870-9218</t>
    <phoneticPr fontId="4"/>
  </si>
  <si>
    <t>098-988-9238</t>
    <phoneticPr fontId="4"/>
  </si>
  <si>
    <t>901-2212</t>
    <phoneticPr fontId="4"/>
  </si>
  <si>
    <t>098-988-1521</t>
    <phoneticPr fontId="4"/>
  </si>
  <si>
    <t>901-2205</t>
    <phoneticPr fontId="4"/>
  </si>
  <si>
    <t>098-892-6509</t>
    <phoneticPr fontId="4"/>
  </si>
  <si>
    <t>宜野湾市赤道1-16-11</t>
    <phoneticPr fontId="4"/>
  </si>
  <si>
    <t>098-892-6513</t>
    <phoneticPr fontId="4"/>
  </si>
  <si>
    <t>901-2223</t>
    <phoneticPr fontId="4"/>
  </si>
  <si>
    <t>098-890-6511</t>
    <phoneticPr fontId="4"/>
  </si>
  <si>
    <t>宜野湾市大山2-11-12</t>
    <phoneticPr fontId="4"/>
  </si>
  <si>
    <t>901-2225</t>
    <phoneticPr fontId="4"/>
  </si>
  <si>
    <t>098-897-6610</t>
    <phoneticPr fontId="4"/>
  </si>
  <si>
    <t>宜野湾市大謝名1-18-21</t>
    <phoneticPr fontId="4"/>
  </si>
  <si>
    <t>098-897-6630</t>
    <phoneticPr fontId="4"/>
  </si>
  <si>
    <t>901-2226</t>
    <phoneticPr fontId="4"/>
  </si>
  <si>
    <t>098-988-8622</t>
    <phoneticPr fontId="4"/>
  </si>
  <si>
    <t>宜野湾市嘉数1-4-50</t>
    <phoneticPr fontId="4"/>
  </si>
  <si>
    <t>098-988-8623</t>
    <phoneticPr fontId="4"/>
  </si>
  <si>
    <t>901-2214</t>
    <phoneticPr fontId="4"/>
  </si>
  <si>
    <t>098-898-7713</t>
    <phoneticPr fontId="4"/>
  </si>
  <si>
    <t>宜野湾市我如古3-18-3</t>
    <phoneticPr fontId="4"/>
  </si>
  <si>
    <t>098-898-7810</t>
    <phoneticPr fontId="4"/>
  </si>
  <si>
    <t>901-2227</t>
    <phoneticPr fontId="4"/>
  </si>
  <si>
    <t>098-897-3532</t>
    <phoneticPr fontId="4"/>
  </si>
  <si>
    <t>宜野湾市字宇地泊661</t>
    <phoneticPr fontId="4"/>
  </si>
  <si>
    <t>098-897-3552</t>
    <phoneticPr fontId="4"/>
  </si>
  <si>
    <t>098-897-1022</t>
    <phoneticPr fontId="4"/>
  </si>
  <si>
    <t>宜野湾市字大謝名183</t>
    <phoneticPr fontId="4"/>
  </si>
  <si>
    <t>901-2213</t>
    <phoneticPr fontId="4"/>
  </si>
  <si>
    <t>098-943-5318</t>
    <phoneticPr fontId="4"/>
  </si>
  <si>
    <t>098-898-5121</t>
    <phoneticPr fontId="4"/>
  </si>
  <si>
    <t>901-2203</t>
    <phoneticPr fontId="4"/>
  </si>
  <si>
    <t>098-893-2705</t>
    <phoneticPr fontId="4"/>
  </si>
  <si>
    <t>宜野湾市野嵩4-22-1</t>
    <phoneticPr fontId="4"/>
  </si>
  <si>
    <t>098-893-2718</t>
    <phoneticPr fontId="4"/>
  </si>
  <si>
    <t>098-943-0081</t>
    <phoneticPr fontId="4"/>
  </si>
  <si>
    <t>098-943-0082</t>
    <phoneticPr fontId="4"/>
  </si>
  <si>
    <t>903-0103</t>
    <phoneticPr fontId="4"/>
  </si>
  <si>
    <t>098-945-4418</t>
    <phoneticPr fontId="4"/>
  </si>
  <si>
    <t>西原町字小那覇337-2</t>
    <phoneticPr fontId="4"/>
  </si>
  <si>
    <t>098-945-4456</t>
    <phoneticPr fontId="4"/>
  </si>
  <si>
    <t>903-0122</t>
    <phoneticPr fontId="4"/>
  </si>
  <si>
    <t>098-946-6057</t>
    <phoneticPr fontId="4"/>
  </si>
  <si>
    <t>西原町字小橋川1-2</t>
    <phoneticPr fontId="4"/>
  </si>
  <si>
    <t>098-946-1039</t>
    <phoneticPr fontId="4"/>
  </si>
  <si>
    <t>903-0126</t>
    <phoneticPr fontId="4"/>
  </si>
  <si>
    <t>098-945-2397</t>
    <phoneticPr fontId="4"/>
  </si>
  <si>
    <t>西原町字棚原183-1</t>
    <phoneticPr fontId="4"/>
  </si>
  <si>
    <t>098-946-7774</t>
    <phoneticPr fontId="4"/>
  </si>
  <si>
    <t>903-0117</t>
    <phoneticPr fontId="4"/>
  </si>
  <si>
    <t>098-946-1340</t>
    <phoneticPr fontId="4"/>
  </si>
  <si>
    <t>西原町字翁長523-12</t>
    <phoneticPr fontId="4"/>
  </si>
  <si>
    <t>098-946-1341</t>
    <phoneticPr fontId="4"/>
  </si>
  <si>
    <t>903-0113</t>
    <phoneticPr fontId="4"/>
  </si>
  <si>
    <t>098-945-1164</t>
    <phoneticPr fontId="4"/>
  </si>
  <si>
    <t>西原町字安室196-1</t>
    <phoneticPr fontId="4"/>
  </si>
  <si>
    <t>098-944-4009</t>
    <phoneticPr fontId="4"/>
  </si>
  <si>
    <t>903-0118</t>
    <phoneticPr fontId="4"/>
  </si>
  <si>
    <t>098-946-2540</t>
    <phoneticPr fontId="4"/>
  </si>
  <si>
    <t>西原町字小波津586-8</t>
    <phoneticPr fontId="4"/>
  </si>
  <si>
    <t>098-894-2546</t>
    <phoneticPr fontId="4"/>
  </si>
  <si>
    <t>098-945-4534</t>
    <phoneticPr fontId="4"/>
  </si>
  <si>
    <t>西原町字翁長303</t>
    <phoneticPr fontId="4"/>
  </si>
  <si>
    <t>098-945-4571</t>
    <phoneticPr fontId="4"/>
  </si>
  <si>
    <t>098-943-3727</t>
    <phoneticPr fontId="4"/>
  </si>
  <si>
    <t>西原町字与那城172</t>
    <phoneticPr fontId="4"/>
  </si>
  <si>
    <t>098-943-3726</t>
    <phoneticPr fontId="4"/>
  </si>
  <si>
    <t>901-2113</t>
    <phoneticPr fontId="4"/>
  </si>
  <si>
    <t>098-877-7566</t>
    <phoneticPr fontId="4"/>
  </si>
  <si>
    <t>浦添市大平2-7-6</t>
    <phoneticPr fontId="4"/>
  </si>
  <si>
    <t>098-876-5677</t>
    <phoneticPr fontId="4"/>
  </si>
  <si>
    <t>901-2125</t>
    <phoneticPr fontId="4"/>
  </si>
  <si>
    <t>098-879-1879</t>
    <phoneticPr fontId="4"/>
  </si>
  <si>
    <t>浦添市仲西2-3-11</t>
    <phoneticPr fontId="4"/>
  </si>
  <si>
    <t>098-875-0779</t>
    <phoneticPr fontId="4"/>
  </si>
  <si>
    <t>901-2127</t>
    <phoneticPr fontId="4"/>
  </si>
  <si>
    <t>098-870-1240</t>
    <phoneticPr fontId="4"/>
  </si>
  <si>
    <t>浦添市屋富祖1-3-17</t>
    <phoneticPr fontId="4"/>
  </si>
  <si>
    <t>098-870-1368</t>
    <phoneticPr fontId="4"/>
  </si>
  <si>
    <t>901-2132</t>
    <phoneticPr fontId="4"/>
  </si>
  <si>
    <t>098-878-4369</t>
    <phoneticPr fontId="4"/>
  </si>
  <si>
    <t>901-2111</t>
    <phoneticPr fontId="4"/>
  </si>
  <si>
    <t>098-871-0607</t>
    <phoneticPr fontId="4"/>
  </si>
  <si>
    <t>浦添市字経塚645-2</t>
    <phoneticPr fontId="4"/>
  </si>
  <si>
    <t>098-871-0608</t>
    <phoneticPr fontId="4"/>
  </si>
  <si>
    <t>901-2122</t>
    <phoneticPr fontId="4"/>
  </si>
  <si>
    <t>098-878-1781</t>
    <phoneticPr fontId="4"/>
  </si>
  <si>
    <t>浦添市勢理客3-6-10</t>
    <phoneticPr fontId="4"/>
  </si>
  <si>
    <t>098-942-1788</t>
    <phoneticPr fontId="4"/>
  </si>
  <si>
    <t>901-2121</t>
    <phoneticPr fontId="4"/>
  </si>
  <si>
    <t>098-878-9984</t>
    <phoneticPr fontId="4"/>
  </si>
  <si>
    <t>浦添市内間3-1-13</t>
    <phoneticPr fontId="4"/>
  </si>
  <si>
    <t>098-988-1698</t>
    <phoneticPr fontId="4"/>
  </si>
  <si>
    <t>901-2104</t>
    <phoneticPr fontId="4"/>
  </si>
  <si>
    <t>098-876-4452</t>
    <phoneticPr fontId="4"/>
  </si>
  <si>
    <t>浦添市当山2-40-20</t>
    <phoneticPr fontId="4"/>
  </si>
  <si>
    <t>098-876-4716</t>
    <phoneticPr fontId="4"/>
  </si>
  <si>
    <t>098-876-2425</t>
    <phoneticPr fontId="4"/>
  </si>
  <si>
    <t>浦添市当山2-470-1</t>
    <phoneticPr fontId="4"/>
  </si>
  <si>
    <t>098-876-2429</t>
    <phoneticPr fontId="4"/>
  </si>
  <si>
    <t>901-2102</t>
    <phoneticPr fontId="4"/>
  </si>
  <si>
    <t>098-878-2171</t>
    <phoneticPr fontId="4"/>
  </si>
  <si>
    <t>浦添市前田1-11-17</t>
    <phoneticPr fontId="4"/>
  </si>
  <si>
    <t>098-878-2176</t>
    <phoneticPr fontId="4"/>
  </si>
  <si>
    <t>098-877-0568</t>
    <phoneticPr fontId="4"/>
  </si>
  <si>
    <t>浦添市当山2-7-7</t>
    <phoneticPr fontId="4"/>
  </si>
  <si>
    <t>098-877-3275</t>
    <phoneticPr fontId="4"/>
  </si>
  <si>
    <t>098-878-2711</t>
    <phoneticPr fontId="4"/>
  </si>
  <si>
    <t>浦添市前田1224-1</t>
    <phoneticPr fontId="4"/>
  </si>
  <si>
    <t>098-878-2739</t>
    <phoneticPr fontId="4"/>
  </si>
  <si>
    <t>098-879-2000</t>
    <phoneticPr fontId="4"/>
  </si>
  <si>
    <t>浦添市伊祖3-44-2</t>
    <phoneticPr fontId="4"/>
  </si>
  <si>
    <t>098-879-2005</t>
    <phoneticPr fontId="4"/>
  </si>
  <si>
    <t>098-877-3442</t>
    <phoneticPr fontId="4"/>
  </si>
  <si>
    <t>浦添市勢理客2-18-27</t>
    <phoneticPr fontId="4"/>
  </si>
  <si>
    <t>098-877-3450</t>
    <phoneticPr fontId="4"/>
  </si>
  <si>
    <t>098-877-0706</t>
    <phoneticPr fontId="4"/>
  </si>
  <si>
    <t>浦添市城間3-26-11</t>
    <phoneticPr fontId="4"/>
  </si>
  <si>
    <t>098-943-0077</t>
    <phoneticPr fontId="4"/>
  </si>
  <si>
    <t>098-878-1780</t>
    <phoneticPr fontId="4"/>
  </si>
  <si>
    <t>浦添市大平1-14-11</t>
    <phoneticPr fontId="4"/>
  </si>
  <si>
    <t>098-878-1797</t>
    <phoneticPr fontId="4"/>
  </si>
  <si>
    <t>098-876-0693</t>
    <phoneticPr fontId="4"/>
  </si>
  <si>
    <t>浦添市城間1-12-12</t>
    <phoneticPr fontId="4"/>
  </si>
  <si>
    <t>098-874-5212</t>
    <phoneticPr fontId="4"/>
  </si>
  <si>
    <t>098-879-3065</t>
    <phoneticPr fontId="4"/>
  </si>
  <si>
    <t>浦添市経塚1-3-5</t>
    <phoneticPr fontId="4"/>
  </si>
  <si>
    <t>098-894-7283</t>
    <phoneticPr fontId="4"/>
  </si>
  <si>
    <t>901-2101</t>
    <phoneticPr fontId="4"/>
  </si>
  <si>
    <t>098-878-2486</t>
    <phoneticPr fontId="4"/>
  </si>
  <si>
    <t>浦添市西原6-16-14</t>
    <phoneticPr fontId="4"/>
  </si>
  <si>
    <t>098-878-2487</t>
    <phoneticPr fontId="4"/>
  </si>
  <si>
    <t>901-2131</t>
    <phoneticPr fontId="4"/>
  </si>
  <si>
    <t>098-879-6057</t>
    <phoneticPr fontId="4"/>
  </si>
  <si>
    <t>浦添市牧港2-23-5</t>
    <phoneticPr fontId="4"/>
  </si>
  <si>
    <t>098-879-6202</t>
    <phoneticPr fontId="4"/>
  </si>
  <si>
    <t>901-2114</t>
    <phoneticPr fontId="4"/>
  </si>
  <si>
    <t>098-877-7585</t>
    <phoneticPr fontId="4"/>
  </si>
  <si>
    <t>浦添市安波茶1-13-8</t>
    <phoneticPr fontId="4"/>
  </si>
  <si>
    <t>098-874-3929</t>
    <phoneticPr fontId="4"/>
  </si>
  <si>
    <t>098-979-9880</t>
    <phoneticPr fontId="4"/>
  </si>
  <si>
    <t>浦添市牧港1-64-6</t>
    <phoneticPr fontId="4"/>
  </si>
  <si>
    <t>098-874-8010</t>
    <phoneticPr fontId="4"/>
  </si>
  <si>
    <t>098-876-2850</t>
    <phoneticPr fontId="4"/>
  </si>
  <si>
    <t>浦添市牧港4-1-16</t>
    <phoneticPr fontId="4"/>
  </si>
  <si>
    <t>098-876-2858</t>
    <phoneticPr fontId="4"/>
  </si>
  <si>
    <t>901-2126</t>
    <phoneticPr fontId="4"/>
  </si>
  <si>
    <t>098-877-0473</t>
    <phoneticPr fontId="4"/>
  </si>
  <si>
    <t>098-894-5557</t>
    <phoneticPr fontId="4"/>
  </si>
  <si>
    <t>901-2134</t>
    <phoneticPr fontId="4"/>
  </si>
  <si>
    <t>098-879-1188</t>
    <phoneticPr fontId="4"/>
  </si>
  <si>
    <t>浦添市港川2-21-1</t>
    <phoneticPr fontId="4"/>
  </si>
  <si>
    <t>098-875-8811</t>
    <phoneticPr fontId="4"/>
  </si>
  <si>
    <t>901-2112</t>
    <phoneticPr fontId="4"/>
  </si>
  <si>
    <t>098-877-8896</t>
    <phoneticPr fontId="4"/>
  </si>
  <si>
    <t>浦添市沢岻1-11-6</t>
    <phoneticPr fontId="4"/>
  </si>
  <si>
    <t>098-877-8894</t>
    <phoneticPr fontId="4"/>
  </si>
  <si>
    <t>902-0073</t>
    <phoneticPr fontId="4"/>
  </si>
  <si>
    <t>098-854-5386</t>
    <phoneticPr fontId="4"/>
  </si>
  <si>
    <t>那覇市字上間384-15</t>
    <phoneticPr fontId="4"/>
  </si>
  <si>
    <t>098-867-5133</t>
    <phoneticPr fontId="4"/>
  </si>
  <si>
    <t>那覇市安里3-19-16</t>
    <phoneticPr fontId="4"/>
  </si>
  <si>
    <t>098-867-5134</t>
    <phoneticPr fontId="4"/>
  </si>
  <si>
    <t>902-0072</t>
    <phoneticPr fontId="4"/>
  </si>
  <si>
    <t>098-836-5300</t>
    <phoneticPr fontId="4"/>
  </si>
  <si>
    <t>那覇市字真地229-4</t>
    <phoneticPr fontId="4"/>
  </si>
  <si>
    <t>098-987-1034</t>
    <phoneticPr fontId="4"/>
  </si>
  <si>
    <t>900-0003</t>
    <phoneticPr fontId="4"/>
  </si>
  <si>
    <t>098-868-7271</t>
    <phoneticPr fontId="4"/>
  </si>
  <si>
    <t>那覇市安謝2-15-2</t>
    <phoneticPr fontId="4"/>
  </si>
  <si>
    <t>098-868-7272</t>
    <phoneticPr fontId="4"/>
  </si>
  <si>
    <t>900-0005</t>
    <phoneticPr fontId="4"/>
  </si>
  <si>
    <t>098-869-4455</t>
    <phoneticPr fontId="4"/>
  </si>
  <si>
    <t>那覇市天久2-25-16</t>
    <phoneticPr fontId="4"/>
  </si>
  <si>
    <t>098-869-5566</t>
    <phoneticPr fontId="4"/>
  </si>
  <si>
    <t>098-917-2387</t>
    <phoneticPr fontId="4"/>
  </si>
  <si>
    <t>那覇市天久2-26-22</t>
    <phoneticPr fontId="4"/>
  </si>
  <si>
    <t>098-917-2389</t>
    <phoneticPr fontId="4"/>
  </si>
  <si>
    <t>901-0152</t>
    <phoneticPr fontId="4"/>
  </si>
  <si>
    <t>098-858-2005</t>
    <phoneticPr fontId="4"/>
  </si>
  <si>
    <t>那覇市小禄4-11-14</t>
    <phoneticPr fontId="4"/>
  </si>
  <si>
    <t>098-852-1221</t>
    <phoneticPr fontId="4"/>
  </si>
  <si>
    <t>902-0071</t>
    <phoneticPr fontId="4"/>
  </si>
  <si>
    <t>098-836-0980</t>
    <phoneticPr fontId="4"/>
  </si>
  <si>
    <t>那覇市繁多川5-12-1</t>
    <phoneticPr fontId="4"/>
  </si>
  <si>
    <t>098-836-0985</t>
    <phoneticPr fontId="4"/>
  </si>
  <si>
    <t>903-0804</t>
    <phoneticPr fontId="4"/>
  </si>
  <si>
    <t>098-886-1052</t>
    <phoneticPr fontId="4"/>
  </si>
  <si>
    <t>那覇市首里石嶺町2-70</t>
    <phoneticPr fontId="4"/>
  </si>
  <si>
    <t>098-887-0738</t>
    <phoneticPr fontId="4"/>
  </si>
  <si>
    <t>901-0156</t>
    <phoneticPr fontId="4"/>
  </si>
  <si>
    <t>098-852-0244</t>
    <phoneticPr fontId="4"/>
  </si>
  <si>
    <t>那覇市田原4-2-14</t>
    <phoneticPr fontId="4"/>
  </si>
  <si>
    <t>098-852-0245</t>
    <phoneticPr fontId="4"/>
  </si>
  <si>
    <t>902-0064</t>
    <phoneticPr fontId="4"/>
  </si>
  <si>
    <t>098-853-0741</t>
    <phoneticPr fontId="4"/>
  </si>
  <si>
    <t>那覇市寄宮3-3-5</t>
    <phoneticPr fontId="4"/>
  </si>
  <si>
    <t>098-853-0800</t>
    <phoneticPr fontId="4"/>
  </si>
  <si>
    <t>903-0807</t>
    <phoneticPr fontId="4"/>
  </si>
  <si>
    <t>098-886-3364</t>
    <phoneticPr fontId="4"/>
  </si>
  <si>
    <t>098-887-0900</t>
    <phoneticPr fontId="4"/>
  </si>
  <si>
    <t>903-0801</t>
    <phoneticPr fontId="4"/>
  </si>
  <si>
    <t>098-886-0101</t>
    <phoneticPr fontId="4"/>
  </si>
  <si>
    <t>那覇市首里末吉町3-63</t>
    <phoneticPr fontId="4"/>
  </si>
  <si>
    <t>098-884-2211</t>
    <phoneticPr fontId="4"/>
  </si>
  <si>
    <t>900-0002</t>
    <phoneticPr fontId="4"/>
  </si>
  <si>
    <t>098-863-7388</t>
    <phoneticPr fontId="4"/>
  </si>
  <si>
    <t>那覇市曙2-8-13</t>
    <phoneticPr fontId="4"/>
  </si>
  <si>
    <t>098-861-9292</t>
    <phoneticPr fontId="4"/>
  </si>
  <si>
    <t>903-0802</t>
    <phoneticPr fontId="4"/>
  </si>
  <si>
    <t>098-885-4520</t>
    <phoneticPr fontId="4"/>
  </si>
  <si>
    <t>那覇市首里大名町
　　　　　　　3-35-10</t>
    <phoneticPr fontId="4"/>
  </si>
  <si>
    <t>098-963-9576</t>
    <phoneticPr fontId="4"/>
  </si>
  <si>
    <t>900-0012</t>
    <phoneticPr fontId="4"/>
  </si>
  <si>
    <t>098-941-3090</t>
    <phoneticPr fontId="4"/>
  </si>
  <si>
    <t>098-941-3091</t>
    <phoneticPr fontId="4"/>
  </si>
  <si>
    <t>901-0155</t>
    <phoneticPr fontId="4"/>
  </si>
  <si>
    <t>098-859-2552</t>
    <phoneticPr fontId="4"/>
  </si>
  <si>
    <t>那覇市金城2-5-3</t>
    <phoneticPr fontId="4"/>
  </si>
  <si>
    <t>098-851-3992</t>
    <phoneticPr fontId="4"/>
  </si>
  <si>
    <t>901-0156</t>
    <phoneticPr fontId="4"/>
  </si>
  <si>
    <t>098-857-9585</t>
    <phoneticPr fontId="4"/>
  </si>
  <si>
    <t>那覇市田原1-8-9</t>
    <phoneticPr fontId="4"/>
  </si>
  <si>
    <t>098-859-2672</t>
    <phoneticPr fontId="4"/>
  </si>
  <si>
    <t>098-858-8457</t>
    <phoneticPr fontId="4"/>
  </si>
  <si>
    <t>那覇市字小禄703-1</t>
    <phoneticPr fontId="4"/>
  </si>
  <si>
    <t>098-858-1032</t>
    <phoneticPr fontId="4"/>
  </si>
  <si>
    <t>098-866-1174</t>
    <phoneticPr fontId="4"/>
  </si>
  <si>
    <t>那覇市銘苅1-18-19</t>
    <phoneticPr fontId="4"/>
  </si>
  <si>
    <t>098-868-9355</t>
    <phoneticPr fontId="4"/>
  </si>
  <si>
    <t>900-0003</t>
    <phoneticPr fontId="4"/>
  </si>
  <si>
    <t>098-866-0190</t>
    <phoneticPr fontId="4"/>
  </si>
  <si>
    <t>那覇市安謝2-29-26</t>
    <phoneticPr fontId="4"/>
  </si>
  <si>
    <t>098-866-0187</t>
    <phoneticPr fontId="4"/>
  </si>
  <si>
    <t>098-835-2364</t>
    <phoneticPr fontId="4"/>
  </si>
  <si>
    <t>098-987-5150</t>
    <phoneticPr fontId="4"/>
  </si>
  <si>
    <t>901-0152</t>
    <phoneticPr fontId="4"/>
  </si>
  <si>
    <t>098-858-3530</t>
    <phoneticPr fontId="4"/>
  </si>
  <si>
    <t>098-858-3531</t>
    <phoneticPr fontId="4"/>
  </si>
  <si>
    <t>901-0151</t>
    <phoneticPr fontId="4"/>
  </si>
  <si>
    <t>098-857-4188</t>
    <phoneticPr fontId="4"/>
  </si>
  <si>
    <t>那覇市鏡原町10-38</t>
    <phoneticPr fontId="4"/>
  </si>
  <si>
    <t>098-857-2177</t>
    <phoneticPr fontId="4"/>
  </si>
  <si>
    <t>900-0002</t>
    <phoneticPr fontId="4"/>
  </si>
  <si>
    <t>098-861-1931</t>
    <phoneticPr fontId="4"/>
  </si>
  <si>
    <t>那覇市曙2-21-12</t>
    <phoneticPr fontId="4"/>
  </si>
  <si>
    <t>098-866-9640</t>
    <phoneticPr fontId="4"/>
  </si>
  <si>
    <t>098-832-6142</t>
    <phoneticPr fontId="4"/>
  </si>
  <si>
    <t>那覇市古波蔵4-2-14</t>
    <phoneticPr fontId="4"/>
  </si>
  <si>
    <t>098-853-4311</t>
    <phoneticPr fontId="4"/>
  </si>
  <si>
    <t>098-834-6000</t>
    <phoneticPr fontId="4"/>
  </si>
  <si>
    <t>那覇市古波蔵2-4-32</t>
    <phoneticPr fontId="4"/>
  </si>
  <si>
    <t>098-834-6017</t>
    <phoneticPr fontId="4"/>
  </si>
  <si>
    <t>900-0005</t>
    <phoneticPr fontId="4"/>
  </si>
  <si>
    <t>098-941-4112</t>
    <phoneticPr fontId="4"/>
  </si>
  <si>
    <t>那覇市天久2-5-35</t>
    <phoneticPr fontId="4"/>
  </si>
  <si>
    <t>098-941-4180</t>
    <phoneticPr fontId="4"/>
  </si>
  <si>
    <t>900-0013</t>
    <phoneticPr fontId="4"/>
  </si>
  <si>
    <t>098-869-1212</t>
    <phoneticPr fontId="4"/>
  </si>
  <si>
    <t>那覇市牧志2-17-21</t>
    <phoneticPr fontId="4"/>
  </si>
  <si>
    <t>098-869-5636</t>
    <phoneticPr fontId="4"/>
  </si>
  <si>
    <t>903-0826</t>
    <phoneticPr fontId="4"/>
  </si>
  <si>
    <t>098-886-3221</t>
    <phoneticPr fontId="4"/>
  </si>
  <si>
    <t>那覇市首里寒川町2-68-1</t>
    <phoneticPr fontId="4"/>
  </si>
  <si>
    <t>098-886-3280</t>
    <phoneticPr fontId="4"/>
  </si>
  <si>
    <t>098-860-4710</t>
    <phoneticPr fontId="4"/>
  </si>
  <si>
    <t>那覇市銘苅3-17-1</t>
    <phoneticPr fontId="4"/>
  </si>
  <si>
    <t>098-860-4713</t>
    <phoneticPr fontId="4"/>
  </si>
  <si>
    <t>098-832-4549</t>
    <phoneticPr fontId="4"/>
  </si>
  <si>
    <t>那覇市寄宮1-16-10</t>
    <phoneticPr fontId="4"/>
  </si>
  <si>
    <t>098-832-4558</t>
    <phoneticPr fontId="4"/>
  </si>
  <si>
    <t>902-0078</t>
    <phoneticPr fontId="4"/>
  </si>
  <si>
    <t>098-835-4081</t>
    <phoneticPr fontId="4"/>
  </si>
  <si>
    <t>098-835-4082</t>
    <phoneticPr fontId="4"/>
  </si>
  <si>
    <t>903-0812</t>
    <phoneticPr fontId="4"/>
  </si>
  <si>
    <t>098-884-5924</t>
    <phoneticPr fontId="4"/>
  </si>
  <si>
    <t>那覇市首里当蔵町1-28</t>
    <phoneticPr fontId="4"/>
  </si>
  <si>
    <t>098-988-8132</t>
    <phoneticPr fontId="4"/>
  </si>
  <si>
    <t>098-886-8877</t>
    <phoneticPr fontId="4"/>
  </si>
  <si>
    <t>098-886-0804</t>
    <phoneticPr fontId="4"/>
  </si>
  <si>
    <t>098-853-1819</t>
    <phoneticPr fontId="4"/>
  </si>
  <si>
    <t>098-887-5358</t>
    <phoneticPr fontId="4"/>
  </si>
  <si>
    <t>903-0804</t>
    <phoneticPr fontId="4"/>
  </si>
  <si>
    <t>098-988-0330</t>
    <phoneticPr fontId="4"/>
  </si>
  <si>
    <t>098-988-0331</t>
    <phoneticPr fontId="4"/>
  </si>
  <si>
    <t>098-885-4848</t>
    <phoneticPr fontId="4"/>
  </si>
  <si>
    <t>那覇市首里石嶺町
　　　　　　　3-227-1</t>
    <phoneticPr fontId="4"/>
  </si>
  <si>
    <t>098-885-4855</t>
    <phoneticPr fontId="4"/>
  </si>
  <si>
    <t>098-855-2173</t>
    <phoneticPr fontId="4"/>
  </si>
  <si>
    <t>那覇市識名1-14-43</t>
    <phoneticPr fontId="4"/>
  </si>
  <si>
    <t>906-0002</t>
    <phoneticPr fontId="4"/>
  </si>
  <si>
    <t>098-941-3255</t>
    <phoneticPr fontId="4"/>
  </si>
  <si>
    <t>098-941-3256</t>
    <phoneticPr fontId="4"/>
  </si>
  <si>
    <t>902-0074</t>
    <phoneticPr fontId="4"/>
  </si>
  <si>
    <t>098-834-5918</t>
    <phoneticPr fontId="4"/>
  </si>
  <si>
    <t>那覇市字仲井真245-1</t>
    <phoneticPr fontId="4"/>
  </si>
  <si>
    <t>098-988-6862</t>
    <phoneticPr fontId="4"/>
  </si>
  <si>
    <t>098-858-8181</t>
    <phoneticPr fontId="4"/>
  </si>
  <si>
    <t>那覇市金城2-3-10</t>
    <phoneticPr fontId="4"/>
  </si>
  <si>
    <t>098-858-8198</t>
    <phoneticPr fontId="4"/>
  </si>
  <si>
    <t>098-866-0156</t>
    <phoneticPr fontId="4"/>
  </si>
  <si>
    <t>那覇市銘苅1-18-68</t>
    <phoneticPr fontId="4"/>
  </si>
  <si>
    <t>098-866-0157</t>
    <phoneticPr fontId="4"/>
  </si>
  <si>
    <t>902-0075</t>
    <phoneticPr fontId="4"/>
  </si>
  <si>
    <t>098-833-6058</t>
    <phoneticPr fontId="4"/>
  </si>
  <si>
    <t>那覇市字国場251-1</t>
    <phoneticPr fontId="4"/>
  </si>
  <si>
    <t>098-833-6550</t>
    <phoneticPr fontId="4"/>
  </si>
  <si>
    <t>098-832-6006</t>
    <phoneticPr fontId="4"/>
  </si>
  <si>
    <t>那覇市字国場1180-7</t>
    <phoneticPr fontId="4"/>
  </si>
  <si>
    <t>098-835-2322</t>
    <phoneticPr fontId="4"/>
  </si>
  <si>
    <t>901-0153</t>
    <phoneticPr fontId="4"/>
  </si>
  <si>
    <t>098-996-5069</t>
    <phoneticPr fontId="4"/>
  </si>
  <si>
    <t>那覇市宇栄原3-16-13</t>
    <phoneticPr fontId="4"/>
  </si>
  <si>
    <t>098-996-5039</t>
    <phoneticPr fontId="4"/>
  </si>
  <si>
    <t>900-0012</t>
    <phoneticPr fontId="4"/>
  </si>
  <si>
    <t>098-861-3347</t>
    <phoneticPr fontId="4"/>
  </si>
  <si>
    <t>903-0804</t>
    <phoneticPr fontId="4"/>
  </si>
  <si>
    <t>098-884-0292</t>
    <phoneticPr fontId="4"/>
  </si>
  <si>
    <t>901-0156</t>
    <phoneticPr fontId="4"/>
  </si>
  <si>
    <t>098-857-1769</t>
    <phoneticPr fontId="4"/>
  </si>
  <si>
    <t>那覇市田原3-12-4</t>
    <phoneticPr fontId="4"/>
  </si>
  <si>
    <t>098-857-1767</t>
    <phoneticPr fontId="4"/>
  </si>
  <si>
    <t>900-0013</t>
    <phoneticPr fontId="4"/>
  </si>
  <si>
    <t>098-867-3221</t>
    <phoneticPr fontId="4"/>
  </si>
  <si>
    <t>那覇市牧志2-3-15</t>
    <phoneticPr fontId="4"/>
  </si>
  <si>
    <t>098-862-3930</t>
    <phoneticPr fontId="4"/>
  </si>
  <si>
    <t>900-0027</t>
    <phoneticPr fontId="4"/>
  </si>
  <si>
    <t>098-880-2279</t>
    <phoneticPr fontId="4"/>
  </si>
  <si>
    <t>那覇市山下町10-7</t>
    <phoneticPr fontId="4"/>
  </si>
  <si>
    <t>098-880-2748</t>
    <phoneticPr fontId="4"/>
  </si>
  <si>
    <t>900-0003</t>
    <phoneticPr fontId="4"/>
  </si>
  <si>
    <t>098-860-9614</t>
    <phoneticPr fontId="4"/>
  </si>
  <si>
    <t>098-866-9615</t>
    <phoneticPr fontId="3"/>
  </si>
  <si>
    <t>901-0145</t>
    <phoneticPr fontId="4"/>
  </si>
  <si>
    <t>098-857-6849</t>
    <phoneticPr fontId="4"/>
  </si>
  <si>
    <t>那覇市高良1-9-10</t>
    <phoneticPr fontId="4"/>
  </si>
  <si>
    <t>098-857-6851</t>
    <phoneticPr fontId="4"/>
  </si>
  <si>
    <t>900-0025</t>
    <phoneticPr fontId="4"/>
  </si>
  <si>
    <t>098-854-8155</t>
    <phoneticPr fontId="4"/>
  </si>
  <si>
    <t>那覇市壷川1-5-14</t>
    <phoneticPr fontId="4"/>
  </si>
  <si>
    <t>098-854-8195</t>
    <phoneticPr fontId="4"/>
  </si>
  <si>
    <t>902-0071</t>
    <phoneticPr fontId="4"/>
  </si>
  <si>
    <t>098-832-2525</t>
    <phoneticPr fontId="4"/>
  </si>
  <si>
    <t>098-833-0393</t>
    <phoneticPr fontId="4"/>
  </si>
  <si>
    <t>902-0077</t>
    <phoneticPr fontId="4"/>
  </si>
  <si>
    <t>098-854-8741</t>
    <phoneticPr fontId="4"/>
  </si>
  <si>
    <t>那覇市長田2-24-59</t>
    <phoneticPr fontId="4"/>
  </si>
  <si>
    <t>098-854-9110</t>
    <phoneticPr fontId="4"/>
  </si>
  <si>
    <t>900-0012</t>
    <phoneticPr fontId="4"/>
  </si>
  <si>
    <t>098-861-3347</t>
    <phoneticPr fontId="4"/>
  </si>
  <si>
    <t>那覇市泊1-14-24</t>
    <phoneticPr fontId="4"/>
  </si>
  <si>
    <t>098-866-5773</t>
    <phoneticPr fontId="4"/>
  </si>
  <si>
    <t>901-0153</t>
    <phoneticPr fontId="4"/>
  </si>
  <si>
    <t>098-857-7491</t>
    <phoneticPr fontId="4"/>
  </si>
  <si>
    <t>那覇市宇栄原4-19-11</t>
    <phoneticPr fontId="4"/>
  </si>
  <si>
    <t>098-859-3828</t>
    <phoneticPr fontId="4"/>
  </si>
  <si>
    <t>903-0825</t>
    <phoneticPr fontId="4"/>
  </si>
  <si>
    <t>098-885-5104</t>
    <phoneticPr fontId="4"/>
  </si>
  <si>
    <t>098-943-1570</t>
    <phoneticPr fontId="4"/>
  </si>
  <si>
    <t>901-0152</t>
    <phoneticPr fontId="4"/>
  </si>
  <si>
    <t>098-857-1268</t>
    <phoneticPr fontId="4"/>
  </si>
  <si>
    <t>那覇市小禄1-18-31</t>
    <phoneticPr fontId="4"/>
  </si>
  <si>
    <t>098-858-4026</t>
    <phoneticPr fontId="4"/>
  </si>
  <si>
    <t>902-0068</t>
    <phoneticPr fontId="4"/>
  </si>
  <si>
    <t>098-884-9788</t>
    <phoneticPr fontId="4"/>
  </si>
  <si>
    <t>那覇市真嘉比2-6-11</t>
    <phoneticPr fontId="4"/>
  </si>
  <si>
    <t>098-887-7223</t>
    <phoneticPr fontId="4"/>
  </si>
  <si>
    <t>902-0071</t>
    <phoneticPr fontId="4"/>
  </si>
  <si>
    <t>098-834-4691</t>
    <phoneticPr fontId="4"/>
  </si>
  <si>
    <t>那覇市繁多川1-13-65</t>
    <phoneticPr fontId="4"/>
  </si>
  <si>
    <t>098-836-5584</t>
    <phoneticPr fontId="4"/>
  </si>
  <si>
    <t>098-854-7221</t>
    <phoneticPr fontId="4"/>
  </si>
  <si>
    <t>那覇市長田2-34-41</t>
    <phoneticPr fontId="4"/>
  </si>
  <si>
    <t>Ｆ)</t>
    <phoneticPr fontId="4"/>
  </si>
  <si>
    <t>098-855-6792</t>
    <phoneticPr fontId="4"/>
  </si>
  <si>
    <t>〒</t>
    <phoneticPr fontId="4"/>
  </si>
  <si>
    <t>900-0027</t>
    <phoneticPr fontId="4"/>
  </si>
  <si>
    <t>Ｔ)</t>
    <phoneticPr fontId="4"/>
  </si>
  <si>
    <t>098-857-2765</t>
    <phoneticPr fontId="4"/>
  </si>
  <si>
    <t>098-987-1754</t>
    <phoneticPr fontId="4"/>
  </si>
  <si>
    <t>903-0804</t>
    <phoneticPr fontId="4"/>
  </si>
  <si>
    <t>098-886-8263</t>
    <phoneticPr fontId="4"/>
  </si>
  <si>
    <t>098-886-1273</t>
    <phoneticPr fontId="4"/>
  </si>
  <si>
    <t>900-0025</t>
    <phoneticPr fontId="4"/>
  </si>
  <si>
    <t>098-853-1819</t>
    <phoneticPr fontId="4"/>
  </si>
  <si>
    <t>那覇市壷川2-5-13</t>
    <phoneticPr fontId="4"/>
  </si>
  <si>
    <t>098-854-6315</t>
    <phoneticPr fontId="4"/>
  </si>
  <si>
    <t>902-0069</t>
    <phoneticPr fontId="4"/>
  </si>
  <si>
    <t>098-886-1366</t>
    <phoneticPr fontId="4"/>
  </si>
  <si>
    <t>那覇市松島2-1-12</t>
    <phoneticPr fontId="4"/>
  </si>
  <si>
    <t>098-886-3860</t>
    <phoneticPr fontId="4"/>
  </si>
  <si>
    <t>900-0032</t>
    <phoneticPr fontId="4"/>
  </si>
  <si>
    <t>098-868-5072</t>
    <phoneticPr fontId="4"/>
  </si>
  <si>
    <t>那覇市松山1-30-14</t>
    <phoneticPr fontId="4"/>
  </si>
  <si>
    <t>098-861-9392</t>
    <phoneticPr fontId="4"/>
  </si>
  <si>
    <t>098-863-9879</t>
    <phoneticPr fontId="4"/>
  </si>
  <si>
    <t>那覇市安里3-7-1</t>
    <phoneticPr fontId="4"/>
  </si>
  <si>
    <t>098-863-9880</t>
    <phoneticPr fontId="4"/>
  </si>
  <si>
    <t>098-887-3121</t>
    <phoneticPr fontId="4"/>
  </si>
  <si>
    <t>那覇市首里石嶺町
　　　　　　　4-109-1</t>
    <phoneticPr fontId="4"/>
  </si>
  <si>
    <t>098-887-3127</t>
    <phoneticPr fontId="4"/>
  </si>
  <si>
    <t>098-886-6016</t>
    <phoneticPr fontId="4"/>
  </si>
  <si>
    <t>那覇市首里石嶺町
　　　　　　　4-216-3</t>
    <phoneticPr fontId="4"/>
  </si>
  <si>
    <t>098-886-9424</t>
    <phoneticPr fontId="4"/>
  </si>
  <si>
    <t>902-0064</t>
    <phoneticPr fontId="4"/>
  </si>
  <si>
    <t>098-832-3914</t>
    <phoneticPr fontId="4"/>
  </si>
  <si>
    <t>那覇市寄宮1-16-1</t>
    <phoneticPr fontId="4"/>
  </si>
  <si>
    <t>098-832-6161</t>
    <phoneticPr fontId="4"/>
  </si>
  <si>
    <t>900-0003</t>
    <phoneticPr fontId="4"/>
  </si>
  <si>
    <t>098-941-5580</t>
    <phoneticPr fontId="4"/>
  </si>
  <si>
    <t>那覇市安謝1-15-13</t>
    <phoneticPr fontId="4"/>
  </si>
  <si>
    <t>098-917-5198</t>
    <phoneticPr fontId="4"/>
  </si>
  <si>
    <t>098-941-5567</t>
    <phoneticPr fontId="4"/>
  </si>
  <si>
    <t>那覇市安謝1-8-24</t>
    <phoneticPr fontId="4"/>
  </si>
  <si>
    <t>098-941-5558</t>
    <phoneticPr fontId="4"/>
  </si>
  <si>
    <t>902-0061</t>
    <phoneticPr fontId="4"/>
  </si>
  <si>
    <t>098-943-2215</t>
    <phoneticPr fontId="4"/>
  </si>
  <si>
    <t>098-943-2322</t>
    <phoneticPr fontId="4"/>
  </si>
  <si>
    <t>902-0076</t>
    <phoneticPr fontId="4"/>
  </si>
  <si>
    <t>098-853-4528</t>
    <phoneticPr fontId="4"/>
  </si>
  <si>
    <t>那覇市与儀2-10-17</t>
    <phoneticPr fontId="4"/>
  </si>
  <si>
    <t>098-853-4529</t>
    <phoneticPr fontId="4"/>
  </si>
  <si>
    <t>901-0146</t>
    <phoneticPr fontId="4"/>
  </si>
  <si>
    <t>098-857-1787</t>
    <phoneticPr fontId="4"/>
  </si>
  <si>
    <t>那覇市具志3-20-12</t>
    <phoneticPr fontId="4"/>
  </si>
  <si>
    <t>098-857-3816</t>
    <phoneticPr fontId="4"/>
  </si>
  <si>
    <t>098-943-3790</t>
    <phoneticPr fontId="4"/>
  </si>
  <si>
    <t>098-943-3791</t>
    <phoneticPr fontId="4"/>
  </si>
  <si>
    <t>098-868-7713</t>
    <phoneticPr fontId="4"/>
  </si>
  <si>
    <t>那覇市松山1-28-1</t>
    <phoneticPr fontId="4"/>
  </si>
  <si>
    <t>098-868-7738</t>
    <phoneticPr fontId="4"/>
  </si>
  <si>
    <t>903-0802</t>
    <phoneticPr fontId="4"/>
  </si>
  <si>
    <t>098-887-1912</t>
    <phoneticPr fontId="4"/>
  </si>
  <si>
    <t>那覇市首里大名町1-64-5</t>
    <phoneticPr fontId="4"/>
  </si>
  <si>
    <t>098-884-1299</t>
    <phoneticPr fontId="4"/>
  </si>
  <si>
    <t>098-832-6600</t>
    <phoneticPr fontId="4"/>
  </si>
  <si>
    <t>那覇市寄宮1-7-3</t>
    <phoneticPr fontId="4"/>
  </si>
  <si>
    <t>098-836-5489</t>
    <phoneticPr fontId="4"/>
  </si>
  <si>
    <t>903-0815</t>
    <phoneticPr fontId="4"/>
  </si>
  <si>
    <t>098-886-4060</t>
    <phoneticPr fontId="4"/>
  </si>
  <si>
    <t>那覇市首里金城町2-71</t>
    <phoneticPr fontId="4"/>
  </si>
  <si>
    <t>098-882-1330</t>
    <phoneticPr fontId="4"/>
  </si>
  <si>
    <t>901-0244</t>
    <phoneticPr fontId="4"/>
  </si>
  <si>
    <t>098-850-3043</t>
    <phoneticPr fontId="4"/>
  </si>
  <si>
    <t>豊見城市字宜保253</t>
    <phoneticPr fontId="4"/>
  </si>
  <si>
    <t>098-850-3255</t>
    <phoneticPr fontId="4"/>
  </si>
  <si>
    <t>901-0223</t>
    <phoneticPr fontId="4"/>
  </si>
  <si>
    <t>098-850-1498</t>
    <phoneticPr fontId="4"/>
  </si>
  <si>
    <t>098-850-1521</t>
    <phoneticPr fontId="4"/>
  </si>
  <si>
    <t>901-0205</t>
    <phoneticPr fontId="4"/>
  </si>
  <si>
    <t>098-850-4299</t>
    <phoneticPr fontId="4"/>
  </si>
  <si>
    <t>豊見城市字根差部374-14</t>
    <phoneticPr fontId="4"/>
  </si>
  <si>
    <t>098-850-4298</t>
    <phoneticPr fontId="4"/>
  </si>
  <si>
    <t>098-850-7445</t>
    <phoneticPr fontId="4"/>
  </si>
  <si>
    <t>豊見城市字根差部288-1</t>
    <phoneticPr fontId="4"/>
  </si>
  <si>
    <t>098-850-7446</t>
    <phoneticPr fontId="4"/>
  </si>
  <si>
    <t>901-0241</t>
    <phoneticPr fontId="4"/>
  </si>
  <si>
    <t>098-856-0088</t>
    <phoneticPr fontId="4"/>
  </si>
  <si>
    <t>豊見城市字豊見城197-69</t>
    <phoneticPr fontId="4"/>
  </si>
  <si>
    <t>098-851-8528</t>
    <phoneticPr fontId="4"/>
  </si>
  <si>
    <t>901-0202</t>
    <phoneticPr fontId="4"/>
  </si>
  <si>
    <t>098-850-3773</t>
    <phoneticPr fontId="4"/>
  </si>
  <si>
    <t>豊見城市字嘉数469-5</t>
    <phoneticPr fontId="4"/>
  </si>
  <si>
    <t>098-850-3743</t>
    <phoneticPr fontId="4"/>
  </si>
  <si>
    <t>901-0225</t>
    <phoneticPr fontId="4"/>
  </si>
  <si>
    <t>098-856-6432</t>
    <phoneticPr fontId="4"/>
  </si>
  <si>
    <t>豊見城市字豊崎1-389</t>
    <phoneticPr fontId="4"/>
  </si>
  <si>
    <t>098-856-9718</t>
    <phoneticPr fontId="4"/>
  </si>
  <si>
    <t>901-0201</t>
    <phoneticPr fontId="4"/>
  </si>
  <si>
    <t>098-850-1122</t>
    <phoneticPr fontId="4"/>
  </si>
  <si>
    <t>豊見城市字真玉橋238-1</t>
    <phoneticPr fontId="4"/>
  </si>
  <si>
    <t>098-850-1195</t>
    <phoneticPr fontId="4"/>
  </si>
  <si>
    <t>901-0235</t>
    <phoneticPr fontId="4"/>
  </si>
  <si>
    <t>098-856-1822</t>
    <phoneticPr fontId="4"/>
  </si>
  <si>
    <t>豊見城市字名嘉地333-2</t>
    <phoneticPr fontId="4"/>
  </si>
  <si>
    <t>098-856-4031</t>
    <phoneticPr fontId="4"/>
  </si>
  <si>
    <t>901-0244</t>
    <phoneticPr fontId="4"/>
  </si>
  <si>
    <t>098-856-3588</t>
    <phoneticPr fontId="4"/>
  </si>
  <si>
    <t>豊見城市字宜保387-1</t>
    <phoneticPr fontId="4"/>
  </si>
  <si>
    <t>098-856-0221</t>
    <phoneticPr fontId="4"/>
  </si>
  <si>
    <t>901-0211</t>
    <phoneticPr fontId="4"/>
  </si>
  <si>
    <t>098-850-3900</t>
    <phoneticPr fontId="4"/>
  </si>
  <si>
    <t>豊見城市字饒波1015-2</t>
    <phoneticPr fontId="4"/>
  </si>
  <si>
    <t>098-850-3944</t>
    <phoneticPr fontId="4"/>
  </si>
  <si>
    <t>901-0243</t>
    <phoneticPr fontId="4"/>
  </si>
  <si>
    <t>098-850-1792</t>
    <phoneticPr fontId="4"/>
  </si>
  <si>
    <t>豊見城市字上田449-5</t>
    <phoneticPr fontId="4"/>
  </si>
  <si>
    <t>098-850-7080</t>
    <phoneticPr fontId="4"/>
  </si>
  <si>
    <t>901-0224</t>
    <phoneticPr fontId="4"/>
  </si>
  <si>
    <t>098-856-9360</t>
    <phoneticPr fontId="4"/>
  </si>
  <si>
    <t>豊見城市字与根520-4</t>
    <phoneticPr fontId="4"/>
  </si>
  <si>
    <t>098-856-9361</t>
    <phoneticPr fontId="4"/>
  </si>
  <si>
    <t>901-0212</t>
    <phoneticPr fontId="4"/>
  </si>
  <si>
    <t>098-850-7050</t>
    <phoneticPr fontId="4"/>
  </si>
  <si>
    <t>豊見城市字平良215</t>
    <phoneticPr fontId="4"/>
  </si>
  <si>
    <t>098-850-7051</t>
    <phoneticPr fontId="4"/>
  </si>
  <si>
    <t>901-0213</t>
    <phoneticPr fontId="4"/>
  </si>
  <si>
    <t>098-850-5992</t>
    <phoneticPr fontId="4"/>
  </si>
  <si>
    <t>豊見城市字高嶺589</t>
    <phoneticPr fontId="4"/>
  </si>
  <si>
    <t>098-856-4980</t>
    <phoneticPr fontId="4"/>
  </si>
  <si>
    <t>098-852-3011</t>
    <phoneticPr fontId="4"/>
  </si>
  <si>
    <t>糸満市字阿波根751-7</t>
    <phoneticPr fontId="4"/>
  </si>
  <si>
    <t>098-852-3022</t>
    <phoneticPr fontId="4"/>
  </si>
  <si>
    <t>901-0305</t>
    <phoneticPr fontId="4"/>
  </si>
  <si>
    <t>098-996-4535</t>
    <phoneticPr fontId="4"/>
  </si>
  <si>
    <t>098-995-2383</t>
    <phoneticPr fontId="4"/>
  </si>
  <si>
    <t>901-0315</t>
    <phoneticPr fontId="4"/>
  </si>
  <si>
    <t>098-994-9125</t>
    <phoneticPr fontId="4"/>
  </si>
  <si>
    <t>糸満市字照屋435</t>
    <phoneticPr fontId="4"/>
  </si>
  <si>
    <t>098-994-9137</t>
    <phoneticPr fontId="4"/>
  </si>
  <si>
    <t>901-0302</t>
    <phoneticPr fontId="4"/>
  </si>
  <si>
    <t>098-994-0700</t>
    <phoneticPr fontId="4"/>
  </si>
  <si>
    <t>糸満市字潮平731-1</t>
    <phoneticPr fontId="4"/>
  </si>
  <si>
    <t>098-996-3939</t>
    <phoneticPr fontId="4"/>
  </si>
  <si>
    <t>901-0361</t>
    <phoneticPr fontId="4"/>
  </si>
  <si>
    <t>098-992-2777</t>
    <phoneticPr fontId="4"/>
  </si>
  <si>
    <t>糸満市字糸満1518-1</t>
    <phoneticPr fontId="4"/>
  </si>
  <si>
    <t>098-996-2079</t>
    <phoneticPr fontId="4"/>
  </si>
  <si>
    <t>901-0303</t>
    <phoneticPr fontId="4"/>
  </si>
  <si>
    <t>098-994-9288</t>
    <phoneticPr fontId="4"/>
  </si>
  <si>
    <t>糸満市字兼城341</t>
    <phoneticPr fontId="4"/>
  </si>
  <si>
    <t>098-995-3316</t>
    <phoneticPr fontId="4"/>
  </si>
  <si>
    <t>901-0325</t>
    <phoneticPr fontId="4"/>
  </si>
  <si>
    <t>098-994-2179</t>
    <phoneticPr fontId="4"/>
  </si>
  <si>
    <t>098-994-2178</t>
    <phoneticPr fontId="4"/>
  </si>
  <si>
    <t>901-0302</t>
    <phoneticPr fontId="4"/>
  </si>
  <si>
    <t>098-994-4734</t>
    <phoneticPr fontId="4"/>
  </si>
  <si>
    <t>糸満市字潮平741-1</t>
    <phoneticPr fontId="4"/>
  </si>
  <si>
    <t>098-994-4739</t>
    <phoneticPr fontId="4"/>
  </si>
  <si>
    <t>098-994-7908</t>
    <phoneticPr fontId="4"/>
  </si>
  <si>
    <t>糸満市西崎1-35-3</t>
    <phoneticPr fontId="4"/>
  </si>
  <si>
    <t>098-994-7930</t>
    <phoneticPr fontId="4"/>
  </si>
  <si>
    <t>901-0306</t>
    <phoneticPr fontId="4"/>
  </si>
  <si>
    <t>098-995-4525</t>
    <phoneticPr fontId="4"/>
  </si>
  <si>
    <t>糸満市西崎町3-91-1</t>
    <phoneticPr fontId="4"/>
  </si>
  <si>
    <t>098-992-0551</t>
    <phoneticPr fontId="4"/>
  </si>
  <si>
    <t>098-992-2767</t>
    <phoneticPr fontId="4"/>
  </si>
  <si>
    <t>糸満市字潮平774-1</t>
    <phoneticPr fontId="4"/>
  </si>
  <si>
    <t>098-992-2768</t>
    <phoneticPr fontId="4"/>
  </si>
  <si>
    <t>098-994-5821</t>
    <phoneticPr fontId="4"/>
  </si>
  <si>
    <t>糸満市字糸満171</t>
    <phoneticPr fontId="4"/>
  </si>
  <si>
    <t>098-994-5837</t>
    <phoneticPr fontId="4"/>
  </si>
  <si>
    <t>901-0313</t>
    <phoneticPr fontId="4"/>
  </si>
  <si>
    <t>098-994-2625</t>
    <phoneticPr fontId="4"/>
  </si>
  <si>
    <t>糸満市字賀数218-1</t>
    <phoneticPr fontId="4"/>
  </si>
  <si>
    <t>098-994-5501</t>
    <phoneticPr fontId="4"/>
  </si>
  <si>
    <t>098-992-5300</t>
    <phoneticPr fontId="4"/>
  </si>
  <si>
    <t>糸満市字真栄里2041-3</t>
    <phoneticPr fontId="4"/>
  </si>
  <si>
    <t>098-992-5319</t>
    <phoneticPr fontId="4"/>
  </si>
  <si>
    <t>098-992-4977</t>
    <phoneticPr fontId="4"/>
  </si>
  <si>
    <t>糸満市字糸満1532-1</t>
    <phoneticPr fontId="4"/>
  </si>
  <si>
    <t>098-992-2365</t>
    <phoneticPr fontId="4"/>
  </si>
  <si>
    <t>098-992-1700</t>
    <phoneticPr fontId="4"/>
  </si>
  <si>
    <t>糸満市字阿波根1557-3</t>
    <phoneticPr fontId="4"/>
  </si>
  <si>
    <t>098-992-1703</t>
    <phoneticPr fontId="4"/>
  </si>
  <si>
    <t>098-994-1941</t>
    <phoneticPr fontId="4"/>
  </si>
  <si>
    <t>098-995-7000</t>
    <phoneticPr fontId="4"/>
  </si>
  <si>
    <t>901-0512</t>
    <phoneticPr fontId="4"/>
  </si>
  <si>
    <t>098-998-5857</t>
    <phoneticPr fontId="4"/>
  </si>
  <si>
    <t>八重瀬町字具志頭26-1</t>
    <phoneticPr fontId="4"/>
  </si>
  <si>
    <t>098-835-7425</t>
    <phoneticPr fontId="4"/>
  </si>
  <si>
    <t>901-0406</t>
    <phoneticPr fontId="4"/>
  </si>
  <si>
    <t>098-996-2566</t>
    <phoneticPr fontId="4"/>
  </si>
  <si>
    <t>八重瀬町字屋宜原248-1</t>
    <phoneticPr fontId="4"/>
  </si>
  <si>
    <t>098-996-2649</t>
    <phoneticPr fontId="4"/>
  </si>
  <si>
    <t>901-0411</t>
    <phoneticPr fontId="4"/>
  </si>
  <si>
    <t>098-996-0039</t>
    <phoneticPr fontId="4"/>
  </si>
  <si>
    <t>八重瀬町字友寄841-1</t>
    <phoneticPr fontId="4"/>
  </si>
  <si>
    <t>098-996-0038</t>
    <phoneticPr fontId="4"/>
  </si>
  <si>
    <t>901-0514</t>
    <phoneticPr fontId="4"/>
  </si>
  <si>
    <t>098-998-2315</t>
    <phoneticPr fontId="4"/>
  </si>
  <si>
    <t>八重瀬町字安里719</t>
    <phoneticPr fontId="4"/>
  </si>
  <si>
    <t>098-998-2385</t>
    <phoneticPr fontId="4"/>
  </si>
  <si>
    <t>901-0401</t>
    <phoneticPr fontId="4"/>
  </si>
  <si>
    <t>098-998-5868</t>
    <phoneticPr fontId="4"/>
  </si>
  <si>
    <t>八重瀬町字東風平1014-3</t>
    <phoneticPr fontId="4"/>
  </si>
  <si>
    <t>901-0416</t>
    <phoneticPr fontId="4"/>
  </si>
  <si>
    <t>098-840-7430</t>
    <phoneticPr fontId="4"/>
  </si>
  <si>
    <t>八重瀬町字宜次674-5</t>
    <phoneticPr fontId="4"/>
  </si>
  <si>
    <t>098-998-7797</t>
    <phoneticPr fontId="4"/>
  </si>
  <si>
    <t>098-998-2546</t>
    <phoneticPr fontId="4"/>
  </si>
  <si>
    <t>八重瀬町字東風平259-1</t>
    <phoneticPr fontId="4"/>
  </si>
  <si>
    <t>098-998-0410</t>
    <phoneticPr fontId="4"/>
  </si>
  <si>
    <t>901-0414</t>
    <phoneticPr fontId="4"/>
  </si>
  <si>
    <t>098-998-4032</t>
    <phoneticPr fontId="4"/>
  </si>
  <si>
    <t>八重瀬町字当銘273-1</t>
    <phoneticPr fontId="4"/>
  </si>
  <si>
    <t>098-998-0333</t>
    <phoneticPr fontId="4"/>
  </si>
  <si>
    <t>901-0411</t>
    <phoneticPr fontId="4"/>
  </si>
  <si>
    <t>098-998-2575</t>
    <phoneticPr fontId="4"/>
  </si>
  <si>
    <t>八重瀬町字友寄734-2</t>
    <phoneticPr fontId="4"/>
  </si>
  <si>
    <t>098-998-2542</t>
    <phoneticPr fontId="4"/>
  </si>
  <si>
    <t>901-0511</t>
    <phoneticPr fontId="4"/>
  </si>
  <si>
    <t>098-998-2722</t>
    <phoneticPr fontId="4"/>
  </si>
  <si>
    <t>八重瀬町字港川95</t>
    <phoneticPr fontId="4"/>
  </si>
  <si>
    <t>098-835-7333</t>
    <phoneticPr fontId="4"/>
  </si>
  <si>
    <t>901-0411</t>
    <phoneticPr fontId="4"/>
  </si>
  <si>
    <t>098-998-2417</t>
    <phoneticPr fontId="4"/>
  </si>
  <si>
    <t>八重瀬町字友寄180</t>
    <phoneticPr fontId="4"/>
  </si>
  <si>
    <t>098-998-2477</t>
    <phoneticPr fontId="4"/>
  </si>
  <si>
    <t>901-0405</t>
    <phoneticPr fontId="4"/>
  </si>
  <si>
    <t>098-998-6655</t>
    <phoneticPr fontId="4"/>
  </si>
  <si>
    <t>八重瀬町字伊覇125-1</t>
    <phoneticPr fontId="4"/>
  </si>
  <si>
    <t>098-998-3131</t>
    <phoneticPr fontId="4"/>
  </si>
  <si>
    <t>901-0402</t>
    <phoneticPr fontId="4"/>
  </si>
  <si>
    <t>098-998-5120</t>
    <phoneticPr fontId="4"/>
  </si>
  <si>
    <t>八重瀬町字富盛346-1</t>
    <phoneticPr fontId="4"/>
  </si>
  <si>
    <t>098-851-8118</t>
    <phoneticPr fontId="4"/>
  </si>
  <si>
    <t>901-0617</t>
    <phoneticPr fontId="4"/>
  </si>
  <si>
    <t>098-917-1510</t>
    <phoneticPr fontId="4"/>
  </si>
  <si>
    <t>098-917-1511</t>
    <phoneticPr fontId="4"/>
  </si>
  <si>
    <t>901-1204</t>
    <phoneticPr fontId="4"/>
  </si>
  <si>
    <t>098-945-7705</t>
    <phoneticPr fontId="4"/>
  </si>
  <si>
    <t>南城市大里字稲嶺1997</t>
    <phoneticPr fontId="4"/>
  </si>
  <si>
    <t>098-945-9375</t>
    <phoneticPr fontId="4"/>
  </si>
  <si>
    <t>901-1201</t>
    <phoneticPr fontId="4"/>
  </si>
  <si>
    <t>098-946-4755</t>
    <phoneticPr fontId="4"/>
  </si>
  <si>
    <t>南城市大里字嶺井556</t>
    <phoneticPr fontId="4"/>
  </si>
  <si>
    <t>098-946-5050</t>
    <phoneticPr fontId="4"/>
  </si>
  <si>
    <t>098-945-3557</t>
    <phoneticPr fontId="4"/>
  </si>
  <si>
    <t>南城市大里字嶺井537</t>
    <phoneticPr fontId="4"/>
  </si>
  <si>
    <t>098-945-3698</t>
    <phoneticPr fontId="4"/>
  </si>
  <si>
    <t>901-0619</t>
    <phoneticPr fontId="4"/>
  </si>
  <si>
    <t>098-949-7770</t>
    <phoneticPr fontId="4"/>
  </si>
  <si>
    <t>南城市玉城字屋嘉部79-2</t>
    <phoneticPr fontId="4"/>
  </si>
  <si>
    <t>098-948-7019</t>
    <phoneticPr fontId="4"/>
  </si>
  <si>
    <t>098-943-4552</t>
    <phoneticPr fontId="4"/>
  </si>
  <si>
    <t>098-943-4564</t>
    <phoneticPr fontId="4"/>
  </si>
  <si>
    <t>098-917-5685</t>
    <phoneticPr fontId="4"/>
  </si>
  <si>
    <t>098-944-8044</t>
    <phoneticPr fontId="4"/>
  </si>
  <si>
    <t>901-0602</t>
    <phoneticPr fontId="4"/>
  </si>
  <si>
    <t>098-948-1550</t>
    <phoneticPr fontId="4"/>
  </si>
  <si>
    <t>南城市玉城字仲村渠1496</t>
    <phoneticPr fontId="4"/>
  </si>
  <si>
    <t>098-949-7494</t>
    <phoneticPr fontId="4"/>
  </si>
  <si>
    <t>901-1415</t>
    <phoneticPr fontId="4"/>
  </si>
  <si>
    <t>098-947-1935</t>
    <phoneticPr fontId="4"/>
  </si>
  <si>
    <t>南城市佐敷字新開1-1</t>
    <phoneticPr fontId="4"/>
  </si>
  <si>
    <t>098-947-1933</t>
    <phoneticPr fontId="4"/>
  </si>
  <si>
    <t>901-1511</t>
    <phoneticPr fontId="4"/>
  </si>
  <si>
    <t>098-948-3760</t>
    <phoneticPr fontId="4"/>
  </si>
  <si>
    <t>南城市知念字久手堅21</t>
    <phoneticPr fontId="4"/>
  </si>
  <si>
    <t>901-0611</t>
    <phoneticPr fontId="4"/>
  </si>
  <si>
    <t>098-948-2937</t>
    <phoneticPr fontId="4"/>
  </si>
  <si>
    <t>南城市字富里650-1</t>
    <phoneticPr fontId="4"/>
  </si>
  <si>
    <t>TEL兼用</t>
    <phoneticPr fontId="4"/>
  </si>
  <si>
    <t>901-1407</t>
    <phoneticPr fontId="4"/>
  </si>
  <si>
    <t>098-948-7733</t>
    <phoneticPr fontId="4"/>
  </si>
  <si>
    <t>901-1414</t>
    <phoneticPr fontId="4"/>
  </si>
  <si>
    <t>098-947-2717</t>
    <phoneticPr fontId="4"/>
  </si>
  <si>
    <t>南城市佐敷字津波古
　　　　　　　1335-1</t>
    <phoneticPr fontId="4"/>
  </si>
  <si>
    <t>098-947-2730</t>
    <phoneticPr fontId="4"/>
  </si>
  <si>
    <t>901-0612</t>
    <phoneticPr fontId="4"/>
  </si>
  <si>
    <t>098-948-1416</t>
    <phoneticPr fontId="4"/>
  </si>
  <si>
    <t>南城市玉城字當山125-9</t>
    <phoneticPr fontId="4"/>
  </si>
  <si>
    <t>098-852-6366</t>
    <phoneticPr fontId="4"/>
  </si>
  <si>
    <t>901-0618</t>
    <phoneticPr fontId="4"/>
  </si>
  <si>
    <t>098-949-7213</t>
    <phoneticPr fontId="4"/>
  </si>
  <si>
    <t>南城市玉城字船越939-2</t>
    <phoneticPr fontId="4"/>
  </si>
  <si>
    <t>098-949-7677</t>
    <phoneticPr fontId="4"/>
  </si>
  <si>
    <t>901-1208</t>
    <phoneticPr fontId="4"/>
  </si>
  <si>
    <t>098-917-5700</t>
    <phoneticPr fontId="4"/>
  </si>
  <si>
    <t>098-917-5767</t>
    <phoneticPr fontId="4"/>
  </si>
  <si>
    <t>901-1207</t>
    <phoneticPr fontId="4"/>
  </si>
  <si>
    <t>098-945-8192</t>
    <phoneticPr fontId="4"/>
  </si>
  <si>
    <t>098-975-5135</t>
    <phoneticPr fontId="4"/>
  </si>
  <si>
    <t>901-1403</t>
    <phoneticPr fontId="4"/>
  </si>
  <si>
    <t>098-947-1553</t>
    <phoneticPr fontId="4"/>
  </si>
  <si>
    <t>南城市佐敷字佐敷230-1</t>
    <phoneticPr fontId="4"/>
  </si>
  <si>
    <t>098-947-1597</t>
    <phoneticPr fontId="4"/>
  </si>
  <si>
    <t>901-1412</t>
    <phoneticPr fontId="4"/>
  </si>
  <si>
    <t>098-947-0310</t>
    <phoneticPr fontId="4"/>
  </si>
  <si>
    <t>南城市佐敷字新里463-6</t>
    <phoneticPr fontId="4"/>
  </si>
  <si>
    <t>098-947-0373</t>
    <phoneticPr fontId="4"/>
  </si>
  <si>
    <t>901-1303</t>
    <phoneticPr fontId="4"/>
  </si>
  <si>
    <t>098-946-5262</t>
    <phoneticPr fontId="4"/>
  </si>
  <si>
    <t>与那原町字与那原2943-2</t>
    <phoneticPr fontId="4"/>
  </si>
  <si>
    <t>098-946-5264</t>
    <phoneticPr fontId="4"/>
  </si>
  <si>
    <t>901-1301</t>
    <phoneticPr fontId="4"/>
  </si>
  <si>
    <t>098-946-2324</t>
    <phoneticPr fontId="4"/>
  </si>
  <si>
    <t>与那原町字板良敷1425</t>
    <phoneticPr fontId="4"/>
  </si>
  <si>
    <t>098-946-2380</t>
    <phoneticPr fontId="4"/>
  </si>
  <si>
    <t>098-945-2342</t>
    <phoneticPr fontId="4"/>
  </si>
  <si>
    <t>与那原町字与那原1775</t>
    <phoneticPr fontId="4"/>
  </si>
  <si>
    <t>098-944-3858</t>
    <phoneticPr fontId="4"/>
  </si>
  <si>
    <t>与那原町字与那原3857-1
　町営江口団地 B棟1階</t>
    <phoneticPr fontId="4"/>
  </si>
  <si>
    <t>098-944-3859</t>
    <phoneticPr fontId="4"/>
  </si>
  <si>
    <t>901-1304</t>
    <phoneticPr fontId="4"/>
  </si>
  <si>
    <t>098-946-2632</t>
    <phoneticPr fontId="4"/>
  </si>
  <si>
    <t>与那原町字東浜95-5</t>
    <phoneticPr fontId="4"/>
  </si>
  <si>
    <t>098-946-2680</t>
    <phoneticPr fontId="4"/>
  </si>
  <si>
    <t>098-975-7557</t>
    <phoneticPr fontId="4"/>
  </si>
  <si>
    <t>098-975-7558</t>
    <phoneticPr fontId="4"/>
  </si>
  <si>
    <t>098-945-3808</t>
    <phoneticPr fontId="4"/>
  </si>
  <si>
    <t>与那原町字与那原950-3</t>
    <phoneticPr fontId="4"/>
  </si>
  <si>
    <t>098-945-4763</t>
    <phoneticPr fontId="4"/>
  </si>
  <si>
    <t>901-1105</t>
    <phoneticPr fontId="4"/>
  </si>
  <si>
    <t>098-889-4378</t>
    <phoneticPr fontId="4"/>
  </si>
  <si>
    <t>南風原町字新川160</t>
    <phoneticPr fontId="4"/>
  </si>
  <si>
    <t>098-889-4455</t>
    <phoneticPr fontId="4"/>
  </si>
  <si>
    <t>901-1112</t>
    <phoneticPr fontId="4"/>
  </si>
  <si>
    <t>098-889-1768</t>
    <phoneticPr fontId="4"/>
  </si>
  <si>
    <t>南風原町字本部434-44</t>
    <phoneticPr fontId="4"/>
  </si>
  <si>
    <t>098-889-1803</t>
    <phoneticPr fontId="4"/>
  </si>
  <si>
    <t>901-1117</t>
    <phoneticPr fontId="4"/>
  </si>
  <si>
    <t>098-889-1336</t>
    <phoneticPr fontId="4"/>
  </si>
  <si>
    <t>南風原町字津嘉山105</t>
    <phoneticPr fontId="4"/>
  </si>
  <si>
    <t>098-889-1380</t>
    <phoneticPr fontId="4"/>
  </si>
  <si>
    <t>098-888-1945</t>
    <phoneticPr fontId="4"/>
  </si>
  <si>
    <t>南風原町字宮平607-1</t>
    <phoneticPr fontId="4"/>
  </si>
  <si>
    <t>098-882-6502</t>
    <phoneticPr fontId="4"/>
  </si>
  <si>
    <t>901-1102</t>
    <phoneticPr fontId="4"/>
  </si>
  <si>
    <t>098-888-0296</t>
    <phoneticPr fontId="4"/>
  </si>
  <si>
    <t>南風原町字宮城52-1</t>
    <phoneticPr fontId="4"/>
  </si>
  <si>
    <t>098-894-7195</t>
    <phoneticPr fontId="4"/>
  </si>
  <si>
    <t>901-1101</t>
    <phoneticPr fontId="4"/>
  </si>
  <si>
    <t>098-889-3425</t>
    <phoneticPr fontId="4"/>
  </si>
  <si>
    <t>南風原町字大名156-4</t>
    <phoneticPr fontId="4"/>
  </si>
  <si>
    <t>098-995-8515</t>
    <phoneticPr fontId="4"/>
  </si>
  <si>
    <t>901-1117</t>
    <phoneticPr fontId="4"/>
  </si>
  <si>
    <t>098-889-4259</t>
    <phoneticPr fontId="4"/>
  </si>
  <si>
    <t>南風原町字津嘉山1208-1</t>
    <phoneticPr fontId="4"/>
  </si>
  <si>
    <t>098-889-4671</t>
    <phoneticPr fontId="4"/>
  </si>
  <si>
    <t>901-1104</t>
    <phoneticPr fontId="4"/>
  </si>
  <si>
    <t>098-888-2862</t>
    <phoneticPr fontId="4"/>
  </si>
  <si>
    <t>南風原町字宮平372-1</t>
    <phoneticPr fontId="4"/>
  </si>
  <si>
    <t>098-888-0757</t>
    <phoneticPr fontId="4"/>
  </si>
  <si>
    <t>901-1113</t>
    <phoneticPr fontId="4"/>
  </si>
  <si>
    <t>098-889-0767</t>
    <phoneticPr fontId="4"/>
  </si>
  <si>
    <t>南風原町字喜屋武416-2</t>
    <phoneticPr fontId="4"/>
  </si>
  <si>
    <t>098-889-0769</t>
    <phoneticPr fontId="4"/>
  </si>
  <si>
    <t>901-1103</t>
    <phoneticPr fontId="4"/>
  </si>
  <si>
    <t>098-889-6949</t>
    <phoneticPr fontId="4"/>
  </si>
  <si>
    <t>098-888-0750</t>
    <phoneticPr fontId="4"/>
  </si>
  <si>
    <t>098-882-7800</t>
    <phoneticPr fontId="4"/>
  </si>
  <si>
    <t>南風原町字津嘉山1667-9</t>
    <phoneticPr fontId="4"/>
  </si>
  <si>
    <t>098-889-4379</t>
    <phoneticPr fontId="4"/>
  </si>
  <si>
    <t>901-3115</t>
    <phoneticPr fontId="4"/>
  </si>
  <si>
    <t>098-985-2799</t>
    <phoneticPr fontId="4"/>
  </si>
  <si>
    <t>久米島町字儀間1041</t>
    <phoneticPr fontId="4"/>
  </si>
  <si>
    <t>098-985-5160</t>
    <phoneticPr fontId="4"/>
  </si>
  <si>
    <t>901-3108</t>
    <phoneticPr fontId="4"/>
  </si>
  <si>
    <t>098-985-7070</t>
    <phoneticPr fontId="4"/>
  </si>
  <si>
    <t>久米島町字比嘉2827-3</t>
    <phoneticPr fontId="4"/>
  </si>
  <si>
    <t>901-3124</t>
    <phoneticPr fontId="4"/>
  </si>
  <si>
    <t>098-894-6203</t>
    <phoneticPr fontId="4"/>
  </si>
  <si>
    <t>906-0015</t>
    <phoneticPr fontId="4"/>
  </si>
  <si>
    <t>0980-72-9173</t>
    <phoneticPr fontId="4"/>
  </si>
  <si>
    <t>宮古島市平良字久貝
　　　　　　　　910-7</t>
    <phoneticPr fontId="4"/>
  </si>
  <si>
    <t>0980-73-2883</t>
    <phoneticPr fontId="4"/>
  </si>
  <si>
    <t>906-0007</t>
    <phoneticPr fontId="4"/>
  </si>
  <si>
    <t>0980-73-6123</t>
    <phoneticPr fontId="4"/>
  </si>
  <si>
    <t>宮古島市平良
　　　　字東仲宗根762</t>
    <phoneticPr fontId="4"/>
  </si>
  <si>
    <t>0980-73-9365</t>
    <phoneticPr fontId="4"/>
  </si>
  <si>
    <t>906-0013</t>
    <phoneticPr fontId="4"/>
  </si>
  <si>
    <t>0980-72-2564</t>
    <phoneticPr fontId="4"/>
  </si>
  <si>
    <t>宮古島市平良字下里
　　　　　　　1356-6</t>
    <phoneticPr fontId="4"/>
  </si>
  <si>
    <t>0980-79-0350</t>
    <phoneticPr fontId="4"/>
  </si>
  <si>
    <t>906-0012</t>
    <phoneticPr fontId="4"/>
  </si>
  <si>
    <t>0980-75-4154</t>
    <phoneticPr fontId="4"/>
  </si>
  <si>
    <t>宮古島市平良字西里777</t>
    <phoneticPr fontId="4"/>
  </si>
  <si>
    <t>0980-75-5626</t>
    <phoneticPr fontId="4"/>
  </si>
  <si>
    <t>906-0007</t>
    <phoneticPr fontId="4"/>
  </si>
  <si>
    <t>0980-73-0808</t>
    <phoneticPr fontId="4"/>
  </si>
  <si>
    <t>0980-73-0828</t>
    <phoneticPr fontId="4"/>
  </si>
  <si>
    <t>0980-73-4136</t>
    <phoneticPr fontId="4"/>
  </si>
  <si>
    <t>宮古島市平良字西里
　　　　　　　　1087-1</t>
    <phoneticPr fontId="4"/>
  </si>
  <si>
    <t>0980-79-0352</t>
    <phoneticPr fontId="4"/>
  </si>
  <si>
    <t>906-0013</t>
    <phoneticPr fontId="4"/>
  </si>
  <si>
    <t>0980-72-7723</t>
    <phoneticPr fontId="4"/>
  </si>
  <si>
    <t>宮古島市平良字下里608</t>
    <phoneticPr fontId="4"/>
  </si>
  <si>
    <t>0980-72-7773</t>
    <phoneticPr fontId="4"/>
  </si>
  <si>
    <t>906-0013</t>
    <phoneticPr fontId="4"/>
  </si>
  <si>
    <t>0980-73-2621</t>
    <phoneticPr fontId="4"/>
  </si>
  <si>
    <t>宮古島市平良字下里
　　　　　　　　215-4</t>
    <phoneticPr fontId="4"/>
  </si>
  <si>
    <t>0980-73-3883</t>
    <phoneticPr fontId="4"/>
  </si>
  <si>
    <t>0980-79-5180</t>
    <phoneticPr fontId="4"/>
  </si>
  <si>
    <t>0980-79-5181</t>
    <phoneticPr fontId="3"/>
  </si>
  <si>
    <t>0980-72-3704</t>
    <phoneticPr fontId="4"/>
  </si>
  <si>
    <t>宮古島市平良字西里4</t>
    <phoneticPr fontId="4"/>
  </si>
  <si>
    <t>0980-73-5217</t>
    <phoneticPr fontId="4"/>
  </si>
  <si>
    <t>0980-73-3399</t>
    <phoneticPr fontId="4"/>
  </si>
  <si>
    <t>宮古島市平良字下里
　　　　　　　　1082-4</t>
    <phoneticPr fontId="4"/>
  </si>
  <si>
    <t>0980-73-0291</t>
    <phoneticPr fontId="4"/>
  </si>
  <si>
    <t>906-0005</t>
    <phoneticPr fontId="4"/>
  </si>
  <si>
    <t>0980-72-7328</t>
    <phoneticPr fontId="4"/>
  </si>
  <si>
    <t>宮古島市平良字西原1187</t>
    <phoneticPr fontId="4"/>
  </si>
  <si>
    <t>0980-79-8300</t>
    <phoneticPr fontId="4"/>
  </si>
  <si>
    <t>906-0015</t>
    <phoneticPr fontId="4"/>
  </si>
  <si>
    <t>0980-72-6308</t>
    <phoneticPr fontId="4"/>
  </si>
  <si>
    <t>0980-79-8833</t>
    <phoneticPr fontId="4"/>
  </si>
  <si>
    <t>906-0007</t>
    <phoneticPr fontId="4"/>
  </si>
  <si>
    <t>0980-72-0770</t>
    <phoneticPr fontId="4"/>
  </si>
  <si>
    <t>宮古島市平良
　　　字東仲宗根550-2</t>
    <phoneticPr fontId="4"/>
  </si>
  <si>
    <t>0980-73-0509</t>
    <phoneticPr fontId="4"/>
  </si>
  <si>
    <t>0980-72-4515</t>
    <phoneticPr fontId="4"/>
  </si>
  <si>
    <t>宮古島市平良字下里
　　　　　　　　150-2</t>
    <phoneticPr fontId="4"/>
  </si>
  <si>
    <t>0980-72-4505</t>
    <phoneticPr fontId="4"/>
  </si>
  <si>
    <t>0980-82-5028</t>
    <phoneticPr fontId="4"/>
  </si>
  <si>
    <t>石垣市字大川177</t>
    <phoneticPr fontId="4"/>
  </si>
  <si>
    <t>0980-82-2563</t>
    <phoneticPr fontId="4"/>
  </si>
  <si>
    <t>石垣市字新川300-1</t>
    <phoneticPr fontId="4"/>
  </si>
  <si>
    <t>0980-82-2535</t>
    <phoneticPr fontId="4"/>
  </si>
  <si>
    <t>907-0003</t>
    <phoneticPr fontId="4"/>
  </si>
  <si>
    <t>0980-82-5096</t>
    <phoneticPr fontId="4"/>
  </si>
  <si>
    <t>石垣市平得74</t>
    <phoneticPr fontId="4"/>
  </si>
  <si>
    <t>石垣市字大川991-6</t>
    <phoneticPr fontId="4"/>
  </si>
  <si>
    <t>0980-83-6162</t>
    <phoneticPr fontId="4"/>
  </si>
  <si>
    <t>0980-83-4461</t>
    <phoneticPr fontId="4"/>
  </si>
  <si>
    <t>石垣市字平得40-1</t>
    <phoneticPr fontId="4"/>
  </si>
  <si>
    <t>0980-87-6378</t>
    <phoneticPr fontId="4"/>
  </si>
  <si>
    <t>0980-83-7300</t>
    <phoneticPr fontId="4"/>
  </si>
  <si>
    <t>0980-87-0188</t>
    <phoneticPr fontId="4"/>
  </si>
  <si>
    <t>0980-84-3268</t>
    <phoneticPr fontId="4"/>
  </si>
  <si>
    <t>石垣市登野城1011</t>
    <phoneticPr fontId="4"/>
  </si>
  <si>
    <t>0980-82-0571</t>
    <phoneticPr fontId="4"/>
  </si>
  <si>
    <t>0980-87-0288</t>
    <phoneticPr fontId="4"/>
  </si>
  <si>
    <t>0980-87-0298</t>
    <phoneticPr fontId="4"/>
  </si>
  <si>
    <t>0980-83-5004</t>
    <phoneticPr fontId="4"/>
  </si>
  <si>
    <t>石垣市字新川2273-3</t>
    <phoneticPr fontId="4"/>
  </si>
  <si>
    <t>0980-83-0218</t>
    <phoneticPr fontId="4"/>
  </si>
  <si>
    <t>0980-82-9118</t>
    <phoneticPr fontId="4"/>
  </si>
  <si>
    <t>石垣市字石垣340-1</t>
    <phoneticPr fontId="4"/>
  </si>
  <si>
    <t>907-0243</t>
    <phoneticPr fontId="4"/>
  </si>
  <si>
    <t>0980-87-5122</t>
    <phoneticPr fontId="4"/>
  </si>
  <si>
    <t>0980-87-0233</t>
    <phoneticPr fontId="4"/>
  </si>
  <si>
    <t>0980-86-8326</t>
    <phoneticPr fontId="4"/>
  </si>
  <si>
    <t>石垣市字宮良1015-12</t>
    <phoneticPr fontId="4"/>
  </si>
  <si>
    <t>0980-86-8327</t>
    <phoneticPr fontId="4"/>
  </si>
  <si>
    <t>0980-82-7850</t>
    <phoneticPr fontId="4"/>
  </si>
  <si>
    <t>石垣市字新川362-5</t>
    <phoneticPr fontId="4"/>
  </si>
  <si>
    <t>0980-87-0012</t>
    <phoneticPr fontId="4"/>
  </si>
  <si>
    <t>0980-82-1290</t>
    <phoneticPr fontId="4"/>
  </si>
  <si>
    <t>石垣市字石垣524-13</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</si>
</sst>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Red]\(0\)"/>
  </numFmts>
  <fonts count="82">
    <font>
      <sz val="11"/>
      <color theme="1"/>
      <name val="ＭＳ Ｐゴシック"/>
      <family val="3"/>
      <charset val="128"/>
      <scheme val="minor"/>
    </font>
    <font>
      <sz val="11"/>
      <color theme="1"/>
      <name val="ＭＳ Ｐゴシック"/>
      <family val="3"/>
      <charset val="128"/>
      <scheme val="minor"/>
    </font>
    <font>
      <sz val="24"/>
      <color theme="1"/>
      <name val="HG明朝B"/>
      <family val="1"/>
      <charset val="128"/>
    </font>
    <font>
      <sz val="6"/>
      <name val="ＭＳ Ｐゴシック"/>
      <family val="3"/>
      <charset val="128"/>
      <scheme val="minor"/>
    </font>
    <font>
      <sz val="6"/>
      <name val="ＭＳ Ｐゴシック"/>
      <family val="3"/>
      <charset val="128"/>
    </font>
    <font>
      <sz val="11"/>
      <color theme="1"/>
      <name val="HG明朝B"/>
      <family val="1"/>
      <charset val="128"/>
    </font>
    <font>
      <sz val="34"/>
      <color theme="1"/>
      <name val="HGP明朝E"/>
      <family val="1"/>
      <charset val="128"/>
    </font>
    <font>
      <sz val="12"/>
      <color theme="1"/>
      <name val="HG明朝B"/>
      <family val="1"/>
      <charset val="128"/>
    </font>
    <font>
      <sz val="20"/>
      <color theme="1"/>
      <name val="HG明朝E"/>
      <family val="1"/>
      <charset val="128"/>
    </font>
    <font>
      <sz val="10"/>
      <color theme="1"/>
      <name val="ＭＳ 明朝"/>
      <family val="1"/>
      <charset val="128"/>
    </font>
    <font>
      <sz val="12"/>
      <color theme="1"/>
      <name val="HG明朝E"/>
      <family val="1"/>
      <charset val="128"/>
    </font>
    <font>
      <sz val="10"/>
      <color theme="1"/>
      <name val="HG明朝E"/>
      <family val="1"/>
      <charset val="128"/>
    </font>
    <font>
      <sz val="11"/>
      <color theme="1"/>
      <name val="ＭＳ 明朝"/>
      <family val="1"/>
      <charset val="128"/>
    </font>
    <font>
      <sz val="11"/>
      <color theme="1"/>
      <name val="Century"/>
      <family val="1"/>
    </font>
    <font>
      <sz val="12"/>
      <color theme="1"/>
      <name val="HGS明朝E"/>
      <family val="1"/>
      <charset val="128"/>
    </font>
    <font>
      <sz val="10"/>
      <color theme="1"/>
      <name val="HGS明朝E"/>
      <family val="1"/>
      <charset val="128"/>
    </font>
    <font>
      <sz val="14"/>
      <color theme="1"/>
      <name val="HG明朝E"/>
      <family val="1"/>
      <charset val="128"/>
    </font>
    <font>
      <sz val="6"/>
      <color theme="1"/>
      <name val="ＭＳ 明朝"/>
      <family val="1"/>
      <charset val="128"/>
    </font>
    <font>
      <sz val="9"/>
      <color theme="1"/>
      <name val="ＭＳ 明朝"/>
      <family val="1"/>
      <charset val="128"/>
    </font>
    <font>
      <sz val="8.5"/>
      <color theme="1"/>
      <name val="ＭＳ 明朝"/>
      <family val="1"/>
      <charset val="128"/>
    </font>
    <font>
      <sz val="7"/>
      <color theme="1"/>
      <name val="ＭＳ 明朝"/>
      <family val="1"/>
      <charset val="128"/>
    </font>
    <font>
      <sz val="8"/>
      <color theme="1"/>
      <name val="ＭＳ 明朝"/>
      <family val="1"/>
      <charset val="128"/>
    </font>
    <font>
      <b/>
      <sz val="11"/>
      <color theme="1"/>
      <name val="ＭＳ 明朝"/>
      <family val="1"/>
      <charset val="128"/>
    </font>
    <font>
      <sz val="10"/>
      <name val="ＭＳ 明朝"/>
      <family val="1"/>
      <charset val="128"/>
    </font>
    <font>
      <sz val="12"/>
      <name val="HG明朝E"/>
      <family val="1"/>
      <charset val="128"/>
    </font>
    <font>
      <sz val="8"/>
      <name val="ＭＳ 明朝"/>
      <family val="1"/>
      <charset val="128"/>
    </font>
    <font>
      <b/>
      <sz val="9"/>
      <color indexed="81"/>
      <name val="ＭＳ Ｐゴシック"/>
      <family val="3"/>
      <charset val="128"/>
    </font>
    <font>
      <sz val="9.5"/>
      <color theme="1"/>
      <name val="ＭＳ 明朝"/>
      <family val="1"/>
      <charset val="128"/>
    </font>
    <font>
      <sz val="9.5"/>
      <color theme="1"/>
      <name val="ＭＳ Ｐゴシック"/>
      <family val="3"/>
      <charset val="128"/>
      <scheme val="minor"/>
    </font>
    <font>
      <sz val="8"/>
      <color indexed="8"/>
      <name val="ＭＳ 明朝"/>
      <family val="1"/>
      <charset val="128"/>
    </font>
    <font>
      <sz val="7.5"/>
      <color theme="1"/>
      <name val="ＭＳ 明朝"/>
      <family val="1"/>
      <charset val="128"/>
    </font>
    <font>
      <sz val="9"/>
      <color theme="1"/>
      <name val="ＭＳ Ｐゴシック"/>
      <family val="3"/>
      <charset val="128"/>
      <scheme val="minor"/>
    </font>
    <font>
      <sz val="12"/>
      <color theme="1"/>
      <name val="ＭＳ Ｐゴシック"/>
      <family val="3"/>
      <charset val="128"/>
      <scheme val="minor"/>
    </font>
    <font>
      <sz val="10"/>
      <color theme="1"/>
      <name val="ＭＳ Ｐ明朝"/>
      <family val="1"/>
      <charset val="128"/>
    </font>
    <font>
      <b/>
      <sz val="15"/>
      <color indexed="56"/>
      <name val="ＭＳ Ｐゴシック"/>
      <family val="3"/>
      <charset val="128"/>
    </font>
    <font>
      <sz val="8.35"/>
      <color theme="1"/>
      <name val="ＭＳ 明朝"/>
      <family val="1"/>
      <charset val="128"/>
    </font>
    <font>
      <sz val="6"/>
      <name val="ＭＳ Ｐ明朝"/>
      <family val="1"/>
      <charset val="128"/>
    </font>
    <font>
      <sz val="9"/>
      <color rgb="FFFF0000"/>
      <name val="ＭＳ 明朝"/>
      <family val="1"/>
      <charset val="128"/>
    </font>
    <font>
      <sz val="10"/>
      <color rgb="FFFF0000"/>
      <name val="ＭＳ 明朝"/>
      <family val="1"/>
      <charset val="128"/>
    </font>
    <font>
      <sz val="12"/>
      <color theme="1"/>
      <name val="HG丸ｺﾞｼｯｸM-PRO"/>
      <family val="3"/>
      <charset val="128"/>
    </font>
    <font>
      <sz val="10"/>
      <color theme="1"/>
      <name val="Verdana"/>
      <family val="2"/>
    </font>
    <font>
      <sz val="14"/>
      <color theme="1"/>
      <name val="HG丸ｺﾞｼｯｸM-PRO"/>
      <family val="3"/>
      <charset val="128"/>
    </font>
    <font>
      <sz val="11"/>
      <color indexed="8"/>
      <name val="ＭＳ Ｐゴシック"/>
      <family val="3"/>
      <charset val="128"/>
    </font>
    <font>
      <sz val="12"/>
      <color rgb="FFFF0000"/>
      <name val="HG丸ｺﾞｼｯｸM-PRO"/>
      <family val="3"/>
      <charset val="128"/>
    </font>
    <font>
      <sz val="10"/>
      <color rgb="FFFF0000"/>
      <name val="HG丸ｺﾞｼｯｸM-PRO"/>
      <family val="3"/>
      <charset val="128"/>
    </font>
    <font>
      <sz val="10"/>
      <color theme="1"/>
      <name val="ＭＳ Ｐゴシック"/>
      <family val="3"/>
      <charset val="128"/>
      <scheme val="minor"/>
    </font>
    <font>
      <sz val="9.3000000000000007"/>
      <color theme="1"/>
      <name val="ＭＳ 明朝"/>
      <family val="1"/>
      <charset val="128"/>
    </font>
    <font>
      <b/>
      <sz val="12"/>
      <color theme="0"/>
      <name val="ＭＳ 明朝"/>
      <family val="1"/>
      <charset val="128"/>
    </font>
    <font>
      <sz val="14"/>
      <color theme="1"/>
      <name val="ＭＳ 明朝"/>
      <family val="1"/>
      <charset val="128"/>
    </font>
    <font>
      <sz val="12"/>
      <color rgb="FFFF0000"/>
      <name val="ＭＳ 明朝"/>
      <family val="1"/>
      <charset val="128"/>
    </font>
    <font>
      <sz val="11"/>
      <color theme="1"/>
      <name val="HG丸ｺﾞｼｯｸM-PRO"/>
      <family val="3"/>
      <charset val="128"/>
    </font>
    <font>
      <sz val="11"/>
      <color theme="1"/>
      <name val="ＭＳ 明表彰者"/>
      <family val="3"/>
      <charset val="128"/>
    </font>
    <font>
      <sz val="10"/>
      <color theme="1"/>
      <name val="ＭＳ 明表彰者"/>
      <family val="3"/>
      <charset val="128"/>
    </font>
    <font>
      <sz val="8.8000000000000007"/>
      <color theme="1"/>
      <name val="ＭＳ 明朝"/>
      <family val="1"/>
      <charset val="128"/>
    </font>
    <font>
      <b/>
      <sz val="10"/>
      <color theme="1"/>
      <name val="ＭＳ 明朝"/>
      <family val="1"/>
      <charset val="128"/>
    </font>
    <font>
      <sz val="9"/>
      <color theme="1"/>
      <name val="HG丸ｺﾞｼｯｸM-PRO"/>
      <family val="3"/>
      <charset val="128"/>
    </font>
    <font>
      <sz val="8"/>
      <color theme="1"/>
      <name val="HG丸ｺﾞｼｯｸM-PRO"/>
      <family val="3"/>
      <charset val="128"/>
    </font>
    <font>
      <sz val="9"/>
      <name val="ＭＳ 明朝"/>
      <family val="1"/>
      <charset val="128"/>
    </font>
    <font>
      <sz val="9"/>
      <color indexed="8"/>
      <name val="ＭＳ 明朝"/>
      <family val="1"/>
      <charset val="128"/>
    </font>
    <font>
      <sz val="11"/>
      <name val="ＭＳ Ｐゴシック"/>
      <family val="3"/>
      <charset val="128"/>
    </font>
    <font>
      <sz val="9"/>
      <name val="ＭＳ ゴシック"/>
      <family val="3"/>
      <charset val="128"/>
    </font>
    <font>
      <sz val="9"/>
      <name val="ＭＳ Ｐゴシック"/>
      <family val="3"/>
      <charset val="128"/>
    </font>
    <font>
      <sz val="11"/>
      <name val="ＭＳ ゴシック"/>
      <family val="3"/>
      <charset val="128"/>
    </font>
    <font>
      <sz val="10"/>
      <name val="ＭＳ ゴシック"/>
      <family val="3"/>
      <charset val="128"/>
    </font>
    <font>
      <sz val="8"/>
      <name val="ＭＳ ゴシック"/>
      <family val="3"/>
      <charset val="128"/>
    </font>
    <font>
      <b/>
      <sz val="11"/>
      <name val="ＭＳ ゴシック"/>
      <family val="3"/>
      <charset val="128"/>
    </font>
    <font>
      <b/>
      <sz val="9"/>
      <name val="ＭＳ ゴシック"/>
      <family val="3"/>
      <charset val="128"/>
    </font>
    <font>
      <sz val="6"/>
      <name val="ＭＳ ゴシック"/>
      <family val="3"/>
      <charset val="128"/>
    </font>
    <font>
      <b/>
      <sz val="10"/>
      <name val="ＭＳ ゴシック"/>
      <family val="3"/>
      <charset val="128"/>
    </font>
    <font>
      <sz val="8"/>
      <name val="ＭＳ Ｐゴシック"/>
      <family val="3"/>
      <charset val="128"/>
    </font>
    <font>
      <sz val="10"/>
      <color indexed="10"/>
      <name val="ＭＳ ゴシック"/>
      <family val="3"/>
      <charset val="128"/>
    </font>
    <font>
      <sz val="16"/>
      <color theme="1"/>
      <name val="HGｺﾞｼｯｸE"/>
      <family val="3"/>
      <charset val="128"/>
    </font>
    <font>
      <sz val="11"/>
      <color theme="1"/>
      <name val="HGｺﾞｼｯｸM"/>
      <family val="3"/>
      <charset val="128"/>
    </font>
    <font>
      <sz val="16"/>
      <color theme="1"/>
      <name val="HG明朝E"/>
      <family val="1"/>
      <charset val="128"/>
    </font>
    <font>
      <sz val="14"/>
      <color theme="1"/>
      <name val="HG明朝B"/>
      <family val="1"/>
      <charset val="128"/>
    </font>
    <font>
      <sz val="11"/>
      <color indexed="8"/>
      <name val="HG明朝B"/>
      <family val="1"/>
      <charset val="128"/>
    </font>
    <font>
      <sz val="14"/>
      <color indexed="8"/>
      <name val="HG明朝B"/>
      <family val="1"/>
      <charset val="128"/>
    </font>
    <font>
      <sz val="12"/>
      <color theme="1"/>
      <name val="ＭＳ 明朝"/>
      <family val="1"/>
      <charset val="128"/>
    </font>
    <font>
      <sz val="11"/>
      <color indexed="8"/>
      <name val="HGｺﾞｼｯｸM"/>
      <family val="3"/>
      <charset val="128"/>
    </font>
    <font>
      <sz val="18"/>
      <color indexed="8"/>
      <name val="HG明朝E"/>
      <family val="1"/>
      <charset val="128"/>
    </font>
    <font>
      <b/>
      <sz val="11"/>
      <color theme="1"/>
      <name val="HGｺﾞｼｯｸM"/>
      <family val="3"/>
      <charset val="128"/>
    </font>
    <font>
      <b/>
      <sz val="16"/>
      <color theme="1"/>
      <name val="ＭＳ 明朝"/>
      <family val="1"/>
      <charset val="128"/>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0" tint="-0.14996795556505021"/>
        <bgColor indexed="64"/>
      </patternFill>
    </fill>
    <fill>
      <patternFill patternType="solid">
        <fgColor rgb="FFFFFF99"/>
        <bgColor indexed="64"/>
      </patternFill>
    </fill>
    <fill>
      <patternFill patternType="solid">
        <fgColor indexed="9"/>
        <bgColor indexed="64"/>
      </patternFill>
    </fill>
    <fill>
      <patternFill patternType="solid">
        <fgColor theme="0" tint="-0.14999847407452621"/>
        <bgColor rgb="FF000000"/>
      </patternFill>
    </fill>
    <fill>
      <patternFill patternType="solid">
        <fgColor rgb="FFD8D8D8"/>
        <bgColor rgb="FF000000"/>
      </patternFill>
    </fill>
    <fill>
      <patternFill patternType="solid">
        <fgColor indexed="13"/>
        <bgColor indexed="64"/>
      </patternFill>
    </fill>
    <fill>
      <patternFill patternType="solid">
        <fgColor theme="9" tint="0.59999389629810485"/>
        <bgColor indexed="64"/>
      </patternFill>
    </fill>
  </fills>
  <borders count="126">
    <border>
      <left/>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hair">
        <color indexed="64"/>
      </top>
      <bottom style="double">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hair">
        <color indexed="64"/>
      </right>
      <top style="double">
        <color indexed="64"/>
      </top>
      <bottom/>
      <diagonal/>
    </border>
    <border>
      <left style="hair">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mediumDashDotDot">
        <color indexed="64"/>
      </left>
      <right/>
      <top/>
      <bottom/>
      <diagonal/>
    </border>
    <border>
      <left style="thin">
        <color indexed="64"/>
      </left>
      <right/>
      <top/>
      <bottom style="hair">
        <color indexed="64"/>
      </bottom>
      <diagonal/>
    </border>
    <border>
      <left style="thin">
        <color indexed="64"/>
      </left>
      <right/>
      <top style="hair">
        <color indexed="64"/>
      </top>
      <bottom/>
      <diagonal/>
    </border>
    <border>
      <left/>
      <right/>
      <top style="thick">
        <color indexed="64"/>
      </top>
      <bottom/>
      <diagonal/>
    </border>
    <border>
      <left/>
      <right/>
      <top/>
      <bottom style="thick">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2" fillId="0" borderId="0">
      <alignment vertical="center"/>
    </xf>
    <xf numFmtId="0" fontId="42" fillId="0" borderId="0">
      <alignment vertical="center"/>
    </xf>
    <xf numFmtId="0" fontId="59" fillId="0" borderId="0">
      <alignment vertical="center"/>
    </xf>
  </cellStyleXfs>
  <cellXfs count="1606">
    <xf numFmtId="0" fontId="0" fillId="0" borderId="0" xfId="0">
      <alignment vertical="center"/>
    </xf>
    <xf numFmtId="0" fontId="5" fillId="0" borderId="0" xfId="0" applyFont="1">
      <alignment vertical="center"/>
    </xf>
    <xf numFmtId="0" fontId="5" fillId="0" borderId="0" xfId="0" applyFont="1" applyBorder="1">
      <alignment vertical="center"/>
    </xf>
    <xf numFmtId="0" fontId="7" fillId="0" borderId="0" xfId="0" applyFont="1" applyAlignment="1"/>
    <xf numFmtId="0" fontId="2" fillId="0" borderId="0" xfId="0" applyFont="1" applyAlignment="1">
      <alignment vertical="center"/>
    </xf>
    <xf numFmtId="0" fontId="7" fillId="0" borderId="0" xfId="0" applyFont="1" applyAlignment="1">
      <alignment vertical="top"/>
    </xf>
    <xf numFmtId="0" fontId="8" fillId="0" borderId="0" xfId="0" applyFont="1" applyAlignment="1">
      <alignment vertical="center"/>
    </xf>
    <xf numFmtId="0" fontId="9" fillId="0" borderId="0" xfId="0" applyFont="1">
      <alignment vertical="center"/>
    </xf>
    <xf numFmtId="0" fontId="10" fillId="0" borderId="0" xfId="0" applyFont="1">
      <alignment vertical="center"/>
    </xf>
    <xf numFmtId="0" fontId="11" fillId="0" borderId="0" xfId="0" applyFont="1">
      <alignment vertical="center"/>
    </xf>
    <xf numFmtId="0" fontId="13" fillId="0" borderId="0" xfId="0" applyFont="1">
      <alignment vertical="center"/>
    </xf>
    <xf numFmtId="0" fontId="14" fillId="0" borderId="0" xfId="0" applyFont="1">
      <alignment vertical="center"/>
    </xf>
    <xf numFmtId="0" fontId="15" fillId="0" borderId="0" xfId="0" applyFont="1">
      <alignment vertical="center"/>
    </xf>
    <xf numFmtId="0" fontId="9" fillId="0" borderId="1" xfId="0" applyFont="1" applyBorder="1">
      <alignment vertical="center"/>
    </xf>
    <xf numFmtId="0" fontId="9" fillId="0" borderId="2" xfId="0" applyFont="1" applyBorder="1">
      <alignment vertical="center"/>
    </xf>
    <xf numFmtId="0" fontId="9" fillId="0" borderId="3" xfId="0" applyFont="1" applyBorder="1">
      <alignment vertical="center"/>
    </xf>
    <xf numFmtId="0" fontId="9" fillId="0" borderId="4" xfId="0" applyFont="1" applyBorder="1">
      <alignment vertical="center"/>
    </xf>
    <xf numFmtId="0" fontId="9" fillId="0" borderId="0" xfId="0" applyFont="1" applyBorder="1">
      <alignment vertical="center"/>
    </xf>
    <xf numFmtId="0" fontId="9" fillId="0" borderId="5" xfId="0" applyFont="1" applyBorder="1">
      <alignment vertical="center"/>
    </xf>
    <xf numFmtId="0" fontId="9" fillId="0" borderId="6" xfId="0" applyFont="1" applyBorder="1">
      <alignment vertical="center"/>
    </xf>
    <xf numFmtId="0" fontId="9" fillId="0" borderId="7" xfId="0" applyFont="1" applyBorder="1">
      <alignment vertical="center"/>
    </xf>
    <xf numFmtId="0" fontId="9" fillId="0" borderId="8" xfId="0" applyFont="1" applyBorder="1">
      <alignment vertical="center"/>
    </xf>
    <xf numFmtId="0" fontId="9" fillId="0" borderId="0" xfId="0" applyFont="1" applyFill="1" applyBorder="1">
      <alignment vertical="center"/>
    </xf>
    <xf numFmtId="0" fontId="11" fillId="2" borderId="10" xfId="0" applyFont="1" applyFill="1" applyBorder="1" applyAlignment="1">
      <alignment horizontal="center" vertical="center" wrapText="1"/>
    </xf>
    <xf numFmtId="0" fontId="9" fillId="0" borderId="0" xfId="0" applyFont="1" applyFill="1" applyBorder="1" applyAlignment="1">
      <alignment vertical="center" textRotation="255"/>
    </xf>
    <xf numFmtId="0" fontId="9" fillId="0" borderId="0" xfId="0" applyFont="1" applyFill="1" applyBorder="1" applyAlignment="1">
      <alignment vertical="center" wrapText="1"/>
    </xf>
    <xf numFmtId="0" fontId="9" fillId="0" borderId="0" xfId="0" applyFont="1" applyFill="1" applyAlignment="1">
      <alignment vertical="center" textRotation="255"/>
    </xf>
    <xf numFmtId="0" fontId="9" fillId="0" borderId="0" xfId="0" applyFont="1" applyFill="1">
      <alignment vertical="center"/>
    </xf>
    <xf numFmtId="0" fontId="9" fillId="0" borderId="0" xfId="0" applyFont="1" applyFill="1" applyAlignment="1">
      <alignment vertical="center" wrapText="1"/>
    </xf>
    <xf numFmtId="0" fontId="16" fillId="0" borderId="0" xfId="0" applyFont="1" applyAlignment="1">
      <alignment vertical="center" shrinkToFit="1"/>
    </xf>
    <xf numFmtId="0" fontId="18" fillId="0" borderId="0" xfId="0" applyFont="1" applyAlignment="1">
      <alignment vertical="center" shrinkToFit="1"/>
    </xf>
    <xf numFmtId="0" fontId="10" fillId="0" borderId="0" xfId="0" applyFont="1" applyAlignment="1">
      <alignment horizontal="center" vertical="center" shrinkToFit="1"/>
    </xf>
    <xf numFmtId="0" fontId="18" fillId="0" borderId="0" xfId="0" applyFont="1" applyBorder="1" applyAlignment="1">
      <alignment vertical="center" shrinkToFit="1"/>
    </xf>
    <xf numFmtId="0" fontId="18" fillId="2" borderId="24" xfId="0" applyFont="1" applyFill="1" applyBorder="1" applyAlignment="1">
      <alignment horizontal="center" vertical="center" shrinkToFit="1"/>
    </xf>
    <xf numFmtId="0" fontId="18" fillId="2" borderId="25" xfId="0" applyFont="1" applyFill="1" applyBorder="1" applyAlignment="1">
      <alignment horizontal="center" vertical="center" shrinkToFit="1"/>
    </xf>
    <xf numFmtId="0" fontId="21" fillId="2" borderId="25"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0" fontId="20" fillId="3" borderId="13" xfId="0" applyFont="1" applyFill="1" applyBorder="1" applyAlignment="1">
      <alignment horizontal="center" vertical="center" wrapText="1" shrinkToFit="1"/>
    </xf>
    <xf numFmtId="0" fontId="18" fillId="3" borderId="31" xfId="0" applyFont="1" applyFill="1" applyBorder="1" applyAlignment="1">
      <alignment vertical="center" shrinkToFit="1"/>
    </xf>
    <xf numFmtId="0" fontId="18" fillId="3" borderId="32" xfId="0" applyFont="1" applyFill="1" applyBorder="1" applyAlignment="1">
      <alignment vertical="center" shrinkToFit="1"/>
    </xf>
    <xf numFmtId="0" fontId="18" fillId="3" borderId="33" xfId="0" applyFont="1" applyFill="1" applyBorder="1" applyAlignment="1">
      <alignment vertical="center" shrinkToFit="1"/>
    </xf>
    <xf numFmtId="0" fontId="18" fillId="3" borderId="34" xfId="0" applyFont="1" applyFill="1" applyBorder="1" applyAlignment="1">
      <alignment vertical="center" shrinkToFit="1"/>
    </xf>
    <xf numFmtId="38" fontId="18" fillId="3" borderId="35" xfId="1" applyFont="1" applyFill="1" applyBorder="1" applyAlignment="1">
      <alignment vertical="center" shrinkToFit="1"/>
    </xf>
    <xf numFmtId="0" fontId="18" fillId="3" borderId="37" xfId="0" applyFont="1" applyFill="1" applyBorder="1" applyAlignment="1">
      <alignment vertical="center" shrinkToFit="1"/>
    </xf>
    <xf numFmtId="0" fontId="18" fillId="3" borderId="20" xfId="0" applyFont="1" applyFill="1" applyBorder="1" applyAlignment="1">
      <alignment vertical="center" shrinkToFit="1"/>
    </xf>
    <xf numFmtId="0" fontId="18" fillId="3" borderId="21" xfId="0" applyFont="1" applyFill="1" applyBorder="1" applyAlignment="1">
      <alignment vertical="center" shrinkToFit="1"/>
    </xf>
    <xf numFmtId="0" fontId="18" fillId="3" borderId="22" xfId="0" applyFont="1" applyFill="1" applyBorder="1" applyAlignment="1">
      <alignment vertical="center" shrinkToFit="1"/>
    </xf>
    <xf numFmtId="38" fontId="18" fillId="3" borderId="23" xfId="1" applyFont="1" applyFill="1" applyBorder="1" applyAlignment="1">
      <alignment vertical="center" shrinkToFit="1"/>
    </xf>
    <xf numFmtId="0" fontId="18" fillId="3" borderId="40" xfId="0" applyFont="1" applyFill="1" applyBorder="1" applyAlignment="1">
      <alignment vertical="center" shrinkToFit="1"/>
    </xf>
    <xf numFmtId="0" fontId="18" fillId="3" borderId="41" xfId="0" applyFont="1" applyFill="1" applyBorder="1" applyAlignment="1">
      <alignment vertical="center" shrinkToFit="1"/>
    </xf>
    <xf numFmtId="0" fontId="18" fillId="3" borderId="42" xfId="0" applyFont="1" applyFill="1" applyBorder="1" applyAlignment="1">
      <alignment vertical="center" shrinkToFit="1"/>
    </xf>
    <xf numFmtId="0" fontId="18" fillId="3" borderId="39" xfId="0" applyFont="1" applyFill="1" applyBorder="1" applyAlignment="1">
      <alignment vertical="center" shrinkToFit="1"/>
    </xf>
    <xf numFmtId="38" fontId="18" fillId="3" borderId="43" xfId="1" applyFont="1" applyFill="1" applyBorder="1" applyAlignment="1">
      <alignment vertical="center" shrinkToFit="1"/>
    </xf>
    <xf numFmtId="0" fontId="18" fillId="3" borderId="46" xfId="0" applyFont="1" applyFill="1" applyBorder="1" applyAlignment="1">
      <alignment vertical="center" shrinkToFit="1"/>
    </xf>
    <xf numFmtId="0" fontId="18" fillId="3" borderId="47" xfId="0" applyFont="1" applyFill="1" applyBorder="1" applyAlignment="1">
      <alignment vertical="center" shrinkToFit="1"/>
    </xf>
    <xf numFmtId="0" fontId="18" fillId="3" borderId="48" xfId="0" applyFont="1" applyFill="1" applyBorder="1" applyAlignment="1">
      <alignment vertical="center" shrinkToFit="1"/>
    </xf>
    <xf numFmtId="38" fontId="18" fillId="3" borderId="43" xfId="1" applyFont="1" applyFill="1" applyBorder="1" applyAlignment="1">
      <alignment horizontal="center" vertical="center" shrinkToFit="1"/>
    </xf>
    <xf numFmtId="38" fontId="18" fillId="3" borderId="43" xfId="1" applyFont="1" applyFill="1" applyBorder="1" applyAlignment="1">
      <alignment horizontal="right" vertical="center" shrinkToFit="1"/>
    </xf>
    <xf numFmtId="0" fontId="18" fillId="3" borderId="13" xfId="0" applyFont="1" applyFill="1" applyBorder="1" applyAlignment="1">
      <alignment vertical="center" shrinkToFit="1"/>
    </xf>
    <xf numFmtId="0" fontId="18" fillId="3" borderId="53" xfId="0" applyFont="1" applyFill="1" applyBorder="1" applyAlignment="1">
      <alignment vertical="center" shrinkToFit="1"/>
    </xf>
    <xf numFmtId="0" fontId="18" fillId="3" borderId="52" xfId="0" applyFont="1" applyFill="1" applyBorder="1" applyAlignment="1">
      <alignment horizontal="left" vertical="center" shrinkToFit="1"/>
    </xf>
    <xf numFmtId="0" fontId="18" fillId="3" borderId="59" xfId="0" applyFont="1" applyFill="1" applyBorder="1" applyAlignment="1">
      <alignment vertical="center" shrinkToFit="1"/>
    </xf>
    <xf numFmtId="0" fontId="18" fillId="3" borderId="59" xfId="0" applyFont="1" applyFill="1" applyBorder="1" applyAlignment="1">
      <alignment vertical="center" wrapText="1" shrinkToFit="1"/>
    </xf>
    <xf numFmtId="0" fontId="18" fillId="3" borderId="40" xfId="0" applyFont="1" applyFill="1" applyBorder="1" applyAlignment="1">
      <alignment horizontal="right" vertical="center" shrinkToFit="1"/>
    </xf>
    <xf numFmtId="38" fontId="18" fillId="0" borderId="0" xfId="0" applyNumberFormat="1" applyFont="1" applyAlignment="1">
      <alignment vertical="center" shrinkToFit="1"/>
    </xf>
    <xf numFmtId="0" fontId="18" fillId="3" borderId="61" xfId="0" applyFont="1" applyFill="1" applyBorder="1" applyAlignment="1">
      <alignment vertical="center" wrapText="1" shrinkToFit="1"/>
    </xf>
    <xf numFmtId="38" fontId="18" fillId="3" borderId="65" xfId="1" applyFont="1" applyFill="1" applyBorder="1" applyAlignment="1">
      <alignment horizontal="center" vertical="center" shrinkToFit="1"/>
    </xf>
    <xf numFmtId="0" fontId="18" fillId="0" borderId="23" xfId="0" applyFont="1" applyBorder="1" applyAlignment="1">
      <alignment vertical="center" shrinkToFit="1"/>
    </xf>
    <xf numFmtId="38" fontId="18" fillId="0" borderId="23" xfId="1" applyFont="1" applyFill="1" applyBorder="1" applyAlignment="1">
      <alignment horizontal="center" vertical="center" shrinkToFit="1"/>
    </xf>
    <xf numFmtId="0" fontId="18" fillId="0" borderId="50" xfId="0" applyFont="1" applyBorder="1" applyAlignment="1">
      <alignment vertical="center" shrinkToFit="1"/>
    </xf>
    <xf numFmtId="38" fontId="18" fillId="0" borderId="50" xfId="1" applyFont="1" applyFill="1" applyBorder="1" applyAlignment="1">
      <alignment horizontal="center" vertical="center" shrinkToFit="1"/>
    </xf>
    <xf numFmtId="0" fontId="18" fillId="2" borderId="76" xfId="0" applyFont="1" applyFill="1" applyBorder="1" applyAlignment="1">
      <alignment horizontal="center" vertical="center" shrinkToFit="1"/>
    </xf>
    <xf numFmtId="0" fontId="18" fillId="2" borderId="77" xfId="0" applyFont="1" applyFill="1" applyBorder="1" applyAlignment="1">
      <alignment horizontal="center" vertical="center" shrinkToFit="1"/>
    </xf>
    <xf numFmtId="0" fontId="21" fillId="2" borderId="77" xfId="0" applyFont="1" applyFill="1" applyBorder="1" applyAlignment="1">
      <alignment horizontal="center" vertical="center" shrinkToFit="1"/>
    </xf>
    <xf numFmtId="0" fontId="18" fillId="2" borderId="78" xfId="0" applyFont="1" applyFill="1" applyBorder="1" applyAlignment="1">
      <alignment horizontal="center" vertical="center" shrinkToFit="1"/>
    </xf>
    <xf numFmtId="0" fontId="18" fillId="3" borderId="81" xfId="0" applyFont="1" applyFill="1" applyBorder="1" applyAlignment="1">
      <alignment vertical="center" shrinkToFit="1"/>
    </xf>
    <xf numFmtId="0" fontId="18" fillId="3" borderId="82" xfId="0" applyFont="1" applyFill="1" applyBorder="1" applyAlignment="1">
      <alignment vertical="center" shrinkToFit="1"/>
    </xf>
    <xf numFmtId="0" fontId="18" fillId="3" borderId="83" xfId="0" applyFont="1" applyFill="1" applyBorder="1" applyAlignment="1">
      <alignment vertical="center" shrinkToFit="1"/>
    </xf>
    <xf numFmtId="0" fontId="18" fillId="3" borderId="84" xfId="0" applyFont="1" applyFill="1" applyBorder="1" applyAlignment="1">
      <alignment vertical="center" shrinkToFit="1"/>
    </xf>
    <xf numFmtId="0" fontId="18" fillId="3" borderId="85" xfId="0" applyFont="1" applyFill="1" applyBorder="1" applyAlignment="1">
      <alignment vertical="center" shrinkToFit="1"/>
    </xf>
    <xf numFmtId="38" fontId="18" fillId="3" borderId="86" xfId="1" applyFont="1" applyFill="1" applyBorder="1" applyAlignment="1">
      <alignment horizontal="right" vertical="center" shrinkToFit="1"/>
    </xf>
    <xf numFmtId="0" fontId="21" fillId="0" borderId="0" xfId="0" applyFont="1" applyBorder="1" applyAlignment="1">
      <alignment vertical="center" shrinkToFit="1"/>
    </xf>
    <xf numFmtId="0" fontId="18" fillId="3" borderId="38" xfId="0" applyFont="1" applyFill="1" applyBorder="1" applyAlignment="1">
      <alignment vertical="center" shrinkToFit="1"/>
    </xf>
    <xf numFmtId="0" fontId="18" fillId="3" borderId="59" xfId="0" applyFont="1" applyFill="1" applyBorder="1" applyAlignment="1">
      <alignment horizontal="left" vertical="center" wrapText="1" shrinkToFit="1"/>
    </xf>
    <xf numFmtId="0" fontId="18" fillId="3" borderId="59" xfId="0" applyFont="1" applyFill="1" applyBorder="1" applyAlignment="1">
      <alignment horizontal="left" vertical="center" wrapText="1"/>
    </xf>
    <xf numFmtId="38" fontId="18" fillId="3" borderId="40" xfId="1" applyFont="1" applyFill="1" applyBorder="1" applyAlignment="1">
      <alignment horizontal="center" vertical="center" shrinkToFit="1"/>
    </xf>
    <xf numFmtId="0" fontId="18" fillId="3" borderId="67" xfId="0" applyFont="1" applyFill="1" applyBorder="1" applyAlignment="1">
      <alignment vertical="center" shrinkToFit="1"/>
    </xf>
    <xf numFmtId="38" fontId="18" fillId="3" borderId="19" xfId="1" applyFont="1" applyFill="1" applyBorder="1" applyAlignment="1">
      <alignment horizontal="center" vertical="center" shrinkToFit="1"/>
    </xf>
    <xf numFmtId="0" fontId="20" fillId="3" borderId="11" xfId="0" applyFont="1" applyFill="1" applyBorder="1" applyAlignment="1">
      <alignment vertical="center" wrapText="1" shrinkToFit="1"/>
    </xf>
    <xf numFmtId="0" fontId="18" fillId="3" borderId="10" xfId="0" applyFont="1" applyFill="1" applyBorder="1" applyAlignment="1">
      <alignment vertical="center" shrinkToFit="1"/>
    </xf>
    <xf numFmtId="0" fontId="18" fillId="0" borderId="70" xfId="0" applyFont="1" applyBorder="1" applyAlignment="1">
      <alignment vertical="center" shrinkToFit="1"/>
    </xf>
    <xf numFmtId="0" fontId="18" fillId="0" borderId="71" xfId="0" applyFont="1" applyBorder="1" applyAlignment="1">
      <alignment vertical="center" shrinkToFit="1"/>
    </xf>
    <xf numFmtId="0" fontId="18" fillId="0" borderId="72" xfId="0" applyFont="1" applyBorder="1" applyAlignment="1">
      <alignment vertical="center" shrinkToFit="1"/>
    </xf>
    <xf numFmtId="38" fontId="18" fillId="0" borderId="91" xfId="1" applyFont="1" applyFill="1" applyBorder="1" applyAlignment="1">
      <alignment horizontal="center" vertical="center" shrinkToFit="1"/>
    </xf>
    <xf numFmtId="0" fontId="18" fillId="3" borderId="12" xfId="0" applyFont="1" applyFill="1" applyBorder="1" applyAlignment="1">
      <alignment vertical="center" shrinkToFit="1"/>
    </xf>
    <xf numFmtId="0" fontId="18" fillId="0" borderId="46" xfId="0" applyFont="1" applyBorder="1" applyAlignment="1">
      <alignment vertical="center" shrinkToFit="1"/>
    </xf>
    <xf numFmtId="0" fontId="18" fillId="0" borderId="47" xfId="0" applyFont="1" applyBorder="1" applyAlignment="1">
      <alignment vertical="center" shrinkToFit="1"/>
    </xf>
    <xf numFmtId="0" fontId="18" fillId="0" borderId="48" xfId="0" applyFont="1" applyBorder="1" applyAlignment="1">
      <alignment vertical="center" shrinkToFit="1"/>
    </xf>
    <xf numFmtId="0" fontId="22" fillId="3" borderId="94" xfId="0" applyFont="1" applyFill="1" applyBorder="1" applyAlignment="1">
      <alignment horizontal="center" vertical="center" shrinkToFit="1"/>
    </xf>
    <xf numFmtId="0" fontId="18" fillId="0" borderId="95" xfId="0" applyFont="1" applyFill="1" applyBorder="1" applyAlignment="1">
      <alignment vertical="center" shrinkToFit="1"/>
    </xf>
    <xf numFmtId="0" fontId="22" fillId="3" borderId="95" xfId="0" applyFont="1" applyFill="1" applyBorder="1" applyAlignment="1">
      <alignment horizontal="center" vertical="center" shrinkToFit="1"/>
    </xf>
    <xf numFmtId="38" fontId="22" fillId="3" borderId="96" xfId="1" applyFont="1" applyFill="1" applyBorder="1" applyAlignment="1">
      <alignment horizontal="right" vertical="center" shrinkToFit="1"/>
    </xf>
    <xf numFmtId="38" fontId="22" fillId="0" borderId="97" xfId="1" applyFont="1" applyBorder="1" applyAlignment="1">
      <alignment horizontal="right" vertical="center" shrinkToFit="1"/>
    </xf>
    <xf numFmtId="38" fontId="22" fillId="0" borderId="98" xfId="1" applyFont="1" applyBorder="1" applyAlignment="1">
      <alignment horizontal="right" vertical="center" shrinkToFit="1"/>
    </xf>
    <xf numFmtId="38" fontId="22" fillId="0" borderId="99" xfId="1" applyFont="1" applyBorder="1" applyAlignment="1">
      <alignment horizontal="right" vertical="center" shrinkToFit="1"/>
    </xf>
    <xf numFmtId="38" fontId="22" fillId="0" borderId="100" xfId="1" applyFont="1" applyBorder="1" applyAlignment="1">
      <alignment horizontal="right" vertical="center" shrinkToFit="1"/>
    </xf>
    <xf numFmtId="0" fontId="18" fillId="0" borderId="0" xfId="0" applyFont="1" applyFill="1" applyBorder="1" applyAlignment="1">
      <alignment vertical="center" shrinkToFit="1"/>
    </xf>
    <xf numFmtId="0" fontId="18" fillId="0" borderId="0" xfId="0" applyFont="1" applyFill="1" applyBorder="1" applyAlignment="1">
      <alignment vertical="center" textRotation="255" shrinkToFit="1"/>
    </xf>
    <xf numFmtId="0" fontId="21" fillId="0" borderId="0" xfId="0" applyFont="1" applyBorder="1" applyAlignment="1">
      <alignment horizontal="left" vertical="center" shrinkToFit="1"/>
    </xf>
    <xf numFmtId="0" fontId="18" fillId="0" borderId="0" xfId="0" applyFont="1" applyBorder="1" applyAlignment="1">
      <alignment horizontal="left" vertical="center" indent="1" shrinkToFit="1"/>
    </xf>
    <xf numFmtId="0" fontId="18" fillId="0" borderId="0" xfId="0" applyFont="1" applyBorder="1" applyAlignment="1">
      <alignment vertical="center" textRotation="255" shrinkToFit="1"/>
    </xf>
    <xf numFmtId="0" fontId="9" fillId="0" borderId="0" xfId="0" applyFont="1" applyProtection="1">
      <alignment vertical="center"/>
    </xf>
    <xf numFmtId="0" fontId="21" fillId="2" borderId="70" xfId="0" applyFont="1" applyFill="1" applyBorder="1" applyAlignment="1" applyProtection="1">
      <alignment vertical="center" textRotation="255"/>
    </xf>
    <xf numFmtId="0" fontId="9" fillId="2" borderId="71" xfId="0" applyFont="1" applyFill="1" applyBorder="1" applyAlignment="1" applyProtection="1">
      <alignment horizontal="center" vertical="center"/>
    </xf>
    <xf numFmtId="0" fontId="9" fillId="2" borderId="71" xfId="0" applyFont="1" applyFill="1" applyBorder="1" applyAlignment="1" applyProtection="1">
      <alignment horizontal="center" vertical="center"/>
    </xf>
    <xf numFmtId="0" fontId="9" fillId="2" borderId="72" xfId="0" applyFont="1" applyFill="1" applyBorder="1" applyAlignment="1" applyProtection="1">
      <alignment horizontal="center" vertical="center" shrinkToFit="1"/>
    </xf>
    <xf numFmtId="0" fontId="9" fillId="0" borderId="102" xfId="0" applyFont="1" applyBorder="1" applyAlignment="1" applyProtection="1">
      <alignment horizontal="center" vertical="center"/>
    </xf>
    <xf numFmtId="0" fontId="9" fillId="0" borderId="103" xfId="0" applyFont="1" applyBorder="1" applyAlignment="1" applyProtection="1">
      <alignment horizontal="left" vertical="center"/>
    </xf>
    <xf numFmtId="0" fontId="9" fillId="0" borderId="103" xfId="0" applyFont="1" applyBorder="1" applyAlignment="1" applyProtection="1">
      <alignment vertical="center"/>
    </xf>
    <xf numFmtId="0" fontId="9" fillId="0" borderId="104" xfId="0" applyFont="1" applyBorder="1" applyAlignment="1" applyProtection="1">
      <alignment horizontal="center" vertical="center"/>
    </xf>
    <xf numFmtId="0" fontId="9" fillId="0" borderId="109" xfId="0" applyFont="1" applyBorder="1" applyAlignment="1" applyProtection="1">
      <alignment horizontal="left" vertical="center"/>
    </xf>
    <xf numFmtId="0" fontId="9" fillId="0" borderId="103" xfId="0" applyFont="1" applyBorder="1" applyAlignment="1" applyProtection="1">
      <alignment horizontal="left" vertical="center"/>
    </xf>
    <xf numFmtId="0" fontId="25" fillId="2" borderId="70" xfId="0" applyFont="1" applyFill="1" applyBorder="1" applyAlignment="1" applyProtection="1">
      <alignment vertical="center" textRotation="255"/>
    </xf>
    <xf numFmtId="0" fontId="23" fillId="2" borderId="71" xfId="0" applyFont="1" applyFill="1" applyBorder="1" applyAlignment="1" applyProtection="1">
      <alignment horizontal="center" vertical="center"/>
    </xf>
    <xf numFmtId="0" fontId="23" fillId="2" borderId="71" xfId="0" applyFont="1" applyFill="1" applyBorder="1" applyAlignment="1" applyProtection="1">
      <alignment horizontal="center" vertical="center" shrinkToFit="1"/>
    </xf>
    <xf numFmtId="0" fontId="23" fillId="2" borderId="72" xfId="0" applyFont="1" applyFill="1" applyBorder="1" applyAlignment="1" applyProtection="1">
      <alignment horizontal="center" vertical="center" shrinkToFit="1"/>
    </xf>
    <xf numFmtId="0" fontId="23" fillId="0" borderId="102" xfId="0" applyFont="1" applyBorder="1" applyAlignment="1" applyProtection="1">
      <alignment horizontal="center" vertical="center"/>
    </xf>
    <xf numFmtId="0" fontId="23" fillId="0" borderId="103" xfId="0" applyFont="1" applyBorder="1" applyAlignment="1" applyProtection="1">
      <alignment horizontal="left" vertical="center" shrinkToFit="1"/>
    </xf>
    <xf numFmtId="0" fontId="23" fillId="0" borderId="0" xfId="0" applyFont="1" applyProtection="1">
      <alignment vertical="center"/>
    </xf>
    <xf numFmtId="0" fontId="9" fillId="0" borderId="0" xfId="0" applyFont="1" applyAlignment="1" applyProtection="1">
      <alignment horizontal="right" vertical="center"/>
    </xf>
    <xf numFmtId="0" fontId="9" fillId="0" borderId="0" xfId="0" applyFont="1" applyAlignment="1" applyProtection="1">
      <alignment horizontal="left" vertical="center"/>
    </xf>
    <xf numFmtId="0" fontId="9" fillId="0" borderId="105" xfId="0" applyFont="1" applyBorder="1" applyAlignment="1" applyProtection="1">
      <alignment horizontal="left" vertical="center"/>
    </xf>
    <xf numFmtId="0" fontId="9" fillId="0" borderId="102" xfId="0" applyFont="1" applyFill="1" applyBorder="1" applyAlignment="1" applyProtection="1">
      <alignment horizontal="center" vertical="center"/>
    </xf>
    <xf numFmtId="0" fontId="9" fillId="0" borderId="103" xfId="0" applyFont="1" applyFill="1" applyBorder="1" applyAlignment="1" applyProtection="1">
      <alignment horizontal="left" vertical="center"/>
    </xf>
    <xf numFmtId="0" fontId="9" fillId="0" borderId="103" xfId="0" applyFont="1" applyFill="1" applyBorder="1" applyAlignment="1" applyProtection="1">
      <alignment horizontal="left" vertical="center"/>
    </xf>
    <xf numFmtId="0" fontId="9" fillId="0" borderId="105" xfId="0" applyFont="1" applyFill="1" applyBorder="1" applyAlignment="1" applyProtection="1">
      <alignment horizontal="left" vertical="center"/>
    </xf>
    <xf numFmtId="0" fontId="9" fillId="0" borderId="47" xfId="0" applyFont="1" applyFill="1" applyBorder="1" applyAlignment="1" applyProtection="1">
      <alignment horizontal="left" vertical="center"/>
    </xf>
    <xf numFmtId="0" fontId="9" fillId="0" borderId="0" xfId="0" applyFont="1" applyFill="1" applyProtection="1">
      <alignment vertical="center"/>
    </xf>
    <xf numFmtId="0" fontId="18" fillId="2" borderId="72" xfId="0" applyFont="1" applyFill="1" applyBorder="1" applyAlignment="1" applyProtection="1">
      <alignment horizontal="center" vertical="center" wrapText="1"/>
    </xf>
    <xf numFmtId="0" fontId="9" fillId="0" borderId="0" xfId="0" applyFont="1" applyAlignment="1" applyProtection="1">
      <alignment vertical="center"/>
    </xf>
    <xf numFmtId="0" fontId="9" fillId="3" borderId="102" xfId="0" applyFont="1" applyFill="1" applyBorder="1" applyAlignment="1" applyProtection="1">
      <alignment horizontal="center" vertical="center"/>
    </xf>
    <xf numFmtId="0" fontId="9" fillId="3" borderId="103" xfId="0" applyFont="1" applyFill="1" applyBorder="1" applyAlignment="1" applyProtection="1">
      <alignment horizontal="left" vertical="center"/>
    </xf>
    <xf numFmtId="0" fontId="9" fillId="2" borderId="72" xfId="0" applyFont="1" applyFill="1" applyBorder="1" applyAlignment="1" applyProtection="1">
      <alignment horizontal="center" vertical="center"/>
    </xf>
    <xf numFmtId="0" fontId="9" fillId="4" borderId="102" xfId="0" applyFont="1" applyFill="1" applyBorder="1" applyAlignment="1" applyProtection="1">
      <alignment horizontal="center" vertical="center"/>
    </xf>
    <xf numFmtId="0" fontId="9" fillId="4" borderId="103" xfId="0" applyFont="1" applyFill="1" applyBorder="1" applyAlignment="1" applyProtection="1">
      <alignment horizontal="left" vertical="center"/>
    </xf>
    <xf numFmtId="0" fontId="21" fillId="5" borderId="70" xfId="0" applyFont="1" applyFill="1" applyBorder="1" applyAlignment="1" applyProtection="1">
      <alignment vertical="center" textRotation="255"/>
    </xf>
    <xf numFmtId="0" fontId="9" fillId="5" borderId="71" xfId="0" applyFont="1" applyFill="1" applyBorder="1" applyAlignment="1" applyProtection="1">
      <alignment horizontal="center" vertical="center"/>
    </xf>
    <xf numFmtId="0" fontId="9" fillId="5" borderId="72" xfId="0" applyFont="1" applyFill="1" applyBorder="1" applyAlignment="1" applyProtection="1">
      <alignment horizontal="center" vertical="center"/>
    </xf>
    <xf numFmtId="0" fontId="9" fillId="0" borderId="104" xfId="0" applyFont="1" applyFill="1" applyBorder="1" applyAlignment="1" applyProtection="1">
      <alignment horizontal="center" vertical="center"/>
    </xf>
    <xf numFmtId="0" fontId="9" fillId="0" borderId="109" xfId="0" applyFont="1" applyFill="1" applyBorder="1" applyAlignment="1" applyProtection="1">
      <alignment horizontal="left" vertical="center"/>
    </xf>
    <xf numFmtId="0" fontId="9" fillId="0" borderId="69" xfId="0" applyFont="1" applyBorder="1" applyProtection="1">
      <alignment vertical="center"/>
    </xf>
    <xf numFmtId="0" fontId="21" fillId="0" borderId="0" xfId="0" applyFont="1" applyBorder="1" applyAlignment="1" applyProtection="1">
      <alignment vertical="center" shrinkToFit="1"/>
    </xf>
    <xf numFmtId="0" fontId="27" fillId="0" borderId="0" xfId="0" applyFont="1" applyBorder="1" applyAlignment="1" applyProtection="1">
      <alignment vertical="center" wrapText="1"/>
    </xf>
    <xf numFmtId="0" fontId="9" fillId="0" borderId="0" xfId="0" applyFont="1" applyBorder="1" applyAlignment="1" applyProtection="1">
      <alignment horizontal="center" vertical="center"/>
    </xf>
    <xf numFmtId="0" fontId="9" fillId="0" borderId="0" xfId="0" applyFont="1" applyBorder="1" applyAlignment="1" applyProtection="1">
      <alignment horizontal="left" vertical="center"/>
    </xf>
    <xf numFmtId="0" fontId="9" fillId="0" borderId="0" xfId="0" applyFont="1" applyBorder="1" applyAlignment="1" applyProtection="1">
      <alignment vertical="center"/>
    </xf>
    <xf numFmtId="0" fontId="9" fillId="0" borderId="0" xfId="0" applyFont="1" applyBorder="1" applyAlignment="1" applyProtection="1">
      <alignment vertical="center" wrapText="1"/>
    </xf>
    <xf numFmtId="57" fontId="9" fillId="0" borderId="0" xfId="0" applyNumberFormat="1" applyFont="1" applyBorder="1" applyAlignment="1" applyProtection="1">
      <alignment vertical="center"/>
    </xf>
    <xf numFmtId="0" fontId="27" fillId="0" borderId="0" xfId="0" applyFont="1" applyBorder="1" applyAlignment="1" applyProtection="1">
      <alignment vertical="center"/>
    </xf>
    <xf numFmtId="0" fontId="9" fillId="0" borderId="109" xfId="0" applyFont="1" applyFill="1" applyBorder="1" applyAlignment="1" applyProtection="1">
      <alignment vertical="center"/>
    </xf>
    <xf numFmtId="0" fontId="0" fillId="0" borderId="0" xfId="0" applyFont="1" applyProtection="1">
      <alignment vertical="center"/>
    </xf>
    <xf numFmtId="0" fontId="9" fillId="0" borderId="0" xfId="0" applyFont="1" applyFill="1" applyAlignment="1" applyProtection="1">
      <alignment vertical="center" wrapText="1" shrinkToFit="1"/>
    </xf>
    <xf numFmtId="0" fontId="33" fillId="6" borderId="0" xfId="0" applyFont="1" applyFill="1" applyBorder="1" applyAlignment="1">
      <alignment vertical="center" shrinkToFit="1"/>
    </xf>
    <xf numFmtId="0" fontId="32" fillId="0" borderId="0" xfId="2" applyFont="1" applyFill="1" applyBorder="1" applyAlignment="1">
      <alignment horizontal="left" vertical="center" wrapText="1" shrinkToFit="1"/>
    </xf>
    <xf numFmtId="0" fontId="9" fillId="0" borderId="0" xfId="0" applyFont="1" applyFill="1" applyBorder="1" applyProtection="1">
      <alignment vertical="center"/>
    </xf>
    <xf numFmtId="0" fontId="9" fillId="0" borderId="0" xfId="0" applyFont="1" applyFill="1" applyAlignment="1" applyProtection="1">
      <alignment vertical="center" shrinkToFit="1"/>
    </xf>
    <xf numFmtId="0" fontId="18" fillId="2" borderId="71"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9" fillId="0" borderId="109" xfId="0" applyFont="1" applyBorder="1" applyAlignment="1" applyProtection="1">
      <alignment vertical="center"/>
    </xf>
    <xf numFmtId="0" fontId="32" fillId="0" borderId="0" xfId="2" applyFont="1" applyFill="1" applyBorder="1" applyAlignment="1">
      <alignment horizontal="left" vertical="center" wrapText="1" shrinkToFit="1"/>
    </xf>
    <xf numFmtId="0" fontId="9" fillId="0" borderId="0" xfId="0" applyFont="1" applyAlignment="1" applyProtection="1">
      <alignment horizontal="left" vertical="center"/>
    </xf>
    <xf numFmtId="0" fontId="9" fillId="2" borderId="71" xfId="0" applyFont="1" applyFill="1" applyBorder="1" applyAlignment="1" applyProtection="1">
      <alignment horizontal="center" vertical="center"/>
    </xf>
    <xf numFmtId="0" fontId="9" fillId="0" borderId="103" xfId="0" applyFont="1" applyBorder="1" applyAlignment="1" applyProtection="1">
      <alignment horizontal="left" vertical="center"/>
    </xf>
    <xf numFmtId="0" fontId="9" fillId="0" borderId="104" xfId="0" applyFont="1" applyBorder="1" applyAlignment="1" applyProtection="1">
      <alignment horizontal="center" vertical="center"/>
    </xf>
    <xf numFmtId="0" fontId="9" fillId="0" borderId="102" xfId="0" applyFont="1" applyBorder="1" applyAlignment="1" applyProtection="1">
      <alignment horizontal="center" vertical="center"/>
    </xf>
    <xf numFmtId="0" fontId="20" fillId="0" borderId="105" xfId="0" applyFont="1" applyBorder="1" applyAlignment="1" applyProtection="1">
      <alignment vertical="center" shrinkToFit="1"/>
    </xf>
    <xf numFmtId="0" fontId="21" fillId="0" borderId="0" xfId="0" applyFont="1" applyFill="1" applyProtection="1">
      <alignment vertical="center"/>
    </xf>
    <xf numFmtId="0" fontId="37" fillId="3" borderId="20" xfId="0" applyFont="1" applyFill="1" applyBorder="1" applyAlignment="1">
      <alignment vertical="center" shrinkToFit="1"/>
    </xf>
    <xf numFmtId="0" fontId="37" fillId="3" borderId="21" xfId="0" applyFont="1" applyFill="1" applyBorder="1" applyAlignment="1">
      <alignment vertical="center" shrinkToFit="1"/>
    </xf>
    <xf numFmtId="0" fontId="37" fillId="3" borderId="22" xfId="0" applyFont="1" applyFill="1" applyBorder="1" applyAlignment="1">
      <alignment vertical="center" shrinkToFit="1"/>
    </xf>
    <xf numFmtId="0" fontId="37" fillId="3" borderId="55" xfId="0" applyFont="1" applyFill="1" applyBorder="1" applyAlignment="1">
      <alignment vertical="center" shrinkToFit="1"/>
    </xf>
    <xf numFmtId="0" fontId="37" fillId="3" borderId="56" xfId="0" applyFont="1" applyFill="1" applyBorder="1" applyAlignment="1">
      <alignment vertical="center" shrinkToFit="1"/>
    </xf>
    <xf numFmtId="0" fontId="37" fillId="3" borderId="41" xfId="0" applyFont="1" applyFill="1" applyBorder="1" applyAlignment="1">
      <alignment vertical="center" shrinkToFit="1"/>
    </xf>
    <xf numFmtId="0" fontId="37" fillId="3" borderId="42" xfId="0" applyFont="1" applyFill="1" applyBorder="1" applyAlignment="1">
      <alignment vertical="center" shrinkToFit="1"/>
    </xf>
    <xf numFmtId="0" fontId="37" fillId="3" borderId="39" xfId="0" applyFont="1" applyFill="1" applyBorder="1" applyAlignment="1">
      <alignment vertical="center" shrinkToFit="1"/>
    </xf>
    <xf numFmtId="0" fontId="37" fillId="3" borderId="41" xfId="0" applyFont="1" applyFill="1" applyBorder="1" applyAlignment="1">
      <alignment horizontal="right" vertical="center" shrinkToFit="1"/>
    </xf>
    <xf numFmtId="0" fontId="37" fillId="3" borderId="42" xfId="0" applyFont="1" applyFill="1" applyBorder="1" applyAlignment="1">
      <alignment horizontal="right" vertical="center" shrinkToFit="1"/>
    </xf>
    <xf numFmtId="0" fontId="37" fillId="3" borderId="62" xfId="0" applyFont="1" applyFill="1" applyBorder="1" applyAlignment="1">
      <alignment vertical="center" shrinkToFit="1"/>
    </xf>
    <xf numFmtId="0" fontId="37" fillId="3" borderId="63" xfId="0" applyFont="1" applyFill="1" applyBorder="1" applyAlignment="1">
      <alignment vertical="center" shrinkToFit="1"/>
    </xf>
    <xf numFmtId="0" fontId="37" fillId="0" borderId="51" xfId="0" applyFont="1" applyBorder="1" applyAlignment="1">
      <alignment vertical="center" shrinkToFit="1"/>
    </xf>
    <xf numFmtId="0" fontId="37" fillId="0" borderId="68" xfId="0" applyFont="1" applyBorder="1" applyAlignment="1">
      <alignment vertical="center" shrinkToFit="1"/>
    </xf>
    <xf numFmtId="0" fontId="9" fillId="0" borderId="0" xfId="0" applyFont="1" applyBorder="1" applyProtection="1">
      <alignment vertical="center"/>
    </xf>
    <xf numFmtId="0" fontId="9" fillId="2" borderId="71" xfId="0" applyFont="1" applyFill="1" applyBorder="1" applyAlignment="1" applyProtection="1">
      <alignment horizontal="center" vertical="center"/>
    </xf>
    <xf numFmtId="0" fontId="9" fillId="0" borderId="103" xfId="0" applyFont="1" applyBorder="1" applyAlignment="1" applyProtection="1">
      <alignment horizontal="left" vertical="center"/>
    </xf>
    <xf numFmtId="0" fontId="9" fillId="0" borderId="103" xfId="0" applyFont="1" applyFill="1" applyBorder="1" applyAlignment="1" applyProtection="1">
      <alignment horizontal="left" vertical="center"/>
    </xf>
    <xf numFmtId="0" fontId="9" fillId="0" borderId="69" xfId="0" applyFont="1" applyFill="1" applyBorder="1" applyAlignment="1" applyProtection="1">
      <alignment horizontal="center" vertical="center"/>
    </xf>
    <xf numFmtId="0" fontId="9" fillId="0" borderId="104" xfId="0" applyFont="1" applyFill="1" applyBorder="1" applyAlignment="1" applyProtection="1">
      <alignment horizontal="center" vertical="center"/>
    </xf>
    <xf numFmtId="0" fontId="9" fillId="0" borderId="102" xfId="0" applyFont="1" applyFill="1" applyBorder="1" applyAlignment="1" applyProtection="1">
      <alignment horizontal="center" vertical="center"/>
    </xf>
    <xf numFmtId="0" fontId="9" fillId="0" borderId="109" xfId="0" applyFont="1" applyFill="1" applyBorder="1" applyAlignment="1" applyProtection="1">
      <alignment horizontal="left" vertical="center"/>
    </xf>
    <xf numFmtId="0" fontId="9" fillId="3" borderId="103" xfId="0" applyFont="1" applyFill="1" applyBorder="1" applyAlignment="1" applyProtection="1">
      <alignment horizontal="left" vertical="center"/>
    </xf>
    <xf numFmtId="0" fontId="9" fillId="3" borderId="104" xfId="0" applyFont="1" applyFill="1" applyBorder="1" applyAlignment="1" applyProtection="1">
      <alignment horizontal="center" vertical="center"/>
    </xf>
    <xf numFmtId="0" fontId="9" fillId="3" borderId="102" xfId="0" applyFont="1" applyFill="1" applyBorder="1" applyAlignment="1" applyProtection="1">
      <alignment horizontal="center" vertical="center"/>
    </xf>
    <xf numFmtId="0" fontId="9" fillId="3" borderId="109" xfId="0" applyFont="1" applyFill="1" applyBorder="1" applyAlignment="1" applyProtection="1">
      <alignment horizontal="left" vertical="center"/>
    </xf>
    <xf numFmtId="0" fontId="9" fillId="0" borderId="102" xfId="0" applyFont="1" applyBorder="1" applyAlignment="1" applyProtection="1">
      <alignment horizontal="center" vertical="center"/>
    </xf>
    <xf numFmtId="0" fontId="9" fillId="0" borderId="103" xfId="0" applyFont="1" applyBorder="1" applyAlignment="1" applyProtection="1">
      <alignment horizontal="left" vertical="center"/>
    </xf>
    <xf numFmtId="0" fontId="9" fillId="2" borderId="71" xfId="0" applyFont="1" applyFill="1" applyBorder="1" applyAlignment="1" applyProtection="1">
      <alignment horizontal="center" vertical="center"/>
    </xf>
    <xf numFmtId="0" fontId="9" fillId="0" borderId="103" xfId="0" applyFont="1" applyFill="1" applyBorder="1" applyAlignment="1" applyProtection="1">
      <alignment horizontal="left" vertical="center"/>
    </xf>
    <xf numFmtId="0" fontId="9" fillId="0" borderId="102" xfId="0" applyFont="1" applyFill="1" applyBorder="1" applyAlignment="1" applyProtection="1">
      <alignment horizontal="center" vertical="center"/>
    </xf>
    <xf numFmtId="0" fontId="9" fillId="0" borderId="104" xfId="0" applyFont="1" applyBorder="1" applyAlignment="1" applyProtection="1">
      <alignment horizontal="center" vertical="center"/>
    </xf>
    <xf numFmtId="0" fontId="9" fillId="0" borderId="102" xfId="0" applyFont="1" applyBorder="1" applyAlignment="1" applyProtection="1">
      <alignment horizontal="center" vertical="center"/>
    </xf>
    <xf numFmtId="0" fontId="19" fillId="2" borderId="72" xfId="0" applyFont="1" applyFill="1" applyBorder="1" applyAlignment="1" applyProtection="1">
      <alignment horizontal="center" vertical="center"/>
    </xf>
    <xf numFmtId="0" fontId="9" fillId="7" borderId="104" xfId="0" applyFont="1" applyFill="1" applyBorder="1" applyAlignment="1" applyProtection="1">
      <alignment horizontal="center" vertical="center"/>
    </xf>
    <xf numFmtId="0" fontId="9" fillId="7" borderId="109" xfId="0" applyFont="1" applyFill="1" applyBorder="1" applyAlignment="1" applyProtection="1">
      <alignment horizontal="left" vertical="center"/>
    </xf>
    <xf numFmtId="0" fontId="9" fillId="7" borderId="102" xfId="0" applyFont="1" applyFill="1" applyBorder="1" applyAlignment="1" applyProtection="1">
      <alignment horizontal="center" vertical="center"/>
    </xf>
    <xf numFmtId="0" fontId="9" fillId="7" borderId="103" xfId="0" applyFont="1" applyFill="1" applyBorder="1" applyAlignment="1" applyProtection="1">
      <alignment horizontal="left" vertical="center"/>
    </xf>
    <xf numFmtId="0" fontId="9" fillId="3" borderId="0" xfId="0" applyFont="1" applyFill="1" applyProtection="1">
      <alignment vertical="center"/>
    </xf>
    <xf numFmtId="0" fontId="9" fillId="0" borderId="0" xfId="0" applyFont="1" applyAlignment="1" applyProtection="1">
      <alignment vertical="center" wrapText="1"/>
    </xf>
    <xf numFmtId="0" fontId="39" fillId="3" borderId="0" xfId="0" applyFont="1" applyFill="1" applyAlignment="1" applyProtection="1">
      <alignment horizontal="right" vertical="center"/>
    </xf>
    <xf numFmtId="0" fontId="9" fillId="3" borderId="0" xfId="0" applyFont="1" applyFill="1" applyAlignment="1" applyProtection="1">
      <alignment vertical="center" wrapText="1"/>
    </xf>
    <xf numFmtId="0" fontId="27" fillId="3" borderId="0" xfId="0" applyFont="1" applyFill="1" applyBorder="1" applyAlignment="1" applyProtection="1">
      <alignment horizontal="left" vertical="center"/>
    </xf>
    <xf numFmtId="0" fontId="9" fillId="3" borderId="0" xfId="0" applyFont="1" applyFill="1" applyBorder="1" applyAlignment="1" applyProtection="1">
      <alignment vertical="center"/>
    </xf>
    <xf numFmtId="0" fontId="9" fillId="3" borderId="0" xfId="0"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38" fillId="3" borderId="0" xfId="0" applyFont="1" applyFill="1" applyProtection="1">
      <alignment vertical="center"/>
    </xf>
    <xf numFmtId="0" fontId="38" fillId="0" borderId="0" xfId="0" applyFont="1" applyProtection="1">
      <alignment vertical="center"/>
    </xf>
    <xf numFmtId="0" fontId="9" fillId="3" borderId="69" xfId="0" applyFont="1" applyFill="1" applyBorder="1" applyAlignment="1" applyProtection="1">
      <alignment horizontal="center" vertical="center"/>
    </xf>
    <xf numFmtId="0" fontId="9" fillId="3" borderId="69" xfId="0" applyFont="1" applyFill="1" applyBorder="1" applyAlignment="1" applyProtection="1">
      <alignment horizontal="left" vertical="center"/>
    </xf>
    <xf numFmtId="0" fontId="40" fillId="0" borderId="0" xfId="0" applyFont="1">
      <alignment vertical="center"/>
    </xf>
    <xf numFmtId="0" fontId="41" fillId="0" borderId="0" xfId="0" applyFont="1" applyProtection="1">
      <alignment vertical="center"/>
    </xf>
    <xf numFmtId="0" fontId="41" fillId="0" borderId="0" xfId="0" applyFont="1" applyAlignment="1" applyProtection="1">
      <alignment horizontal="left" vertical="center"/>
    </xf>
    <xf numFmtId="0" fontId="41" fillId="0" borderId="0" xfId="0" applyFont="1" applyAlignment="1" applyProtection="1">
      <alignment horizontal="right" vertical="center"/>
    </xf>
    <xf numFmtId="56" fontId="9" fillId="0" borderId="0" xfId="0" applyNumberFormat="1" applyFont="1" applyFill="1" applyProtection="1">
      <alignment vertical="center"/>
    </xf>
    <xf numFmtId="0" fontId="9" fillId="3" borderId="103" xfId="3" applyFont="1" applyFill="1" applyBorder="1" applyAlignment="1" applyProtection="1">
      <alignment horizontal="left" vertical="center"/>
    </xf>
    <xf numFmtId="0" fontId="39" fillId="0" borderId="0" xfId="0" applyFont="1" applyProtection="1">
      <alignment vertical="center"/>
    </xf>
    <xf numFmtId="0" fontId="39" fillId="0" borderId="0" xfId="4" applyFont="1" applyProtection="1">
      <alignment vertical="center"/>
    </xf>
    <xf numFmtId="0" fontId="9" fillId="0" borderId="0" xfId="4" applyFont="1" applyProtection="1">
      <alignment vertical="center"/>
    </xf>
    <xf numFmtId="0" fontId="21" fillId="2" borderId="70" xfId="4" applyFont="1" applyFill="1" applyBorder="1" applyAlignment="1" applyProtection="1">
      <alignment vertical="center" textRotation="255"/>
    </xf>
    <xf numFmtId="0" fontId="9" fillId="2" borderId="71" xfId="4" applyFont="1" applyFill="1" applyBorder="1" applyAlignment="1" applyProtection="1">
      <alignment horizontal="center" vertical="center"/>
    </xf>
    <xf numFmtId="0" fontId="39" fillId="0" borderId="0" xfId="4" applyFont="1" applyAlignment="1" applyProtection="1">
      <alignment horizontal="center" vertical="center"/>
    </xf>
    <xf numFmtId="0" fontId="9" fillId="3" borderId="102" xfId="4" applyFont="1" applyFill="1" applyBorder="1" applyAlignment="1" applyProtection="1">
      <alignment horizontal="center" vertical="center"/>
    </xf>
    <xf numFmtId="0" fontId="9" fillId="3" borderId="103" xfId="4" applyFont="1" applyFill="1" applyBorder="1" applyAlignment="1" applyProtection="1">
      <alignment horizontal="left" vertical="center"/>
    </xf>
    <xf numFmtId="0" fontId="9" fillId="0" borderId="102" xfId="4" applyFont="1" applyBorder="1" applyAlignment="1" applyProtection="1">
      <alignment horizontal="center" vertical="center"/>
    </xf>
    <xf numFmtId="0" fontId="9" fillId="0" borderId="103" xfId="4" applyFont="1" applyBorder="1" applyAlignment="1" applyProtection="1">
      <alignment horizontal="left" vertical="center"/>
    </xf>
    <xf numFmtId="0" fontId="9" fillId="0" borderId="102" xfId="2" applyFont="1" applyBorder="1" applyAlignment="1" applyProtection="1">
      <alignment horizontal="center" vertical="center"/>
    </xf>
    <xf numFmtId="0" fontId="9" fillId="0" borderId="103" xfId="2" applyFont="1" applyBorder="1" applyAlignment="1" applyProtection="1">
      <alignment horizontal="left" vertical="center"/>
    </xf>
    <xf numFmtId="0" fontId="39" fillId="0" borderId="0" xfId="2" applyFont="1" applyProtection="1">
      <alignment vertical="center"/>
    </xf>
    <xf numFmtId="0" fontId="9" fillId="0" borderId="0" xfId="2" applyFont="1" applyProtection="1">
      <alignment vertical="center"/>
    </xf>
    <xf numFmtId="0" fontId="9" fillId="0" borderId="104" xfId="4" applyFont="1" applyBorder="1" applyAlignment="1" applyProtection="1">
      <alignment horizontal="center" vertical="center"/>
    </xf>
    <xf numFmtId="0" fontId="9" fillId="0" borderId="109" xfId="4" applyFont="1" applyBorder="1" applyAlignment="1" applyProtection="1">
      <alignment horizontal="left" vertical="center"/>
    </xf>
    <xf numFmtId="0" fontId="9" fillId="3" borderId="104" xfId="4" applyFont="1" applyFill="1" applyBorder="1" applyAlignment="1" applyProtection="1">
      <alignment horizontal="center" vertical="center"/>
    </xf>
    <xf numFmtId="0" fontId="9" fillId="3" borderId="109" xfId="4" applyFont="1" applyFill="1" applyBorder="1" applyAlignment="1" applyProtection="1">
      <alignment horizontal="left" vertical="center"/>
    </xf>
    <xf numFmtId="0" fontId="39" fillId="3" borderId="0" xfId="4" applyFont="1" applyFill="1" applyProtection="1">
      <alignment vertical="center"/>
    </xf>
    <xf numFmtId="0" fontId="43" fillId="3" borderId="0" xfId="4" applyFont="1" applyFill="1" applyProtection="1">
      <alignment vertical="center"/>
    </xf>
    <xf numFmtId="0" fontId="43" fillId="0" borderId="0" xfId="0" applyFont="1" applyProtection="1">
      <alignment vertical="center"/>
    </xf>
    <xf numFmtId="0" fontId="9" fillId="0" borderId="102" xfId="4" applyFont="1" applyFill="1" applyBorder="1" applyAlignment="1" applyProtection="1">
      <alignment horizontal="center" vertical="center"/>
    </xf>
    <xf numFmtId="0" fontId="9" fillId="0" borderId="103" xfId="4" applyFont="1" applyFill="1" applyBorder="1" applyAlignment="1" applyProtection="1">
      <alignment horizontal="left" vertical="center"/>
    </xf>
    <xf numFmtId="0" fontId="39" fillId="0" borderId="0" xfId="4" applyFont="1" applyFill="1" applyProtection="1">
      <alignment vertical="center"/>
    </xf>
    <xf numFmtId="0" fontId="9" fillId="0" borderId="0" xfId="4" applyFont="1" applyFill="1" applyProtection="1">
      <alignment vertical="center"/>
    </xf>
    <xf numFmtId="0" fontId="44" fillId="0" borderId="0" xfId="4" applyFont="1" applyProtection="1">
      <alignment vertical="center"/>
    </xf>
    <xf numFmtId="0" fontId="9" fillId="0" borderId="104" xfId="4" applyFont="1" applyFill="1" applyBorder="1" applyAlignment="1" applyProtection="1">
      <alignment horizontal="center" vertical="center"/>
    </xf>
    <xf numFmtId="0" fontId="9" fillId="0" borderId="109" xfId="4" applyFont="1" applyFill="1" applyBorder="1" applyAlignment="1" applyProtection="1">
      <alignment horizontal="left" vertical="center"/>
    </xf>
    <xf numFmtId="0" fontId="40" fillId="0" borderId="0" xfId="0" applyFont="1" applyFill="1">
      <alignment vertical="center"/>
    </xf>
    <xf numFmtId="0" fontId="39" fillId="0" borderId="0" xfId="2" applyFont="1" applyFill="1" applyProtection="1">
      <alignment vertical="center"/>
    </xf>
    <xf numFmtId="0" fontId="43" fillId="0" borderId="0" xfId="4" applyFont="1" applyProtection="1">
      <alignment vertical="center"/>
    </xf>
    <xf numFmtId="0" fontId="9" fillId="0" borderId="109" xfId="0" applyFont="1" applyBorder="1" applyAlignment="1" applyProtection="1">
      <alignment horizontal="left" vertical="center"/>
    </xf>
    <xf numFmtId="0" fontId="39" fillId="0" borderId="0" xfId="0" applyFont="1" applyAlignment="1" applyProtection="1">
      <alignment horizontal="center" vertical="center"/>
    </xf>
    <xf numFmtId="0" fontId="9" fillId="0" borderId="16" xfId="0" applyFont="1" applyBorder="1" applyAlignment="1" applyProtection="1">
      <alignment vertical="center"/>
    </xf>
    <xf numFmtId="0" fontId="9" fillId="0" borderId="69"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0" fontId="9" fillId="0" borderId="103" xfId="0" applyFont="1" applyFill="1" applyBorder="1" applyAlignment="1" applyProtection="1">
      <alignment horizontal="left" vertical="center"/>
    </xf>
    <xf numFmtId="0" fontId="9" fillId="0" borderId="104" xfId="0" applyFont="1" applyFill="1" applyBorder="1" applyAlignment="1" applyProtection="1">
      <alignment horizontal="center" vertical="center"/>
    </xf>
    <xf numFmtId="0" fontId="9" fillId="0" borderId="102" xfId="0" applyFont="1" applyFill="1" applyBorder="1" applyAlignment="1" applyProtection="1">
      <alignment horizontal="center" vertical="center"/>
    </xf>
    <xf numFmtId="0" fontId="9" fillId="0" borderId="109" xfId="0" applyFont="1" applyFill="1" applyBorder="1" applyAlignment="1" applyProtection="1">
      <alignment horizontal="left" vertical="center"/>
    </xf>
    <xf numFmtId="0" fontId="9" fillId="3" borderId="103" xfId="0" applyFont="1" applyFill="1" applyBorder="1" applyAlignment="1" applyProtection="1">
      <alignment horizontal="left" vertical="center"/>
    </xf>
    <xf numFmtId="0" fontId="9" fillId="3" borderId="104" xfId="0" applyFont="1" applyFill="1" applyBorder="1" applyAlignment="1" applyProtection="1">
      <alignment horizontal="center" vertical="center"/>
    </xf>
    <xf numFmtId="0" fontId="9" fillId="3" borderId="102" xfId="0" applyFont="1" applyFill="1" applyBorder="1" applyAlignment="1" applyProtection="1">
      <alignment horizontal="center" vertical="center"/>
    </xf>
    <xf numFmtId="0" fontId="9" fillId="3" borderId="109" xfId="0" applyFont="1" applyFill="1" applyBorder="1" applyAlignment="1" applyProtection="1">
      <alignment horizontal="left" vertical="center"/>
    </xf>
    <xf numFmtId="0" fontId="9" fillId="3" borderId="103" xfId="0" applyFont="1" applyFill="1" applyBorder="1" applyAlignment="1" applyProtection="1">
      <alignment horizontal="left" vertical="center"/>
    </xf>
    <xf numFmtId="0" fontId="9" fillId="3" borderId="102" xfId="0" applyFont="1" applyFill="1" applyBorder="1" applyAlignment="1" applyProtection="1">
      <alignment horizontal="center" vertical="center"/>
    </xf>
    <xf numFmtId="0" fontId="9" fillId="0" borderId="103" xfId="0" applyFont="1" applyBorder="1" applyAlignment="1" applyProtection="1">
      <alignment horizontal="left" vertical="center"/>
    </xf>
    <xf numFmtId="0" fontId="9" fillId="0" borderId="103" xfId="0" applyFont="1" applyFill="1" applyBorder="1" applyAlignment="1" applyProtection="1">
      <alignment horizontal="left" vertical="center"/>
    </xf>
    <xf numFmtId="0" fontId="9" fillId="0" borderId="102" xfId="0" applyFont="1" applyFill="1" applyBorder="1" applyAlignment="1" applyProtection="1">
      <alignment horizontal="center" vertical="center"/>
    </xf>
    <xf numFmtId="0" fontId="9" fillId="0" borderId="102" xfId="0" applyFont="1" applyBorder="1" applyAlignment="1" applyProtection="1">
      <alignment horizontal="center" vertical="center"/>
    </xf>
    <xf numFmtId="0" fontId="9" fillId="2" borderId="71" xfId="0" applyFont="1" applyFill="1" applyBorder="1" applyAlignment="1" applyProtection="1">
      <alignment horizontal="center" vertical="center"/>
    </xf>
    <xf numFmtId="0" fontId="9" fillId="2" borderId="71" xfId="0" applyFont="1" applyFill="1" applyBorder="1" applyAlignment="1" applyProtection="1">
      <alignment horizontal="center" vertical="center"/>
    </xf>
    <xf numFmtId="0" fontId="9" fillId="3" borderId="0" xfId="0" applyFont="1" applyFill="1" applyBorder="1" applyAlignment="1" applyProtection="1">
      <alignment vertical="center"/>
    </xf>
    <xf numFmtId="0" fontId="9" fillId="3" borderId="0" xfId="0" applyFont="1" applyFill="1" applyAlignment="1" applyProtection="1">
      <alignment vertical="center"/>
    </xf>
    <xf numFmtId="0" fontId="47" fillId="4" borderId="0" xfId="0" applyFont="1" applyFill="1" applyProtection="1">
      <alignment vertical="center"/>
    </xf>
    <xf numFmtId="0" fontId="9" fillId="2" borderId="71" xfId="0" applyFont="1" applyFill="1" applyBorder="1" applyAlignment="1" applyProtection="1">
      <alignment horizontal="center" vertical="center" shrinkToFit="1"/>
    </xf>
    <xf numFmtId="0" fontId="9" fillId="0" borderId="102" xfId="0" applyFont="1" applyBorder="1" applyAlignment="1" applyProtection="1">
      <alignment horizontal="center" vertical="center" shrinkToFit="1"/>
    </xf>
    <xf numFmtId="0" fontId="9" fillId="0" borderId="103" xfId="0" applyFont="1" applyBorder="1" applyAlignment="1" applyProtection="1">
      <alignment horizontal="left" vertical="center" shrinkToFit="1"/>
    </xf>
    <xf numFmtId="0" fontId="21" fillId="2" borderId="72" xfId="0" applyFont="1" applyFill="1" applyBorder="1" applyAlignment="1" applyProtection="1">
      <alignment vertical="center" wrapText="1"/>
    </xf>
    <xf numFmtId="0" fontId="9" fillId="0" borderId="0" xfId="0" applyFont="1" applyAlignment="1" applyProtection="1">
      <alignment vertical="center" shrinkToFit="1"/>
    </xf>
    <xf numFmtId="0" fontId="50" fillId="0" borderId="0" xfId="0" applyFont="1" applyFill="1" applyProtection="1">
      <alignment vertical="center"/>
    </xf>
    <xf numFmtId="0" fontId="18" fillId="2" borderId="71" xfId="0" applyFont="1" applyFill="1" applyBorder="1" applyAlignment="1" applyProtection="1">
      <alignment vertical="center" shrinkToFit="1"/>
    </xf>
    <xf numFmtId="0" fontId="50" fillId="0" borderId="0" xfId="0" applyFont="1" applyFill="1" applyAlignment="1" applyProtection="1">
      <alignment horizontal="right" vertical="center"/>
    </xf>
    <xf numFmtId="0" fontId="51" fillId="0" borderId="0" xfId="0" applyFont="1" applyFill="1" applyProtection="1">
      <alignment vertical="center"/>
    </xf>
    <xf numFmtId="0" fontId="51" fillId="0" borderId="0" xfId="0" applyFont="1" applyFill="1" applyAlignment="1" applyProtection="1">
      <alignment horizontal="center" vertical="center"/>
    </xf>
    <xf numFmtId="0" fontId="52" fillId="0" borderId="0" xfId="0" applyFont="1" applyFill="1" applyProtection="1">
      <alignment vertical="center"/>
    </xf>
    <xf numFmtId="0" fontId="50" fillId="3" borderId="0" xfId="0" applyFont="1" applyFill="1" applyProtection="1">
      <alignment vertical="center"/>
    </xf>
    <xf numFmtId="0" fontId="54" fillId="0" borderId="0" xfId="0" applyFont="1" applyProtection="1">
      <alignment vertical="center"/>
    </xf>
    <xf numFmtId="0" fontId="12" fillId="0" borderId="0" xfId="0" applyFont="1" applyFill="1" applyProtection="1">
      <alignment vertical="center"/>
    </xf>
    <xf numFmtId="0" fontId="39" fillId="3" borderId="69" xfId="0" applyFont="1" applyFill="1" applyBorder="1" applyAlignment="1" applyProtection="1">
      <alignment vertical="center"/>
    </xf>
    <xf numFmtId="0" fontId="55" fillId="3" borderId="69" xfId="0" applyFont="1" applyFill="1" applyBorder="1" applyAlignment="1" applyProtection="1">
      <alignment vertical="center"/>
    </xf>
    <xf numFmtId="0" fontId="39" fillId="0" borderId="69" xfId="0" applyFont="1" applyFill="1" applyBorder="1" applyAlignment="1" applyProtection="1">
      <alignment vertical="center"/>
    </xf>
    <xf numFmtId="0" fontId="39" fillId="0" borderId="0" xfId="0" applyFont="1" applyFill="1" applyAlignment="1" applyProtection="1">
      <alignment vertical="center"/>
    </xf>
    <xf numFmtId="0" fontId="56" fillId="0" borderId="69" xfId="0" applyFont="1" applyFill="1" applyBorder="1" applyAlignment="1" applyProtection="1">
      <alignment vertical="center"/>
    </xf>
    <xf numFmtId="38" fontId="18" fillId="3" borderId="58" xfId="1" applyFont="1" applyFill="1" applyBorder="1" applyAlignment="1">
      <alignment vertical="center" shrinkToFit="1"/>
    </xf>
    <xf numFmtId="0" fontId="39" fillId="3" borderId="0" xfId="0" applyFont="1" applyFill="1" applyBorder="1" applyAlignment="1" applyProtection="1">
      <alignment vertical="center"/>
    </xf>
    <xf numFmtId="0" fontId="56" fillId="3" borderId="69" xfId="0" applyFont="1" applyFill="1" applyBorder="1" applyAlignment="1" applyProtection="1">
      <alignment vertical="center"/>
    </xf>
    <xf numFmtId="0" fontId="9" fillId="3" borderId="69" xfId="0" applyFont="1" applyFill="1" applyBorder="1" applyAlignment="1" applyProtection="1">
      <alignment vertical="center"/>
    </xf>
    <xf numFmtId="38" fontId="18" fillId="3" borderId="40" xfId="1" applyFont="1" applyFill="1" applyBorder="1" applyAlignment="1">
      <alignment vertical="center" shrinkToFit="1"/>
    </xf>
    <xf numFmtId="38" fontId="57" fillId="0" borderId="17" xfId="1" applyFont="1" applyFill="1" applyBorder="1" applyAlignment="1">
      <alignment horizontal="right" vertical="center" shrinkToFit="1"/>
    </xf>
    <xf numFmtId="0" fontId="57" fillId="3" borderId="42" xfId="0" applyFont="1" applyFill="1" applyBorder="1" applyAlignment="1">
      <alignment vertical="center" shrinkToFit="1"/>
    </xf>
    <xf numFmtId="0" fontId="57" fillId="3" borderId="39" xfId="0" applyFont="1" applyFill="1" applyBorder="1" applyAlignment="1">
      <alignment vertical="center" shrinkToFit="1"/>
    </xf>
    <xf numFmtId="0" fontId="57" fillId="3" borderId="63" xfId="0" applyFont="1" applyFill="1" applyBorder="1" applyAlignment="1">
      <alignment vertical="center" shrinkToFit="1"/>
    </xf>
    <xf numFmtId="0" fontId="57" fillId="3" borderId="64" xfId="0" applyFont="1" applyFill="1" applyBorder="1" applyAlignment="1">
      <alignment vertical="center" shrinkToFit="1"/>
    </xf>
    <xf numFmtId="0" fontId="57" fillId="3" borderId="21" xfId="0" applyFont="1" applyFill="1" applyBorder="1" applyAlignment="1">
      <alignment vertical="center" shrinkToFit="1"/>
    </xf>
    <xf numFmtId="0" fontId="57" fillId="3" borderId="56" xfId="0" applyFont="1" applyFill="1" applyBorder="1" applyAlignment="1">
      <alignment vertical="center" shrinkToFit="1"/>
    </xf>
    <xf numFmtId="0" fontId="57" fillId="3" borderId="57" xfId="0" applyFont="1" applyFill="1" applyBorder="1" applyAlignment="1">
      <alignment vertical="center" shrinkToFit="1"/>
    </xf>
    <xf numFmtId="0" fontId="57" fillId="3" borderId="42" xfId="0" applyFont="1" applyFill="1" applyBorder="1" applyAlignment="1">
      <alignment horizontal="right" vertical="center" shrinkToFit="1"/>
    </xf>
    <xf numFmtId="0" fontId="57" fillId="3" borderId="39" xfId="0" applyFont="1" applyFill="1" applyBorder="1" applyAlignment="1">
      <alignment horizontal="right" vertical="center" shrinkToFit="1"/>
    </xf>
    <xf numFmtId="0" fontId="57" fillId="0" borderId="56" xfId="0" applyFont="1" applyBorder="1" applyAlignment="1">
      <alignment vertical="center" shrinkToFit="1"/>
    </xf>
    <xf numFmtId="0" fontId="57" fillId="0" borderId="22" xfId="0" applyFont="1" applyBorder="1" applyAlignment="1">
      <alignment vertical="center" shrinkToFit="1"/>
    </xf>
    <xf numFmtId="0" fontId="57" fillId="0" borderId="63" xfId="0" applyFont="1" applyBorder="1" applyAlignment="1">
      <alignment vertical="center" shrinkToFit="1"/>
    </xf>
    <xf numFmtId="0" fontId="57" fillId="0" borderId="64" xfId="0" applyFont="1" applyBorder="1" applyAlignment="1">
      <alignment vertical="center" shrinkToFit="1"/>
    </xf>
    <xf numFmtId="0" fontId="5" fillId="0" borderId="0" xfId="0" applyFont="1" applyAlignment="1">
      <alignment horizontal="left" vertical="center"/>
    </xf>
    <xf numFmtId="0" fontId="9" fillId="0" borderId="103" xfId="0" applyFont="1" applyBorder="1" applyAlignment="1" applyProtection="1">
      <alignment horizontal="left" vertical="center"/>
    </xf>
    <xf numFmtId="0" fontId="9" fillId="2" borderId="71" xfId="0" applyFont="1" applyFill="1" applyBorder="1" applyAlignment="1" applyProtection="1">
      <alignment horizontal="center" vertical="center"/>
    </xf>
    <xf numFmtId="0" fontId="9" fillId="0" borderId="103" xfId="0" applyFont="1" applyFill="1" applyBorder="1" applyAlignment="1" applyProtection="1">
      <alignment horizontal="left" vertical="center"/>
    </xf>
    <xf numFmtId="0" fontId="21" fillId="0" borderId="0" xfId="0" applyFont="1" applyFill="1" applyBorder="1" applyAlignment="1" applyProtection="1">
      <alignment horizontal="center" vertical="center" shrinkToFit="1"/>
    </xf>
    <xf numFmtId="0" fontId="9" fillId="0" borderId="0" xfId="0" applyFont="1" applyFill="1" applyAlignment="1" applyProtection="1">
      <alignment horizontal="left" vertical="center" wrapText="1"/>
    </xf>
    <xf numFmtId="0" fontId="9" fillId="0" borderId="109"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104" xfId="0" applyFont="1" applyFill="1" applyBorder="1" applyAlignment="1" applyProtection="1">
      <alignment horizontal="center" vertical="center"/>
    </xf>
    <xf numFmtId="0" fontId="9" fillId="0" borderId="102" xfId="0" applyFont="1" applyFill="1" applyBorder="1" applyAlignment="1" applyProtection="1">
      <alignment horizontal="center" vertical="center"/>
    </xf>
    <xf numFmtId="0" fontId="9" fillId="0" borderId="109" xfId="0" applyFont="1" applyFill="1" applyBorder="1" applyAlignment="1" applyProtection="1">
      <alignment horizontal="left" vertical="center"/>
    </xf>
    <xf numFmtId="0" fontId="9" fillId="3" borderId="103" xfId="0" applyFont="1" applyFill="1" applyBorder="1" applyAlignment="1" applyProtection="1">
      <alignment horizontal="left" vertical="center"/>
    </xf>
    <xf numFmtId="0" fontId="9" fillId="3" borderId="102" xfId="0" applyFont="1" applyFill="1" applyBorder="1" applyAlignment="1" applyProtection="1">
      <alignment horizontal="center" vertical="center"/>
    </xf>
    <xf numFmtId="0" fontId="9" fillId="0" borderId="102" xfId="0" applyFont="1" applyBorder="1" applyAlignment="1" applyProtection="1">
      <alignment horizontal="center" vertical="center"/>
    </xf>
    <xf numFmtId="0" fontId="9"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21" fillId="0" borderId="46" xfId="0" applyFont="1" applyFill="1" applyBorder="1" applyAlignment="1" applyProtection="1">
      <alignment vertical="center" shrinkToFit="1"/>
    </xf>
    <xf numFmtId="0" fontId="21" fillId="0" borderId="0" xfId="0" applyFont="1" applyFill="1" applyBorder="1" applyAlignment="1" applyProtection="1">
      <alignment vertical="top" wrapText="1"/>
    </xf>
    <xf numFmtId="0" fontId="21" fillId="0" borderId="17" xfId="0" applyFont="1" applyFill="1" applyBorder="1" applyAlignment="1" applyProtection="1">
      <alignment vertical="top" wrapText="1"/>
    </xf>
    <xf numFmtId="0" fontId="9" fillId="0" borderId="0" xfId="0" applyFont="1" applyFill="1" applyBorder="1" applyAlignment="1" applyProtection="1">
      <alignment vertical="center"/>
    </xf>
    <xf numFmtId="0" fontId="9" fillId="0" borderId="17" xfId="0" applyFont="1" applyFill="1" applyBorder="1" applyAlignment="1" applyProtection="1">
      <alignment vertical="center" wrapText="1"/>
    </xf>
    <xf numFmtId="0" fontId="21" fillId="0" borderId="60" xfId="0" applyFont="1" applyFill="1" applyBorder="1" applyAlignment="1" applyProtection="1">
      <alignment vertical="center" shrinkToFit="1"/>
    </xf>
    <xf numFmtId="0" fontId="9" fillId="0" borderId="9" xfId="0" applyFont="1" applyFill="1" applyBorder="1" applyAlignment="1" applyProtection="1">
      <alignment vertical="center"/>
    </xf>
    <xf numFmtId="0" fontId="9" fillId="0" borderId="9" xfId="0" applyFont="1" applyFill="1" applyBorder="1" applyAlignment="1" applyProtection="1">
      <alignment vertical="center" wrapText="1"/>
    </xf>
    <xf numFmtId="0" fontId="9" fillId="0" borderId="19" xfId="0" applyFont="1" applyFill="1" applyBorder="1" applyAlignment="1" applyProtection="1">
      <alignment vertical="center" wrapText="1"/>
    </xf>
    <xf numFmtId="0" fontId="9" fillId="0" borderId="19" xfId="0" applyFont="1" applyFill="1" applyBorder="1" applyAlignment="1" applyProtection="1">
      <alignment vertical="center"/>
    </xf>
    <xf numFmtId="0" fontId="0" fillId="0" borderId="0" xfId="0" applyFont="1" applyFill="1" applyProtection="1">
      <alignment vertical="center"/>
    </xf>
    <xf numFmtId="0" fontId="9" fillId="0" borderId="15" xfId="0" applyFont="1" applyFill="1" applyBorder="1" applyAlignment="1" applyProtection="1">
      <alignment horizontal="left" vertical="center"/>
    </xf>
    <xf numFmtId="0" fontId="9" fillId="0" borderId="17" xfId="0" applyFont="1" applyFill="1" applyBorder="1" applyAlignment="1" applyProtection="1">
      <alignment vertical="center"/>
    </xf>
    <xf numFmtId="0" fontId="21" fillId="0" borderId="0" xfId="0" applyFont="1" applyFill="1" applyBorder="1" applyAlignment="1" applyProtection="1">
      <alignment vertical="center" textRotation="255"/>
    </xf>
    <xf numFmtId="0" fontId="9" fillId="0" borderId="0" xfId="0" applyFont="1" applyFill="1" applyBorder="1" applyAlignment="1" applyProtection="1">
      <alignment horizontal="center" vertical="center" wrapText="1"/>
    </xf>
    <xf numFmtId="0" fontId="21" fillId="0" borderId="0" xfId="0" applyFont="1" applyFill="1" applyBorder="1" applyAlignment="1" applyProtection="1">
      <alignment vertical="center" shrinkToFit="1"/>
    </xf>
    <xf numFmtId="0" fontId="18" fillId="0" borderId="0" xfId="0" applyFont="1" applyFill="1" applyBorder="1" applyAlignment="1" applyProtection="1">
      <alignment vertical="center" wrapText="1"/>
    </xf>
    <xf numFmtId="0" fontId="9" fillId="0" borderId="104" xfId="0" applyFont="1" applyFill="1" applyBorder="1" applyAlignment="1" applyProtection="1">
      <alignment vertical="center"/>
    </xf>
    <xf numFmtId="0" fontId="27" fillId="0" borderId="0" xfId="0" applyFont="1" applyFill="1" applyBorder="1" applyAlignment="1" applyProtection="1">
      <alignment vertical="center"/>
    </xf>
    <xf numFmtId="176" fontId="9" fillId="0" borderId="0" xfId="0" applyNumberFormat="1" applyFont="1" applyFill="1" applyBorder="1" applyAlignment="1" applyProtection="1">
      <alignment vertical="center"/>
    </xf>
    <xf numFmtId="0" fontId="9" fillId="2" borderId="72" xfId="0" applyFont="1" applyFill="1" applyBorder="1" applyAlignment="1" applyProtection="1">
      <alignment horizontal="center" vertical="center" wrapText="1"/>
    </xf>
    <xf numFmtId="0" fontId="9" fillId="2" borderId="91" xfId="0" applyFont="1" applyFill="1" applyBorder="1" applyAlignment="1" applyProtection="1">
      <alignment horizontal="center" vertical="center" wrapText="1"/>
    </xf>
    <xf numFmtId="0" fontId="0" fillId="0" borderId="0" xfId="0" applyFont="1">
      <alignment vertical="center"/>
    </xf>
    <xf numFmtId="0" fontId="21" fillId="8" borderId="70" xfId="0" applyFont="1" applyFill="1" applyBorder="1" applyAlignment="1" applyProtection="1">
      <alignment vertical="center" textRotation="255"/>
    </xf>
    <xf numFmtId="0" fontId="9" fillId="9" borderId="71" xfId="0" applyFont="1" applyFill="1" applyBorder="1" applyAlignment="1" applyProtection="1">
      <alignment horizontal="center" vertical="center"/>
    </xf>
    <xf numFmtId="0" fontId="9" fillId="9" borderId="72" xfId="0" applyFont="1" applyFill="1" applyBorder="1" applyAlignment="1" applyProtection="1">
      <alignment horizontal="center" vertical="center"/>
    </xf>
    <xf numFmtId="0" fontId="9" fillId="3" borderId="0" xfId="0" applyFont="1" applyFill="1" applyBorder="1" applyProtection="1">
      <alignment vertical="center"/>
    </xf>
    <xf numFmtId="0" fontId="60" fillId="0" borderId="0" xfId="5" applyFont="1" applyFill="1" applyAlignment="1">
      <alignment vertical="center"/>
    </xf>
    <xf numFmtId="58" fontId="61" fillId="0" borderId="0" xfId="5" applyNumberFormat="1" applyFont="1" applyFill="1" applyAlignment="1">
      <alignment vertical="center"/>
    </xf>
    <xf numFmtId="58" fontId="62" fillId="0" borderId="0" xfId="5" applyNumberFormat="1" applyFont="1" applyFill="1" applyAlignment="1">
      <alignment vertical="center"/>
    </xf>
    <xf numFmtId="0" fontId="59" fillId="0" borderId="0" xfId="5" applyFill="1" applyAlignment="1">
      <alignment vertical="center"/>
    </xf>
    <xf numFmtId="0" fontId="59" fillId="0" borderId="0" xfId="5" applyFill="1" applyAlignment="1">
      <alignment horizontal="center" vertical="center"/>
    </xf>
    <xf numFmtId="14" fontId="63" fillId="0" borderId="0" xfId="5" applyNumberFormat="1" applyFont="1" applyFill="1" applyAlignment="1">
      <alignment vertical="center"/>
    </xf>
    <xf numFmtId="0" fontId="63" fillId="0" borderId="0" xfId="5" applyFont="1" applyFill="1" applyAlignment="1">
      <alignment vertical="center"/>
    </xf>
    <xf numFmtId="0" fontId="64" fillId="0" borderId="0" xfId="5" applyFont="1" applyFill="1" applyAlignment="1">
      <alignment vertical="center"/>
    </xf>
    <xf numFmtId="0" fontId="59" fillId="0" borderId="121" xfId="5" applyFill="1" applyBorder="1" applyAlignment="1">
      <alignment vertical="center"/>
    </xf>
    <xf numFmtId="0" fontId="62" fillId="0" borderId="0" xfId="5" applyFont="1" applyFill="1" applyAlignment="1">
      <alignment vertical="center"/>
    </xf>
    <xf numFmtId="0" fontId="59" fillId="0" borderId="17" xfId="5" applyFill="1" applyBorder="1" applyAlignment="1">
      <alignment vertical="center"/>
    </xf>
    <xf numFmtId="0" fontId="63" fillId="0" borderId="10" xfId="5" applyFont="1" applyFill="1" applyBorder="1" applyAlignment="1">
      <alignment vertical="center"/>
    </xf>
    <xf numFmtId="0" fontId="64" fillId="0" borderId="0" xfId="5" applyFont="1" applyFill="1" applyAlignment="1">
      <alignment vertical="center" shrinkToFit="1"/>
    </xf>
    <xf numFmtId="0" fontId="66" fillId="0" borderId="0" xfId="5" applyFont="1" applyFill="1" applyAlignment="1">
      <alignment vertical="center"/>
    </xf>
    <xf numFmtId="0" fontId="59" fillId="0" borderId="89" xfId="5" applyFill="1" applyBorder="1" applyAlignment="1">
      <alignment vertical="center"/>
    </xf>
    <xf numFmtId="0" fontId="59" fillId="0" borderId="10" xfId="5" applyFill="1" applyBorder="1" applyAlignment="1">
      <alignment vertical="center"/>
    </xf>
    <xf numFmtId="0" fontId="60" fillId="0" borderId="114" xfId="5" applyFont="1" applyFill="1" applyBorder="1" applyAlignment="1">
      <alignment vertical="center"/>
    </xf>
    <xf numFmtId="0" fontId="66" fillId="0" borderId="0" xfId="5" applyFont="1" applyFill="1" applyAlignment="1">
      <alignment horizontal="left" vertical="center"/>
    </xf>
    <xf numFmtId="0" fontId="59" fillId="0" borderId="48" xfId="5" applyFill="1" applyBorder="1" applyAlignment="1">
      <alignment vertical="center"/>
    </xf>
    <xf numFmtId="0" fontId="60" fillId="0" borderId="102" xfId="5" applyFont="1" applyFill="1" applyBorder="1" applyAlignment="1">
      <alignment vertical="center"/>
    </xf>
    <xf numFmtId="0" fontId="62" fillId="0" borderId="0" xfId="5" applyFont="1" applyFill="1" applyBorder="1" applyAlignment="1">
      <alignment horizontal="center" vertical="center"/>
    </xf>
    <xf numFmtId="0" fontId="60" fillId="0" borderId="117" xfId="5" applyFont="1" applyFill="1" applyBorder="1" applyAlignment="1">
      <alignment vertical="center"/>
    </xf>
    <xf numFmtId="0" fontId="62" fillId="0" borderId="117" xfId="5" applyFont="1" applyFill="1" applyBorder="1" applyAlignment="1">
      <alignment vertical="center"/>
    </xf>
    <xf numFmtId="0" fontId="68" fillId="0" borderId="48" xfId="5" applyFont="1" applyFill="1" applyBorder="1" applyAlignment="1">
      <alignment vertical="center"/>
    </xf>
    <xf numFmtId="0" fontId="59" fillId="10" borderId="0" xfId="5" applyFill="1" applyAlignment="1">
      <alignment vertical="center"/>
    </xf>
    <xf numFmtId="0" fontId="60" fillId="0" borderId="52" xfId="5" applyFont="1" applyFill="1" applyBorder="1" applyAlignment="1">
      <alignment vertical="center"/>
    </xf>
    <xf numFmtId="0" fontId="62" fillId="0" borderId="115" xfId="5" applyFont="1" applyFill="1" applyBorder="1" applyAlignment="1">
      <alignment vertical="center"/>
    </xf>
    <xf numFmtId="0" fontId="60" fillId="0" borderId="0" xfId="5" applyFont="1" applyFill="1" applyBorder="1" applyAlignment="1">
      <alignment vertical="center"/>
    </xf>
    <xf numFmtId="0" fontId="61" fillId="0" borderId="0" xfId="5" applyFont="1" applyFill="1" applyBorder="1" applyAlignment="1">
      <alignment horizontal="center" vertical="center" wrapText="1"/>
    </xf>
    <xf numFmtId="0" fontId="60" fillId="0" borderId="0" xfId="5" applyFont="1" applyFill="1" applyAlignment="1">
      <alignment horizontal="center" vertical="center"/>
    </xf>
    <xf numFmtId="0" fontId="60" fillId="0" borderId="103" xfId="5" applyFont="1" applyFill="1" applyBorder="1" applyAlignment="1">
      <alignment vertical="center"/>
    </xf>
    <xf numFmtId="0" fontId="61" fillId="0" borderId="102" xfId="5" applyFont="1" applyFill="1" applyBorder="1" applyAlignment="1">
      <alignment vertical="center"/>
    </xf>
    <xf numFmtId="0" fontId="60" fillId="0" borderId="116" xfId="5" applyFont="1" applyFill="1" applyBorder="1" applyAlignment="1">
      <alignment vertical="center"/>
    </xf>
    <xf numFmtId="0" fontId="60" fillId="0" borderId="57" xfId="5" applyFont="1" applyFill="1" applyBorder="1" applyAlignment="1">
      <alignment vertical="center"/>
    </xf>
    <xf numFmtId="0" fontId="59" fillId="0" borderId="65" xfId="5" applyFill="1" applyBorder="1" applyAlignment="1">
      <alignment horizontal="center" vertical="center"/>
    </xf>
    <xf numFmtId="0" fontId="60" fillId="0" borderId="89" xfId="5" applyFont="1" applyFill="1" applyBorder="1" applyAlignment="1">
      <alignment vertical="center"/>
    </xf>
    <xf numFmtId="0" fontId="63" fillId="0" borderId="113" xfId="5" applyFont="1" applyFill="1" applyBorder="1" applyAlignment="1">
      <alignment vertical="center"/>
    </xf>
    <xf numFmtId="0" fontId="60" fillId="0" borderId="51" xfId="5" applyFont="1" applyFill="1" applyBorder="1" applyAlignment="1">
      <alignment vertical="center"/>
    </xf>
    <xf numFmtId="0" fontId="59" fillId="0" borderId="89" xfId="5" applyFill="1" applyBorder="1" applyAlignment="1">
      <alignment horizontal="center" vertical="center"/>
    </xf>
    <xf numFmtId="0" fontId="60" fillId="0" borderId="88" xfId="5" applyFont="1" applyFill="1" applyBorder="1" applyAlignment="1">
      <alignment vertical="center"/>
    </xf>
    <xf numFmtId="0" fontId="59" fillId="0" borderId="48" xfId="5" applyFill="1" applyBorder="1" applyAlignment="1">
      <alignment horizontal="center" vertical="center"/>
    </xf>
    <xf numFmtId="0" fontId="59" fillId="0" borderId="0" xfId="5" applyFill="1" applyBorder="1" applyAlignment="1">
      <alignment vertical="center"/>
    </xf>
    <xf numFmtId="0" fontId="60" fillId="0" borderId="47" xfId="5" applyFont="1" applyFill="1" applyBorder="1" applyAlignment="1">
      <alignment vertical="center"/>
    </xf>
    <xf numFmtId="0" fontId="62" fillId="0" borderId="48" xfId="5" applyFont="1" applyFill="1" applyBorder="1" applyAlignment="1">
      <alignment vertical="center"/>
    </xf>
    <xf numFmtId="0" fontId="60" fillId="0" borderId="115" xfId="5" applyFont="1" applyFill="1" applyBorder="1" applyAlignment="1">
      <alignment vertical="center"/>
    </xf>
    <xf numFmtId="0" fontId="61" fillId="0" borderId="89" xfId="5" applyFont="1" applyFill="1" applyBorder="1" applyAlignment="1">
      <alignment vertical="center"/>
    </xf>
    <xf numFmtId="0" fontId="64" fillId="10" borderId="0" xfId="5" applyFont="1" applyFill="1" applyAlignment="1">
      <alignment vertical="center" shrinkToFit="1"/>
    </xf>
    <xf numFmtId="0" fontId="61" fillId="0" borderId="0" xfId="5" applyFont="1" applyFill="1" applyBorder="1" applyAlignment="1">
      <alignment horizontal="center" vertical="center"/>
    </xf>
    <xf numFmtId="0" fontId="62" fillId="0" borderId="0" xfId="5" applyFont="1" applyFill="1" applyBorder="1" applyAlignment="1">
      <alignment vertical="center"/>
    </xf>
    <xf numFmtId="0" fontId="68" fillId="0" borderId="57" xfId="5" applyFont="1" applyFill="1" applyBorder="1" applyAlignment="1">
      <alignment vertical="center"/>
    </xf>
    <xf numFmtId="0" fontId="60" fillId="0" borderId="9" xfId="5" applyFont="1" applyFill="1" applyBorder="1" applyAlignment="1">
      <alignment vertical="center"/>
    </xf>
    <xf numFmtId="0" fontId="60" fillId="0" borderId="30" xfId="5" applyFont="1" applyFill="1" applyBorder="1" applyAlignment="1">
      <alignment vertical="center"/>
    </xf>
    <xf numFmtId="0" fontId="61" fillId="0" borderId="0" xfId="5" applyFont="1" applyFill="1" applyBorder="1" applyAlignment="1">
      <alignment vertical="center"/>
    </xf>
    <xf numFmtId="0" fontId="68" fillId="0" borderId="0" xfId="5" applyFont="1" applyFill="1" applyAlignment="1">
      <alignment vertical="center"/>
    </xf>
    <xf numFmtId="0" fontId="59" fillId="0" borderId="10" xfId="5" applyFill="1" applyBorder="1" applyAlignment="1">
      <alignment vertical="center" shrinkToFit="1"/>
    </xf>
    <xf numFmtId="0" fontId="59" fillId="0" borderId="16" xfId="5" applyFill="1" applyBorder="1" applyAlignment="1">
      <alignment vertical="center"/>
    </xf>
    <xf numFmtId="0" fontId="60" fillId="0" borderId="122" xfId="5" applyFont="1" applyFill="1" applyBorder="1" applyAlignment="1">
      <alignment horizontal="center" vertical="center"/>
    </xf>
    <xf numFmtId="0" fontId="60" fillId="0" borderId="117" xfId="5" applyFont="1" applyFill="1" applyBorder="1" applyAlignment="1">
      <alignment horizontal="center" vertical="center"/>
    </xf>
    <xf numFmtId="0" fontId="61" fillId="0" borderId="57" xfId="5" applyFont="1" applyFill="1" applyBorder="1" applyAlignment="1">
      <alignment vertical="center"/>
    </xf>
    <xf numFmtId="0" fontId="63" fillId="0" borderId="0" xfId="5" applyFont="1" applyFill="1" applyBorder="1" applyAlignment="1">
      <alignment vertical="center"/>
    </xf>
    <xf numFmtId="0" fontId="61" fillId="0" borderId="123" xfId="5" applyFont="1" applyFill="1" applyBorder="1" applyAlignment="1">
      <alignment vertical="center"/>
    </xf>
    <xf numFmtId="0" fontId="61" fillId="0" borderId="115" xfId="5" applyFont="1" applyFill="1" applyBorder="1" applyAlignment="1">
      <alignment vertical="center"/>
    </xf>
    <xf numFmtId="0" fontId="60" fillId="0" borderId="123" xfId="5" applyFont="1" applyFill="1" applyBorder="1" applyAlignment="1">
      <alignment vertical="center"/>
    </xf>
    <xf numFmtId="0" fontId="59" fillId="0" borderId="0" xfId="5" applyFill="1" applyAlignment="1">
      <alignment vertical="center" shrinkToFit="1"/>
    </xf>
    <xf numFmtId="0" fontId="60" fillId="0" borderId="69" xfId="5" applyFont="1" applyFill="1" applyBorder="1" applyAlignment="1">
      <alignment vertical="center"/>
    </xf>
    <xf numFmtId="0" fontId="60" fillId="0" borderId="104" xfId="5" applyFont="1" applyFill="1" applyBorder="1" applyAlignment="1">
      <alignment vertical="center"/>
    </xf>
    <xf numFmtId="0" fontId="60" fillId="0" borderId="0" xfId="5" applyFont="1" applyFill="1" applyBorder="1" applyAlignment="1">
      <alignment horizontal="left" vertical="center"/>
    </xf>
    <xf numFmtId="0" fontId="59" fillId="0" borderId="123" xfId="5" applyFill="1" applyBorder="1" applyAlignment="1">
      <alignment vertical="center"/>
    </xf>
    <xf numFmtId="0" fontId="59" fillId="0" borderId="115" xfId="5" applyFill="1" applyBorder="1" applyAlignment="1">
      <alignment vertical="center"/>
    </xf>
    <xf numFmtId="0" fontId="59" fillId="0" borderId="116" xfId="5" applyFill="1" applyBorder="1" applyAlignment="1">
      <alignment vertical="center"/>
    </xf>
    <xf numFmtId="0" fontId="62" fillId="0" borderId="0" xfId="5" applyFont="1" applyFill="1" applyAlignment="1">
      <alignment horizontal="center" vertical="center"/>
    </xf>
    <xf numFmtId="0" fontId="62" fillId="0" borderId="0" xfId="5" applyFont="1" applyFill="1" applyBorder="1" applyAlignment="1">
      <alignment horizontal="center" vertical="center" wrapText="1"/>
    </xf>
    <xf numFmtId="0" fontId="62" fillId="0" borderId="57" xfId="5" applyFont="1" applyFill="1" applyBorder="1" applyAlignment="1">
      <alignment vertical="center"/>
    </xf>
    <xf numFmtId="0" fontId="62" fillId="0" borderId="65" xfId="5" applyFont="1" applyFill="1" applyBorder="1" applyAlignment="1">
      <alignment vertical="center"/>
    </xf>
    <xf numFmtId="0" fontId="61" fillId="0" borderId="103" xfId="5" applyFont="1" applyFill="1" applyBorder="1" applyAlignment="1">
      <alignment vertical="center"/>
    </xf>
    <xf numFmtId="0" fontId="68" fillId="0" borderId="0" xfId="5" applyFont="1" applyFill="1" applyBorder="1" applyAlignment="1">
      <alignment vertical="center"/>
    </xf>
    <xf numFmtId="0" fontId="68" fillId="0" borderId="89" xfId="5" applyFont="1" applyFill="1" applyBorder="1" applyAlignment="1">
      <alignment vertical="center"/>
    </xf>
    <xf numFmtId="0" fontId="60" fillId="0" borderId="0" xfId="5" applyFont="1" applyFill="1" applyBorder="1" applyAlignment="1">
      <alignment horizontal="center" vertical="center" wrapText="1"/>
    </xf>
    <xf numFmtId="0" fontId="70" fillId="0" borderId="0" xfId="5" applyFont="1" applyFill="1" applyBorder="1" applyAlignment="1">
      <alignment horizontal="center" vertical="center"/>
    </xf>
    <xf numFmtId="0" fontId="59" fillId="0" borderId="102" xfId="5" applyFill="1" applyBorder="1" applyAlignment="1">
      <alignment vertical="center"/>
    </xf>
    <xf numFmtId="0" fontId="62" fillId="0" borderId="102" xfId="5" applyFont="1" applyFill="1" applyBorder="1" applyAlignment="1">
      <alignment vertical="center"/>
    </xf>
    <xf numFmtId="0" fontId="60" fillId="0" borderId="65" xfId="5" applyFont="1" applyFill="1" applyBorder="1" applyAlignment="1">
      <alignment vertical="center"/>
    </xf>
    <xf numFmtId="0" fontId="60" fillId="0" borderId="0" xfId="5" applyFont="1" applyFill="1" applyBorder="1" applyAlignment="1">
      <alignment vertical="center" wrapText="1"/>
    </xf>
    <xf numFmtId="0" fontId="68" fillId="0" borderId="102" xfId="5" applyFont="1" applyFill="1" applyBorder="1" applyAlignment="1">
      <alignment vertical="center"/>
    </xf>
    <xf numFmtId="0" fontId="63" fillId="0" borderId="69" xfId="5" applyFont="1" applyFill="1" applyBorder="1" applyAlignment="1">
      <alignment vertical="center"/>
    </xf>
    <xf numFmtId="0" fontId="59" fillId="10" borderId="10" xfId="5" applyFill="1" applyBorder="1" applyAlignment="1">
      <alignment vertical="center"/>
    </xf>
    <xf numFmtId="0" fontId="63" fillId="0" borderId="91" xfId="5" applyFont="1" applyFill="1" applyBorder="1" applyAlignment="1">
      <alignment vertical="center"/>
    </xf>
    <xf numFmtId="0" fontId="59" fillId="0" borderId="69" xfId="5" applyFill="1" applyBorder="1" applyAlignment="1">
      <alignment vertical="center"/>
    </xf>
    <xf numFmtId="0" fontId="69" fillId="0" borderId="0" xfId="5" applyFont="1" applyFill="1" applyBorder="1" applyAlignment="1">
      <alignment vertical="center"/>
    </xf>
    <xf numFmtId="0" fontId="64" fillId="0" borderId="0" xfId="5" applyFont="1" applyFill="1" applyBorder="1" applyAlignment="1">
      <alignment vertical="center"/>
    </xf>
    <xf numFmtId="0" fontId="60" fillId="0" borderId="117" xfId="5" applyFont="1" applyFill="1" applyBorder="1" applyAlignment="1">
      <alignment vertical="center" wrapText="1"/>
    </xf>
    <xf numFmtId="0" fontId="63" fillId="0" borderId="115" xfId="5" applyFont="1" applyFill="1" applyBorder="1" applyAlignment="1">
      <alignment horizontal="left" vertical="center"/>
    </xf>
    <xf numFmtId="0" fontId="60" fillId="0" borderId="115" xfId="5" applyFont="1" applyFill="1" applyBorder="1" applyAlignment="1">
      <alignment vertical="center" wrapText="1"/>
    </xf>
    <xf numFmtId="0" fontId="63" fillId="10" borderId="10" xfId="5" applyFont="1" applyFill="1" applyBorder="1" applyAlignment="1">
      <alignment vertical="center"/>
    </xf>
    <xf numFmtId="0" fontId="63" fillId="0" borderId="0" xfId="5" applyFont="1" applyFill="1" applyBorder="1" applyAlignment="1">
      <alignment horizontal="left" vertical="center"/>
    </xf>
    <xf numFmtId="0" fontId="63" fillId="0" borderId="0" xfId="5" applyFont="1" applyFill="1" applyAlignment="1">
      <alignment horizontal="left" vertical="center"/>
    </xf>
    <xf numFmtId="0" fontId="63" fillId="0" borderId="0" xfId="5" applyFont="1" applyFill="1" applyBorder="1" applyAlignment="1">
      <alignment horizontal="center" vertical="center" wrapText="1"/>
    </xf>
    <xf numFmtId="0" fontId="59" fillId="0" borderId="0" xfId="5" applyFill="1" applyBorder="1" applyAlignment="1">
      <alignment horizontal="center" vertical="center" shrinkToFit="1"/>
    </xf>
    <xf numFmtId="0" fontId="62" fillId="0" borderId="117" xfId="5" applyFont="1" applyFill="1" applyBorder="1" applyAlignment="1">
      <alignment horizontal="center" vertical="center"/>
    </xf>
    <xf numFmtId="0" fontId="62" fillId="0" borderId="58" xfId="5" applyFont="1" applyFill="1" applyBorder="1" applyAlignment="1">
      <alignment vertical="center"/>
    </xf>
    <xf numFmtId="0" fontId="62" fillId="0" borderId="117" xfId="5" applyFont="1" applyFill="1" applyBorder="1" applyAlignment="1">
      <alignment horizontal="center" vertical="center" shrinkToFit="1"/>
    </xf>
    <xf numFmtId="0" fontId="59" fillId="0" borderId="58" xfId="5" applyFill="1" applyBorder="1" applyAlignment="1">
      <alignment vertical="center"/>
    </xf>
    <xf numFmtId="0" fontId="63" fillId="0" borderId="0" xfId="5" applyFont="1" applyFill="1" applyAlignment="1">
      <alignment horizontal="center" vertical="center"/>
    </xf>
    <xf numFmtId="0" fontId="62" fillId="0" borderId="0" xfId="5" applyFont="1" applyFill="1" applyBorder="1" applyAlignment="1">
      <alignment horizontal="center" vertical="center" shrinkToFit="1"/>
    </xf>
    <xf numFmtId="0" fontId="59" fillId="0" borderId="91" xfId="5" applyFill="1" applyBorder="1" applyAlignment="1">
      <alignment vertical="center"/>
    </xf>
    <xf numFmtId="0" fontId="64" fillId="0" borderId="115" xfId="5" applyFont="1" applyFill="1" applyBorder="1" applyAlignment="1">
      <alignment horizontal="center" vertical="center" shrinkToFit="1"/>
    </xf>
    <xf numFmtId="0" fontId="59" fillId="0" borderId="65" xfId="5" applyFill="1" applyBorder="1" applyAlignment="1">
      <alignment vertical="center"/>
    </xf>
    <xf numFmtId="0" fontId="59" fillId="0" borderId="0" xfId="5" applyFill="1" applyBorder="1" applyAlignment="1">
      <alignment vertical="center" shrinkToFit="1"/>
    </xf>
    <xf numFmtId="0" fontId="72" fillId="0" borderId="0" xfId="0" applyFont="1">
      <alignment vertical="center"/>
    </xf>
    <xf numFmtId="0" fontId="73" fillId="0" borderId="4" xfId="0" applyFont="1" applyBorder="1" applyAlignment="1">
      <alignment vertical="center"/>
    </xf>
    <xf numFmtId="0" fontId="73" fillId="0" borderId="4" xfId="0" applyFont="1" applyBorder="1" applyAlignment="1">
      <alignment horizontal="center" vertical="center"/>
    </xf>
    <xf numFmtId="0" fontId="73" fillId="0" borderId="0" xfId="0" applyFont="1" applyBorder="1" applyAlignment="1">
      <alignment horizontal="center" vertical="center"/>
    </xf>
    <xf numFmtId="0" fontId="7" fillId="0" borderId="4" xfId="0" applyFont="1" applyBorder="1" applyAlignment="1">
      <alignment vertical="center"/>
    </xf>
    <xf numFmtId="0" fontId="74" fillId="0" borderId="0" xfId="0" applyFont="1" applyAlignment="1">
      <alignment vertical="center"/>
    </xf>
    <xf numFmtId="0" fontId="5" fillId="0" borderId="0" xfId="0" applyFont="1" applyAlignment="1">
      <alignment vertical="center"/>
    </xf>
    <xf numFmtId="0" fontId="72" fillId="0" borderId="0" xfId="0" applyFont="1" applyBorder="1">
      <alignment vertical="center"/>
    </xf>
    <xf numFmtId="0" fontId="12" fillId="0" borderId="0" xfId="0" applyFont="1">
      <alignment vertical="center"/>
    </xf>
    <xf numFmtId="57" fontId="23" fillId="0" borderId="102" xfId="0" applyNumberFormat="1" applyFont="1" applyFill="1" applyBorder="1" applyAlignment="1" applyProtection="1">
      <alignment vertical="center" wrapText="1"/>
    </xf>
    <xf numFmtId="57" fontId="23" fillId="0" borderId="0" xfId="0" applyNumberFormat="1" applyFont="1" applyFill="1" applyBorder="1" applyAlignment="1" applyProtection="1">
      <alignment vertical="center" wrapText="1"/>
    </xf>
    <xf numFmtId="57" fontId="23" fillId="0" borderId="103" xfId="0" applyNumberFormat="1" applyFont="1" applyFill="1" applyBorder="1" applyAlignment="1" applyProtection="1">
      <alignment vertical="center" wrapText="1"/>
    </xf>
    <xf numFmtId="0" fontId="23" fillId="0" borderId="102" xfId="0" applyFont="1" applyFill="1" applyBorder="1" applyProtection="1">
      <alignment vertical="center"/>
    </xf>
    <xf numFmtId="0" fontId="23" fillId="0" borderId="0" xfId="0" applyFont="1" applyFill="1" applyBorder="1" applyProtection="1">
      <alignment vertical="center"/>
    </xf>
    <xf numFmtId="0" fontId="23" fillId="0" borderId="103" xfId="0" applyFont="1" applyFill="1" applyBorder="1" applyProtection="1">
      <alignment vertical="center"/>
    </xf>
    <xf numFmtId="0" fontId="23" fillId="0" borderId="102" xfId="0" applyFont="1" applyFill="1" applyBorder="1" applyAlignment="1" applyProtection="1">
      <alignment vertical="center"/>
    </xf>
    <xf numFmtId="0" fontId="23" fillId="0" borderId="0" xfId="0" applyFont="1" applyFill="1" applyBorder="1" applyAlignment="1" applyProtection="1">
      <alignment vertical="center"/>
    </xf>
    <xf numFmtId="0" fontId="23" fillId="0" borderId="103" xfId="0" applyFont="1" applyFill="1" applyBorder="1" applyAlignment="1" applyProtection="1">
      <alignment vertical="center"/>
    </xf>
    <xf numFmtId="0" fontId="23" fillId="0" borderId="9" xfId="0" applyFont="1" applyFill="1" applyBorder="1" applyProtection="1">
      <alignment vertical="center"/>
    </xf>
    <xf numFmtId="0" fontId="23" fillId="3" borderId="102"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23" fillId="3" borderId="103" xfId="0" applyFont="1" applyFill="1" applyBorder="1" applyAlignment="1" applyProtection="1">
      <alignment horizontal="center" vertical="center" wrapText="1"/>
    </xf>
    <xf numFmtId="0" fontId="23" fillId="3" borderId="52" xfId="0" applyFont="1" applyFill="1" applyBorder="1" applyAlignment="1" applyProtection="1">
      <alignment horizontal="center" vertical="center" wrapText="1"/>
    </xf>
    <xf numFmtId="0" fontId="23" fillId="3" borderId="117" xfId="0" applyFont="1" applyFill="1" applyBorder="1" applyAlignment="1" applyProtection="1">
      <alignment horizontal="center" vertical="center" wrapText="1"/>
    </xf>
    <xf numFmtId="0" fontId="23" fillId="3" borderId="51" xfId="0" applyFont="1" applyFill="1" applyBorder="1" applyAlignment="1" applyProtection="1">
      <alignment horizontal="center" vertical="center" wrapText="1"/>
    </xf>
    <xf numFmtId="0" fontId="23" fillId="0" borderId="52" xfId="0" applyFont="1" applyFill="1" applyBorder="1" applyAlignment="1" applyProtection="1">
      <alignment vertical="center"/>
    </xf>
    <xf numFmtId="0" fontId="23" fillId="0" borderId="117" xfId="0" applyFont="1" applyFill="1" applyBorder="1" applyAlignment="1" applyProtection="1">
      <alignment vertical="center"/>
    </xf>
    <xf numFmtId="0" fontId="23" fillId="0" borderId="51" xfId="0" applyFont="1" applyFill="1" applyBorder="1" applyAlignment="1" applyProtection="1">
      <alignment vertical="center"/>
    </xf>
    <xf numFmtId="0" fontId="23" fillId="0" borderId="52" xfId="0" applyFont="1" applyFill="1" applyBorder="1" applyProtection="1">
      <alignment vertical="center"/>
    </xf>
    <xf numFmtId="0" fontId="23" fillId="0" borderId="117" xfId="0" applyFont="1" applyFill="1" applyBorder="1" applyProtection="1">
      <alignment vertical="center"/>
    </xf>
    <xf numFmtId="0" fontId="23" fillId="0" borderId="51" xfId="0" applyFont="1" applyFill="1" applyBorder="1" applyProtection="1">
      <alignment vertical="center"/>
    </xf>
    <xf numFmtId="0" fontId="9" fillId="0" borderId="103" xfId="0" applyFont="1" applyBorder="1" applyAlignment="1" applyProtection="1">
      <alignment horizontal="left"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xf>
    <xf numFmtId="0" fontId="9" fillId="2" borderId="71" xfId="0" applyFont="1" applyFill="1" applyBorder="1" applyAlignment="1" applyProtection="1">
      <alignment horizontal="center" vertical="center"/>
    </xf>
    <xf numFmtId="0" fontId="9" fillId="0" borderId="102" xfId="0" applyFont="1" applyFill="1" applyBorder="1" applyAlignment="1" applyProtection="1">
      <alignment horizontal="left" vertical="center"/>
    </xf>
    <xf numFmtId="0" fontId="9" fillId="0" borderId="103" xfId="0" applyFont="1" applyFill="1" applyBorder="1" applyAlignment="1" applyProtection="1">
      <alignment horizontal="center" vertical="center"/>
    </xf>
    <xf numFmtId="0" fontId="9" fillId="0" borderId="103" xfId="0" applyFont="1" applyFill="1" applyBorder="1" applyAlignment="1" applyProtection="1">
      <alignment horizontal="left" vertical="center"/>
    </xf>
    <xf numFmtId="0" fontId="9" fillId="3" borderId="102" xfId="0" applyFont="1" applyFill="1" applyBorder="1" applyAlignment="1" applyProtection="1">
      <alignment horizontal="left" vertical="center"/>
    </xf>
    <xf numFmtId="0" fontId="9" fillId="5" borderId="71" xfId="0" applyFont="1" applyFill="1" applyBorder="1" applyAlignment="1" applyProtection="1">
      <alignment horizontal="center" vertical="center"/>
    </xf>
    <xf numFmtId="0" fontId="9" fillId="0" borderId="102" xfId="0" applyFont="1" applyFill="1" applyBorder="1" applyAlignment="1" applyProtection="1">
      <alignment vertical="center" wrapText="1"/>
    </xf>
    <xf numFmtId="0" fontId="9" fillId="0" borderId="103" xfId="0" applyFont="1" applyFill="1" applyBorder="1" applyAlignment="1" applyProtection="1">
      <alignment vertical="center" wrapText="1"/>
    </xf>
    <xf numFmtId="0" fontId="9" fillId="0" borderId="30" xfId="0" applyFont="1" applyFill="1" applyBorder="1" applyAlignment="1" applyProtection="1">
      <alignment vertical="center" wrapText="1"/>
    </xf>
    <xf numFmtId="0" fontId="9" fillId="0" borderId="29" xfId="0" applyFont="1" applyFill="1" applyBorder="1" applyAlignment="1" applyProtection="1">
      <alignment vertical="center" wrapText="1"/>
    </xf>
    <xf numFmtId="0" fontId="9" fillId="0" borderId="102" xfId="0" applyFont="1" applyFill="1" applyBorder="1" applyAlignment="1" applyProtection="1">
      <alignment vertical="center"/>
    </xf>
    <xf numFmtId="0" fontId="9" fillId="0" borderId="103" xfId="0" applyFont="1" applyFill="1" applyBorder="1" applyAlignment="1" applyProtection="1">
      <alignment vertical="center"/>
    </xf>
    <xf numFmtId="0" fontId="9" fillId="0" borderId="30" xfId="0" applyFont="1" applyFill="1" applyBorder="1" applyAlignment="1" applyProtection="1">
      <alignment vertical="center"/>
    </xf>
    <xf numFmtId="0" fontId="9" fillId="0" borderId="29" xfId="0" applyFont="1" applyFill="1" applyBorder="1" applyAlignment="1" applyProtection="1">
      <alignment vertical="center"/>
    </xf>
    <xf numFmtId="0" fontId="21" fillId="0" borderId="0" xfId="0" applyFont="1" applyFill="1" applyBorder="1" applyAlignment="1" applyProtection="1">
      <alignment horizontal="center" vertical="center" shrinkToFit="1"/>
    </xf>
    <xf numFmtId="0" fontId="23" fillId="0" borderId="103" xfId="0" applyFont="1" applyFill="1" applyBorder="1" applyAlignment="1" applyProtection="1">
      <alignment horizontal="center" vertical="center"/>
    </xf>
    <xf numFmtId="0" fontId="9" fillId="3" borderId="0" xfId="0"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9" fillId="3" borderId="0" xfId="0" applyFont="1" applyFill="1" applyBorder="1" applyAlignment="1" applyProtection="1">
      <alignment vertical="center"/>
    </xf>
    <xf numFmtId="0" fontId="9" fillId="0" borderId="0" xfId="0" applyFont="1" applyFill="1" applyAlignment="1" applyProtection="1">
      <alignment horizontal="left" vertical="center" wrapText="1"/>
    </xf>
    <xf numFmtId="0" fontId="9" fillId="3" borderId="103" xfId="0" applyFont="1" applyFill="1" applyBorder="1" applyAlignment="1" applyProtection="1">
      <alignment horizontal="center" vertical="center" shrinkToFit="1"/>
    </xf>
    <xf numFmtId="0" fontId="9" fillId="0" borderId="0" xfId="0" applyFont="1" applyFill="1" applyBorder="1" applyAlignment="1" applyProtection="1">
      <alignment vertical="center" wrapText="1"/>
    </xf>
    <xf numFmtId="0" fontId="9" fillId="2" borderId="111" xfId="0" applyFont="1" applyFill="1" applyBorder="1" applyAlignment="1" applyProtection="1">
      <alignment horizontal="center" vertical="center"/>
    </xf>
    <xf numFmtId="0" fontId="9" fillId="3" borderId="0" xfId="0" applyFont="1" applyFill="1" applyBorder="1" applyAlignment="1" applyProtection="1">
      <alignment horizontal="center" vertical="center" shrinkToFit="1"/>
    </xf>
    <xf numFmtId="0" fontId="9" fillId="3" borderId="104" xfId="0" applyFont="1" applyFill="1" applyBorder="1" applyAlignment="1" applyProtection="1">
      <alignment horizontal="center" vertical="center"/>
    </xf>
    <xf numFmtId="0" fontId="9" fillId="3" borderId="102" xfId="0" applyFont="1" applyFill="1" applyBorder="1" applyAlignment="1" applyProtection="1">
      <alignment horizontal="center" vertical="center"/>
    </xf>
    <xf numFmtId="0" fontId="9" fillId="3" borderId="103" xfId="0" applyFont="1" applyFill="1" applyBorder="1" applyAlignment="1" applyProtection="1">
      <alignment horizontal="left" vertical="center"/>
    </xf>
    <xf numFmtId="0" fontId="9" fillId="0" borderId="104" xfId="0" applyFont="1" applyFill="1" applyBorder="1" applyAlignment="1" applyProtection="1">
      <alignment horizontal="center" vertical="center"/>
    </xf>
    <xf numFmtId="0" fontId="9" fillId="0" borderId="102" xfId="0" applyFont="1" applyFill="1" applyBorder="1" applyAlignment="1" applyProtection="1">
      <alignment horizontal="center" vertical="center"/>
    </xf>
    <xf numFmtId="0" fontId="9" fillId="0" borderId="109" xfId="0" applyFont="1" applyFill="1" applyBorder="1" applyAlignment="1" applyProtection="1">
      <alignment horizontal="left" vertical="center"/>
    </xf>
    <xf numFmtId="0" fontId="9" fillId="3" borderId="109" xfId="0" applyFont="1" applyFill="1" applyBorder="1" applyAlignment="1" applyProtection="1">
      <alignment horizontal="left" vertical="center"/>
    </xf>
    <xf numFmtId="0" fontId="9" fillId="0" borderId="102" xfId="0" applyFont="1" applyBorder="1" applyAlignment="1" applyProtection="1">
      <alignment horizontal="center" vertical="center"/>
    </xf>
    <xf numFmtId="0" fontId="50" fillId="0" borderId="0" xfId="0" applyFont="1" applyFill="1" applyAlignment="1" applyProtection="1">
      <alignment horizontal="center" vertical="center"/>
    </xf>
    <xf numFmtId="0" fontId="9" fillId="0" borderId="69"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27" fillId="0" borderId="47" xfId="0" applyFont="1" applyFill="1" applyBorder="1" applyAlignment="1" applyProtection="1">
      <alignment vertical="center" wrapText="1"/>
    </xf>
    <xf numFmtId="0" fontId="27" fillId="0" borderId="105" xfId="0" applyFont="1" applyFill="1" applyBorder="1" applyAlignment="1" applyProtection="1">
      <alignment vertical="center"/>
    </xf>
    <xf numFmtId="0" fontId="9" fillId="0" borderId="109" xfId="0" applyFont="1" applyFill="1" applyBorder="1" applyAlignment="1" applyProtection="1">
      <alignment horizontal="left" vertical="center" wrapText="1"/>
    </xf>
    <xf numFmtId="0" fontId="23" fillId="0" borderId="102" xfId="0" applyFont="1" applyFill="1" applyBorder="1" applyAlignment="1" applyProtection="1">
      <alignment horizontal="center" vertical="center"/>
    </xf>
    <xf numFmtId="0" fontId="23" fillId="0" borderId="0" xfId="0" applyFont="1" applyFill="1" applyBorder="1" applyAlignment="1" applyProtection="1">
      <alignment horizontal="left" vertical="center"/>
    </xf>
    <xf numFmtId="0" fontId="23" fillId="0" borderId="102" xfId="0" applyFont="1" applyFill="1" applyBorder="1" applyAlignment="1" applyProtection="1">
      <alignment horizontal="left" vertical="center"/>
    </xf>
    <xf numFmtId="0" fontId="23" fillId="0" borderId="0" xfId="0" applyFont="1" applyFill="1" applyBorder="1" applyAlignment="1" applyProtection="1">
      <alignment horizontal="center" vertical="center"/>
    </xf>
    <xf numFmtId="0" fontId="23" fillId="0" borderId="52" xfId="0" applyFont="1" applyFill="1" applyBorder="1" applyAlignment="1" applyProtection="1">
      <alignment horizontal="left" vertical="center"/>
    </xf>
    <xf numFmtId="0" fontId="23" fillId="0" borderId="117" xfId="0" applyFont="1" applyFill="1" applyBorder="1" applyAlignment="1" applyProtection="1">
      <alignment horizontal="center" vertical="center"/>
    </xf>
    <xf numFmtId="0" fontId="23" fillId="0" borderId="51" xfId="0" applyFont="1" applyFill="1" applyBorder="1" applyAlignment="1" applyProtection="1">
      <alignment horizontal="center" vertical="center"/>
    </xf>
    <xf numFmtId="0" fontId="23" fillId="0" borderId="59" xfId="0" applyFont="1" applyFill="1" applyBorder="1" applyAlignment="1" applyProtection="1">
      <alignment horizontal="left" vertical="center"/>
    </xf>
    <xf numFmtId="0" fontId="23" fillId="0" borderId="44" xfId="0" applyFont="1" applyFill="1" applyBorder="1" applyAlignment="1" applyProtection="1">
      <alignment horizontal="center" vertical="center"/>
    </xf>
    <xf numFmtId="0" fontId="23" fillId="0" borderId="38" xfId="0" applyFont="1" applyFill="1" applyBorder="1" applyAlignment="1" applyProtection="1">
      <alignment horizontal="center" vertical="center"/>
    </xf>
    <xf numFmtId="0" fontId="9" fillId="0" borderId="104" xfId="0" applyFont="1" applyFill="1" applyBorder="1" applyAlignment="1" applyProtection="1">
      <alignment horizontal="center" vertical="center" wrapText="1"/>
    </xf>
    <xf numFmtId="0" fontId="9" fillId="0" borderId="69"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wrapText="1"/>
    </xf>
    <xf numFmtId="0" fontId="9" fillId="0" borderId="17" xfId="0" applyFont="1" applyFill="1" applyBorder="1" applyAlignment="1" applyProtection="1">
      <alignment horizontal="left" vertical="center" wrapText="1"/>
    </xf>
    <xf numFmtId="0" fontId="59" fillId="0" borderId="0" xfId="5" applyFill="1" applyBorder="1" applyAlignment="1">
      <alignment horizontal="center" vertical="center"/>
    </xf>
    <xf numFmtId="0" fontId="63" fillId="0" borderId="0" xfId="5" applyFont="1" applyFill="1" applyBorder="1" applyAlignment="1">
      <alignment horizontal="center" vertical="center"/>
    </xf>
    <xf numFmtId="0" fontId="63" fillId="0" borderId="0" xfId="5" applyFont="1" applyFill="1" applyBorder="1" applyAlignment="1">
      <alignment horizontal="center" vertical="center" shrinkToFit="1"/>
    </xf>
    <xf numFmtId="0" fontId="69" fillId="0" borderId="0" xfId="5" applyFont="1" applyFill="1" applyAlignment="1">
      <alignment vertical="center"/>
    </xf>
    <xf numFmtId="0" fontId="59" fillId="0" borderId="115" xfId="5" applyFill="1" applyBorder="1" applyAlignment="1">
      <alignment horizontal="center" vertical="center"/>
    </xf>
    <xf numFmtId="0" fontId="60" fillId="0" borderId="115" xfId="5" applyFont="1" applyFill="1" applyBorder="1" applyAlignment="1">
      <alignment horizontal="center" vertical="center"/>
    </xf>
    <xf numFmtId="0" fontId="61" fillId="0" borderId="0" xfId="5" applyFont="1" applyFill="1" applyAlignment="1">
      <alignment vertical="center"/>
    </xf>
    <xf numFmtId="0" fontId="60" fillId="0" borderId="0" xfId="5" applyFont="1" applyFill="1" applyBorder="1" applyAlignment="1">
      <alignment horizontal="center" vertical="center"/>
    </xf>
    <xf numFmtId="0" fontId="9" fillId="0" borderId="103" xfId="0" applyFont="1" applyFill="1" applyBorder="1" applyAlignment="1" applyProtection="1">
      <alignment horizontal="left" vertical="center"/>
    </xf>
    <xf numFmtId="0" fontId="9" fillId="0" borderId="102" xfId="0" applyFont="1" applyFill="1" applyBorder="1" applyAlignment="1" applyProtection="1">
      <alignment horizontal="center" vertical="center"/>
    </xf>
    <xf numFmtId="0" fontId="2" fillId="0" borderId="0" xfId="0" applyFont="1" applyBorder="1" applyAlignment="1">
      <alignment horizontal="center" vertical="center"/>
    </xf>
    <xf numFmtId="0" fontId="6" fillId="0" borderId="0" xfId="0" applyFont="1" applyBorder="1" applyAlignment="1">
      <alignment horizontal="center" vertical="center"/>
    </xf>
    <xf numFmtId="0" fontId="9" fillId="0" borderId="0" xfId="0" applyFont="1" applyBorder="1" applyAlignment="1">
      <alignment horizontal="center" vertical="center"/>
    </xf>
    <xf numFmtId="0" fontId="5" fillId="0" borderId="0" xfId="0" applyFont="1" applyAlignment="1">
      <alignment horizontal="left" vertical="center"/>
    </xf>
    <xf numFmtId="0" fontId="13" fillId="0" borderId="0" xfId="0" applyFont="1" applyFill="1" applyAlignment="1">
      <alignment horizontal="right" vertical="center"/>
    </xf>
    <xf numFmtId="0" fontId="9" fillId="0" borderId="0" xfId="0" applyFont="1" applyAlignment="1">
      <alignment horizontal="left" vertical="center"/>
    </xf>
    <xf numFmtId="0" fontId="13" fillId="0" borderId="0" xfId="0" applyFont="1" applyAlignment="1">
      <alignment horizontal="right" vertical="center"/>
    </xf>
    <xf numFmtId="0" fontId="9" fillId="0" borderId="0" xfId="0" applyFont="1" applyFill="1" applyAlignment="1">
      <alignment horizontal="left" vertical="center"/>
    </xf>
    <xf numFmtId="0" fontId="13" fillId="0" borderId="0" xfId="0" applyFont="1" applyAlignment="1">
      <alignment horizontal="center" vertical="center"/>
    </xf>
    <xf numFmtId="0" fontId="14" fillId="0" borderId="0" xfId="0" applyFont="1" applyAlignment="1">
      <alignment horizontal="left" vertical="center"/>
    </xf>
    <xf numFmtId="0" fontId="8" fillId="0" borderId="0" xfId="0" applyFont="1" applyAlignment="1">
      <alignment horizontal="center" vertical="center"/>
    </xf>
    <xf numFmtId="0" fontId="10" fillId="0" borderId="0" xfId="0" applyFont="1" applyAlignment="1">
      <alignment horizontal="left" vertical="center"/>
    </xf>
    <xf numFmtId="0" fontId="18" fillId="0" borderId="10" xfId="0" applyFont="1" applyFill="1" applyBorder="1" applyAlignment="1">
      <alignment vertical="center" wrapText="1"/>
    </xf>
    <xf numFmtId="0" fontId="18" fillId="0" borderId="14" xfId="0" applyFont="1" applyFill="1" applyBorder="1" applyAlignment="1">
      <alignment vertical="center" wrapText="1"/>
    </xf>
    <xf numFmtId="0" fontId="18" fillId="0" borderId="15" xfId="0" applyFont="1" applyFill="1" applyBorder="1" applyAlignment="1">
      <alignment vertical="center" wrapText="1"/>
    </xf>
    <xf numFmtId="0" fontId="18" fillId="0" borderId="16" xfId="0" applyFont="1" applyFill="1" applyBorder="1" applyAlignment="1">
      <alignment vertical="center" wrapText="1"/>
    </xf>
    <xf numFmtId="0" fontId="18" fillId="0" borderId="17" xfId="0" applyFont="1" applyFill="1" applyBorder="1" applyAlignment="1">
      <alignment vertical="center" wrapText="1"/>
    </xf>
    <xf numFmtId="0" fontId="18" fillId="0" borderId="18" xfId="0" applyFont="1" applyFill="1" applyBorder="1" applyAlignment="1">
      <alignment vertical="center" wrapText="1"/>
    </xf>
    <xf numFmtId="0" fontId="18" fillId="0" borderId="19" xfId="0" applyFont="1" applyFill="1" applyBorder="1" applyAlignment="1">
      <alignmen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12" xfId="0" applyFont="1" applyFill="1" applyBorder="1" applyAlignment="1">
      <alignment horizontal="left" vertical="center" wrapText="1"/>
    </xf>
    <xf numFmtId="0" fontId="18" fillId="0" borderId="13" xfId="0" applyFont="1" applyFill="1" applyBorder="1" applyAlignment="1">
      <alignment horizontal="left" vertical="center" wrapText="1"/>
    </xf>
    <xf numFmtId="0" fontId="18" fillId="0" borderId="10" xfId="0" applyFont="1" applyFill="1" applyBorder="1" applyAlignment="1">
      <alignment horizontal="center" vertical="center" textRotation="255" shrinkToFit="1"/>
    </xf>
    <xf numFmtId="0" fontId="21" fillId="0" borderId="10" xfId="0" applyFont="1" applyFill="1" applyBorder="1" applyAlignment="1">
      <alignment horizontal="center" vertical="center" textRotation="255" wrapText="1"/>
    </xf>
    <xf numFmtId="0" fontId="18" fillId="0" borderId="12" xfId="0" applyFont="1" applyFill="1" applyBorder="1" applyAlignment="1">
      <alignment horizontal="center" vertical="center" textRotation="255"/>
    </xf>
    <xf numFmtId="0" fontId="18" fillId="0" borderId="13" xfId="0" applyFont="1" applyFill="1" applyBorder="1" applyAlignment="1">
      <alignment horizontal="center" vertical="center" textRotation="255"/>
    </xf>
    <xf numFmtId="0" fontId="20" fillId="0" borderId="10" xfId="0" applyFont="1" applyFill="1" applyBorder="1" applyAlignment="1">
      <alignment horizontal="center" vertical="top" textRotation="255" wrapText="1"/>
    </xf>
    <xf numFmtId="0" fontId="18" fillId="0" borderId="11" xfId="0" applyFont="1" applyFill="1" applyBorder="1" applyAlignment="1">
      <alignment horizontal="center" vertical="center" textRotation="255"/>
    </xf>
    <xf numFmtId="0" fontId="18" fillId="0" borderId="14" xfId="0" applyFont="1" applyFill="1" applyBorder="1" applyAlignment="1">
      <alignment horizontal="left" wrapText="1"/>
    </xf>
    <xf numFmtId="0" fontId="18" fillId="0" borderId="15" xfId="0" applyFont="1" applyFill="1" applyBorder="1" applyAlignment="1">
      <alignment horizontal="left" wrapText="1"/>
    </xf>
    <xf numFmtId="0" fontId="18" fillId="0" borderId="16" xfId="0" applyFont="1" applyFill="1" applyBorder="1" applyAlignment="1">
      <alignment horizontal="left" wrapText="1"/>
    </xf>
    <xf numFmtId="0" fontId="18" fillId="0" borderId="17" xfId="0" applyFont="1" applyFill="1" applyBorder="1" applyAlignment="1">
      <alignment horizontal="left" wrapText="1"/>
    </xf>
    <xf numFmtId="0" fontId="18" fillId="0" borderId="10" xfId="0" applyFont="1" applyFill="1" applyBorder="1" applyAlignment="1">
      <alignment vertical="center"/>
    </xf>
    <xf numFmtId="0" fontId="18" fillId="0" borderId="10" xfId="0" applyFont="1" applyFill="1" applyBorder="1" applyAlignment="1">
      <alignment horizontal="center" vertical="center" textRotation="255"/>
    </xf>
    <xf numFmtId="0" fontId="16" fillId="0" borderId="9" xfId="0" applyFont="1" applyFill="1" applyBorder="1" applyAlignment="1">
      <alignment horizontal="center" vertical="center"/>
    </xf>
    <xf numFmtId="0" fontId="11" fillId="2" borderId="10" xfId="0" applyFont="1" applyFill="1" applyBorder="1" applyAlignment="1">
      <alignment horizontal="center" vertical="center"/>
    </xf>
    <xf numFmtId="0" fontId="17" fillId="0" borderId="10" xfId="0" applyFont="1" applyFill="1" applyBorder="1" applyAlignment="1">
      <alignment horizontal="center" vertical="center" textRotation="255" wrapText="1"/>
    </xf>
    <xf numFmtId="0" fontId="18" fillId="3" borderId="10" xfId="0" applyFont="1" applyFill="1" applyBorder="1" applyAlignment="1">
      <alignment vertical="center" wrapText="1"/>
    </xf>
    <xf numFmtId="0" fontId="18" fillId="3" borderId="92" xfId="0" applyFont="1" applyFill="1" applyBorder="1" applyAlignment="1">
      <alignment horizontal="left" vertical="center" shrinkToFit="1"/>
    </xf>
    <xf numFmtId="0" fontId="18" fillId="3" borderId="93" xfId="0" applyFont="1" applyFill="1" applyBorder="1" applyAlignment="1">
      <alignment horizontal="left" vertical="center" shrinkToFit="1"/>
    </xf>
    <xf numFmtId="0" fontId="21" fillId="0" borderId="101" xfId="0" applyFont="1" applyBorder="1" applyAlignment="1">
      <alignment horizontal="left" vertical="center" shrinkToFit="1"/>
    </xf>
    <xf numFmtId="0" fontId="21" fillId="0" borderId="0" xfId="0" applyFont="1" applyBorder="1" applyAlignment="1">
      <alignment horizontal="left" vertical="center" shrinkToFit="1"/>
    </xf>
    <xf numFmtId="0" fontId="18" fillId="0" borderId="0" xfId="0" applyFont="1" applyBorder="1" applyAlignment="1">
      <alignment horizontal="left" vertical="center" shrinkToFit="1"/>
    </xf>
    <xf numFmtId="0" fontId="18" fillId="0" borderId="0" xfId="0" applyFont="1" applyBorder="1" applyAlignment="1">
      <alignment horizontal="center" vertical="center" shrinkToFit="1"/>
    </xf>
    <xf numFmtId="0" fontId="18" fillId="3" borderId="90" xfId="0" applyFont="1" applyFill="1" applyBorder="1" applyAlignment="1">
      <alignment horizontal="left" vertical="center" shrinkToFit="1"/>
    </xf>
    <xf numFmtId="0" fontId="18" fillId="3" borderId="91" xfId="0" applyFont="1" applyFill="1" applyBorder="1" applyAlignment="1">
      <alignment horizontal="left" vertical="center" shrinkToFit="1"/>
    </xf>
    <xf numFmtId="0" fontId="21" fillId="3" borderId="41" xfId="0" applyFont="1" applyFill="1" applyBorder="1" applyAlignment="1">
      <alignment horizontal="center" vertical="center" textRotation="255" wrapText="1" shrinkToFit="1"/>
    </xf>
    <xf numFmtId="0" fontId="21" fillId="3" borderId="41" xfId="0" applyFont="1" applyFill="1" applyBorder="1" applyAlignment="1">
      <alignment horizontal="center" vertical="center" textRotation="255" shrinkToFit="1"/>
    </xf>
    <xf numFmtId="0" fontId="18" fillId="3" borderId="45" xfId="0" applyFont="1" applyFill="1" applyBorder="1" applyAlignment="1">
      <alignment horizontal="left" vertical="center" wrapText="1" shrinkToFit="1"/>
    </xf>
    <xf numFmtId="0" fontId="18" fillId="3" borderId="43" xfId="0" applyFont="1" applyFill="1" applyBorder="1" applyAlignment="1">
      <alignment horizontal="left" vertical="center" wrapText="1" shrinkToFit="1"/>
    </xf>
    <xf numFmtId="0" fontId="18" fillId="3" borderId="87" xfId="0" applyFont="1" applyFill="1" applyBorder="1" applyAlignment="1">
      <alignment horizontal="right" vertical="center" shrinkToFit="1"/>
    </xf>
    <xf numFmtId="0" fontId="18" fillId="3" borderId="12" xfId="0" applyFont="1" applyFill="1" applyBorder="1" applyAlignment="1">
      <alignment horizontal="right" vertical="center" shrinkToFit="1"/>
    </xf>
    <xf numFmtId="0" fontId="18" fillId="3" borderId="41" xfId="0" applyFont="1" applyFill="1" applyBorder="1" applyAlignment="1">
      <alignment horizontal="center" vertical="center" textRotation="255" shrinkToFit="1"/>
    </xf>
    <xf numFmtId="0" fontId="18" fillId="3" borderId="49" xfId="0" applyFont="1" applyFill="1" applyBorder="1" applyAlignment="1">
      <alignment horizontal="left" vertical="center" shrinkToFit="1"/>
    </xf>
    <xf numFmtId="0" fontId="18" fillId="3" borderId="50" xfId="0" applyFont="1" applyFill="1" applyBorder="1" applyAlignment="1">
      <alignment horizontal="left" vertical="center" shrinkToFit="1"/>
    </xf>
    <xf numFmtId="0" fontId="18" fillId="2" borderId="23" xfId="0" applyFont="1" applyFill="1" applyBorder="1" applyAlignment="1">
      <alignment horizontal="center" vertical="center" shrinkToFit="1"/>
    </xf>
    <xf numFmtId="0" fontId="18" fillId="2" borderId="28" xfId="0" applyFont="1" applyFill="1" applyBorder="1" applyAlignment="1">
      <alignment horizontal="center" vertical="center" shrinkToFit="1"/>
    </xf>
    <xf numFmtId="0" fontId="18" fillId="3" borderId="79" xfId="0" applyFont="1" applyFill="1" applyBorder="1" applyAlignment="1">
      <alignment horizontal="center" vertical="center" textRotation="255" shrinkToFit="1"/>
    </xf>
    <xf numFmtId="0" fontId="18" fillId="3" borderId="12" xfId="0" applyFont="1" applyFill="1" applyBorder="1" applyAlignment="1">
      <alignment horizontal="center" vertical="center" textRotation="255" shrinkToFit="1"/>
    </xf>
    <xf numFmtId="0" fontId="18" fillId="3" borderId="13" xfId="0" applyFont="1" applyFill="1" applyBorder="1" applyAlignment="1">
      <alignment horizontal="center" vertical="center" textRotation="255" shrinkToFit="1"/>
    </xf>
    <xf numFmtId="0" fontId="18" fillId="3" borderId="80" xfId="0" applyFont="1" applyFill="1" applyBorder="1" applyAlignment="1">
      <alignment horizontal="center" vertical="center" textRotation="255" shrinkToFit="1"/>
    </xf>
    <xf numFmtId="0" fontId="18" fillId="3" borderId="46" xfId="0" applyFont="1" applyFill="1" applyBorder="1" applyAlignment="1">
      <alignment horizontal="center" vertical="center" textRotation="255" shrinkToFit="1"/>
    </xf>
    <xf numFmtId="0" fontId="18" fillId="3" borderId="55" xfId="0" applyFont="1" applyFill="1" applyBorder="1" applyAlignment="1">
      <alignment horizontal="center" vertical="center" textRotation="255" shrinkToFit="1"/>
    </xf>
    <xf numFmtId="0" fontId="18" fillId="3" borderId="45" xfId="0" applyFont="1" applyFill="1" applyBorder="1" applyAlignment="1">
      <alignment horizontal="left" vertical="center" shrinkToFit="1"/>
    </xf>
    <xf numFmtId="0" fontId="18" fillId="3" borderId="43" xfId="0" applyFont="1" applyFill="1" applyBorder="1" applyAlignment="1">
      <alignment horizontal="left" vertical="center" shrinkToFit="1"/>
    </xf>
    <xf numFmtId="0" fontId="18" fillId="2" borderId="70" xfId="0" applyFont="1" applyFill="1" applyBorder="1" applyAlignment="1">
      <alignment horizontal="center" vertical="center" shrinkToFit="1"/>
    </xf>
    <xf numFmtId="0" fontId="18" fillId="2" borderId="71" xfId="0" applyFont="1" applyFill="1" applyBorder="1" applyAlignment="1">
      <alignment horizontal="center" vertical="center" shrinkToFit="1"/>
    </xf>
    <xf numFmtId="0" fontId="18" fillId="2" borderId="72" xfId="0" applyFont="1" applyFill="1" applyBorder="1" applyAlignment="1">
      <alignment horizontal="center" vertical="center" shrinkToFit="1"/>
    </xf>
    <xf numFmtId="0" fontId="57" fillId="3" borderId="88" xfId="0" applyFont="1" applyFill="1" applyBorder="1" applyAlignment="1">
      <alignment horizontal="right" vertical="center" shrinkToFit="1"/>
    </xf>
    <xf numFmtId="0" fontId="57" fillId="3" borderId="47" xfId="0" applyFont="1" applyFill="1" applyBorder="1" applyAlignment="1">
      <alignment horizontal="right" vertical="center" shrinkToFit="1"/>
    </xf>
    <xf numFmtId="0" fontId="37" fillId="3" borderId="89" xfId="0" applyFont="1" applyFill="1" applyBorder="1" applyAlignment="1">
      <alignment horizontal="right" vertical="center" shrinkToFit="1"/>
    </xf>
    <xf numFmtId="0" fontId="37" fillId="3" borderId="48" xfId="0" applyFont="1" applyFill="1" applyBorder="1" applyAlignment="1">
      <alignment horizontal="right" vertical="center" shrinkToFit="1"/>
    </xf>
    <xf numFmtId="38" fontId="18" fillId="3" borderId="87" xfId="1" applyFont="1" applyFill="1" applyBorder="1" applyAlignment="1">
      <alignment horizontal="right" vertical="center" shrinkToFit="1"/>
    </xf>
    <xf numFmtId="38" fontId="18" fillId="3" borderId="12" xfId="1" applyFont="1" applyFill="1" applyBorder="1" applyAlignment="1">
      <alignment horizontal="right" vertical="center" shrinkToFit="1"/>
    </xf>
    <xf numFmtId="0" fontId="37" fillId="3" borderId="54" xfId="0" applyFont="1" applyFill="1" applyBorder="1" applyAlignment="1">
      <alignment horizontal="right" vertical="center" shrinkToFit="1"/>
    </xf>
    <xf numFmtId="0" fontId="37" fillId="3" borderId="46" xfId="0" applyFont="1" applyFill="1" applyBorder="1" applyAlignment="1">
      <alignment horizontal="right" vertical="center" shrinkToFit="1"/>
    </xf>
    <xf numFmtId="0" fontId="37" fillId="3" borderId="88" xfId="0" applyFont="1" applyFill="1" applyBorder="1" applyAlignment="1">
      <alignment horizontal="right" vertical="center" shrinkToFit="1"/>
    </xf>
    <xf numFmtId="0" fontId="37" fillId="3" borderId="47" xfId="0" applyFont="1" applyFill="1" applyBorder="1" applyAlignment="1">
      <alignment horizontal="right" vertical="center" shrinkToFit="1"/>
    </xf>
    <xf numFmtId="0" fontId="17" fillId="3" borderId="53" xfId="0" applyFont="1" applyFill="1" applyBorder="1" applyAlignment="1">
      <alignment horizontal="center" vertical="center" textRotation="255" wrapText="1" shrinkToFit="1"/>
    </xf>
    <xf numFmtId="0" fontId="0" fillId="3" borderId="67" xfId="0" applyFont="1" applyFill="1" applyBorder="1">
      <alignment vertical="center"/>
    </xf>
    <xf numFmtId="0" fontId="18" fillId="3" borderId="66" xfId="0" applyFont="1" applyFill="1" applyBorder="1" applyAlignment="1">
      <alignment horizontal="left" vertical="center" wrapText="1" shrinkToFit="1"/>
    </xf>
    <xf numFmtId="0" fontId="18" fillId="3" borderId="23" xfId="0" applyFont="1" applyFill="1" applyBorder="1" applyAlignment="1">
      <alignment horizontal="left" vertical="center" wrapText="1" shrinkToFit="1"/>
    </xf>
    <xf numFmtId="0" fontId="18" fillId="3" borderId="49" xfId="0" applyFont="1" applyFill="1" applyBorder="1" applyAlignment="1">
      <alignment horizontal="left" vertical="center" wrapText="1" shrinkToFit="1"/>
    </xf>
    <xf numFmtId="0" fontId="18" fillId="3" borderId="50" xfId="0" applyFont="1" applyFill="1" applyBorder="1" applyAlignment="1">
      <alignment horizontal="left" vertical="center" wrapText="1" shrinkToFit="1"/>
    </xf>
    <xf numFmtId="0" fontId="9" fillId="2" borderId="14" xfId="0" applyFont="1" applyFill="1" applyBorder="1" applyAlignment="1">
      <alignment horizontal="center" vertical="center" shrinkToFit="1"/>
    </xf>
    <xf numFmtId="0" fontId="9" fillId="2" borderId="69" xfId="0" applyFont="1" applyFill="1" applyBorder="1" applyAlignment="1">
      <alignment horizontal="center" vertical="center" shrinkToFit="1"/>
    </xf>
    <xf numFmtId="0" fontId="9" fillId="2" borderId="15" xfId="0" applyFont="1" applyFill="1" applyBorder="1" applyAlignment="1">
      <alignment horizontal="center" vertical="center" shrinkToFit="1"/>
    </xf>
    <xf numFmtId="0" fontId="9" fillId="2" borderId="73" xfId="0" applyFont="1" applyFill="1" applyBorder="1" applyAlignment="1">
      <alignment horizontal="center" vertical="center" shrinkToFit="1"/>
    </xf>
    <xf numFmtId="0" fontId="9" fillId="2" borderId="74" xfId="0" applyFont="1" applyFill="1" applyBorder="1" applyAlignment="1">
      <alignment horizontal="center" vertical="center" shrinkToFit="1"/>
    </xf>
    <xf numFmtId="0" fontId="9" fillId="2" borderId="75" xfId="0" applyFont="1" applyFill="1" applyBorder="1" applyAlignment="1">
      <alignment horizontal="center" vertical="center" shrinkToFit="1"/>
    </xf>
    <xf numFmtId="0" fontId="18" fillId="2" borderId="11" xfId="0" applyFont="1" applyFill="1" applyBorder="1" applyAlignment="1">
      <alignment horizontal="center" vertical="center" shrinkToFit="1"/>
    </xf>
    <xf numFmtId="0" fontId="18" fillId="2" borderId="27" xfId="0" applyFont="1" applyFill="1" applyBorder="1" applyAlignment="1">
      <alignment horizontal="center" vertical="center" shrinkToFit="1"/>
    </xf>
    <xf numFmtId="0" fontId="18" fillId="3" borderId="44" xfId="0" applyFont="1" applyFill="1" applyBorder="1" applyAlignment="1">
      <alignment horizontal="left" vertical="center" shrinkToFit="1"/>
    </xf>
    <xf numFmtId="0" fontId="18" fillId="3" borderId="12" xfId="0" applyFont="1" applyFill="1" applyBorder="1" applyAlignment="1">
      <alignment horizontal="center" vertical="center" textRotation="255" wrapText="1" shrinkToFit="1"/>
    </xf>
    <xf numFmtId="0" fontId="18" fillId="3" borderId="51" xfId="0" applyFont="1" applyFill="1" applyBorder="1" applyAlignment="1">
      <alignment horizontal="left" vertical="center" shrinkToFit="1"/>
    </xf>
    <xf numFmtId="0" fontId="18" fillId="3" borderId="52" xfId="0" applyFont="1" applyFill="1" applyBorder="1" applyAlignment="1">
      <alignment horizontal="left" vertical="center" shrinkToFit="1"/>
    </xf>
    <xf numFmtId="0" fontId="18" fillId="3" borderId="54" xfId="0" applyFont="1" applyFill="1" applyBorder="1" applyAlignment="1">
      <alignment horizontal="center" vertical="center" textRotation="255" shrinkToFit="1"/>
    </xf>
    <xf numFmtId="0" fontId="0" fillId="3" borderId="46" xfId="0" applyFont="1" applyFill="1" applyBorder="1">
      <alignment vertical="center"/>
    </xf>
    <xf numFmtId="0" fontId="0" fillId="3" borderId="60" xfId="0" applyFont="1" applyFill="1" applyBorder="1">
      <alignment vertical="center"/>
    </xf>
    <xf numFmtId="0" fontId="18" fillId="3" borderId="44" xfId="0" applyFont="1" applyFill="1" applyBorder="1" applyAlignment="1">
      <alignment horizontal="left" vertical="center" wrapText="1"/>
    </xf>
    <xf numFmtId="0" fontId="18" fillId="3" borderId="43" xfId="0" applyFont="1" applyFill="1" applyBorder="1" applyAlignment="1">
      <alignment horizontal="left" vertical="center"/>
    </xf>
    <xf numFmtId="0" fontId="18" fillId="3" borderId="29" xfId="0" applyFont="1" applyFill="1" applyBorder="1" applyAlignment="1">
      <alignment horizontal="left" vertical="center" shrinkToFit="1"/>
    </xf>
    <xf numFmtId="0" fontId="18" fillId="3" borderId="30" xfId="0" applyFont="1" applyFill="1" applyBorder="1" applyAlignment="1">
      <alignment horizontal="left" vertical="center" shrinkToFit="1"/>
    </xf>
    <xf numFmtId="0" fontId="18" fillId="3" borderId="11" xfId="0" applyFont="1" applyFill="1" applyBorder="1" applyAlignment="1">
      <alignment horizontal="center" vertical="center" textRotation="255" shrinkToFit="1"/>
    </xf>
    <xf numFmtId="0" fontId="18" fillId="3" borderId="36" xfId="0" applyFont="1" applyFill="1" applyBorder="1" applyAlignment="1">
      <alignment horizontal="left" vertical="center" shrinkToFit="1"/>
    </xf>
    <xf numFmtId="0" fontId="18" fillId="3" borderId="22" xfId="0" applyFont="1" applyFill="1" applyBorder="1" applyAlignment="1">
      <alignment horizontal="left" vertical="center" shrinkToFit="1"/>
    </xf>
    <xf numFmtId="0" fontId="18" fillId="3" borderId="38" xfId="0" applyFont="1" applyFill="1" applyBorder="1" applyAlignment="1">
      <alignment horizontal="left" vertical="center" wrapText="1" shrinkToFit="1"/>
    </xf>
    <xf numFmtId="0" fontId="18" fillId="3" borderId="39" xfId="0" applyFont="1" applyFill="1" applyBorder="1" applyAlignment="1">
      <alignment horizontal="left" vertical="center" shrinkToFit="1"/>
    </xf>
    <xf numFmtId="0" fontId="18" fillId="3" borderId="44" xfId="0" applyFont="1" applyFill="1" applyBorder="1" applyAlignment="1">
      <alignment horizontal="left" vertical="center" wrapText="1" shrinkToFit="1"/>
    </xf>
    <xf numFmtId="0" fontId="18" fillId="3" borderId="38" xfId="0" applyFont="1" applyFill="1" applyBorder="1" applyAlignment="1">
      <alignment horizontal="left" vertical="center" shrinkToFit="1"/>
    </xf>
    <xf numFmtId="0" fontId="16" fillId="0" borderId="0" xfId="0" applyFont="1" applyAlignment="1">
      <alignment horizontal="center" vertical="center" shrinkToFit="1"/>
    </xf>
    <xf numFmtId="0" fontId="18" fillId="0" borderId="0" xfId="0" applyFont="1" applyBorder="1" applyAlignment="1">
      <alignment horizontal="right" vertical="center" shrinkToFit="1"/>
    </xf>
    <xf numFmtId="0" fontId="9" fillId="2" borderId="20" xfId="0" applyFont="1" applyFill="1" applyBorder="1" applyAlignment="1">
      <alignment horizontal="center" vertical="center" shrinkToFit="1"/>
    </xf>
    <xf numFmtId="0" fontId="9" fillId="2" borderId="21" xfId="0" applyFont="1" applyFill="1" applyBorder="1" applyAlignment="1">
      <alignment horizontal="center" vertical="center" shrinkToFit="1"/>
    </xf>
    <xf numFmtId="0" fontId="9" fillId="2" borderId="22" xfId="0" applyFont="1" applyFill="1" applyBorder="1" applyAlignment="1">
      <alignment horizontal="center" vertical="center" shrinkToFit="1"/>
    </xf>
    <xf numFmtId="0" fontId="9" fillId="2" borderId="24" xfId="0" applyFont="1" applyFill="1" applyBorder="1" applyAlignment="1">
      <alignment horizontal="center" vertical="center" shrinkToFit="1"/>
    </xf>
    <xf numFmtId="0" fontId="9" fillId="2" borderId="25" xfId="0" applyFont="1" applyFill="1" applyBorder="1" applyAlignment="1">
      <alignment horizontal="center" vertical="center" shrinkToFit="1"/>
    </xf>
    <xf numFmtId="0" fontId="9" fillId="2" borderId="26" xfId="0" applyFont="1" applyFill="1" applyBorder="1" applyAlignment="1">
      <alignment horizontal="center" vertical="center" shrinkToFit="1"/>
    </xf>
    <xf numFmtId="0" fontId="18" fillId="2" borderId="20" xfId="0" applyFont="1" applyFill="1" applyBorder="1" applyAlignment="1">
      <alignment horizontal="center" vertical="center" shrinkToFit="1"/>
    </xf>
    <xf numFmtId="0" fontId="18" fillId="2" borderId="21" xfId="0" applyFont="1" applyFill="1" applyBorder="1" applyAlignment="1">
      <alignment horizontal="center" vertical="center" shrinkToFit="1"/>
    </xf>
    <xf numFmtId="0" fontId="18" fillId="2" borderId="22" xfId="0" applyFont="1" applyFill="1" applyBorder="1" applyAlignment="1">
      <alignment horizontal="center" vertical="center" shrinkToFit="1"/>
    </xf>
    <xf numFmtId="0" fontId="10"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9" xfId="0" applyFont="1" applyBorder="1" applyAlignment="1" applyProtection="1">
      <alignment horizontal="left" vertical="center"/>
    </xf>
    <xf numFmtId="0" fontId="9" fillId="2" borderId="71" xfId="0" applyFont="1" applyFill="1" applyBorder="1" applyAlignment="1" applyProtection="1">
      <alignment horizontal="center" vertical="center"/>
    </xf>
    <xf numFmtId="0" fontId="21" fillId="0" borderId="46" xfId="0" applyFont="1" applyFill="1" applyBorder="1" applyAlignment="1" applyProtection="1">
      <alignment horizontal="center" vertical="center" shrinkToFit="1"/>
    </xf>
    <xf numFmtId="0" fontId="21" fillId="0" borderId="60" xfId="0" applyFont="1" applyFill="1" applyBorder="1" applyAlignment="1" applyProtection="1">
      <alignment horizontal="center" vertical="center" shrinkToFit="1"/>
    </xf>
    <xf numFmtId="0" fontId="9" fillId="0" borderId="47" xfId="0" applyFont="1" applyBorder="1" applyAlignment="1" applyProtection="1">
      <alignment horizontal="left" vertical="center" wrapText="1"/>
    </xf>
    <xf numFmtId="0" fontId="9" fillId="0" borderId="105" xfId="0" applyFont="1" applyBorder="1" applyAlignment="1" applyProtection="1">
      <alignment horizontal="left" vertical="center"/>
    </xf>
    <xf numFmtId="0" fontId="23" fillId="0" borderId="104" xfId="0" applyFont="1" applyBorder="1" applyAlignment="1" applyProtection="1">
      <alignment horizontal="left" vertical="center"/>
    </xf>
    <xf numFmtId="0" fontId="23" fillId="0" borderId="102" xfId="0" applyFont="1" applyBorder="1" applyAlignment="1" applyProtection="1">
      <alignment horizontal="left" vertical="center"/>
    </xf>
    <xf numFmtId="0" fontId="9" fillId="0" borderId="103" xfId="0" applyFont="1" applyBorder="1" applyAlignment="1" applyProtection="1">
      <alignment horizontal="center" vertical="center"/>
    </xf>
    <xf numFmtId="0" fontId="9" fillId="0" borderId="47" xfId="0" applyFont="1" applyFill="1" applyBorder="1" applyAlignment="1" applyProtection="1">
      <alignment horizontal="center" vertical="center"/>
    </xf>
    <xf numFmtId="0" fontId="9" fillId="0" borderId="105" xfId="0" applyFont="1" applyFill="1" applyBorder="1" applyAlignment="1" applyProtection="1">
      <alignment horizontal="center" vertical="center"/>
    </xf>
    <xf numFmtId="0" fontId="23" fillId="0" borderId="0" xfId="0" applyFont="1" applyAlignment="1" applyProtection="1">
      <alignment horizontal="left" vertical="center"/>
    </xf>
    <xf numFmtId="0" fontId="23" fillId="0" borderId="9" xfId="0" applyFont="1" applyBorder="1" applyAlignment="1" applyProtection="1">
      <alignment horizontal="left" vertical="center"/>
    </xf>
    <xf numFmtId="57" fontId="9" fillId="0" borderId="48" xfId="0" applyNumberFormat="1" applyFont="1" applyFill="1" applyBorder="1" applyAlignment="1" applyProtection="1">
      <alignment horizontal="center" vertical="center"/>
    </xf>
    <xf numFmtId="0" fontId="9" fillId="0" borderId="106" xfId="0" applyFont="1" applyFill="1" applyBorder="1" applyAlignment="1" applyProtection="1">
      <alignment horizontal="center" vertical="center"/>
    </xf>
    <xf numFmtId="0" fontId="9" fillId="0" borderId="102" xfId="0" applyFont="1" applyBorder="1" applyAlignment="1" applyProtection="1">
      <alignment vertical="center"/>
    </xf>
    <xf numFmtId="0" fontId="9" fillId="0" borderId="103" xfId="0" applyFont="1" applyBorder="1" applyAlignment="1" applyProtection="1">
      <alignment vertical="center"/>
    </xf>
    <xf numFmtId="0" fontId="9" fillId="0" borderId="30" xfId="0" applyFont="1" applyBorder="1" applyAlignment="1" applyProtection="1">
      <alignment vertical="center"/>
    </xf>
    <xf numFmtId="0" fontId="9" fillId="0" borderId="29" xfId="0" applyFont="1" applyBorder="1" applyAlignment="1" applyProtection="1">
      <alignment vertical="center"/>
    </xf>
    <xf numFmtId="0" fontId="9" fillId="0" borderId="102" xfId="0" applyFont="1" applyBorder="1" applyAlignment="1" applyProtection="1">
      <alignment horizontal="left" vertical="center"/>
    </xf>
    <xf numFmtId="0" fontId="21" fillId="0" borderId="107" xfId="0" applyFont="1" applyFill="1" applyBorder="1" applyAlignment="1" applyProtection="1">
      <alignment horizontal="center" vertical="center" shrinkToFit="1"/>
    </xf>
    <xf numFmtId="0" fontId="9" fillId="0" borderId="108" xfId="0" applyFont="1" applyBorder="1" applyAlignment="1" applyProtection="1">
      <alignment horizontal="left" vertical="center" wrapText="1"/>
    </xf>
    <xf numFmtId="0" fontId="9" fillId="0" borderId="109" xfId="0" applyFont="1" applyBorder="1" applyAlignment="1" applyProtection="1">
      <alignment horizontal="center" vertical="center"/>
    </xf>
    <xf numFmtId="0" fontId="9" fillId="0" borderId="108" xfId="0" applyFont="1" applyFill="1" applyBorder="1" applyAlignment="1" applyProtection="1">
      <alignment horizontal="center" vertical="center"/>
    </xf>
    <xf numFmtId="57" fontId="9" fillId="0" borderId="110" xfId="0" applyNumberFormat="1" applyFont="1" applyFill="1" applyBorder="1" applyAlignment="1" applyProtection="1">
      <alignment horizontal="center" vertical="center"/>
    </xf>
    <xf numFmtId="0" fontId="9" fillId="0" borderId="102" xfId="0" applyFont="1" applyBorder="1" applyAlignment="1" applyProtection="1">
      <alignment horizontal="left" vertical="center" wrapText="1"/>
    </xf>
    <xf numFmtId="0" fontId="9" fillId="0" borderId="103" xfId="0" applyFont="1" applyBorder="1" applyAlignment="1" applyProtection="1">
      <alignment horizontal="left" vertical="center"/>
    </xf>
    <xf numFmtId="0" fontId="9" fillId="0" borderId="30" xfId="0" applyFont="1" applyBorder="1" applyAlignment="1" applyProtection="1">
      <alignment horizontal="left" vertical="center"/>
    </xf>
    <xf numFmtId="0" fontId="9" fillId="0" borderId="29" xfId="0" applyFont="1" applyBorder="1" applyAlignment="1" applyProtection="1">
      <alignment horizontal="left" vertical="center"/>
    </xf>
    <xf numFmtId="0" fontId="9" fillId="0" borderId="29" xfId="0" applyFont="1" applyBorder="1" applyAlignment="1" applyProtection="1">
      <alignment horizontal="center" vertical="center"/>
    </xf>
    <xf numFmtId="0" fontId="24" fillId="0" borderId="0" xfId="0" applyFont="1" applyAlignment="1" applyProtection="1">
      <alignment horizontal="left" vertical="center"/>
    </xf>
    <xf numFmtId="0" fontId="23" fillId="2" borderId="71" xfId="0" applyFont="1" applyFill="1" applyBorder="1" applyAlignment="1" applyProtection="1">
      <alignment horizontal="center" vertical="center"/>
    </xf>
    <xf numFmtId="0" fontId="25" fillId="0" borderId="46" xfId="0" applyFont="1" applyFill="1" applyBorder="1" applyAlignment="1" applyProtection="1">
      <alignment horizontal="center" vertical="center" shrinkToFit="1"/>
    </xf>
    <xf numFmtId="0" fontId="25" fillId="0" borderId="60" xfId="0" applyFont="1" applyFill="1" applyBorder="1" applyAlignment="1" applyProtection="1">
      <alignment horizontal="center" vertical="center" shrinkToFit="1"/>
    </xf>
    <xf numFmtId="0" fontId="23" fillId="0" borderId="47" xfId="0" applyFont="1" applyBorder="1" applyAlignment="1" applyProtection="1">
      <alignment horizontal="left" vertical="center" wrapText="1"/>
    </xf>
    <xf numFmtId="0" fontId="23" fillId="0" borderId="105" xfId="0" applyFont="1" applyBorder="1" applyAlignment="1" applyProtection="1">
      <alignment horizontal="left" vertical="center"/>
    </xf>
    <xf numFmtId="0" fontId="23" fillId="0" borderId="109" xfId="0" applyFont="1" applyBorder="1" applyAlignment="1" applyProtection="1">
      <alignment horizontal="center" vertical="center"/>
    </xf>
    <xf numFmtId="0" fontId="23" fillId="0" borderId="103" xfId="0" applyFont="1" applyBorder="1" applyAlignment="1" applyProtection="1">
      <alignment horizontal="center" vertical="center"/>
    </xf>
    <xf numFmtId="0" fontId="23" fillId="0" borderId="47" xfId="0" applyFont="1" applyBorder="1" applyAlignment="1" applyProtection="1">
      <alignment horizontal="left" vertical="center"/>
    </xf>
    <xf numFmtId="0" fontId="23" fillId="0" borderId="47" xfId="0" applyFont="1" applyBorder="1" applyAlignment="1" applyProtection="1">
      <alignment horizontal="center" vertical="center"/>
    </xf>
    <xf numFmtId="0" fontId="23" fillId="0" borderId="105" xfId="0" applyFont="1" applyBorder="1" applyAlignment="1" applyProtection="1">
      <alignment horizontal="center" vertical="center"/>
    </xf>
    <xf numFmtId="57" fontId="23" fillId="0" borderId="48" xfId="0" applyNumberFormat="1" applyFont="1" applyBorder="1" applyAlignment="1" applyProtection="1">
      <alignment horizontal="center" vertical="center"/>
    </xf>
    <xf numFmtId="0" fontId="23" fillId="0" borderId="106" xfId="0" applyFont="1" applyBorder="1" applyAlignment="1" applyProtection="1">
      <alignment horizontal="center" vertical="center"/>
    </xf>
    <xf numFmtId="0" fontId="23" fillId="0" borderId="102" xfId="0" applyFont="1" applyBorder="1" applyAlignment="1" applyProtection="1">
      <alignment vertical="center"/>
    </xf>
    <xf numFmtId="0" fontId="23" fillId="0" borderId="103" xfId="0" applyFont="1" applyBorder="1" applyAlignment="1" applyProtection="1">
      <alignment vertical="center"/>
    </xf>
    <xf numFmtId="0" fontId="23" fillId="0" borderId="30" xfId="0" applyFont="1" applyBorder="1" applyAlignment="1" applyProtection="1">
      <alignment vertical="center"/>
    </xf>
    <xf numFmtId="0" fontId="23" fillId="0" borderId="29" xfId="0" applyFont="1" applyBorder="1" applyAlignment="1" applyProtection="1">
      <alignment vertical="center"/>
    </xf>
    <xf numFmtId="0" fontId="23" fillId="0" borderId="30" xfId="0" applyFont="1" applyBorder="1" applyAlignment="1" applyProtection="1">
      <alignment horizontal="left" vertical="center"/>
    </xf>
    <xf numFmtId="0" fontId="23" fillId="0" borderId="29" xfId="0" applyFont="1" applyBorder="1" applyAlignment="1" applyProtection="1">
      <alignment horizontal="center" vertical="center"/>
    </xf>
    <xf numFmtId="0" fontId="25" fillId="0" borderId="107" xfId="0" applyFont="1" applyFill="1" applyBorder="1" applyAlignment="1" applyProtection="1">
      <alignment horizontal="center" vertical="center" shrinkToFit="1"/>
    </xf>
    <xf numFmtId="0" fontId="23" fillId="0" borderId="47" xfId="0" applyFont="1" applyBorder="1" applyAlignment="1" applyProtection="1">
      <alignment horizontal="left" vertical="center" shrinkToFit="1"/>
    </xf>
    <xf numFmtId="0" fontId="23" fillId="0" borderId="105" xfId="0" applyFont="1" applyBorder="1" applyAlignment="1" applyProtection="1">
      <alignment horizontal="left" vertical="center" shrinkToFit="1"/>
    </xf>
    <xf numFmtId="0" fontId="23" fillId="0" borderId="102" xfId="0" applyFont="1" applyBorder="1" applyAlignment="1" applyProtection="1">
      <alignment vertical="center" wrapText="1"/>
    </xf>
    <xf numFmtId="0" fontId="9" fillId="0" borderId="104" xfId="0" applyFont="1" applyBorder="1" applyAlignment="1" applyProtection="1">
      <alignment horizontal="left" vertical="center"/>
    </xf>
    <xf numFmtId="0" fontId="9" fillId="0" borderId="47" xfId="0" applyFont="1" applyBorder="1" applyAlignment="1" applyProtection="1">
      <alignment horizontal="center" vertical="center"/>
    </xf>
    <xf numFmtId="0" fontId="9" fillId="0" borderId="105" xfId="0" applyFont="1" applyBorder="1" applyAlignment="1" applyProtection="1">
      <alignment horizontal="center" vertical="center"/>
    </xf>
    <xf numFmtId="57" fontId="9" fillId="0" borderId="48" xfId="0" applyNumberFormat="1" applyFont="1" applyBorder="1" applyAlignment="1" applyProtection="1">
      <alignment horizontal="center" vertical="center"/>
    </xf>
    <xf numFmtId="0" fontId="9" fillId="0" borderId="106" xfId="0" applyFont="1" applyBorder="1" applyAlignment="1" applyProtection="1">
      <alignment horizontal="center" vertical="center"/>
    </xf>
    <xf numFmtId="0" fontId="9" fillId="0" borderId="47" xfId="0" applyFont="1" applyBorder="1" applyAlignment="1" applyProtection="1">
      <alignment horizontal="left" vertical="center"/>
    </xf>
    <xf numFmtId="0" fontId="9" fillId="0" borderId="108" xfId="0" applyFont="1" applyFill="1" applyBorder="1" applyAlignment="1" applyProtection="1">
      <alignment horizontal="left" vertical="center" wrapText="1"/>
    </xf>
    <xf numFmtId="0" fontId="9" fillId="0" borderId="47" xfId="0" applyFont="1" applyFill="1" applyBorder="1" applyAlignment="1" applyProtection="1">
      <alignment horizontal="left" vertical="center" wrapText="1"/>
    </xf>
    <xf numFmtId="0" fontId="9" fillId="0" borderId="104" xfId="0" applyFont="1" applyFill="1" applyBorder="1" applyAlignment="1" applyProtection="1">
      <alignment horizontal="left" vertical="center"/>
    </xf>
    <xf numFmtId="0" fontId="9" fillId="0" borderId="102" xfId="0" applyFont="1" applyFill="1" applyBorder="1" applyAlignment="1" applyProtection="1">
      <alignment horizontal="left" vertical="center"/>
    </xf>
    <xf numFmtId="0" fontId="9" fillId="0" borderId="109" xfId="0" applyFont="1" applyFill="1" applyBorder="1" applyAlignment="1" applyProtection="1">
      <alignment horizontal="center" vertical="center"/>
    </xf>
    <xf numFmtId="0" fontId="9" fillId="0" borderId="103" xfId="0" applyFont="1" applyFill="1" applyBorder="1" applyAlignment="1" applyProtection="1">
      <alignment horizontal="center" vertical="center"/>
    </xf>
    <xf numFmtId="0" fontId="9" fillId="0" borderId="103" xfId="0" applyFont="1" applyFill="1" applyBorder="1" applyAlignment="1" applyProtection="1">
      <alignment horizontal="left" vertical="center"/>
    </xf>
    <xf numFmtId="0" fontId="9" fillId="0" borderId="30" xfId="0" applyFont="1" applyFill="1" applyBorder="1" applyAlignment="1" applyProtection="1">
      <alignment horizontal="left" vertical="center"/>
    </xf>
    <xf numFmtId="0" fontId="9" fillId="0" borderId="29" xfId="0" applyFont="1" applyFill="1" applyBorder="1" applyAlignment="1" applyProtection="1">
      <alignment horizontal="left" vertical="center"/>
    </xf>
    <xf numFmtId="0" fontId="9" fillId="0" borderId="29" xfId="0" applyFont="1" applyFill="1" applyBorder="1" applyAlignment="1" applyProtection="1">
      <alignment horizontal="center" vertical="center"/>
    </xf>
    <xf numFmtId="0" fontId="9" fillId="0" borderId="105" xfId="0" applyFont="1" applyFill="1" applyBorder="1" applyAlignment="1" applyProtection="1">
      <alignment horizontal="left" vertical="center"/>
    </xf>
    <xf numFmtId="0" fontId="9" fillId="0" borderId="102" xfId="0" applyFont="1" applyFill="1" applyBorder="1" applyAlignment="1" applyProtection="1">
      <alignment horizontal="left" vertical="center" shrinkToFit="1"/>
    </xf>
    <xf numFmtId="0" fontId="9" fillId="0" borderId="103" xfId="0" applyFont="1" applyFill="1" applyBorder="1" applyAlignment="1" applyProtection="1">
      <alignment horizontal="left" vertical="center" shrinkToFit="1"/>
    </xf>
    <xf numFmtId="0" fontId="9" fillId="0" borderId="30" xfId="0" applyFont="1" applyFill="1" applyBorder="1" applyAlignment="1" applyProtection="1">
      <alignment horizontal="left" vertical="center" shrinkToFit="1"/>
    </xf>
    <xf numFmtId="0" fontId="9" fillId="0" borderId="29" xfId="0" applyFont="1" applyFill="1" applyBorder="1" applyAlignment="1" applyProtection="1">
      <alignment horizontal="left" vertical="center" shrinkToFit="1"/>
    </xf>
    <xf numFmtId="0" fontId="9" fillId="0" borderId="108" xfId="0" applyFont="1" applyFill="1" applyBorder="1" applyAlignment="1" applyProtection="1">
      <alignment horizontal="left" vertical="center" shrinkToFit="1"/>
    </xf>
    <xf numFmtId="0" fontId="9" fillId="0" borderId="47" xfId="0" applyFont="1" applyFill="1" applyBorder="1" applyAlignment="1" applyProtection="1">
      <alignment horizontal="left" vertical="center" shrinkToFit="1"/>
    </xf>
    <xf numFmtId="0" fontId="9" fillId="0" borderId="47" xfId="0" applyFont="1" applyFill="1" applyBorder="1" applyAlignment="1" applyProtection="1">
      <alignment horizontal="left" vertical="center"/>
    </xf>
    <xf numFmtId="0" fontId="9" fillId="0" borderId="108" xfId="0" applyFont="1" applyFill="1" applyBorder="1" applyAlignment="1" applyProtection="1">
      <alignment horizontal="left" vertical="center"/>
    </xf>
    <xf numFmtId="0" fontId="9" fillId="0" borderId="108" xfId="0" applyFont="1" applyFill="1" applyBorder="1" applyAlignment="1" applyProtection="1">
      <alignment vertical="center"/>
    </xf>
    <xf numFmtId="0" fontId="9" fillId="0" borderId="47" xfId="0" applyFont="1" applyFill="1" applyBorder="1" applyAlignment="1" applyProtection="1">
      <alignment vertical="center"/>
    </xf>
    <xf numFmtId="0" fontId="9" fillId="0" borderId="105" xfId="0" applyFont="1" applyFill="1" applyBorder="1" applyAlignment="1" applyProtection="1">
      <alignment vertical="center"/>
    </xf>
    <xf numFmtId="0" fontId="9" fillId="0" borderId="102" xfId="0" applyFont="1" applyFill="1" applyBorder="1" applyAlignment="1" applyProtection="1">
      <alignment horizontal="left" vertical="center" wrapText="1"/>
    </xf>
    <xf numFmtId="0" fontId="9" fillId="3" borderId="102" xfId="0" applyFont="1" applyFill="1" applyBorder="1" applyAlignment="1" applyProtection="1">
      <alignment horizontal="left" vertical="center" wrapText="1" shrinkToFit="1"/>
    </xf>
    <xf numFmtId="0" fontId="9" fillId="3" borderId="103" xfId="0" applyFont="1" applyFill="1" applyBorder="1" applyAlignment="1" applyProtection="1">
      <alignment horizontal="left" vertical="center" shrinkToFit="1"/>
    </xf>
    <xf numFmtId="0" fontId="9" fillId="3" borderId="102" xfId="0" applyFont="1" applyFill="1" applyBorder="1" applyAlignment="1" applyProtection="1">
      <alignment horizontal="left" vertical="center" shrinkToFit="1"/>
    </xf>
    <xf numFmtId="0" fontId="9" fillId="3" borderId="30" xfId="0" applyFont="1" applyFill="1" applyBorder="1" applyAlignment="1" applyProtection="1">
      <alignment horizontal="left" vertical="center" shrinkToFit="1"/>
    </xf>
    <xf numFmtId="0" fontId="9" fillId="3" borderId="29" xfId="0" applyFont="1" applyFill="1" applyBorder="1" applyAlignment="1" applyProtection="1">
      <alignment horizontal="left" vertical="center" shrinkToFit="1"/>
    </xf>
    <xf numFmtId="0" fontId="9" fillId="0" borderId="102" xfId="0" applyFont="1" applyFill="1" applyBorder="1" applyAlignment="1" applyProtection="1">
      <alignment horizontal="left" vertical="center" wrapText="1" shrinkToFit="1"/>
    </xf>
    <xf numFmtId="0" fontId="9" fillId="0" borderId="103" xfId="0" applyFont="1" applyFill="1" applyBorder="1" applyAlignment="1" applyProtection="1">
      <alignment horizontal="left" vertical="center" wrapText="1" shrinkToFit="1"/>
    </xf>
    <xf numFmtId="0" fontId="9" fillId="0" borderId="30" xfId="0" applyFont="1" applyFill="1" applyBorder="1" applyAlignment="1" applyProtection="1">
      <alignment horizontal="left" vertical="center" wrapText="1" shrinkToFit="1"/>
    </xf>
    <xf numFmtId="0" fontId="9" fillId="0" borderId="29" xfId="0" applyFont="1" applyFill="1" applyBorder="1" applyAlignment="1" applyProtection="1">
      <alignment horizontal="left" vertical="center" wrapText="1" shrinkToFit="1"/>
    </xf>
    <xf numFmtId="0" fontId="18" fillId="0" borderId="108" xfId="0" applyFont="1" applyBorder="1" applyAlignment="1" applyProtection="1">
      <alignment horizontal="left" wrapText="1"/>
    </xf>
    <xf numFmtId="0" fontId="18" fillId="0" borderId="47" xfId="0" applyFont="1" applyBorder="1" applyAlignment="1" applyProtection="1">
      <alignment horizontal="left" wrapText="1"/>
    </xf>
    <xf numFmtId="0" fontId="18" fillId="0" borderId="105" xfId="0" applyFont="1" applyBorder="1" applyAlignment="1" applyProtection="1">
      <alignment horizontal="left" wrapText="1"/>
    </xf>
    <xf numFmtId="0" fontId="9" fillId="0" borderId="0" xfId="0" applyFont="1" applyFill="1" applyAlignment="1" applyProtection="1">
      <alignment horizontal="left" vertical="center"/>
    </xf>
    <xf numFmtId="0" fontId="9" fillId="0" borderId="9" xfId="0" applyFont="1" applyFill="1" applyBorder="1" applyAlignment="1" applyProtection="1">
      <alignment horizontal="left" vertical="center"/>
    </xf>
    <xf numFmtId="0" fontId="9" fillId="0" borderId="105" xfId="0" applyFont="1" applyBorder="1" applyAlignment="1" applyProtection="1">
      <alignment horizontal="left" vertical="center" wrapText="1"/>
    </xf>
    <xf numFmtId="0" fontId="9" fillId="0" borderId="108" xfId="0" applyFont="1" applyBorder="1" applyAlignment="1" applyProtection="1">
      <alignment horizontal="center" vertical="center"/>
    </xf>
    <xf numFmtId="57" fontId="9" fillId="0" borderId="110" xfId="0" applyNumberFormat="1" applyFont="1" applyBorder="1" applyAlignment="1" applyProtection="1">
      <alignment horizontal="center" vertical="center"/>
    </xf>
    <xf numFmtId="57" fontId="9" fillId="0" borderId="106" xfId="0" applyNumberFormat="1" applyFont="1" applyBorder="1" applyAlignment="1" applyProtection="1">
      <alignment horizontal="center" vertical="center"/>
    </xf>
    <xf numFmtId="0" fontId="9" fillId="0" borderId="105" xfId="0" applyFont="1" applyFill="1" applyBorder="1" applyAlignment="1" applyProtection="1">
      <alignment horizontal="left" vertical="center" wrapText="1"/>
    </xf>
    <xf numFmtId="0" fontId="9" fillId="0" borderId="69"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9" fillId="0" borderId="108" xfId="0" applyFont="1" applyBorder="1" applyAlignment="1" applyProtection="1">
      <alignment vertical="center" wrapText="1"/>
    </xf>
    <xf numFmtId="0" fontId="9" fillId="0" borderId="47" xfId="0" applyFont="1" applyBorder="1" applyAlignment="1" applyProtection="1">
      <alignment vertical="center" wrapText="1"/>
    </xf>
    <xf numFmtId="0" fontId="9" fillId="0" borderId="105" xfId="0" applyFont="1" applyBorder="1" applyAlignment="1" applyProtection="1">
      <alignment vertical="center" wrapText="1"/>
    </xf>
    <xf numFmtId="0" fontId="9" fillId="0" borderId="105" xfId="0" applyFont="1" applyBorder="1" applyAlignment="1" applyProtection="1">
      <alignment vertical="center"/>
    </xf>
    <xf numFmtId="0" fontId="9" fillId="0" borderId="102" xfId="0" applyFont="1" applyBorder="1" applyAlignment="1" applyProtection="1">
      <alignment vertical="center" wrapText="1"/>
    </xf>
    <xf numFmtId="0" fontId="9" fillId="0" borderId="47" xfId="0" applyFont="1" applyFill="1" applyBorder="1" applyAlignment="1" applyProtection="1">
      <alignment vertical="center" wrapText="1"/>
    </xf>
    <xf numFmtId="0" fontId="9" fillId="0" borderId="108" xfId="0" applyFont="1" applyFill="1" applyBorder="1" applyAlignment="1" applyProtection="1">
      <alignment vertical="center" shrinkToFit="1"/>
    </xf>
    <xf numFmtId="0" fontId="9" fillId="0" borderId="47" xfId="0" applyFont="1" applyFill="1" applyBorder="1" applyAlignment="1" applyProtection="1">
      <alignment vertical="center" shrinkToFit="1"/>
    </xf>
    <xf numFmtId="0" fontId="9" fillId="0" borderId="105" xfId="0" applyFont="1" applyFill="1" applyBorder="1" applyAlignment="1" applyProtection="1">
      <alignment vertical="center" shrinkToFit="1"/>
    </xf>
    <xf numFmtId="0" fontId="9" fillId="3" borderId="102" xfId="0" applyFont="1" applyFill="1" applyBorder="1" applyAlignment="1" applyProtection="1">
      <alignment vertical="center" shrinkToFit="1"/>
    </xf>
    <xf numFmtId="0" fontId="9" fillId="3" borderId="103" xfId="0" applyFont="1" applyFill="1" applyBorder="1" applyAlignment="1" applyProtection="1">
      <alignment vertical="center" shrinkToFit="1"/>
    </xf>
    <xf numFmtId="0" fontId="9" fillId="3" borderId="30" xfId="0" applyFont="1" applyFill="1" applyBorder="1" applyAlignment="1" applyProtection="1">
      <alignment vertical="center" shrinkToFit="1"/>
    </xf>
    <xf numFmtId="0" fontId="9" fillId="3" borderId="29" xfId="0" applyFont="1" applyFill="1" applyBorder="1" applyAlignment="1" applyProtection="1">
      <alignment vertical="center" shrinkToFit="1"/>
    </xf>
    <xf numFmtId="0" fontId="9" fillId="3" borderId="47" xfId="0" applyFont="1" applyFill="1" applyBorder="1" applyAlignment="1" applyProtection="1">
      <alignment horizontal="left" vertical="center" wrapText="1"/>
    </xf>
    <xf numFmtId="0" fontId="9" fillId="3" borderId="105" xfId="0" applyFont="1" applyFill="1" applyBorder="1" applyAlignment="1" applyProtection="1">
      <alignment horizontal="left" vertical="center"/>
    </xf>
    <xf numFmtId="0" fontId="9" fillId="3" borderId="104" xfId="0" applyFont="1" applyFill="1" applyBorder="1" applyAlignment="1" applyProtection="1">
      <alignment horizontal="left" vertical="center"/>
    </xf>
    <xf numFmtId="0" fontId="9" fillId="3" borderId="102" xfId="0" applyFont="1" applyFill="1" applyBorder="1" applyAlignment="1" applyProtection="1">
      <alignment horizontal="left" vertical="center"/>
    </xf>
    <xf numFmtId="0" fontId="9" fillId="3" borderId="109" xfId="0" applyFont="1" applyFill="1" applyBorder="1" applyAlignment="1" applyProtection="1">
      <alignment horizontal="center" vertical="center"/>
    </xf>
    <xf numFmtId="0" fontId="9" fillId="3" borderId="103" xfId="0" applyFont="1" applyFill="1" applyBorder="1" applyAlignment="1" applyProtection="1">
      <alignment horizontal="center" vertical="center"/>
    </xf>
    <xf numFmtId="0" fontId="9" fillId="3" borderId="47" xfId="0" applyFont="1" applyFill="1" applyBorder="1" applyAlignment="1" applyProtection="1">
      <alignment vertical="center" wrapText="1"/>
    </xf>
    <xf numFmtId="0" fontId="9" fillId="3" borderId="105" xfId="0" applyFont="1" applyFill="1" applyBorder="1" applyAlignment="1" applyProtection="1">
      <alignment vertical="center"/>
    </xf>
    <xf numFmtId="0" fontId="9" fillId="3" borderId="47" xfId="0" applyFont="1" applyFill="1" applyBorder="1" applyAlignment="1" applyProtection="1">
      <alignment horizontal="center" vertical="center"/>
    </xf>
    <xf numFmtId="0" fontId="9" fillId="3" borderId="105" xfId="0" applyFont="1" applyFill="1" applyBorder="1" applyAlignment="1" applyProtection="1">
      <alignment horizontal="center" vertical="center"/>
    </xf>
    <xf numFmtId="57" fontId="9" fillId="3" borderId="110" xfId="0" applyNumberFormat="1" applyFont="1" applyFill="1" applyBorder="1" applyAlignment="1" applyProtection="1">
      <alignment horizontal="center" vertical="center"/>
    </xf>
    <xf numFmtId="57" fontId="9" fillId="3" borderId="48" xfId="0" applyNumberFormat="1" applyFont="1" applyFill="1" applyBorder="1" applyAlignment="1" applyProtection="1">
      <alignment horizontal="center" vertical="center"/>
    </xf>
    <xf numFmtId="57" fontId="9" fillId="3" borderId="106" xfId="0" applyNumberFormat="1" applyFont="1" applyFill="1" applyBorder="1" applyAlignment="1" applyProtection="1">
      <alignment horizontal="center" vertical="center"/>
    </xf>
    <xf numFmtId="0" fontId="9" fillId="3" borderId="102" xfId="0" applyFont="1" applyFill="1" applyBorder="1" applyAlignment="1" applyProtection="1">
      <alignment vertical="center"/>
    </xf>
    <xf numFmtId="0" fontId="9" fillId="3" borderId="103" xfId="0" applyFont="1" applyFill="1" applyBorder="1" applyAlignment="1" applyProtection="1">
      <alignment vertical="center"/>
    </xf>
    <xf numFmtId="0" fontId="9" fillId="3" borderId="30" xfId="0" applyFont="1" applyFill="1" applyBorder="1" applyAlignment="1" applyProtection="1">
      <alignment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left" vertical="center"/>
    </xf>
    <xf numFmtId="0" fontId="9" fillId="3" borderId="29" xfId="0" applyFont="1" applyFill="1" applyBorder="1" applyAlignment="1" applyProtection="1">
      <alignment horizontal="center" vertical="center"/>
    </xf>
    <xf numFmtId="0" fontId="9" fillId="3" borderId="106" xfId="0" applyFont="1" applyFill="1" applyBorder="1" applyAlignment="1" applyProtection="1">
      <alignment horizontal="center" vertical="center"/>
    </xf>
    <xf numFmtId="0" fontId="9" fillId="3" borderId="102" xfId="0" applyFont="1" applyFill="1" applyBorder="1" applyAlignment="1" applyProtection="1">
      <alignment vertical="center" wrapText="1"/>
    </xf>
    <xf numFmtId="0" fontId="9" fillId="3" borderId="108" xfId="0" applyFont="1" applyFill="1" applyBorder="1" applyAlignment="1" applyProtection="1">
      <alignment vertical="center" shrinkToFit="1"/>
    </xf>
    <xf numFmtId="0" fontId="9" fillId="3" borderId="47" xfId="0" applyFont="1" applyFill="1" applyBorder="1" applyAlignment="1" applyProtection="1">
      <alignment vertical="center" shrinkToFit="1"/>
    </xf>
    <xf numFmtId="0" fontId="9" fillId="3" borderId="105" xfId="0" applyFont="1" applyFill="1" applyBorder="1" applyAlignment="1" applyProtection="1">
      <alignment vertical="center" shrinkToFit="1"/>
    </xf>
    <xf numFmtId="0" fontId="27" fillId="3" borderId="102" xfId="0" applyFont="1" applyFill="1" applyBorder="1" applyAlignment="1" applyProtection="1">
      <alignment vertical="center"/>
    </xf>
    <xf numFmtId="0" fontId="27" fillId="3" borderId="103" xfId="0" applyFont="1" applyFill="1" applyBorder="1" applyAlignment="1" applyProtection="1">
      <alignment vertical="center"/>
    </xf>
    <xf numFmtId="0" fontId="27" fillId="3" borderId="30" xfId="0" applyFont="1" applyFill="1" applyBorder="1" applyAlignment="1" applyProtection="1">
      <alignment vertical="center"/>
    </xf>
    <xf numFmtId="0" fontId="27" fillId="3" borderId="29" xfId="0" applyFont="1" applyFill="1" applyBorder="1" applyAlignment="1" applyProtection="1">
      <alignment vertical="center"/>
    </xf>
    <xf numFmtId="0" fontId="9" fillId="0" borderId="0" xfId="0" applyFont="1" applyAlignment="1" applyProtection="1">
      <alignment horizontal="center" vertical="center"/>
    </xf>
    <xf numFmtId="0" fontId="21" fillId="4" borderId="107" xfId="0" applyFont="1" applyFill="1" applyBorder="1" applyAlignment="1" applyProtection="1">
      <alignment horizontal="center" vertical="center" shrinkToFit="1"/>
    </xf>
    <xf numFmtId="0" fontId="21" fillId="4" borderId="46" xfId="0" applyFont="1" applyFill="1" applyBorder="1" applyAlignment="1" applyProtection="1">
      <alignment horizontal="center" vertical="center" shrinkToFit="1"/>
    </xf>
    <xf numFmtId="0" fontId="21" fillId="4" borderId="60" xfId="0" applyFont="1" applyFill="1" applyBorder="1" applyAlignment="1" applyProtection="1">
      <alignment horizontal="center" vertical="center" shrinkToFit="1"/>
    </xf>
    <xf numFmtId="0" fontId="9" fillId="4" borderId="47" xfId="0" applyFont="1" applyFill="1" applyBorder="1" applyAlignment="1" applyProtection="1">
      <alignment horizontal="left" vertical="center" wrapText="1"/>
    </xf>
    <xf numFmtId="0" fontId="9" fillId="4" borderId="105" xfId="0" applyFont="1" applyFill="1" applyBorder="1" applyAlignment="1" applyProtection="1">
      <alignment horizontal="left" vertical="center"/>
    </xf>
    <xf numFmtId="0" fontId="9" fillId="4" borderId="104" xfId="0" applyFont="1" applyFill="1" applyBorder="1" applyAlignment="1" applyProtection="1">
      <alignment horizontal="left" vertical="center"/>
    </xf>
    <xf numFmtId="0" fontId="9" fillId="4" borderId="102" xfId="0" applyFont="1" applyFill="1" applyBorder="1" applyAlignment="1" applyProtection="1">
      <alignment horizontal="left" vertical="center"/>
    </xf>
    <xf numFmtId="0" fontId="9" fillId="4" borderId="109" xfId="0" applyFont="1" applyFill="1" applyBorder="1" applyAlignment="1" applyProtection="1">
      <alignment horizontal="center" vertical="center"/>
    </xf>
    <xf numFmtId="0" fontId="9" fillId="4" borderId="103" xfId="0" applyFont="1" applyFill="1" applyBorder="1" applyAlignment="1" applyProtection="1">
      <alignment horizontal="center" vertical="center"/>
    </xf>
    <xf numFmtId="0" fontId="9" fillId="4" borderId="47" xfId="0" applyFont="1" applyFill="1" applyBorder="1" applyAlignment="1" applyProtection="1">
      <alignment vertical="center" wrapText="1"/>
    </xf>
    <xf numFmtId="0" fontId="9" fillId="4" borderId="105" xfId="0" applyFont="1" applyFill="1" applyBorder="1" applyAlignment="1" applyProtection="1">
      <alignment vertical="center"/>
    </xf>
    <xf numFmtId="0" fontId="9" fillId="4" borderId="47" xfId="0" applyFont="1" applyFill="1" applyBorder="1" applyAlignment="1" applyProtection="1">
      <alignment horizontal="center" vertical="center"/>
    </xf>
    <xf numFmtId="0" fontId="9" fillId="4" borderId="105" xfId="0" applyFont="1" applyFill="1" applyBorder="1" applyAlignment="1" applyProtection="1">
      <alignment horizontal="center" vertical="center"/>
    </xf>
    <xf numFmtId="57" fontId="9" fillId="4" borderId="48" xfId="0" applyNumberFormat="1" applyFont="1" applyFill="1" applyBorder="1" applyAlignment="1" applyProtection="1">
      <alignment horizontal="center" vertical="center"/>
    </xf>
    <xf numFmtId="0" fontId="9" fillId="4" borderId="106" xfId="0" applyFont="1" applyFill="1" applyBorder="1" applyAlignment="1" applyProtection="1">
      <alignment horizontal="center" vertical="center"/>
    </xf>
    <xf numFmtId="0" fontId="9" fillId="4" borderId="102" xfId="0" applyFont="1" applyFill="1" applyBorder="1" applyAlignment="1" applyProtection="1">
      <alignment vertical="center"/>
    </xf>
    <xf numFmtId="0" fontId="9" fillId="4" borderId="103" xfId="0" applyFont="1" applyFill="1" applyBorder="1" applyAlignment="1" applyProtection="1">
      <alignment vertical="center"/>
    </xf>
    <xf numFmtId="0" fontId="9" fillId="4" borderId="30" xfId="0" applyFont="1" applyFill="1" applyBorder="1" applyAlignment="1" applyProtection="1">
      <alignment vertical="center"/>
    </xf>
    <xf numFmtId="0" fontId="9" fillId="4" borderId="29" xfId="0" applyFont="1" applyFill="1" applyBorder="1" applyAlignment="1" applyProtection="1">
      <alignment vertical="center"/>
    </xf>
    <xf numFmtId="0" fontId="9" fillId="4" borderId="30" xfId="0" applyFont="1" applyFill="1" applyBorder="1" applyAlignment="1" applyProtection="1">
      <alignment horizontal="left" vertical="center"/>
    </xf>
    <xf numFmtId="0" fontId="9" fillId="4" borderId="29" xfId="0" applyFont="1" applyFill="1" applyBorder="1" applyAlignment="1" applyProtection="1">
      <alignment horizontal="center" vertical="center"/>
    </xf>
    <xf numFmtId="0" fontId="9" fillId="0" borderId="47" xfId="0" applyFont="1" applyBorder="1" applyAlignment="1" applyProtection="1">
      <alignment horizontal="center" vertical="center" wrapText="1"/>
    </xf>
    <xf numFmtId="0" fontId="9" fillId="0" borderId="103" xfId="0" applyFont="1" applyBorder="1" applyAlignment="1" applyProtection="1">
      <alignment horizontal="left" vertical="center" wrapText="1"/>
    </xf>
    <xf numFmtId="0" fontId="9" fillId="0" borderId="30" xfId="0" applyFont="1" applyBorder="1" applyAlignment="1" applyProtection="1">
      <alignment horizontal="left" vertical="center" wrapText="1"/>
    </xf>
    <xf numFmtId="0" fontId="9" fillId="0" borderId="29" xfId="0" applyFont="1" applyBorder="1" applyAlignment="1" applyProtection="1">
      <alignment horizontal="left" vertical="center" wrapText="1"/>
    </xf>
    <xf numFmtId="0" fontId="27" fillId="0" borderId="47" xfId="0" applyFont="1" applyBorder="1" applyAlignment="1" applyProtection="1">
      <alignment horizontal="left" vertical="center" wrapText="1"/>
    </xf>
    <xf numFmtId="0" fontId="27" fillId="0" borderId="105" xfId="0" applyFont="1" applyBorder="1" applyAlignment="1" applyProtection="1">
      <alignment horizontal="left" vertical="center"/>
    </xf>
    <xf numFmtId="0" fontId="27" fillId="0" borderId="102" xfId="0" applyFont="1" applyBorder="1" applyAlignment="1" applyProtection="1">
      <alignment vertical="center" wrapText="1"/>
    </xf>
    <xf numFmtId="0" fontId="27" fillId="0" borderId="103" xfId="0" applyFont="1" applyBorder="1" applyAlignment="1" applyProtection="1">
      <alignment vertical="center"/>
    </xf>
    <xf numFmtId="0" fontId="27" fillId="0" borderId="102" xfId="0" applyFont="1" applyBorder="1" applyAlignment="1" applyProtection="1">
      <alignment vertical="center"/>
    </xf>
    <xf numFmtId="0" fontId="27" fillId="0" borderId="30" xfId="0" applyFont="1" applyBorder="1" applyAlignment="1" applyProtection="1">
      <alignment vertical="center"/>
    </xf>
    <xf numFmtId="0" fontId="27" fillId="0" borderId="29" xfId="0" applyFont="1" applyBorder="1" applyAlignment="1" applyProtection="1">
      <alignment vertical="center"/>
    </xf>
    <xf numFmtId="0" fontId="9" fillId="0" borderId="108" xfId="0" applyFont="1" applyBorder="1" applyAlignment="1" applyProtection="1">
      <alignment horizontal="left" vertical="center" wrapText="1" shrinkToFit="1"/>
    </xf>
    <xf numFmtId="0" fontId="9" fillId="0" borderId="47" xfId="0" applyFont="1" applyBorder="1" applyAlignment="1" applyProtection="1">
      <alignment horizontal="left" vertical="center" wrapText="1" shrinkToFit="1"/>
    </xf>
    <xf numFmtId="0" fontId="21" fillId="0" borderId="69" xfId="0" applyFont="1" applyBorder="1" applyAlignment="1" applyProtection="1">
      <alignment horizontal="center" vertical="center" shrinkToFit="1"/>
    </xf>
    <xf numFmtId="0" fontId="21" fillId="0" borderId="0" xfId="0" applyFont="1" applyBorder="1" applyAlignment="1" applyProtection="1">
      <alignment horizontal="center" vertical="center" shrinkToFit="1"/>
    </xf>
    <xf numFmtId="0" fontId="9" fillId="0" borderId="0" xfId="0" applyFont="1" applyBorder="1" applyAlignment="1" applyProtection="1">
      <alignment horizontal="left" vertical="center"/>
    </xf>
    <xf numFmtId="0" fontId="9" fillId="5" borderId="71" xfId="0" applyFont="1" applyFill="1" applyBorder="1" applyAlignment="1" applyProtection="1">
      <alignment horizontal="center" vertical="center"/>
    </xf>
    <xf numFmtId="0" fontId="21" fillId="3" borderId="46" xfId="0" applyFont="1" applyFill="1" applyBorder="1" applyAlignment="1" applyProtection="1">
      <alignment horizontal="center" vertical="center" shrinkToFit="1"/>
    </xf>
    <xf numFmtId="0" fontId="21" fillId="3" borderId="60" xfId="0" applyFont="1" applyFill="1" applyBorder="1" applyAlignment="1" applyProtection="1">
      <alignment horizontal="center" vertical="center" shrinkToFit="1"/>
    </xf>
    <xf numFmtId="0" fontId="9" fillId="3" borderId="103" xfId="0" applyFont="1" applyFill="1" applyBorder="1" applyAlignment="1" applyProtection="1">
      <alignment vertical="center" wrapText="1"/>
    </xf>
    <xf numFmtId="0" fontId="9" fillId="3" borderId="30" xfId="0" applyFont="1" applyFill="1" applyBorder="1" applyAlignment="1" applyProtection="1">
      <alignment vertical="center" wrapText="1"/>
    </xf>
    <xf numFmtId="0" fontId="9" fillId="3" borderId="29" xfId="0" applyFont="1" applyFill="1" applyBorder="1" applyAlignment="1" applyProtection="1">
      <alignment vertical="center" wrapText="1"/>
    </xf>
    <xf numFmtId="0" fontId="18" fillId="3" borderId="47" xfId="0" applyFont="1" applyFill="1" applyBorder="1" applyAlignment="1" applyProtection="1">
      <alignment horizontal="left" vertical="center" wrapText="1"/>
    </xf>
    <xf numFmtId="0" fontId="18" fillId="3" borderId="105" xfId="0" applyFont="1" applyFill="1" applyBorder="1" applyAlignment="1" applyProtection="1">
      <alignment horizontal="left" vertical="center"/>
    </xf>
    <xf numFmtId="0" fontId="81" fillId="0" borderId="16" xfId="0" applyFont="1" applyBorder="1" applyAlignment="1" applyProtection="1">
      <alignment horizontal="center" vertical="center"/>
    </xf>
    <xf numFmtId="57" fontId="9" fillId="0" borderId="106" xfId="0" applyNumberFormat="1" applyFont="1" applyFill="1" applyBorder="1" applyAlignment="1" applyProtection="1">
      <alignment horizontal="center" vertical="center"/>
    </xf>
    <xf numFmtId="0" fontId="9" fillId="3" borderId="108" xfId="0" applyFont="1" applyFill="1" applyBorder="1" applyAlignment="1" applyProtection="1">
      <alignment horizontal="left" vertical="center" wrapText="1"/>
    </xf>
    <xf numFmtId="0" fontId="9" fillId="3" borderId="105" xfId="0" applyFont="1" applyFill="1" applyBorder="1" applyAlignment="1" applyProtection="1">
      <alignment horizontal="left" vertical="center" wrapText="1"/>
    </xf>
    <xf numFmtId="0" fontId="21" fillId="3" borderId="107" xfId="0" applyFont="1" applyFill="1" applyBorder="1" applyAlignment="1" applyProtection="1">
      <alignment horizontal="center" vertical="center" shrinkToFit="1"/>
    </xf>
    <xf numFmtId="0" fontId="9" fillId="0" borderId="102" xfId="0" applyFont="1" applyFill="1" applyBorder="1" applyAlignment="1" applyProtection="1">
      <alignment vertical="center"/>
    </xf>
    <xf numFmtId="0" fontId="9" fillId="0" borderId="103" xfId="0" applyFont="1" applyFill="1" applyBorder="1" applyAlignment="1" applyProtection="1">
      <alignment vertical="center"/>
    </xf>
    <xf numFmtId="0" fontId="9" fillId="0" borderId="30" xfId="0" applyFont="1" applyFill="1" applyBorder="1" applyAlignment="1" applyProtection="1">
      <alignment vertical="center"/>
    </xf>
    <xf numFmtId="0" fontId="9" fillId="0" borderId="29" xfId="0" applyFont="1" applyFill="1" applyBorder="1" applyAlignment="1" applyProtection="1">
      <alignment vertical="center"/>
    </xf>
    <xf numFmtId="0" fontId="9" fillId="0" borderId="102" xfId="0" applyFont="1" applyFill="1" applyBorder="1" applyAlignment="1" applyProtection="1">
      <alignment vertical="center" wrapText="1"/>
    </xf>
    <xf numFmtId="0" fontId="27" fillId="0" borderId="109" xfId="0" applyFont="1" applyFill="1" applyBorder="1" applyAlignment="1" applyProtection="1">
      <alignment horizontal="center" vertical="center"/>
    </xf>
    <xf numFmtId="0" fontId="28" fillId="0" borderId="103" xfId="0" applyFont="1" applyFill="1" applyBorder="1">
      <alignment vertical="center"/>
    </xf>
    <xf numFmtId="0" fontId="27" fillId="0" borderId="47" xfId="0" applyFont="1" applyFill="1" applyBorder="1" applyAlignment="1" applyProtection="1">
      <alignment horizontal="left" vertical="center" wrapText="1"/>
    </xf>
    <xf numFmtId="0" fontId="27" fillId="0" borderId="105" xfId="0" applyFont="1" applyFill="1" applyBorder="1" applyAlignment="1" applyProtection="1">
      <alignment horizontal="left" vertical="center"/>
    </xf>
    <xf numFmtId="0" fontId="9" fillId="0" borderId="103" xfId="0" applyFont="1" applyFill="1" applyBorder="1" applyAlignment="1" applyProtection="1">
      <alignment vertical="center" wrapText="1"/>
    </xf>
    <xf numFmtId="0" fontId="9" fillId="0" borderId="30" xfId="0" applyFont="1" applyFill="1" applyBorder="1" applyAlignment="1" applyProtection="1">
      <alignment vertical="center" wrapText="1"/>
    </xf>
    <xf numFmtId="0" fontId="9" fillId="0" borderId="29" xfId="0" applyFont="1" applyFill="1" applyBorder="1" applyAlignment="1" applyProtection="1">
      <alignment vertical="center" wrapText="1"/>
    </xf>
    <xf numFmtId="0" fontId="21" fillId="0" borderId="107" xfId="0" applyFont="1" applyBorder="1" applyAlignment="1" applyProtection="1">
      <alignment horizontal="center" vertical="center" shrinkToFit="1"/>
    </xf>
    <xf numFmtId="0" fontId="21" fillId="0" borderId="46" xfId="0" applyFont="1" applyBorder="1" applyAlignment="1" applyProtection="1">
      <alignment horizontal="center" vertical="center" shrinkToFit="1"/>
    </xf>
    <xf numFmtId="0" fontId="21" fillId="0" borderId="60" xfId="0" applyFont="1" applyBorder="1" applyAlignment="1" applyProtection="1">
      <alignment horizontal="center" vertical="center" shrinkToFit="1"/>
    </xf>
    <xf numFmtId="0" fontId="27" fillId="0" borderId="108" xfId="0" applyFont="1" applyBorder="1" applyAlignment="1" applyProtection="1">
      <alignment horizontal="left" vertical="center" wrapText="1"/>
    </xf>
    <xf numFmtId="0" fontId="27" fillId="0" borderId="105" xfId="0" applyFont="1" applyBorder="1" applyAlignment="1" applyProtection="1">
      <alignment horizontal="left" vertical="center" wrapText="1"/>
    </xf>
    <xf numFmtId="0" fontId="9" fillId="0" borderId="0" xfId="0" applyFont="1" applyAlignment="1" applyProtection="1">
      <alignment horizontal="left" vertical="center" wrapText="1"/>
    </xf>
    <xf numFmtId="0" fontId="27" fillId="0" borderId="102" xfId="0" applyFont="1" applyBorder="1" applyAlignment="1" applyProtection="1">
      <alignment horizontal="left" vertical="center" wrapText="1"/>
    </xf>
    <xf numFmtId="0" fontId="27" fillId="0" borderId="30" xfId="0" applyFont="1" applyBorder="1" applyAlignment="1" applyProtection="1">
      <alignment horizontal="left" vertical="center" wrapText="1"/>
    </xf>
    <xf numFmtId="0" fontId="27" fillId="0" borderId="108" xfId="0" applyFont="1" applyFill="1" applyBorder="1" applyAlignment="1" applyProtection="1">
      <alignment horizontal="left" vertical="center" wrapText="1"/>
    </xf>
    <xf numFmtId="0" fontId="27" fillId="0" borderId="105" xfId="0" applyFont="1" applyFill="1" applyBorder="1" applyAlignment="1" applyProtection="1">
      <alignment horizontal="left" vertical="center" wrapText="1"/>
    </xf>
    <xf numFmtId="0" fontId="21" fillId="0" borderId="0" xfId="0" applyFont="1" applyFill="1" applyBorder="1" applyAlignment="1" applyProtection="1">
      <alignment horizontal="center" vertical="center" shrinkToFit="1"/>
    </xf>
    <xf numFmtId="0" fontId="9" fillId="0" borderId="48" xfId="0" applyFont="1" applyBorder="1" applyAlignment="1" applyProtection="1">
      <alignment horizontal="left" vertical="center" wrapText="1"/>
    </xf>
    <xf numFmtId="0" fontId="9" fillId="0" borderId="106" xfId="0" applyFont="1" applyBorder="1" applyAlignment="1" applyProtection="1">
      <alignment horizontal="left" vertical="center"/>
    </xf>
    <xf numFmtId="0" fontId="9" fillId="0" borderId="109" xfId="0" applyFont="1" applyBorder="1" applyAlignment="1" applyProtection="1">
      <alignment horizontal="center" vertical="center" wrapText="1"/>
    </xf>
    <xf numFmtId="0" fontId="9" fillId="0" borderId="110" xfId="0" applyFont="1" applyBorder="1" applyAlignment="1" applyProtection="1">
      <alignment horizontal="left" vertical="center" wrapText="1"/>
    </xf>
    <xf numFmtId="0" fontId="9" fillId="0" borderId="106" xfId="0" applyFont="1" applyBorder="1" applyAlignment="1" applyProtection="1">
      <alignment horizontal="left" vertical="center" wrapText="1"/>
    </xf>
    <xf numFmtId="0" fontId="9" fillId="0" borderId="103" xfId="0" applyFont="1" applyBorder="1" applyAlignment="1" applyProtection="1">
      <alignment vertical="center" wrapText="1"/>
    </xf>
    <xf numFmtId="0" fontId="9" fillId="0" borderId="30" xfId="0" applyFont="1" applyBorder="1" applyAlignment="1" applyProtection="1">
      <alignment vertical="center" wrapText="1"/>
    </xf>
    <xf numFmtId="0" fontId="9" fillId="0" borderId="29" xfId="0" applyFont="1" applyBorder="1" applyAlignment="1" applyProtection="1">
      <alignment vertical="center" wrapText="1"/>
    </xf>
    <xf numFmtId="0" fontId="23" fillId="0" borderId="109" xfId="0" applyFont="1" applyFill="1" applyBorder="1" applyAlignment="1" applyProtection="1">
      <alignment horizontal="center" vertical="center"/>
    </xf>
    <xf numFmtId="0" fontId="23" fillId="0" borderId="103" xfId="0" applyFont="1" applyFill="1" applyBorder="1" applyAlignment="1" applyProtection="1">
      <alignment horizontal="center" vertical="center"/>
    </xf>
    <xf numFmtId="0" fontId="23" fillId="0" borderId="29" xfId="0" applyFont="1" applyFill="1" applyBorder="1" applyAlignment="1" applyProtection="1">
      <alignment horizontal="center" vertical="center"/>
    </xf>
    <xf numFmtId="57" fontId="9" fillId="3" borderId="110" xfId="0" applyNumberFormat="1" applyFont="1" applyFill="1" applyBorder="1" applyAlignment="1" applyProtection="1">
      <alignment horizontal="center" vertical="center" wrapText="1"/>
    </xf>
    <xf numFmtId="57" fontId="9" fillId="3" borderId="48" xfId="0" applyNumberFormat="1" applyFont="1" applyFill="1" applyBorder="1" applyAlignment="1" applyProtection="1">
      <alignment horizontal="center" vertical="center" wrapText="1"/>
    </xf>
    <xf numFmtId="57" fontId="9" fillId="3" borderId="106" xfId="0" applyNumberFormat="1" applyFont="1" applyFill="1" applyBorder="1" applyAlignment="1" applyProtection="1">
      <alignment horizontal="center" vertical="center" wrapText="1"/>
    </xf>
    <xf numFmtId="57" fontId="21" fillId="3" borderId="110" xfId="0" applyNumberFormat="1" applyFont="1" applyFill="1" applyBorder="1" applyAlignment="1" applyProtection="1">
      <alignment horizontal="center" vertical="center" wrapText="1"/>
    </xf>
    <xf numFmtId="57" fontId="21" fillId="3" borderId="48" xfId="0" applyNumberFormat="1" applyFont="1" applyFill="1" applyBorder="1" applyAlignment="1" applyProtection="1">
      <alignment horizontal="center" vertical="center" wrapText="1"/>
    </xf>
    <xf numFmtId="0" fontId="21" fillId="3" borderId="106" xfId="0" applyFont="1" applyFill="1" applyBorder="1" applyAlignment="1" applyProtection="1">
      <alignment horizontal="center" vertical="center" wrapText="1"/>
    </xf>
    <xf numFmtId="0" fontId="9" fillId="3" borderId="106" xfId="0" applyFont="1" applyFill="1" applyBorder="1" applyAlignment="1" applyProtection="1">
      <alignment horizontal="center" vertical="center" wrapText="1"/>
    </xf>
    <xf numFmtId="0" fontId="9" fillId="7" borderId="102" xfId="0" applyFont="1" applyFill="1" applyBorder="1" applyAlignment="1" applyProtection="1">
      <alignment vertical="center" wrapText="1"/>
    </xf>
    <xf numFmtId="0" fontId="9" fillId="7" borderId="103" xfId="0" applyFont="1" applyFill="1" applyBorder="1" applyAlignment="1" applyProtection="1">
      <alignment vertical="center" wrapText="1"/>
    </xf>
    <xf numFmtId="0" fontId="9" fillId="7" borderId="30" xfId="0" applyFont="1" applyFill="1" applyBorder="1" applyAlignment="1" applyProtection="1">
      <alignment vertical="center" wrapText="1"/>
    </xf>
    <xf numFmtId="0" fontId="9" fillId="7" borderId="29" xfId="0" applyFont="1" applyFill="1" applyBorder="1" applyAlignment="1" applyProtection="1">
      <alignment vertical="center" wrapText="1"/>
    </xf>
    <xf numFmtId="57" fontId="18" fillId="3" borderId="110" xfId="0" applyNumberFormat="1" applyFont="1" applyFill="1" applyBorder="1" applyAlignment="1" applyProtection="1">
      <alignment horizontal="center" vertical="center" wrapText="1"/>
    </xf>
    <xf numFmtId="57" fontId="18" fillId="3" borderId="48" xfId="0" applyNumberFormat="1" applyFont="1" applyFill="1" applyBorder="1" applyAlignment="1" applyProtection="1">
      <alignment horizontal="center" vertical="center" wrapText="1"/>
    </xf>
    <xf numFmtId="0" fontId="18" fillId="3" borderId="106" xfId="0" applyFont="1" applyFill="1" applyBorder="1" applyAlignment="1" applyProtection="1">
      <alignment horizontal="center" vertical="center" wrapText="1"/>
    </xf>
    <xf numFmtId="57" fontId="9" fillId="0" borderId="110" xfId="0" applyNumberFormat="1" applyFont="1" applyFill="1" applyBorder="1" applyAlignment="1" applyProtection="1">
      <alignment horizontal="center" vertical="center" wrapText="1"/>
    </xf>
    <xf numFmtId="57" fontId="9" fillId="0" borderId="48" xfId="0" applyNumberFormat="1" applyFont="1" applyFill="1" applyBorder="1" applyAlignment="1" applyProtection="1">
      <alignment horizontal="center" vertical="center" wrapText="1"/>
    </xf>
    <xf numFmtId="0" fontId="9" fillId="0" borderId="106" xfId="0" applyFont="1" applyFill="1" applyBorder="1" applyAlignment="1" applyProtection="1">
      <alignment horizontal="center" vertical="center" wrapText="1"/>
    </xf>
    <xf numFmtId="57" fontId="21" fillId="0" borderId="110" xfId="0" applyNumberFormat="1" applyFont="1" applyFill="1" applyBorder="1" applyAlignment="1" applyProtection="1">
      <alignment horizontal="center" vertical="center" wrapText="1"/>
    </xf>
    <xf numFmtId="0" fontId="0" fillId="0" borderId="48" xfId="0" applyFont="1" applyFill="1" applyBorder="1">
      <alignment vertical="center"/>
    </xf>
    <xf numFmtId="0" fontId="0" fillId="0" borderId="106" xfId="0" applyFont="1" applyFill="1" applyBorder="1">
      <alignment vertical="center"/>
    </xf>
    <xf numFmtId="0" fontId="9" fillId="3" borderId="108" xfId="0" applyFont="1" applyFill="1" applyBorder="1" applyAlignment="1" applyProtection="1">
      <alignment horizontal="center" vertical="center"/>
    </xf>
    <xf numFmtId="0" fontId="9" fillId="3" borderId="108" xfId="0" applyFont="1" applyFill="1" applyBorder="1" applyAlignment="1" applyProtection="1">
      <alignment horizontal="center" vertical="center" textRotation="255"/>
    </xf>
    <xf numFmtId="0" fontId="9" fillId="3" borderId="47" xfId="0" applyFont="1" applyFill="1" applyBorder="1" applyAlignment="1" applyProtection="1">
      <alignment horizontal="center" vertical="center" textRotation="255"/>
    </xf>
    <xf numFmtId="0" fontId="9" fillId="3" borderId="105" xfId="0" applyFont="1" applyFill="1" applyBorder="1" applyAlignment="1" applyProtection="1">
      <alignment horizontal="center" vertical="center" textRotation="255"/>
    </xf>
    <xf numFmtId="0" fontId="27" fillId="3" borderId="47" xfId="0" applyFont="1" applyFill="1" applyBorder="1" applyAlignment="1" applyProtection="1">
      <alignment horizontal="left" vertical="center" wrapText="1"/>
    </xf>
    <xf numFmtId="0" fontId="27" fillId="3" borderId="105" xfId="0" applyFont="1" applyFill="1" applyBorder="1" applyAlignment="1" applyProtection="1">
      <alignment horizontal="left" vertical="center"/>
    </xf>
    <xf numFmtId="0" fontId="10" fillId="3" borderId="0" xfId="0" applyFont="1" applyFill="1" applyAlignment="1" applyProtection="1">
      <alignment horizontal="left" vertical="center"/>
    </xf>
    <xf numFmtId="0" fontId="18" fillId="3" borderId="0" xfId="0" applyFont="1" applyFill="1" applyAlignment="1" applyProtection="1">
      <alignment horizontal="left" vertical="center"/>
    </xf>
    <xf numFmtId="0" fontId="9" fillId="3" borderId="0" xfId="0" applyFont="1" applyFill="1" applyAlignment="1" applyProtection="1">
      <alignment horizontal="left" vertical="center"/>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57" fontId="9" fillId="3" borderId="0" xfId="0" applyNumberFormat="1" applyFont="1" applyFill="1" applyBorder="1" applyAlignment="1" applyProtection="1">
      <alignment horizontal="center" vertical="center"/>
    </xf>
    <xf numFmtId="0" fontId="9" fillId="3" borderId="0" xfId="0" applyFont="1" applyFill="1" applyBorder="1" applyAlignment="1" applyProtection="1">
      <alignment vertical="center"/>
    </xf>
    <xf numFmtId="0" fontId="21" fillId="3" borderId="0" xfId="0" applyFont="1" applyFill="1" applyBorder="1" applyAlignment="1" applyProtection="1">
      <alignment horizontal="center" vertical="center" shrinkToFit="1"/>
    </xf>
    <xf numFmtId="0" fontId="27" fillId="3" borderId="0" xfId="0" applyFont="1" applyFill="1" applyBorder="1" applyAlignment="1" applyProtection="1">
      <alignment horizontal="left" vertical="center" wrapText="1"/>
    </xf>
    <xf numFmtId="0" fontId="27" fillId="3" borderId="0" xfId="0" applyFont="1" applyFill="1" applyBorder="1" applyAlignment="1" applyProtection="1">
      <alignment horizontal="left" vertical="center"/>
    </xf>
    <xf numFmtId="0" fontId="21" fillId="3" borderId="69" xfId="0" applyFont="1" applyFill="1" applyBorder="1" applyAlignment="1" applyProtection="1">
      <alignment horizontal="center" vertical="center" shrinkToFit="1"/>
    </xf>
    <xf numFmtId="0" fontId="27" fillId="3" borderId="69" xfId="0" applyFont="1" applyFill="1" applyBorder="1" applyAlignment="1" applyProtection="1">
      <alignment horizontal="left" vertical="center" wrapText="1"/>
    </xf>
    <xf numFmtId="0" fontId="9" fillId="3" borderId="69" xfId="0" applyFont="1" applyFill="1" applyBorder="1" applyAlignment="1" applyProtection="1">
      <alignment horizontal="left" vertical="center"/>
    </xf>
    <xf numFmtId="0" fontId="9" fillId="3" borderId="69" xfId="0" applyFont="1" applyFill="1" applyBorder="1" applyAlignment="1" applyProtection="1">
      <alignment horizontal="center" vertical="center"/>
    </xf>
    <xf numFmtId="0" fontId="39" fillId="3" borderId="69" xfId="0" applyFont="1" applyFill="1" applyBorder="1" applyAlignment="1" applyProtection="1">
      <alignment horizontal="right" vertical="center" wrapText="1"/>
    </xf>
    <xf numFmtId="0" fontId="39" fillId="3" borderId="0" xfId="0" applyFont="1" applyFill="1" applyBorder="1" applyAlignment="1" applyProtection="1">
      <alignment horizontal="right" vertical="center" wrapText="1"/>
    </xf>
    <xf numFmtId="0" fontId="39" fillId="3" borderId="0" xfId="0" applyFont="1" applyFill="1" applyBorder="1" applyAlignment="1" applyProtection="1">
      <alignment horizontal="right" vertical="center"/>
    </xf>
    <xf numFmtId="0" fontId="27" fillId="3" borderId="108" xfId="0" applyFont="1" applyFill="1" applyBorder="1" applyAlignment="1" applyProtection="1">
      <alignment horizontal="left" vertical="center" wrapText="1"/>
    </xf>
    <xf numFmtId="0" fontId="18" fillId="3" borderId="108" xfId="0" applyFont="1" applyFill="1" applyBorder="1" applyAlignment="1" applyProtection="1">
      <alignment horizontal="left" vertical="center" wrapText="1"/>
    </xf>
    <xf numFmtId="0" fontId="9" fillId="3" borderId="108" xfId="0" applyFont="1" applyFill="1" applyBorder="1" applyAlignment="1" applyProtection="1">
      <alignment horizontal="center" vertical="center" wrapText="1"/>
    </xf>
    <xf numFmtId="0" fontId="9" fillId="3" borderId="47" xfId="0" applyFont="1" applyFill="1" applyBorder="1" applyAlignment="1" applyProtection="1">
      <alignment horizontal="center" vertical="center" wrapText="1"/>
    </xf>
    <xf numFmtId="0" fontId="9" fillId="3" borderId="105" xfId="0" applyFont="1" applyFill="1" applyBorder="1" applyAlignment="1" applyProtection="1">
      <alignment horizontal="center" vertical="center" wrapText="1"/>
    </xf>
    <xf numFmtId="0" fontId="46" fillId="3" borderId="108" xfId="0" applyFont="1" applyFill="1" applyBorder="1" applyAlignment="1" applyProtection="1">
      <alignment horizontal="left" vertical="center" wrapText="1"/>
    </xf>
    <xf numFmtId="0" fontId="46" fillId="3" borderId="47" xfId="0" applyFont="1" applyFill="1" applyBorder="1" applyAlignment="1" applyProtection="1">
      <alignment horizontal="left" vertical="center" wrapText="1"/>
    </xf>
    <xf numFmtId="0" fontId="46" fillId="3" borderId="105" xfId="0" applyFont="1" applyFill="1" applyBorder="1" applyAlignment="1" applyProtection="1">
      <alignment horizontal="left" vertical="center"/>
    </xf>
    <xf numFmtId="0" fontId="9" fillId="3" borderId="109" xfId="0" applyFont="1" applyFill="1" applyBorder="1" applyAlignment="1" applyProtection="1">
      <alignment horizontal="center" vertical="center" wrapText="1"/>
    </xf>
    <xf numFmtId="0" fontId="9" fillId="3" borderId="103" xfId="0" applyFont="1" applyFill="1" applyBorder="1" applyAlignment="1" applyProtection="1">
      <alignment horizontal="center" vertical="center" wrapText="1"/>
    </xf>
    <xf numFmtId="0" fontId="9" fillId="3" borderId="29" xfId="0" applyFont="1" applyFill="1" applyBorder="1" applyAlignment="1" applyProtection="1">
      <alignment horizontal="center" vertical="center" wrapText="1"/>
    </xf>
    <xf numFmtId="0" fontId="27" fillId="3" borderId="105" xfId="0" applyFont="1" applyFill="1" applyBorder="1" applyAlignment="1" applyProtection="1">
      <alignment horizontal="left" vertical="center" wrapText="1"/>
    </xf>
    <xf numFmtId="0" fontId="9" fillId="3" borderId="69" xfId="0"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0" fontId="9" fillId="0" borderId="9" xfId="0" applyFont="1" applyFill="1" applyBorder="1" applyAlignment="1" applyProtection="1">
      <alignment horizontal="left" vertical="center" wrapText="1"/>
    </xf>
    <xf numFmtId="0" fontId="9" fillId="0" borderId="108" xfId="0" applyFont="1" applyBorder="1" applyAlignment="1" applyProtection="1">
      <alignment horizontal="center" vertical="center" wrapText="1"/>
    </xf>
    <xf numFmtId="0" fontId="9" fillId="0" borderId="102" xfId="4" applyFont="1" applyBorder="1" applyAlignment="1" applyProtection="1">
      <alignment vertical="center"/>
    </xf>
    <xf numFmtId="0" fontId="9" fillId="0" borderId="103" xfId="4" applyFont="1" applyBorder="1" applyAlignment="1" applyProtection="1">
      <alignment vertical="center"/>
    </xf>
    <xf numFmtId="0" fontId="9" fillId="0" borderId="30" xfId="4" applyFont="1" applyBorder="1" applyAlignment="1" applyProtection="1">
      <alignment vertical="center"/>
    </xf>
    <xf numFmtId="0" fontId="9" fillId="0" borderId="29" xfId="4" applyFont="1" applyBorder="1" applyAlignment="1" applyProtection="1">
      <alignment vertical="center"/>
    </xf>
    <xf numFmtId="0" fontId="9" fillId="0" borderId="108" xfId="0" applyFont="1" applyFill="1" applyBorder="1" applyAlignment="1" applyProtection="1">
      <alignment horizontal="center" vertical="center" wrapText="1"/>
    </xf>
    <xf numFmtId="0" fontId="9" fillId="0" borderId="102" xfId="4" applyFont="1" applyBorder="1" applyAlignment="1" applyProtection="1">
      <alignment vertical="center" wrapText="1"/>
    </xf>
    <xf numFmtId="0" fontId="21" fillId="3" borderId="107" xfId="4" applyFont="1" applyFill="1" applyBorder="1" applyAlignment="1" applyProtection="1">
      <alignment horizontal="center" vertical="center" shrinkToFit="1"/>
    </xf>
    <xf numFmtId="0" fontId="21" fillId="3" borderId="46" xfId="4" applyFont="1" applyFill="1" applyBorder="1" applyAlignment="1" applyProtection="1">
      <alignment horizontal="center" vertical="center" shrinkToFit="1"/>
    </xf>
    <xf numFmtId="0" fontId="21" fillId="3" borderId="60" xfId="4" applyFont="1" applyFill="1" applyBorder="1" applyAlignment="1" applyProtection="1">
      <alignment horizontal="center" vertical="center" shrinkToFit="1"/>
    </xf>
    <xf numFmtId="0" fontId="27" fillId="0" borderId="108" xfId="4" applyFont="1" applyBorder="1" applyAlignment="1" applyProtection="1">
      <alignment horizontal="left" vertical="center" wrapText="1"/>
    </xf>
    <xf numFmtId="0" fontId="27" fillId="0" borderId="47" xfId="4" applyFont="1" applyBorder="1" applyAlignment="1" applyProtection="1">
      <alignment horizontal="left" vertical="center" wrapText="1"/>
    </xf>
    <xf numFmtId="0" fontId="27" fillId="0" borderId="105" xfId="4" applyFont="1" applyBorder="1" applyAlignment="1" applyProtection="1">
      <alignment horizontal="left" vertical="center"/>
    </xf>
    <xf numFmtId="0" fontId="27" fillId="3" borderId="108" xfId="4" applyFont="1" applyFill="1" applyBorder="1" applyAlignment="1" applyProtection="1">
      <alignment horizontal="left" vertical="center" wrapText="1"/>
    </xf>
    <xf numFmtId="0" fontId="27" fillId="3" borderId="47" xfId="4" applyFont="1" applyFill="1" applyBorder="1" applyAlignment="1" applyProtection="1">
      <alignment horizontal="left" vertical="center" wrapText="1"/>
    </xf>
    <xf numFmtId="0" fontId="27" fillId="3" borderId="105" xfId="4" applyFont="1" applyFill="1" applyBorder="1" applyAlignment="1" applyProtection="1">
      <alignment horizontal="left" vertical="center"/>
    </xf>
    <xf numFmtId="0" fontId="9" fillId="3" borderId="71" xfId="0" applyFont="1" applyFill="1" applyBorder="1" applyAlignment="1" applyProtection="1">
      <alignment horizontal="center" vertical="center" wrapText="1"/>
    </xf>
    <xf numFmtId="0" fontId="9" fillId="3" borderId="71" xfId="0" applyFont="1" applyFill="1" applyBorder="1" applyAlignment="1" applyProtection="1">
      <alignment horizontal="center" vertical="center"/>
    </xf>
    <xf numFmtId="57" fontId="9" fillId="3" borderId="72" xfId="0" applyNumberFormat="1" applyFont="1" applyFill="1" applyBorder="1" applyAlignment="1" applyProtection="1">
      <alignment horizontal="center" vertical="center"/>
    </xf>
    <xf numFmtId="0" fontId="9" fillId="3" borderId="72" xfId="0" applyFont="1" applyFill="1" applyBorder="1" applyAlignment="1" applyProtection="1">
      <alignment horizontal="center" vertical="center"/>
    </xf>
    <xf numFmtId="0" fontId="9" fillId="3" borderId="30" xfId="4" applyFont="1" applyFill="1" applyBorder="1" applyAlignment="1" applyProtection="1">
      <alignment vertical="center"/>
    </xf>
    <xf numFmtId="0" fontId="9" fillId="3" borderId="29" xfId="4" applyFont="1" applyFill="1" applyBorder="1" applyAlignment="1" applyProtection="1">
      <alignment vertical="center"/>
    </xf>
    <xf numFmtId="0" fontId="9" fillId="3" borderId="111" xfId="4" applyFont="1" applyFill="1" applyBorder="1" applyAlignment="1" applyProtection="1">
      <alignment vertical="center"/>
    </xf>
    <xf numFmtId="0" fontId="9" fillId="3" borderId="112" xfId="4" applyFont="1" applyFill="1" applyBorder="1" applyAlignment="1" applyProtection="1">
      <alignment vertical="center"/>
    </xf>
    <xf numFmtId="0" fontId="27" fillId="3" borderId="71" xfId="4" applyFont="1" applyFill="1" applyBorder="1" applyAlignment="1" applyProtection="1">
      <alignment horizontal="left" vertical="center" wrapText="1"/>
    </xf>
    <xf numFmtId="0" fontId="27" fillId="3" borderId="71" xfId="4" applyFont="1" applyFill="1" applyBorder="1" applyAlignment="1" applyProtection="1">
      <alignment horizontal="left" vertical="center"/>
    </xf>
    <xf numFmtId="0" fontId="9" fillId="3" borderId="71" xfId="0" applyFont="1" applyFill="1" applyBorder="1" applyAlignment="1" applyProtection="1">
      <alignment horizontal="left" vertical="center" wrapText="1"/>
    </xf>
    <xf numFmtId="0" fontId="9" fillId="3" borderId="71" xfId="0" applyFont="1" applyFill="1" applyBorder="1" applyAlignment="1" applyProtection="1">
      <alignment horizontal="left" vertical="center"/>
    </xf>
    <xf numFmtId="0" fontId="9" fillId="0" borderId="103" xfId="4" applyFont="1" applyBorder="1" applyAlignment="1" applyProtection="1">
      <alignment vertical="center" wrapText="1"/>
    </xf>
    <xf numFmtId="0" fontId="9" fillId="0" borderId="30" xfId="4" applyFont="1" applyBorder="1" applyAlignment="1" applyProtection="1">
      <alignment vertical="center" wrapText="1"/>
    </xf>
    <xf numFmtId="0" fontId="9" fillId="0" borderId="29" xfId="4" applyFont="1" applyBorder="1" applyAlignment="1" applyProtection="1">
      <alignment vertical="center" wrapText="1"/>
    </xf>
    <xf numFmtId="0" fontId="9" fillId="0" borderId="47" xfId="0" applyFont="1" applyFill="1" applyBorder="1" applyAlignment="1" applyProtection="1">
      <alignment horizontal="center" vertical="center" wrapText="1"/>
    </xf>
    <xf numFmtId="0" fontId="9" fillId="0" borderId="109" xfId="0" applyFont="1" applyBorder="1" applyAlignment="1" applyProtection="1">
      <alignment vertical="center"/>
    </xf>
    <xf numFmtId="0" fontId="9" fillId="0" borderId="105" xfId="0" applyFont="1" applyBorder="1" applyAlignment="1" applyProtection="1">
      <alignment horizontal="center" vertical="center" wrapText="1"/>
    </xf>
    <xf numFmtId="0" fontId="9" fillId="0" borderId="103" xfId="0" applyFont="1" applyBorder="1" applyAlignment="1" applyProtection="1">
      <alignment horizontal="center" vertical="center" shrinkToFit="1"/>
    </xf>
    <xf numFmtId="0" fontId="9" fillId="0" borderId="29" xfId="0" applyFont="1" applyBorder="1" applyAlignment="1" applyProtection="1">
      <alignment horizontal="center" vertical="center" shrinkToFit="1"/>
    </xf>
    <xf numFmtId="0" fontId="9" fillId="0" borderId="109" xfId="0" applyFont="1" applyBorder="1" applyAlignment="1" applyProtection="1">
      <alignment horizontal="center" vertical="center" shrinkToFit="1"/>
    </xf>
    <xf numFmtId="0" fontId="9" fillId="0" borderId="71" xfId="0" applyFont="1" applyBorder="1" applyAlignment="1" applyProtection="1">
      <alignment horizontal="center" vertical="center" wrapText="1"/>
    </xf>
    <xf numFmtId="0" fontId="9" fillId="0" borderId="71" xfId="0" applyFont="1" applyBorder="1" applyAlignment="1" applyProtection="1">
      <alignment horizontal="center" vertical="center"/>
    </xf>
    <xf numFmtId="57" fontId="9" fillId="0" borderId="72" xfId="0" applyNumberFormat="1" applyFont="1" applyBorder="1" applyAlignment="1" applyProtection="1">
      <alignment horizontal="center" vertical="center"/>
    </xf>
    <xf numFmtId="0" fontId="9" fillId="0" borderId="72" xfId="0" applyFont="1" applyBorder="1" applyAlignment="1" applyProtection="1">
      <alignment horizontal="center" vertical="center"/>
    </xf>
    <xf numFmtId="0" fontId="9" fillId="0" borderId="111" xfId="4" applyFont="1" applyBorder="1" applyAlignment="1" applyProtection="1">
      <alignment vertical="center"/>
    </xf>
    <xf numFmtId="0" fontId="9" fillId="0" borderId="112" xfId="4" applyFont="1" applyBorder="1" applyAlignment="1" applyProtection="1">
      <alignment vertical="center"/>
    </xf>
    <xf numFmtId="0" fontId="27" fillId="0" borderId="71" xfId="4" applyFont="1" applyBorder="1" applyAlignment="1" applyProtection="1">
      <alignment horizontal="left" vertical="center" wrapText="1"/>
    </xf>
    <xf numFmtId="0" fontId="27" fillId="0" borderId="71" xfId="4" applyFont="1" applyBorder="1" applyAlignment="1" applyProtection="1">
      <alignment horizontal="left" vertical="center"/>
    </xf>
    <xf numFmtId="0" fontId="9" fillId="0" borderId="71" xfId="0" applyFont="1" applyBorder="1" applyAlignment="1" applyProtection="1">
      <alignment horizontal="left" vertical="center" wrapText="1"/>
    </xf>
    <xf numFmtId="0" fontId="9" fillId="0" borderId="71" xfId="0" applyFont="1" applyBorder="1" applyAlignment="1" applyProtection="1">
      <alignment horizontal="left" vertical="center"/>
    </xf>
    <xf numFmtId="0" fontId="9" fillId="0" borderId="88" xfId="0" applyFont="1" applyBorder="1" applyAlignment="1" applyProtection="1">
      <alignment horizontal="center" vertical="center" wrapText="1"/>
    </xf>
    <xf numFmtId="0" fontId="18" fillId="0" borderId="108" xfId="4" applyFont="1" applyBorder="1" applyAlignment="1" applyProtection="1">
      <alignment horizontal="left" vertical="center" wrapText="1"/>
    </xf>
    <xf numFmtId="57" fontId="9" fillId="0" borderId="22" xfId="0" applyNumberFormat="1" applyFont="1" applyBorder="1" applyAlignment="1" applyProtection="1">
      <alignment horizontal="center" vertical="center"/>
    </xf>
    <xf numFmtId="57" fontId="9" fillId="0" borderId="39" xfId="0" applyNumberFormat="1" applyFont="1" applyBorder="1" applyAlignment="1" applyProtection="1">
      <alignment horizontal="center" vertical="center"/>
    </xf>
    <xf numFmtId="57" fontId="9" fillId="0" borderId="64" xfId="0" applyNumberFormat="1" applyFont="1" applyBorder="1" applyAlignment="1" applyProtection="1">
      <alignment horizontal="center" vertical="center"/>
    </xf>
    <xf numFmtId="0" fontId="9" fillId="0" borderId="21" xfId="0" applyFont="1" applyBorder="1" applyAlignment="1" applyProtection="1">
      <alignment horizontal="center" vertical="center" wrapText="1"/>
    </xf>
    <xf numFmtId="0" fontId="9" fillId="0" borderId="42" xfId="0" applyFont="1" applyBorder="1" applyAlignment="1" applyProtection="1">
      <alignment horizontal="center" vertical="center" wrapText="1"/>
    </xf>
    <xf numFmtId="57" fontId="9" fillId="0" borderId="22" xfId="0" applyNumberFormat="1" applyFont="1" applyFill="1" applyBorder="1" applyAlignment="1" applyProtection="1">
      <alignment horizontal="center" vertical="center"/>
    </xf>
    <xf numFmtId="57" fontId="9" fillId="0" borderId="39" xfId="0" applyNumberFormat="1" applyFont="1" applyFill="1" applyBorder="1" applyAlignment="1" applyProtection="1">
      <alignment horizontal="center" vertical="center"/>
    </xf>
    <xf numFmtId="0" fontId="9" fillId="0" borderId="63" xfId="0" applyFont="1" applyBorder="1" applyAlignment="1" applyProtection="1">
      <alignment horizontal="center" vertical="center" wrapText="1"/>
    </xf>
    <xf numFmtId="57" fontId="9" fillId="0" borderId="64" xfId="0" applyNumberFormat="1" applyFont="1" applyFill="1" applyBorder="1" applyAlignment="1" applyProtection="1">
      <alignment horizontal="center" vertical="center"/>
    </xf>
    <xf numFmtId="0" fontId="18" fillId="0" borderId="47" xfId="4" applyFont="1" applyBorder="1" applyAlignment="1" applyProtection="1">
      <alignment horizontal="left" vertical="center" wrapText="1"/>
    </xf>
    <xf numFmtId="0" fontId="9" fillId="0" borderId="105" xfId="0" applyFont="1" applyFill="1" applyBorder="1" applyAlignment="1" applyProtection="1">
      <alignment horizontal="center" vertical="center" wrapText="1"/>
    </xf>
    <xf numFmtId="0" fontId="9" fillId="0" borderId="56" xfId="0" applyFont="1" applyBorder="1" applyAlignment="1" applyProtection="1">
      <alignment horizontal="center" vertical="center" wrapText="1"/>
    </xf>
    <xf numFmtId="0" fontId="9" fillId="0" borderId="102" xfId="4" applyFont="1" applyFill="1" applyBorder="1" applyAlignment="1" applyProtection="1">
      <alignment vertical="center" wrapText="1"/>
    </xf>
    <xf numFmtId="0" fontId="9" fillId="0" borderId="103" xfId="4" applyFont="1" applyFill="1" applyBorder="1" applyAlignment="1" applyProtection="1">
      <alignment vertical="center"/>
    </xf>
    <xf numFmtId="0" fontId="9" fillId="0" borderId="102" xfId="4" applyFont="1" applyFill="1" applyBorder="1" applyAlignment="1" applyProtection="1">
      <alignment vertical="center"/>
    </xf>
    <xf numFmtId="0" fontId="9" fillId="0" borderId="30" xfId="4" applyFont="1" applyFill="1" applyBorder="1" applyAlignment="1" applyProtection="1">
      <alignment vertical="center"/>
    </xf>
    <xf numFmtId="0" fontId="9" fillId="0" borderId="29" xfId="4" applyFont="1" applyFill="1" applyBorder="1" applyAlignment="1" applyProtection="1">
      <alignment vertical="center"/>
    </xf>
    <xf numFmtId="0" fontId="27" fillId="0" borderId="47" xfId="4" applyFont="1" applyFill="1" applyBorder="1" applyAlignment="1" applyProtection="1">
      <alignment horizontal="left" vertical="center" wrapText="1"/>
    </xf>
    <xf numFmtId="0" fontId="27" fillId="0" borderId="105" xfId="4" applyFont="1" applyFill="1" applyBorder="1" applyAlignment="1" applyProtection="1">
      <alignment horizontal="left" vertical="center"/>
    </xf>
    <xf numFmtId="0" fontId="9" fillId="0" borderId="109" xfId="0" applyFont="1" applyFill="1" applyBorder="1" applyAlignment="1" applyProtection="1">
      <alignment vertical="center"/>
    </xf>
    <xf numFmtId="0" fontId="9" fillId="3" borderId="102" xfId="4" applyFont="1" applyFill="1" applyBorder="1" applyAlignment="1" applyProtection="1">
      <alignment vertical="center" wrapText="1"/>
    </xf>
    <xf numFmtId="0" fontId="9" fillId="3" borderId="103" xfId="4" applyFont="1" applyFill="1" applyBorder="1" applyAlignment="1" applyProtection="1">
      <alignment vertical="center"/>
    </xf>
    <xf numFmtId="0" fontId="9" fillId="3" borderId="102" xfId="4" applyFont="1" applyFill="1" applyBorder="1" applyAlignment="1" applyProtection="1">
      <alignment vertical="center"/>
    </xf>
    <xf numFmtId="0" fontId="9" fillId="0" borderId="109" xfId="0" applyFont="1" applyBorder="1" applyAlignment="1" applyProtection="1">
      <alignment horizontal="left" vertical="center"/>
    </xf>
    <xf numFmtId="0" fontId="18" fillId="0" borderId="105" xfId="4" applyFont="1" applyBorder="1" applyAlignment="1" applyProtection="1">
      <alignment horizontal="left" vertical="center"/>
    </xf>
    <xf numFmtId="57" fontId="9" fillId="0" borderId="72" xfId="0" applyNumberFormat="1" applyFont="1" applyFill="1" applyBorder="1" applyAlignment="1" applyProtection="1">
      <alignment horizontal="center" vertical="center"/>
    </xf>
    <xf numFmtId="0" fontId="9" fillId="0" borderId="72" xfId="0" applyFont="1" applyFill="1" applyBorder="1" applyAlignment="1" applyProtection="1">
      <alignment horizontal="center" vertical="center"/>
    </xf>
    <xf numFmtId="0" fontId="9" fillId="0" borderId="30" xfId="4" applyFont="1" applyFill="1" applyBorder="1" applyAlignment="1" applyProtection="1">
      <alignment vertical="center" wrapText="1"/>
    </xf>
    <xf numFmtId="0" fontId="9" fillId="0" borderId="111" xfId="4" applyFont="1" applyFill="1" applyBorder="1" applyAlignment="1" applyProtection="1">
      <alignment vertical="center"/>
    </xf>
    <xf numFmtId="0" fontId="9" fillId="0" borderId="112" xfId="4" applyFont="1" applyFill="1" applyBorder="1" applyAlignment="1" applyProtection="1">
      <alignment vertical="center"/>
    </xf>
    <xf numFmtId="0" fontId="27" fillId="0" borderId="71" xfId="4" applyFont="1" applyFill="1" applyBorder="1" applyAlignment="1" applyProtection="1">
      <alignment horizontal="left" vertical="center" wrapText="1"/>
    </xf>
    <xf numFmtId="0" fontId="27" fillId="0" borderId="71" xfId="4" applyFont="1" applyFill="1" applyBorder="1" applyAlignment="1" applyProtection="1">
      <alignment horizontal="left" vertical="center"/>
    </xf>
    <xf numFmtId="0" fontId="9" fillId="0" borderId="71" xfId="0" applyFont="1" applyFill="1" applyBorder="1" applyAlignment="1" applyProtection="1">
      <alignment horizontal="left" vertical="center" wrapText="1"/>
    </xf>
    <xf numFmtId="0" fontId="9" fillId="0" borderId="71" xfId="0" applyFont="1" applyFill="1" applyBorder="1" applyAlignment="1" applyProtection="1">
      <alignment horizontal="left" vertical="center"/>
    </xf>
    <xf numFmtId="0" fontId="9" fillId="0" borderId="71" xfId="0" applyFont="1" applyFill="1" applyBorder="1" applyAlignment="1" applyProtection="1">
      <alignment horizontal="center" vertical="center" wrapText="1"/>
    </xf>
    <xf numFmtId="0" fontId="9" fillId="0" borderId="71" xfId="0" applyFont="1" applyFill="1" applyBorder="1" applyAlignment="1" applyProtection="1">
      <alignment horizontal="center" vertical="center"/>
    </xf>
    <xf numFmtId="0" fontId="9" fillId="0" borderId="42" xfId="0" applyFont="1" applyBorder="1" applyAlignment="1" applyProtection="1">
      <alignment horizontal="center" vertical="center"/>
    </xf>
    <xf numFmtId="0" fontId="9" fillId="0" borderId="63" xfId="0" applyFont="1" applyBorder="1" applyAlignment="1" applyProtection="1">
      <alignment horizontal="center" vertical="center"/>
    </xf>
    <xf numFmtId="0" fontId="9" fillId="0" borderId="21" xfId="0" applyFont="1" applyFill="1" applyBorder="1" applyAlignment="1" applyProtection="1">
      <alignment horizontal="center" vertical="center" wrapText="1"/>
    </xf>
    <xf numFmtId="0" fontId="9" fillId="0" borderId="105" xfId="0" applyFont="1" applyFill="1" applyBorder="1" applyAlignment="1">
      <alignment horizontal="center" vertical="center" wrapText="1"/>
    </xf>
    <xf numFmtId="0" fontId="9" fillId="0" borderId="71" xfId="0" applyFont="1" applyFill="1" applyBorder="1" applyAlignment="1">
      <alignment horizontal="center" vertical="center"/>
    </xf>
    <xf numFmtId="0" fontId="27" fillId="0" borderId="103" xfId="0" applyFont="1" applyFill="1" applyBorder="1" applyAlignment="1" applyProtection="1">
      <alignment horizontal="center" vertical="center"/>
    </xf>
    <xf numFmtId="0" fontId="9" fillId="0" borderId="42" xfId="0" applyFont="1" applyFill="1" applyBorder="1" applyAlignment="1" applyProtection="1">
      <alignment horizontal="center" vertical="center" wrapText="1"/>
    </xf>
    <xf numFmtId="57" fontId="9" fillId="3" borderId="22" xfId="0" applyNumberFormat="1" applyFont="1" applyFill="1" applyBorder="1" applyAlignment="1" applyProtection="1">
      <alignment horizontal="center" vertical="center"/>
    </xf>
    <xf numFmtId="57" fontId="9" fillId="3" borderId="39" xfId="0" applyNumberFormat="1" applyFont="1" applyFill="1" applyBorder="1" applyAlignment="1" applyProtection="1">
      <alignment horizontal="center" vertical="center"/>
    </xf>
    <xf numFmtId="0" fontId="9" fillId="0" borderId="42" xfId="0" applyFont="1" applyFill="1" applyBorder="1" applyAlignment="1">
      <alignment horizontal="center" vertical="center" wrapText="1"/>
    </xf>
    <xf numFmtId="0" fontId="9" fillId="0" borderId="63" xfId="0" applyFont="1" applyFill="1" applyBorder="1" applyAlignment="1">
      <alignment horizontal="center" vertical="center"/>
    </xf>
    <xf numFmtId="57" fontId="9" fillId="3" borderId="64" xfId="0" applyNumberFormat="1" applyFont="1" applyFill="1" applyBorder="1" applyAlignment="1" applyProtection="1">
      <alignment horizontal="center" vertical="center"/>
    </xf>
    <xf numFmtId="57" fontId="9" fillId="0" borderId="57" xfId="0" applyNumberFormat="1" applyFont="1" applyBorder="1" applyAlignment="1" applyProtection="1">
      <alignment horizontal="center" vertical="center"/>
    </xf>
    <xf numFmtId="0" fontId="9" fillId="0" borderId="102" xfId="4" applyFont="1" applyBorder="1" applyAlignment="1" applyProtection="1">
      <alignment horizontal="left" vertical="center" wrapText="1"/>
    </xf>
    <xf numFmtId="0" fontId="9" fillId="0" borderId="103" xfId="4" applyFont="1" applyBorder="1" applyAlignment="1" applyProtection="1">
      <alignment horizontal="left" vertical="center" wrapText="1"/>
    </xf>
    <xf numFmtId="0" fontId="9" fillId="0" borderId="30" xfId="4" applyFont="1" applyBorder="1" applyAlignment="1" applyProtection="1">
      <alignment horizontal="left" vertical="center" wrapText="1"/>
    </xf>
    <xf numFmtId="0" fontId="9" fillId="0" borderId="29" xfId="4" applyFont="1" applyBorder="1" applyAlignment="1" applyProtection="1">
      <alignment horizontal="left" vertical="center" wrapText="1"/>
    </xf>
    <xf numFmtId="0" fontId="9" fillId="0" borderId="47" xfId="0" applyFont="1" applyBorder="1" applyAlignment="1">
      <alignment horizontal="center" vertical="center" wrapText="1"/>
    </xf>
    <xf numFmtId="0" fontId="9" fillId="0" borderId="105" xfId="0" applyFont="1" applyBorder="1" applyAlignment="1">
      <alignment horizontal="center" vertical="center"/>
    </xf>
    <xf numFmtId="57" fontId="9" fillId="0" borderId="89" xfId="0" applyNumberFormat="1" applyFont="1" applyBorder="1" applyAlignment="1" applyProtection="1">
      <alignment horizontal="center" vertical="center"/>
    </xf>
    <xf numFmtId="0" fontId="9" fillId="0" borderId="56" xfId="0" applyFont="1" applyFill="1" applyBorder="1" applyAlignment="1" applyProtection="1">
      <alignment horizontal="center" vertical="center" wrapText="1"/>
    </xf>
    <xf numFmtId="0" fontId="9" fillId="3" borderId="21" xfId="0" applyFont="1" applyFill="1" applyBorder="1" applyAlignment="1" applyProtection="1">
      <alignment horizontal="center" vertical="center" wrapText="1"/>
    </xf>
    <xf numFmtId="0" fontId="9" fillId="3" borderId="42" xfId="0" applyFont="1" applyFill="1" applyBorder="1" applyAlignment="1" applyProtection="1">
      <alignment horizontal="center" vertical="center" wrapText="1"/>
    </xf>
    <xf numFmtId="0" fontId="9" fillId="3" borderId="63" xfId="0" applyFont="1" applyFill="1" applyBorder="1" applyAlignment="1" applyProtection="1">
      <alignment horizontal="center" vertical="center" wrapText="1"/>
    </xf>
    <xf numFmtId="0" fontId="9" fillId="3" borderId="103" xfId="4" applyFont="1" applyFill="1" applyBorder="1" applyAlignment="1" applyProtection="1">
      <alignment vertical="center" wrapText="1"/>
    </xf>
    <xf numFmtId="0" fontId="9" fillId="3" borderId="30" xfId="4" applyFont="1" applyFill="1" applyBorder="1" applyAlignment="1" applyProtection="1">
      <alignment vertical="center" wrapText="1"/>
    </xf>
    <xf numFmtId="0" fontId="9" fillId="3" borderId="29" xfId="4" applyFont="1" applyFill="1" applyBorder="1" applyAlignment="1" applyProtection="1">
      <alignment vertical="center" wrapText="1"/>
    </xf>
    <xf numFmtId="0" fontId="9" fillId="0" borderId="103" xfId="4" applyFont="1" applyFill="1" applyBorder="1" applyAlignment="1" applyProtection="1">
      <alignment vertical="center" wrapText="1"/>
    </xf>
    <xf numFmtId="0" fontId="9" fillId="0" borderId="29" xfId="4" applyFont="1" applyFill="1" applyBorder="1" applyAlignment="1" applyProtection="1">
      <alignment vertical="center" wrapText="1"/>
    </xf>
    <xf numFmtId="0" fontId="9" fillId="0" borderId="102" xfId="2" applyFont="1" applyBorder="1" applyAlignment="1" applyProtection="1">
      <alignment vertical="center" wrapText="1"/>
    </xf>
    <xf numFmtId="0" fontId="9" fillId="0" borderId="103" xfId="2" applyFont="1" applyBorder="1" applyAlignment="1" applyProtection="1">
      <alignment vertical="center"/>
    </xf>
    <xf numFmtId="0" fontId="9" fillId="0" borderId="102" xfId="2" applyFont="1" applyBorder="1" applyAlignment="1" applyProtection="1">
      <alignment vertical="center"/>
    </xf>
    <xf numFmtId="0" fontId="9" fillId="0" borderId="30" xfId="2" applyFont="1" applyBorder="1" applyAlignment="1" applyProtection="1">
      <alignment vertical="center"/>
    </xf>
    <xf numFmtId="0" fontId="9" fillId="0" borderId="29" xfId="2" applyFont="1" applyBorder="1" applyAlignment="1" applyProtection="1">
      <alignment vertical="center"/>
    </xf>
    <xf numFmtId="0" fontId="27" fillId="3" borderId="47" xfId="2" applyFont="1" applyFill="1" applyBorder="1" applyAlignment="1" applyProtection="1">
      <alignment horizontal="left" vertical="center" wrapText="1"/>
    </xf>
    <xf numFmtId="0" fontId="27" fillId="3" borderId="105" xfId="2" applyFont="1" applyFill="1" applyBorder="1" applyAlignment="1" applyProtection="1">
      <alignment horizontal="left" vertical="center"/>
    </xf>
    <xf numFmtId="0" fontId="9" fillId="3" borderId="108" xfId="0" applyFont="1" applyFill="1" applyBorder="1" applyAlignment="1">
      <alignment horizontal="center" vertical="center" wrapText="1"/>
    </xf>
    <xf numFmtId="0" fontId="9" fillId="3" borderId="47" xfId="0" applyFont="1" applyFill="1" applyBorder="1" applyAlignment="1">
      <alignment horizontal="center" vertical="center" wrapText="1"/>
    </xf>
    <xf numFmtId="0" fontId="9" fillId="3" borderId="105" xfId="0" applyFont="1" applyFill="1" applyBorder="1" applyAlignment="1">
      <alignment horizontal="center" vertical="center" wrapText="1"/>
    </xf>
    <xf numFmtId="57" fontId="9" fillId="0" borderId="17" xfId="0" applyNumberFormat="1" applyFont="1" applyBorder="1" applyAlignment="1" applyProtection="1">
      <alignment horizontal="center" vertical="center"/>
    </xf>
    <xf numFmtId="0" fontId="9" fillId="0" borderId="19" xfId="0" applyFont="1" applyBorder="1" applyAlignment="1" applyProtection="1">
      <alignment horizontal="center" vertical="center"/>
    </xf>
    <xf numFmtId="0" fontId="27" fillId="0" borderId="47" xfId="2" applyFont="1" applyBorder="1" applyAlignment="1" applyProtection="1">
      <alignment horizontal="left" vertical="center" wrapText="1"/>
    </xf>
    <xf numFmtId="0" fontId="27" fillId="0" borderId="105" xfId="2" applyFont="1" applyBorder="1" applyAlignment="1" applyProtection="1">
      <alignment horizontal="left" vertical="center"/>
    </xf>
    <xf numFmtId="0" fontId="27" fillId="0" borderId="105" xfId="4" applyFont="1" applyBorder="1" applyAlignment="1" applyProtection="1">
      <alignment horizontal="left" vertical="center" wrapText="1"/>
    </xf>
    <xf numFmtId="0" fontId="9" fillId="0" borderId="0" xfId="4" applyFont="1" applyAlignment="1" applyProtection="1">
      <alignment horizontal="left" vertical="center" wrapText="1"/>
    </xf>
    <xf numFmtId="0" fontId="0" fillId="0" borderId="0" xfId="0" applyFont="1" applyProtection="1">
      <alignment vertical="center"/>
    </xf>
    <xf numFmtId="0" fontId="0" fillId="0" borderId="9" xfId="0" applyFont="1" applyBorder="1" applyProtection="1">
      <alignment vertical="center"/>
    </xf>
    <xf numFmtId="0" fontId="9" fillId="2" borderId="71" xfId="4" applyFont="1" applyFill="1" applyBorder="1" applyAlignment="1" applyProtection="1">
      <alignment horizontal="center" vertical="center"/>
    </xf>
    <xf numFmtId="0" fontId="9" fillId="0" borderId="69" xfId="0" applyFont="1" applyBorder="1" applyAlignment="1" applyProtection="1">
      <alignment horizontal="left" vertical="center"/>
    </xf>
    <xf numFmtId="57" fontId="9"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xf>
    <xf numFmtId="0" fontId="9" fillId="0" borderId="0" xfId="0" applyFont="1" applyFill="1" applyBorder="1" applyAlignment="1" applyProtection="1">
      <alignment vertical="center" wrapText="1"/>
    </xf>
    <xf numFmtId="57" fontId="9" fillId="3" borderId="69" xfId="0" applyNumberFormat="1" applyFont="1" applyFill="1" applyBorder="1" applyAlignment="1" applyProtection="1">
      <alignment horizontal="center" vertical="center" wrapText="1"/>
    </xf>
    <xf numFmtId="57" fontId="9" fillId="0" borderId="15" xfId="0" applyNumberFormat="1" applyFont="1" applyFill="1" applyBorder="1" applyAlignment="1" applyProtection="1">
      <alignment horizontal="center" vertical="center" wrapText="1"/>
    </xf>
    <xf numFmtId="57" fontId="9" fillId="0" borderId="17" xfId="0" applyNumberFormat="1" applyFont="1" applyFill="1" applyBorder="1" applyAlignment="1" applyProtection="1">
      <alignment horizontal="center" vertical="center" wrapText="1"/>
    </xf>
    <xf numFmtId="0" fontId="9" fillId="0" borderId="19" xfId="0" applyFont="1" applyFill="1" applyBorder="1" applyAlignment="1" applyProtection="1">
      <alignment horizontal="center" vertical="center" wrapText="1"/>
    </xf>
    <xf numFmtId="57" fontId="9" fillId="0" borderId="106" xfId="0" applyNumberFormat="1" applyFont="1" applyFill="1" applyBorder="1" applyAlignment="1" applyProtection="1">
      <alignment horizontal="center" vertical="center" wrapText="1"/>
    </xf>
    <xf numFmtId="0" fontId="9" fillId="3" borderId="109" xfId="0" applyFont="1" applyFill="1" applyBorder="1" applyAlignment="1" applyProtection="1">
      <alignment horizontal="center" vertical="center" shrinkToFit="1"/>
    </xf>
    <xf numFmtId="0" fontId="9" fillId="3" borderId="103" xfId="0" applyFont="1" applyFill="1" applyBorder="1" applyAlignment="1" applyProtection="1">
      <alignment horizontal="center" vertical="center" shrinkToFit="1"/>
    </xf>
    <xf numFmtId="0" fontId="27" fillId="3" borderId="109" xfId="0" applyFont="1" applyFill="1" applyBorder="1" applyAlignment="1" applyProtection="1">
      <alignment horizontal="center" vertical="center" shrinkToFit="1"/>
    </xf>
    <xf numFmtId="0" fontId="27" fillId="3" borderId="103" xfId="0" applyFont="1" applyFill="1" applyBorder="1" applyAlignment="1" applyProtection="1">
      <alignment horizontal="center" vertical="center" shrinkToFit="1"/>
    </xf>
    <xf numFmtId="0" fontId="45" fillId="0" borderId="48" xfId="0" applyFont="1" applyFill="1" applyBorder="1">
      <alignment vertical="center"/>
    </xf>
    <xf numFmtId="0" fontId="45" fillId="0" borderId="106" xfId="0" applyFont="1" applyFill="1" applyBorder="1">
      <alignment vertical="center"/>
    </xf>
    <xf numFmtId="57" fontId="18" fillId="0" borderId="110" xfId="0" applyNumberFormat="1" applyFont="1" applyFill="1" applyBorder="1" applyAlignment="1" applyProtection="1">
      <alignment horizontal="center" vertical="center" wrapText="1"/>
    </xf>
    <xf numFmtId="57" fontId="18" fillId="0" borderId="48" xfId="0" applyNumberFormat="1" applyFont="1" applyFill="1" applyBorder="1" applyAlignment="1" applyProtection="1">
      <alignment horizontal="center" vertical="center" wrapText="1"/>
    </xf>
    <xf numFmtId="0" fontId="18" fillId="0" borderId="106" xfId="0" applyFont="1" applyFill="1" applyBorder="1" applyAlignment="1" applyProtection="1">
      <alignment horizontal="center" vertical="center" wrapText="1"/>
    </xf>
    <xf numFmtId="0" fontId="9" fillId="3" borderId="47" xfId="0" applyFont="1" applyFill="1" applyBorder="1" applyAlignment="1" applyProtection="1">
      <alignment horizontal="left" vertical="center"/>
    </xf>
    <xf numFmtId="0" fontId="9" fillId="3" borderId="48" xfId="0" applyFont="1" applyFill="1" applyBorder="1" applyAlignment="1" applyProtection="1">
      <alignment horizontal="center" vertical="center" wrapText="1"/>
    </xf>
    <xf numFmtId="14" fontId="9" fillId="0" borderId="47" xfId="0" applyNumberFormat="1" applyFont="1" applyFill="1" applyBorder="1" applyAlignment="1" applyProtection="1">
      <alignment horizontal="left" vertical="center" wrapText="1"/>
    </xf>
    <xf numFmtId="0" fontId="9" fillId="0" borderId="102" xfId="0" applyFont="1" applyFill="1" applyBorder="1" applyAlignment="1" applyProtection="1">
      <alignment vertical="center" wrapText="1" shrinkToFit="1"/>
    </xf>
    <xf numFmtId="0" fontId="9" fillId="0" borderId="103" xfId="0" applyFont="1" applyFill="1" applyBorder="1" applyAlignment="1" applyProtection="1">
      <alignment vertical="center" shrinkToFit="1"/>
    </xf>
    <xf numFmtId="0" fontId="9" fillId="0" borderId="102" xfId="0" applyFont="1" applyFill="1" applyBorder="1" applyAlignment="1" applyProtection="1">
      <alignment vertical="center" shrinkToFit="1"/>
    </xf>
    <xf numFmtId="0" fontId="9" fillId="0" borderId="30" xfId="0" applyFont="1" applyFill="1" applyBorder="1" applyAlignment="1" applyProtection="1">
      <alignment vertical="center" shrinkToFit="1"/>
    </xf>
    <xf numFmtId="0" fontId="9" fillId="0" borderId="29" xfId="0" applyFont="1" applyFill="1" applyBorder="1" applyAlignment="1" applyProtection="1">
      <alignment vertical="center" shrinkToFit="1"/>
    </xf>
    <xf numFmtId="0" fontId="9" fillId="3" borderId="29" xfId="0" applyFont="1" applyFill="1" applyBorder="1" applyAlignment="1" applyProtection="1">
      <alignment horizontal="center" vertical="center" shrinkToFit="1"/>
    </xf>
    <xf numFmtId="0" fontId="9" fillId="3" borderId="9" xfId="0" applyFont="1" applyFill="1" applyBorder="1" applyAlignment="1" applyProtection="1">
      <alignment horizontal="left" vertical="center" wrapText="1"/>
    </xf>
    <xf numFmtId="0" fontId="9" fillId="2" borderId="111" xfId="0" applyFont="1" applyFill="1" applyBorder="1" applyAlignment="1" applyProtection="1">
      <alignment horizontal="center" vertical="center"/>
    </xf>
    <xf numFmtId="0" fontId="9" fillId="2" borderId="112" xfId="0" applyFont="1" applyFill="1" applyBorder="1" applyAlignment="1" applyProtection="1">
      <alignment horizontal="center" vertical="center"/>
    </xf>
    <xf numFmtId="0" fontId="0" fillId="0" borderId="48" xfId="0" applyFont="1" applyBorder="1">
      <alignment vertical="center"/>
    </xf>
    <xf numFmtId="0" fontId="0" fillId="0" borderId="106" xfId="0" applyFont="1" applyBorder="1">
      <alignment vertical="center"/>
    </xf>
    <xf numFmtId="0" fontId="9" fillId="3" borderId="0" xfId="0" applyFont="1" applyFill="1" applyBorder="1" applyAlignment="1" applyProtection="1">
      <alignment horizontal="center" vertical="center" shrinkToFit="1"/>
    </xf>
    <xf numFmtId="0" fontId="9" fillId="3" borderId="109" xfId="0" applyFont="1" applyFill="1" applyBorder="1" applyAlignment="1" applyProtection="1">
      <alignment horizontal="left" vertical="center" wrapText="1"/>
    </xf>
    <xf numFmtId="0" fontId="9" fillId="3" borderId="103"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xf>
    <xf numFmtId="0" fontId="18" fillId="3" borderId="105" xfId="0" applyFont="1" applyFill="1" applyBorder="1" applyAlignment="1" applyProtection="1">
      <alignment horizontal="left" vertical="center" wrapText="1"/>
    </xf>
    <xf numFmtId="0" fontId="9" fillId="0" borderId="109" xfId="0" applyFont="1" applyFill="1" applyBorder="1" applyAlignment="1" applyProtection="1">
      <alignment horizontal="center" vertical="center" shrinkToFit="1"/>
    </xf>
    <xf numFmtId="0" fontId="9" fillId="0" borderId="103" xfId="0" applyFont="1" applyFill="1" applyBorder="1" applyAlignment="1" applyProtection="1">
      <alignment horizontal="center" vertical="center" shrinkToFit="1"/>
    </xf>
    <xf numFmtId="0" fontId="9" fillId="0" borderId="29" xfId="0" applyFont="1" applyFill="1" applyBorder="1" applyAlignment="1" applyProtection="1">
      <alignment horizontal="center" vertical="center" shrinkToFit="1"/>
    </xf>
    <xf numFmtId="0" fontId="48" fillId="0" borderId="0" xfId="0" applyFont="1" applyFill="1" applyBorder="1" applyAlignment="1" applyProtection="1">
      <alignment horizontal="center" vertical="center" shrinkToFit="1"/>
    </xf>
    <xf numFmtId="0" fontId="18" fillId="3" borderId="108" xfId="0" applyFont="1" applyFill="1" applyBorder="1" applyAlignment="1" applyProtection="1">
      <alignment horizontal="left" vertical="center" wrapText="1" shrinkToFit="1"/>
    </xf>
    <xf numFmtId="0" fontId="18" fillId="3" borderId="47" xfId="0" applyFont="1" applyFill="1" applyBorder="1" applyAlignment="1" applyProtection="1">
      <alignment horizontal="left" vertical="center" wrapText="1" shrinkToFit="1"/>
    </xf>
    <xf numFmtId="0" fontId="18" fillId="3" borderId="105" xfId="0" applyFont="1" applyFill="1" applyBorder="1" applyAlignment="1" applyProtection="1">
      <alignment horizontal="left" vertical="center" wrapText="1" shrinkToFit="1"/>
    </xf>
    <xf numFmtId="0" fontId="9" fillId="3" borderId="102" xfId="0" applyFont="1" applyFill="1" applyBorder="1" applyAlignment="1" applyProtection="1">
      <alignment vertical="center" wrapText="1" shrinkToFit="1"/>
    </xf>
    <xf numFmtId="0" fontId="9" fillId="3" borderId="103" xfId="0" applyFont="1" applyFill="1" applyBorder="1" applyAlignment="1" applyProtection="1">
      <alignment vertical="center" wrapText="1" shrinkToFit="1"/>
    </xf>
    <xf numFmtId="0" fontId="9" fillId="3" borderId="30" xfId="0" applyFont="1" applyFill="1" applyBorder="1" applyAlignment="1" applyProtection="1">
      <alignment vertical="center" wrapText="1" shrinkToFit="1"/>
    </xf>
    <xf numFmtId="0" fontId="9" fillId="3" borderId="29" xfId="0" applyFont="1" applyFill="1" applyBorder="1" applyAlignment="1" applyProtection="1">
      <alignment vertical="center" wrapText="1" shrinkToFit="1"/>
    </xf>
    <xf numFmtId="0" fontId="49" fillId="0" borderId="16" xfId="0" applyFont="1" applyFill="1" applyBorder="1" applyAlignment="1" applyProtection="1">
      <alignment horizontal="center" vertical="center" shrinkToFit="1"/>
    </xf>
    <xf numFmtId="0" fontId="49" fillId="0" borderId="0" xfId="0" applyFont="1" applyFill="1" applyBorder="1" applyAlignment="1" applyProtection="1">
      <alignment horizontal="center" vertical="center" shrinkToFit="1"/>
    </xf>
    <xf numFmtId="0" fontId="9" fillId="3" borderId="104" xfId="0" applyFont="1" applyFill="1" applyBorder="1" applyAlignment="1" applyProtection="1">
      <alignment horizontal="center" vertical="center"/>
    </xf>
    <xf numFmtId="0" fontId="9" fillId="3" borderId="102" xfId="0" applyFont="1" applyFill="1" applyBorder="1" applyAlignment="1" applyProtection="1">
      <alignment horizontal="center" vertical="center"/>
    </xf>
    <xf numFmtId="0" fontId="9" fillId="3" borderId="103" xfId="0" applyFont="1" applyFill="1" applyBorder="1" applyAlignment="1" applyProtection="1">
      <alignment horizontal="left" vertical="center"/>
    </xf>
    <xf numFmtId="0" fontId="9" fillId="3" borderId="30" xfId="0" applyFont="1" applyFill="1" applyBorder="1" applyAlignment="1" applyProtection="1">
      <alignment horizontal="center" vertical="center"/>
    </xf>
    <xf numFmtId="57" fontId="9" fillId="3" borderId="110" xfId="0" applyNumberFormat="1" applyFont="1" applyFill="1" applyBorder="1" applyAlignment="1" applyProtection="1">
      <alignment horizontal="center" vertical="top" wrapText="1"/>
    </xf>
    <xf numFmtId="57" fontId="9" fillId="3" borderId="48" xfId="0" applyNumberFormat="1" applyFont="1" applyFill="1" applyBorder="1" applyAlignment="1" applyProtection="1">
      <alignment horizontal="center" vertical="top"/>
    </xf>
    <xf numFmtId="0" fontId="9" fillId="3" borderId="106" xfId="0" applyFont="1" applyFill="1" applyBorder="1" applyAlignment="1" applyProtection="1">
      <alignment horizontal="center" vertical="top"/>
    </xf>
    <xf numFmtId="0" fontId="9" fillId="0" borderId="104" xfId="0" applyFont="1" applyFill="1" applyBorder="1" applyAlignment="1" applyProtection="1">
      <alignment horizontal="center" vertical="center"/>
    </xf>
    <xf numFmtId="0" fontId="9" fillId="0" borderId="102" xfId="0" applyFont="1" applyFill="1" applyBorder="1" applyAlignment="1" applyProtection="1">
      <alignment horizontal="center" vertical="center"/>
    </xf>
    <xf numFmtId="0" fontId="9" fillId="0" borderId="103" xfId="0" applyFont="1" applyFill="1" applyBorder="1" applyAlignment="1" applyProtection="1">
      <alignment horizontal="left" vertical="center" wrapText="1"/>
    </xf>
    <xf numFmtId="0" fontId="9" fillId="0" borderId="30" xfId="0" applyFont="1" applyFill="1" applyBorder="1" applyAlignment="1" applyProtection="1">
      <alignment horizontal="left" vertical="center" wrapText="1"/>
    </xf>
    <xf numFmtId="0" fontId="9" fillId="0" borderId="29" xfId="0" applyFont="1" applyFill="1" applyBorder="1" applyAlignment="1" applyProtection="1">
      <alignment horizontal="left" vertical="center" wrapText="1"/>
    </xf>
    <xf numFmtId="0" fontId="0" fillId="0" borderId="29" xfId="0" applyFont="1" applyFill="1" applyBorder="1" applyProtection="1">
      <alignment vertical="center"/>
    </xf>
    <xf numFmtId="0" fontId="28" fillId="0" borderId="47" xfId="0" applyFont="1" applyFill="1" applyBorder="1" applyAlignment="1" applyProtection="1">
      <alignment horizontal="left" vertical="center"/>
    </xf>
    <xf numFmtId="0" fontId="28" fillId="0" borderId="105" xfId="0" applyFont="1" applyFill="1" applyBorder="1" applyAlignment="1" applyProtection="1">
      <alignment horizontal="left" vertical="center"/>
    </xf>
    <xf numFmtId="0" fontId="10" fillId="0" borderId="0" xfId="0" applyFont="1" applyFill="1" applyAlignment="1" applyProtection="1">
      <alignment horizontal="left" vertical="center"/>
    </xf>
    <xf numFmtId="0" fontId="0" fillId="0" borderId="30" xfId="0" applyFont="1" applyFill="1" applyBorder="1" applyProtection="1">
      <alignment vertical="center"/>
    </xf>
    <xf numFmtId="0" fontId="9" fillId="0" borderId="109" xfId="0" applyFont="1" applyFill="1" applyBorder="1" applyAlignment="1" applyProtection="1">
      <alignment horizontal="left" vertical="center"/>
    </xf>
    <xf numFmtId="0" fontId="9" fillId="0" borderId="107" xfId="0" applyFont="1" applyFill="1" applyBorder="1" applyAlignment="1" applyProtection="1">
      <alignment horizontal="center" vertical="center" shrinkToFit="1"/>
    </xf>
    <xf numFmtId="0" fontId="9" fillId="0" borderId="46" xfId="0" applyFont="1" applyFill="1" applyBorder="1" applyProtection="1">
      <alignment vertical="center"/>
    </xf>
    <xf numFmtId="0" fontId="9" fillId="0" borderId="60" xfId="0" applyFont="1" applyFill="1" applyBorder="1" applyProtection="1">
      <alignment vertical="center"/>
    </xf>
    <xf numFmtId="0" fontId="9" fillId="0" borderId="108" xfId="0" applyFont="1" applyFill="1" applyBorder="1" applyAlignment="1" applyProtection="1">
      <alignment horizontal="left" vertical="center" wrapText="1" shrinkToFit="1"/>
    </xf>
    <xf numFmtId="0" fontId="0" fillId="0" borderId="47" xfId="0" applyFont="1" applyFill="1" applyBorder="1" applyAlignment="1" applyProtection="1">
      <alignment vertical="center" wrapText="1" shrinkToFit="1"/>
    </xf>
    <xf numFmtId="0" fontId="0" fillId="0" borderId="105" xfId="0" applyFont="1" applyFill="1" applyBorder="1" applyAlignment="1" applyProtection="1">
      <alignment vertical="center" wrapText="1" shrinkToFit="1"/>
    </xf>
    <xf numFmtId="0" fontId="0" fillId="0" borderId="102" xfId="0" applyFont="1" applyFill="1" applyBorder="1" applyProtection="1">
      <alignment vertical="center"/>
    </xf>
    <xf numFmtId="0" fontId="0" fillId="0" borderId="103" xfId="0" applyFont="1" applyFill="1" applyBorder="1" applyProtection="1">
      <alignment vertical="center"/>
    </xf>
    <xf numFmtId="0" fontId="0" fillId="0" borderId="47" xfId="0" applyFont="1" applyFill="1" applyBorder="1" applyAlignment="1" applyProtection="1">
      <alignment vertical="center" wrapText="1"/>
    </xf>
    <xf numFmtId="0" fontId="0" fillId="0" borderId="105" xfId="0" applyFont="1" applyFill="1" applyBorder="1" applyAlignment="1" applyProtection="1">
      <alignment vertical="center" wrapText="1"/>
    </xf>
    <xf numFmtId="0" fontId="0" fillId="0" borderId="47" xfId="0" applyFont="1" applyFill="1" applyBorder="1" applyProtection="1">
      <alignment vertical="center"/>
    </xf>
    <xf numFmtId="0" fontId="0" fillId="0" borderId="105" xfId="0" applyFont="1" applyFill="1" applyBorder="1" applyProtection="1">
      <alignment vertical="center"/>
    </xf>
    <xf numFmtId="0" fontId="0" fillId="0" borderId="48" xfId="0" applyFont="1" applyFill="1" applyBorder="1" applyProtection="1">
      <alignment vertical="center"/>
    </xf>
    <xf numFmtId="0" fontId="0" fillId="0" borderId="106" xfId="0" applyFont="1" applyFill="1" applyBorder="1" applyProtection="1">
      <alignment vertical="center"/>
    </xf>
    <xf numFmtId="0" fontId="9" fillId="0" borderId="47" xfId="0" applyFont="1" applyFill="1" applyBorder="1" applyAlignment="1" applyProtection="1">
      <alignment horizontal="left" vertical="center" wrapText="1" shrinkToFit="1"/>
    </xf>
    <xf numFmtId="0" fontId="9" fillId="0" borderId="105" xfId="0" applyFont="1" applyFill="1" applyBorder="1" applyAlignment="1" applyProtection="1">
      <alignment horizontal="left" vertical="center" wrapText="1" shrinkToFit="1"/>
    </xf>
    <xf numFmtId="0" fontId="9" fillId="0" borderId="107" xfId="0" applyFont="1" applyFill="1" applyBorder="1" applyAlignment="1" applyProtection="1">
      <alignment horizontal="center" vertical="center"/>
    </xf>
    <xf numFmtId="0" fontId="9" fillId="0" borderId="46" xfId="0" applyFont="1" applyFill="1" applyBorder="1" applyAlignment="1" applyProtection="1">
      <alignment horizontal="center" vertical="center"/>
    </xf>
    <xf numFmtId="0" fontId="9" fillId="0" borderId="60" xfId="0" applyFont="1" applyFill="1" applyBorder="1" applyAlignment="1" applyProtection="1">
      <alignment horizontal="center" vertical="center"/>
    </xf>
    <xf numFmtId="0" fontId="12" fillId="0" borderId="108" xfId="0" applyFont="1" applyFill="1" applyBorder="1" applyAlignment="1" applyProtection="1">
      <alignment horizontal="center" vertical="center"/>
    </xf>
    <xf numFmtId="0" fontId="12" fillId="0" borderId="47" xfId="0" applyFont="1" applyFill="1" applyBorder="1" applyAlignment="1" applyProtection="1">
      <alignment horizontal="center" vertical="center"/>
    </xf>
    <xf numFmtId="0" fontId="12" fillId="0" borderId="105" xfId="0" applyFont="1" applyFill="1" applyBorder="1" applyAlignment="1" applyProtection="1">
      <alignment horizontal="center" vertical="center"/>
    </xf>
    <xf numFmtId="0" fontId="9" fillId="0" borderId="48" xfId="0" applyFont="1" applyFill="1" applyBorder="1" applyAlignment="1" applyProtection="1">
      <alignment horizontal="center" vertical="center"/>
    </xf>
    <xf numFmtId="0" fontId="12" fillId="0" borderId="102"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0" fontId="12" fillId="3" borderId="108" xfId="0" applyFont="1" applyFill="1" applyBorder="1" applyAlignment="1" applyProtection="1">
      <alignment vertical="center" wrapText="1" shrinkToFit="1"/>
    </xf>
    <xf numFmtId="0" fontId="12" fillId="3" borderId="47" xfId="0" applyFont="1" applyFill="1" applyBorder="1" applyAlignment="1" applyProtection="1">
      <alignment vertical="center" wrapText="1" shrinkToFit="1"/>
    </xf>
    <xf numFmtId="0" fontId="12" fillId="3" borderId="105" xfId="0" applyFont="1" applyFill="1" applyBorder="1" applyAlignment="1" applyProtection="1">
      <alignment vertical="center" wrapText="1" shrinkToFit="1"/>
    </xf>
    <xf numFmtId="0" fontId="12" fillId="0" borderId="104" xfId="0" applyFont="1" applyFill="1" applyBorder="1" applyAlignment="1" applyProtection="1">
      <alignment horizontal="center" vertical="center"/>
    </xf>
    <xf numFmtId="0" fontId="12" fillId="0" borderId="102" xfId="0" applyFont="1" applyBorder="1">
      <alignment vertical="center"/>
    </xf>
    <xf numFmtId="0" fontId="0" fillId="0" borderId="29" xfId="0" applyFont="1" applyFill="1" applyBorder="1" applyAlignment="1" applyProtection="1">
      <alignment vertical="center"/>
    </xf>
    <xf numFmtId="0" fontId="0" fillId="0" borderId="103" xfId="0" applyFont="1" applyFill="1" applyBorder="1" applyAlignment="1" applyProtection="1">
      <alignment vertical="center"/>
    </xf>
    <xf numFmtId="0" fontId="27" fillId="3" borderId="103" xfId="0" applyFont="1" applyFill="1" applyBorder="1" applyAlignment="1" applyProtection="1">
      <alignment horizontal="center" vertical="center"/>
    </xf>
    <xf numFmtId="0" fontId="28" fillId="3" borderId="29" xfId="0" applyFont="1" applyFill="1" applyBorder="1" applyAlignment="1" applyProtection="1">
      <alignment vertical="center"/>
    </xf>
    <xf numFmtId="0" fontId="0" fillId="3" borderId="29" xfId="0" applyFont="1" applyFill="1" applyBorder="1" applyProtection="1">
      <alignment vertical="center"/>
    </xf>
    <xf numFmtId="0" fontId="23" fillId="3" borderId="108" xfId="0" applyFont="1" applyFill="1" applyBorder="1" applyAlignment="1" applyProtection="1">
      <alignment horizontal="left" vertical="center" wrapText="1" shrinkToFit="1"/>
    </xf>
    <xf numFmtId="0" fontId="23" fillId="3" borderId="47" xfId="0" applyFont="1" applyFill="1" applyBorder="1" applyAlignment="1" applyProtection="1">
      <alignment horizontal="left" vertical="center" wrapText="1" shrinkToFit="1"/>
    </xf>
    <xf numFmtId="0" fontId="23" fillId="3" borderId="105" xfId="0" applyFont="1" applyFill="1" applyBorder="1" applyAlignment="1" applyProtection="1">
      <alignment horizontal="left" vertical="center" wrapText="1" shrinkToFit="1"/>
    </xf>
    <xf numFmtId="0" fontId="9" fillId="3" borderId="108" xfId="0" applyFont="1" applyFill="1" applyBorder="1" applyAlignment="1" applyProtection="1">
      <alignment horizontal="left" vertical="center" wrapText="1" shrinkToFit="1"/>
    </xf>
    <xf numFmtId="0" fontId="9" fillId="3" borderId="47" xfId="0" applyFont="1" applyFill="1" applyBorder="1" applyAlignment="1" applyProtection="1">
      <alignment horizontal="left" vertical="center" wrapText="1" shrinkToFit="1"/>
    </xf>
    <xf numFmtId="0" fontId="9" fillId="3" borderId="105" xfId="0" applyFont="1" applyFill="1" applyBorder="1" applyAlignment="1" applyProtection="1">
      <alignment horizontal="left" vertical="center" wrapText="1" shrinkToFit="1"/>
    </xf>
    <xf numFmtId="57" fontId="18" fillId="0" borderId="110" xfId="0" applyNumberFormat="1" applyFont="1" applyFill="1" applyBorder="1" applyAlignment="1" applyProtection="1">
      <alignment horizontal="center" vertical="center"/>
    </xf>
    <xf numFmtId="0" fontId="31" fillId="0" borderId="48" xfId="0" applyFont="1" applyFill="1" applyBorder="1" applyProtection="1">
      <alignment vertical="center"/>
    </xf>
    <xf numFmtId="0" fontId="31" fillId="0" borderId="106" xfId="0" applyFont="1" applyFill="1" applyBorder="1" applyProtection="1">
      <alignment vertical="center"/>
    </xf>
    <xf numFmtId="49" fontId="9" fillId="0" borderId="108" xfId="0" applyNumberFormat="1" applyFont="1" applyFill="1" applyBorder="1" applyAlignment="1" applyProtection="1">
      <alignment horizontal="left" vertical="center" wrapText="1" shrinkToFit="1"/>
    </xf>
    <xf numFmtId="49" fontId="0" fillId="0" borderId="47" xfId="0" applyNumberFormat="1" applyFont="1" applyFill="1" applyBorder="1" applyAlignment="1" applyProtection="1">
      <alignment vertical="center" wrapText="1" shrinkToFit="1"/>
    </xf>
    <xf numFmtId="49" fontId="0" fillId="0" borderId="105" xfId="0" applyNumberFormat="1" applyFont="1" applyFill="1" applyBorder="1" applyAlignment="1" applyProtection="1">
      <alignment vertical="center" wrapText="1" shrinkToFit="1"/>
    </xf>
    <xf numFmtId="0" fontId="0" fillId="3" borderId="47" xfId="0" applyFont="1" applyFill="1" applyBorder="1" applyAlignment="1" applyProtection="1">
      <alignment vertical="center" wrapText="1"/>
    </xf>
    <xf numFmtId="0" fontId="0" fillId="3" borderId="105" xfId="0" applyFont="1" applyFill="1" applyBorder="1" applyAlignment="1" applyProtection="1">
      <alignment vertical="center" wrapText="1"/>
    </xf>
    <xf numFmtId="0" fontId="0" fillId="3" borderId="47" xfId="0" applyFont="1" applyFill="1" applyBorder="1" applyProtection="1">
      <alignment vertical="center"/>
    </xf>
    <xf numFmtId="0" fontId="0" fillId="3" borderId="105" xfId="0" applyFont="1" applyFill="1" applyBorder="1" applyProtection="1">
      <alignment vertical="center"/>
    </xf>
    <xf numFmtId="0" fontId="0" fillId="3" borderId="48" xfId="0" applyFont="1" applyFill="1" applyBorder="1" applyProtection="1">
      <alignment vertical="center"/>
    </xf>
    <xf numFmtId="0" fontId="0" fillId="3" borderId="106" xfId="0" applyFont="1" applyFill="1" applyBorder="1" applyProtection="1">
      <alignment vertical="center"/>
    </xf>
    <xf numFmtId="0" fontId="0" fillId="3" borderId="30" xfId="0" applyFont="1" applyFill="1" applyBorder="1" applyProtection="1">
      <alignment vertical="center"/>
    </xf>
    <xf numFmtId="0" fontId="0" fillId="3" borderId="47" xfId="0" applyFont="1" applyFill="1" applyBorder="1" applyAlignment="1" applyProtection="1">
      <alignment vertical="center" wrapText="1" shrinkToFit="1"/>
    </xf>
    <xf numFmtId="0" fontId="0" fillId="3" borderId="105" xfId="0" applyFont="1" applyFill="1" applyBorder="1" applyAlignment="1" applyProtection="1">
      <alignment vertical="center" wrapText="1" shrinkToFit="1"/>
    </xf>
    <xf numFmtId="0" fontId="9" fillId="3" borderId="109" xfId="0" applyFont="1" applyFill="1" applyBorder="1" applyAlignment="1" applyProtection="1">
      <alignment horizontal="left" vertical="center"/>
    </xf>
    <xf numFmtId="0" fontId="0" fillId="3" borderId="102" xfId="0" applyFont="1" applyFill="1" applyBorder="1" applyProtection="1">
      <alignment vertical="center"/>
    </xf>
    <xf numFmtId="0" fontId="0" fillId="3" borderId="103" xfId="0" applyFont="1" applyFill="1" applyBorder="1" applyProtection="1">
      <alignment vertical="center"/>
    </xf>
    <xf numFmtId="0" fontId="9" fillId="0" borderId="109" xfId="0" applyFont="1" applyFill="1" applyBorder="1" applyAlignment="1" applyProtection="1">
      <alignment horizontal="left" vertical="center" wrapText="1" shrinkToFit="1"/>
    </xf>
    <xf numFmtId="0" fontId="0" fillId="0" borderId="103" xfId="0" applyFont="1" applyFill="1" applyBorder="1" applyAlignment="1" applyProtection="1">
      <alignment vertical="center" wrapText="1" shrinkToFit="1"/>
    </xf>
    <xf numFmtId="0" fontId="0" fillId="0" borderId="29" xfId="0" applyFont="1" applyFill="1" applyBorder="1" applyAlignment="1" applyProtection="1">
      <alignment vertical="center" wrapText="1" shrinkToFit="1"/>
    </xf>
    <xf numFmtId="0" fontId="9" fillId="0" borderId="108" xfId="0" applyNumberFormat="1" applyFont="1" applyFill="1" applyBorder="1" applyAlignment="1" applyProtection="1">
      <alignment horizontal="center" vertical="center"/>
    </xf>
    <xf numFmtId="0" fontId="0" fillId="0" borderId="47" xfId="0" applyNumberFormat="1" applyFont="1" applyFill="1" applyBorder="1" applyProtection="1">
      <alignment vertical="center"/>
    </xf>
    <xf numFmtId="0" fontId="0" fillId="0" borderId="105" xfId="0" applyNumberFormat="1" applyFont="1" applyFill="1" applyBorder="1" applyProtection="1">
      <alignment vertical="center"/>
    </xf>
    <xf numFmtId="0" fontId="9" fillId="0" borderId="30" xfId="0" applyFont="1" applyFill="1" applyBorder="1" applyAlignment="1" applyProtection="1">
      <alignment horizontal="center" vertical="center"/>
    </xf>
    <xf numFmtId="0" fontId="0" fillId="0" borderId="47" xfId="0" applyFont="1" applyFill="1" applyBorder="1" applyAlignment="1" applyProtection="1">
      <alignment horizontal="left" vertical="center" wrapText="1" shrinkToFit="1"/>
    </xf>
    <xf numFmtId="0" fontId="0" fillId="0" borderId="105" xfId="0" applyFont="1" applyFill="1" applyBorder="1" applyAlignment="1" applyProtection="1">
      <alignment horizontal="left" vertical="center" wrapText="1" shrinkToFit="1"/>
    </xf>
    <xf numFmtId="0" fontId="9" fillId="3" borderId="102" xfId="0" applyFont="1" applyFill="1" applyBorder="1" applyAlignment="1" applyProtection="1">
      <alignment horizontal="left" vertical="center" wrapText="1"/>
    </xf>
    <xf numFmtId="0" fontId="27" fillId="0" borderId="108" xfId="0" applyFont="1" applyFill="1" applyBorder="1" applyAlignment="1" applyProtection="1">
      <alignment horizontal="left" vertical="center" wrapText="1" shrinkToFit="1"/>
    </xf>
    <xf numFmtId="0" fontId="28" fillId="0" borderId="47" xfId="0" applyFont="1" applyFill="1" applyBorder="1" applyAlignment="1" applyProtection="1">
      <alignment vertical="center" wrapText="1" shrinkToFit="1"/>
    </xf>
    <xf numFmtId="0" fontId="28" fillId="0" borderId="105" xfId="0" applyFont="1" applyFill="1" applyBorder="1" applyAlignment="1" applyProtection="1">
      <alignment vertical="center" wrapText="1" shrinkToFit="1"/>
    </xf>
    <xf numFmtId="0" fontId="32" fillId="0" borderId="0" xfId="2" applyFont="1" applyFill="1" applyBorder="1" applyAlignment="1">
      <alignment horizontal="left" vertical="center" wrapText="1" shrinkToFit="1"/>
    </xf>
    <xf numFmtId="0" fontId="21" fillId="0" borderId="69" xfId="0" applyFont="1" applyFill="1" applyBorder="1" applyAlignment="1" applyProtection="1">
      <alignment horizontal="center" vertical="center" shrinkToFit="1"/>
    </xf>
    <xf numFmtId="0" fontId="9" fillId="0" borderId="108" xfId="0" applyFont="1" applyFill="1" applyBorder="1" applyAlignment="1" applyProtection="1">
      <alignment vertical="center" wrapText="1"/>
    </xf>
    <xf numFmtId="0" fontId="32" fillId="0" borderId="0" xfId="2" applyFont="1" applyBorder="1" applyAlignment="1">
      <alignment horizontal="left" vertical="center" wrapText="1" shrinkToFit="1"/>
    </xf>
    <xf numFmtId="57" fontId="9" fillId="0" borderId="104" xfId="0" applyNumberFormat="1" applyFont="1" applyBorder="1" applyAlignment="1" applyProtection="1">
      <alignment horizontal="center" vertical="center"/>
    </xf>
    <xf numFmtId="57" fontId="9" fillId="0" borderId="15" xfId="0" applyNumberFormat="1" applyFont="1" applyBorder="1" applyAlignment="1" applyProtection="1">
      <alignment horizontal="center" vertical="center"/>
    </xf>
    <xf numFmtId="57" fontId="9" fillId="0" borderId="102" xfId="0" applyNumberFormat="1" applyFont="1" applyBorder="1" applyAlignment="1" applyProtection="1">
      <alignment horizontal="center" vertical="center"/>
    </xf>
    <xf numFmtId="57" fontId="9" fillId="0" borderId="30" xfId="0" applyNumberFormat="1" applyFont="1" applyBorder="1" applyAlignment="1" applyProtection="1">
      <alignment horizontal="center" vertical="center"/>
    </xf>
    <xf numFmtId="57" fontId="9" fillId="0" borderId="19" xfId="0" applyNumberFormat="1" applyFont="1" applyBorder="1" applyAlignment="1" applyProtection="1">
      <alignment horizontal="center" vertical="center"/>
    </xf>
    <xf numFmtId="0" fontId="27" fillId="0" borderId="108" xfId="0" applyFont="1" applyBorder="1" applyAlignment="1" applyProtection="1">
      <alignment vertical="center" wrapText="1"/>
    </xf>
    <xf numFmtId="0" fontId="27" fillId="0" borderId="47" xfId="0" applyFont="1" applyBorder="1" applyAlignment="1" applyProtection="1">
      <alignment vertical="center" wrapText="1"/>
    </xf>
    <xf numFmtId="0" fontId="27" fillId="0" borderId="105" xfId="0" applyFont="1" applyBorder="1" applyAlignment="1" applyProtection="1">
      <alignment vertical="center" wrapText="1"/>
    </xf>
    <xf numFmtId="0" fontId="18" fillId="2" borderId="111" xfId="0" applyFont="1" applyFill="1" applyBorder="1" applyAlignment="1" applyProtection="1">
      <alignment horizontal="center" vertical="center"/>
    </xf>
    <xf numFmtId="0" fontId="18" fillId="2" borderId="91" xfId="0" applyFont="1" applyFill="1" applyBorder="1" applyAlignment="1" applyProtection="1">
      <alignment horizontal="center" vertical="center"/>
    </xf>
    <xf numFmtId="0" fontId="9" fillId="0" borderId="48" xfId="0" applyFont="1" applyBorder="1" applyAlignment="1" applyProtection="1">
      <alignment horizontal="center" vertical="center"/>
    </xf>
    <xf numFmtId="0" fontId="9" fillId="0" borderId="69" xfId="0" applyFont="1" applyBorder="1" applyAlignment="1" applyProtection="1">
      <alignment horizontal="center" vertical="center"/>
    </xf>
    <xf numFmtId="0" fontId="9" fillId="0" borderId="104" xfId="0" applyFont="1" applyBorder="1" applyAlignment="1" applyProtection="1">
      <alignment horizontal="center" vertical="center"/>
    </xf>
    <xf numFmtId="0" fontId="9" fillId="0" borderId="102" xfId="0" applyFont="1" applyBorder="1" applyAlignment="1" applyProtection="1">
      <alignment horizontal="center" vertical="center"/>
    </xf>
    <xf numFmtId="0" fontId="9" fillId="0" borderId="30" xfId="0" applyFont="1" applyBorder="1" applyAlignment="1" applyProtection="1">
      <alignment horizontal="center" vertical="center"/>
    </xf>
    <xf numFmtId="0" fontId="9" fillId="0" borderId="57" xfId="0" applyFont="1" applyBorder="1" applyAlignment="1" applyProtection="1">
      <alignment horizontal="center" vertical="center" wrapText="1"/>
    </xf>
    <xf numFmtId="0" fontId="9" fillId="0" borderId="39" xfId="0" applyFont="1" applyBorder="1" applyAlignment="1" applyProtection="1">
      <alignment horizontal="center" vertical="center" wrapText="1"/>
    </xf>
    <xf numFmtId="0" fontId="9" fillId="0" borderId="64" xfId="0" applyFont="1" applyBorder="1" applyAlignment="1" applyProtection="1">
      <alignment horizontal="center" vertical="center" wrapText="1"/>
    </xf>
    <xf numFmtId="0" fontId="9" fillId="0" borderId="102" xfId="0" applyFont="1" applyBorder="1" applyAlignment="1" applyProtection="1">
      <alignment vertical="center" wrapText="1" shrinkToFit="1"/>
    </xf>
    <xf numFmtId="0" fontId="9" fillId="0" borderId="103" xfId="0" applyFont="1" applyBorder="1" applyAlignment="1" applyProtection="1">
      <alignment vertical="center" shrinkToFit="1"/>
    </xf>
    <xf numFmtId="0" fontId="9" fillId="0" borderId="102" xfId="0" applyFont="1" applyBorder="1" applyAlignment="1" applyProtection="1">
      <alignment vertical="center" shrinkToFit="1"/>
    </xf>
    <xf numFmtId="0" fontId="9" fillId="0" borderId="30" xfId="0" applyFont="1" applyBorder="1" applyAlignment="1" applyProtection="1">
      <alignment vertical="center" shrinkToFit="1"/>
    </xf>
    <xf numFmtId="0" fontId="9" fillId="0" borderId="29" xfId="0" applyFont="1" applyBorder="1" applyAlignment="1" applyProtection="1">
      <alignment vertical="center" shrinkToFit="1"/>
    </xf>
    <xf numFmtId="0" fontId="9" fillId="0" borderId="56" xfId="0" applyFont="1" applyBorder="1" applyAlignment="1" applyProtection="1">
      <alignment horizontal="center" vertical="center"/>
    </xf>
    <xf numFmtId="0" fontId="9" fillId="0" borderId="21" xfId="0" applyFont="1" applyBorder="1" applyAlignment="1" applyProtection="1">
      <alignment horizontal="center" vertical="center"/>
    </xf>
    <xf numFmtId="0" fontId="9" fillId="0" borderId="22" xfId="0" applyFont="1" applyBorder="1" applyAlignment="1" applyProtection="1">
      <alignment horizontal="center" vertical="center" wrapText="1"/>
    </xf>
    <xf numFmtId="57" fontId="9" fillId="3" borderId="48" xfId="0" applyNumberFormat="1" applyFont="1" applyFill="1" applyBorder="1" applyAlignment="1" applyProtection="1">
      <alignment horizontal="center" vertical="center" shrinkToFit="1"/>
    </xf>
    <xf numFmtId="0" fontId="9" fillId="3" borderId="106" xfId="0" applyFont="1" applyFill="1" applyBorder="1" applyAlignment="1" applyProtection="1">
      <alignment horizontal="center" vertical="center" shrinkToFit="1"/>
    </xf>
    <xf numFmtId="0" fontId="9" fillId="0" borderId="47" xfId="0" applyFont="1" applyBorder="1" applyAlignment="1" applyProtection="1">
      <alignment horizontal="left" vertical="center" shrinkToFit="1"/>
    </xf>
    <xf numFmtId="0" fontId="9" fillId="0" borderId="105" xfId="0" applyFont="1" applyBorder="1" applyAlignment="1" applyProtection="1">
      <alignment horizontal="left" vertical="center" shrinkToFit="1"/>
    </xf>
    <xf numFmtId="0" fontId="9" fillId="2" borderId="71" xfId="0" applyFont="1" applyFill="1" applyBorder="1" applyAlignment="1" applyProtection="1">
      <alignment horizontal="center" vertical="center" shrinkToFit="1"/>
    </xf>
    <xf numFmtId="57" fontId="9" fillId="0" borderId="48" xfId="0" applyNumberFormat="1" applyFont="1" applyBorder="1" applyAlignment="1" applyProtection="1">
      <alignment horizontal="center" vertical="center" shrinkToFit="1"/>
    </xf>
    <xf numFmtId="0" fontId="9" fillId="0" borderId="106" xfId="0" applyFont="1" applyBorder="1" applyAlignment="1" applyProtection="1">
      <alignment horizontal="center" vertical="center" shrinkToFit="1"/>
    </xf>
    <xf numFmtId="0" fontId="9" fillId="0" borderId="21" xfId="0" applyFont="1" applyFill="1" applyBorder="1" applyAlignment="1" applyProtection="1">
      <alignment horizontal="center" vertical="center" shrinkToFit="1"/>
    </xf>
    <xf numFmtId="0" fontId="9" fillId="0" borderId="42" xfId="0" applyFont="1" applyFill="1" applyBorder="1" applyAlignment="1" applyProtection="1">
      <alignment horizontal="center" vertical="center" shrinkToFit="1"/>
    </xf>
    <xf numFmtId="0" fontId="9" fillId="0" borderId="22" xfId="0" applyFont="1" applyFill="1" applyBorder="1" applyAlignment="1" applyProtection="1">
      <alignment horizontal="center" vertical="center" wrapText="1"/>
    </xf>
    <xf numFmtId="0" fontId="9" fillId="0" borderId="39" xfId="0" applyFont="1" applyFill="1" applyBorder="1" applyAlignment="1" applyProtection="1">
      <alignment horizontal="center" vertical="center" wrapText="1"/>
    </xf>
    <xf numFmtId="0" fontId="9" fillId="0" borderId="88" xfId="0" applyFont="1" applyFill="1" applyBorder="1" applyAlignment="1" applyProtection="1">
      <alignment horizontal="center" vertical="center" shrinkToFit="1"/>
    </xf>
    <xf numFmtId="0" fontId="9" fillId="0" borderId="39" xfId="0" applyFont="1" applyFill="1" applyBorder="1" applyAlignment="1" applyProtection="1">
      <alignment horizontal="center" vertical="center"/>
    </xf>
    <xf numFmtId="0" fontId="9" fillId="0" borderId="89" xfId="0" applyFont="1" applyFill="1" applyBorder="1" applyAlignment="1" applyProtection="1">
      <alignment horizontal="center" vertical="center"/>
    </xf>
    <xf numFmtId="0" fontId="9" fillId="0" borderId="63" xfId="0" applyFont="1" applyFill="1" applyBorder="1" applyAlignment="1" applyProtection="1">
      <alignment horizontal="center" vertical="center" shrinkToFit="1"/>
    </xf>
    <xf numFmtId="0" fontId="9" fillId="0" borderId="64" xfId="0" applyFont="1" applyFill="1" applyBorder="1" applyAlignment="1" applyProtection="1">
      <alignment horizontal="center" vertical="center"/>
    </xf>
    <xf numFmtId="0" fontId="10" fillId="0" borderId="0" xfId="0" applyFont="1" applyFill="1" applyAlignment="1" applyProtection="1">
      <alignment horizontal="center" vertical="center"/>
    </xf>
    <xf numFmtId="0" fontId="23" fillId="0" borderId="0" xfId="0" applyFont="1" applyFill="1" applyAlignment="1" applyProtection="1">
      <alignment horizontal="left" vertical="center"/>
    </xf>
    <xf numFmtId="0" fontId="23" fillId="0" borderId="9" xfId="0" applyFont="1" applyFill="1" applyBorder="1" applyAlignment="1" applyProtection="1">
      <alignment horizontal="left" vertical="center"/>
    </xf>
    <xf numFmtId="0" fontId="9" fillId="0" borderId="110" xfId="0" applyFont="1" applyFill="1" applyBorder="1" applyAlignment="1" applyProtection="1">
      <alignment horizontal="center" vertical="center"/>
    </xf>
    <xf numFmtId="0" fontId="9" fillId="0" borderId="108" xfId="0" applyFont="1" applyFill="1" applyBorder="1" applyAlignment="1" applyProtection="1">
      <alignment horizontal="center" vertical="center" shrinkToFit="1"/>
    </xf>
    <xf numFmtId="0" fontId="9" fillId="0" borderId="47" xfId="0" applyFont="1" applyFill="1" applyBorder="1" applyAlignment="1" applyProtection="1">
      <alignment horizontal="center" vertical="center" shrinkToFit="1"/>
    </xf>
    <xf numFmtId="0" fontId="9" fillId="0" borderId="105" xfId="0" applyFont="1" applyFill="1" applyBorder="1" applyAlignment="1" applyProtection="1">
      <alignment horizontal="center" vertical="center" shrinkToFit="1"/>
    </xf>
    <xf numFmtId="0" fontId="9" fillId="0" borderId="110" xfId="0" applyFont="1" applyFill="1" applyBorder="1" applyAlignment="1" applyProtection="1">
      <alignment horizontal="center" vertical="center" wrapText="1"/>
    </xf>
    <xf numFmtId="0" fontId="9" fillId="0" borderId="57" xfId="0" applyFont="1" applyFill="1" applyBorder="1" applyAlignment="1" applyProtection="1">
      <alignment horizontal="center" vertical="center" wrapText="1"/>
    </xf>
    <xf numFmtId="0" fontId="9" fillId="0" borderId="48" xfId="0" applyFont="1" applyFill="1" applyBorder="1" applyAlignment="1" applyProtection="1">
      <alignment horizontal="center" vertical="center" wrapText="1"/>
    </xf>
    <xf numFmtId="0" fontId="9" fillId="0" borderId="56" xfId="0" applyFont="1" applyFill="1" applyBorder="1" applyAlignment="1" applyProtection="1">
      <alignment horizontal="center" vertical="center" shrinkToFit="1"/>
    </xf>
    <xf numFmtId="0" fontId="18" fillId="0" borderId="102" xfId="0" applyFont="1" applyFill="1" applyBorder="1" applyAlignment="1" applyProtection="1">
      <alignment vertical="center" wrapText="1"/>
    </xf>
    <xf numFmtId="0" fontId="18" fillId="0" borderId="103" xfId="0" applyFont="1" applyFill="1" applyBorder="1" applyAlignment="1" applyProtection="1">
      <alignment vertical="center" wrapText="1"/>
    </xf>
    <xf numFmtId="0" fontId="18" fillId="0" borderId="30" xfId="0" applyFont="1" applyFill="1" applyBorder="1" applyAlignment="1" applyProtection="1">
      <alignment vertical="center" wrapText="1"/>
    </xf>
    <xf numFmtId="0" fontId="18" fillId="0" borderId="29" xfId="0" applyFont="1" applyFill="1" applyBorder="1" applyAlignment="1" applyProtection="1">
      <alignment vertical="center" wrapText="1"/>
    </xf>
    <xf numFmtId="0" fontId="19" fillId="0" borderId="47" xfId="0" applyFont="1" applyFill="1" applyBorder="1" applyAlignment="1" applyProtection="1">
      <alignment horizontal="left" vertical="center" wrapText="1"/>
    </xf>
    <xf numFmtId="0" fontId="19" fillId="0" borderId="105"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0" borderId="64" xfId="0" applyFont="1" applyFill="1" applyBorder="1" applyAlignment="1" applyProtection="1">
      <alignment horizontal="center" vertical="center" wrapText="1"/>
    </xf>
    <xf numFmtId="0" fontId="9" fillId="0" borderId="69" xfId="0" applyFont="1" applyFill="1" applyBorder="1" applyAlignment="1" applyProtection="1">
      <alignment horizontal="left" vertical="center"/>
    </xf>
    <xf numFmtId="0" fontId="9" fillId="0" borderId="105" xfId="0" applyFont="1" applyFill="1" applyBorder="1" applyAlignment="1" applyProtection="1">
      <alignment horizontal="left" vertical="center" shrinkToFit="1"/>
    </xf>
    <xf numFmtId="0" fontId="9" fillId="0" borderId="0"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104" xfId="0" applyFont="1" applyFill="1" applyBorder="1" applyAlignment="1" applyProtection="1">
      <alignment horizontal="left" vertical="center" wrapText="1"/>
    </xf>
    <xf numFmtId="0" fontId="27" fillId="0" borderId="102" xfId="0" applyFont="1" applyFill="1" applyBorder="1" applyAlignment="1" applyProtection="1">
      <alignment vertical="center" wrapText="1"/>
    </xf>
    <xf numFmtId="0" fontId="27" fillId="0" borderId="103" xfId="0" applyFont="1" applyFill="1" applyBorder="1" applyAlignment="1" applyProtection="1">
      <alignment vertical="center"/>
    </xf>
    <xf numFmtId="0" fontId="27" fillId="0" borderId="102" xfId="0" applyFont="1" applyFill="1" applyBorder="1" applyAlignment="1" applyProtection="1">
      <alignment vertical="center"/>
    </xf>
    <xf numFmtId="0" fontId="27" fillId="0" borderId="30" xfId="0" applyFont="1" applyFill="1" applyBorder="1" applyAlignment="1" applyProtection="1">
      <alignment vertical="center"/>
    </xf>
    <xf numFmtId="0" fontId="27" fillId="0" borderId="29" xfId="0" applyFont="1" applyFill="1" applyBorder="1" applyAlignment="1" applyProtection="1">
      <alignment vertical="center"/>
    </xf>
    <xf numFmtId="0" fontId="18" fillId="0" borderId="103" xfId="0" applyFont="1" applyFill="1" applyBorder="1" applyAlignment="1" applyProtection="1">
      <alignment vertical="center"/>
    </xf>
    <xf numFmtId="0" fontId="18" fillId="0" borderId="102" xfId="0" applyFont="1" applyFill="1" applyBorder="1" applyAlignment="1" applyProtection="1">
      <alignment vertical="center"/>
    </xf>
    <xf numFmtId="0" fontId="18" fillId="0" borderId="30" xfId="0" applyFont="1" applyFill="1" applyBorder="1" applyAlignment="1" applyProtection="1">
      <alignment vertical="center"/>
    </xf>
    <xf numFmtId="0" fontId="18" fillId="0" borderId="29" xfId="0" applyFont="1" applyFill="1" applyBorder="1" applyAlignment="1" applyProtection="1">
      <alignment vertical="center"/>
    </xf>
    <xf numFmtId="0" fontId="18" fillId="0" borderId="108" xfId="0" applyFont="1" applyFill="1" applyBorder="1" applyAlignment="1" applyProtection="1">
      <alignment horizontal="left" vertical="center" wrapText="1"/>
    </xf>
    <xf numFmtId="0" fontId="18" fillId="0" borderId="47" xfId="0" applyFont="1" applyFill="1" applyBorder="1" applyAlignment="1" applyProtection="1">
      <alignment horizontal="left" vertical="center" wrapText="1"/>
    </xf>
    <xf numFmtId="0" fontId="18" fillId="0" borderId="105" xfId="0" applyFont="1" applyFill="1" applyBorder="1" applyAlignment="1" applyProtection="1">
      <alignment horizontal="left" vertical="center"/>
    </xf>
    <xf numFmtId="0" fontId="0" fillId="0" borderId="47" xfId="0" applyFont="1" applyFill="1" applyBorder="1">
      <alignment vertical="center"/>
    </xf>
    <xf numFmtId="0" fontId="0" fillId="0" borderId="105" xfId="0" applyFont="1" applyFill="1" applyBorder="1">
      <alignment vertical="center"/>
    </xf>
    <xf numFmtId="0" fontId="9" fillId="0" borderId="89" xfId="0" applyFont="1" applyFill="1" applyBorder="1" applyAlignment="1" applyProtection="1">
      <alignment horizontal="center" vertical="center" wrapText="1"/>
    </xf>
    <xf numFmtId="0" fontId="50" fillId="0" borderId="16" xfId="0" applyFont="1" applyFill="1" applyBorder="1" applyAlignment="1" applyProtection="1">
      <alignment horizontal="center" vertical="center"/>
    </xf>
    <xf numFmtId="0" fontId="50" fillId="0" borderId="0" xfId="0" applyFont="1" applyFill="1" applyAlignment="1" applyProtection="1">
      <alignment horizontal="center" vertical="center"/>
    </xf>
    <xf numFmtId="0" fontId="10" fillId="0" borderId="0" xfId="0" applyFont="1" applyFill="1" applyBorder="1" applyAlignment="1" applyProtection="1">
      <alignment horizontal="left" vertical="center"/>
    </xf>
    <xf numFmtId="0" fontId="9" fillId="9" borderId="71" xfId="0" applyFont="1" applyFill="1" applyBorder="1" applyAlignment="1" applyProtection="1">
      <alignment horizontal="center" vertical="center"/>
    </xf>
    <xf numFmtId="0" fontId="21" fillId="0" borderId="48" xfId="0" applyFont="1" applyFill="1" applyBorder="1" applyAlignment="1" applyProtection="1">
      <alignment horizontal="left" vertical="center" wrapText="1"/>
    </xf>
    <xf numFmtId="0" fontId="21" fillId="0" borderId="106" xfId="0" applyFont="1" applyFill="1" applyBorder="1" applyAlignment="1" applyProtection="1">
      <alignment horizontal="left" vertical="center"/>
    </xf>
    <xf numFmtId="0" fontId="21" fillId="0" borderId="110" xfId="0" applyFont="1" applyFill="1" applyBorder="1" applyAlignment="1" applyProtection="1">
      <alignment horizontal="left" vertical="center" wrapText="1"/>
    </xf>
    <xf numFmtId="0" fontId="9" fillId="0" borderId="103" xfId="0" applyNumberFormat="1" applyFont="1" applyFill="1" applyBorder="1" applyAlignment="1" applyProtection="1">
      <alignment horizontal="center" vertical="center"/>
    </xf>
    <xf numFmtId="0" fontId="9" fillId="0" borderId="29" xfId="0" applyNumberFormat="1" applyFont="1" applyFill="1" applyBorder="1" applyAlignment="1" applyProtection="1">
      <alignment horizontal="center" vertical="center"/>
    </xf>
    <xf numFmtId="0" fontId="9" fillId="0" borderId="109" xfId="0" applyFont="1" applyFill="1" applyBorder="1" applyAlignment="1" applyProtection="1">
      <alignment horizontal="left" vertical="center" wrapText="1"/>
    </xf>
    <xf numFmtId="0" fontId="9" fillId="0" borderId="109" xfId="0" applyFont="1" applyFill="1" applyBorder="1" applyAlignment="1" applyProtection="1">
      <alignment horizontal="left" vertical="center" shrinkToFit="1"/>
    </xf>
    <xf numFmtId="0" fontId="20" fillId="0" borderId="48" xfId="0" applyFont="1" applyFill="1" applyBorder="1" applyAlignment="1" applyProtection="1">
      <alignment horizontal="left" vertical="center" wrapText="1"/>
    </xf>
    <xf numFmtId="0" fontId="20" fillId="0" borderId="106" xfId="0" applyFont="1" applyFill="1" applyBorder="1" applyAlignment="1" applyProtection="1">
      <alignment horizontal="left" vertical="center"/>
    </xf>
    <xf numFmtId="0" fontId="27" fillId="0" borderId="108" xfId="0" applyFont="1" applyFill="1" applyBorder="1" applyAlignment="1" applyProtection="1">
      <alignment vertical="center" wrapText="1"/>
    </xf>
    <xf numFmtId="0" fontId="27" fillId="0" borderId="47" xfId="0" applyFont="1" applyFill="1" applyBorder="1" applyAlignment="1" applyProtection="1">
      <alignment vertical="center" wrapText="1"/>
    </xf>
    <xf numFmtId="0" fontId="27" fillId="0" borderId="105" xfId="0" applyFont="1" applyFill="1" applyBorder="1" applyAlignment="1" applyProtection="1">
      <alignment vertical="center"/>
    </xf>
    <xf numFmtId="0" fontId="9" fillId="2" borderId="91" xfId="0" applyFont="1" applyFill="1" applyBorder="1" applyAlignment="1" applyProtection="1">
      <alignment horizontal="center" vertical="center"/>
    </xf>
    <xf numFmtId="0" fontId="9" fillId="0" borderId="102" xfId="0" applyFont="1" applyBorder="1" applyAlignment="1" applyProtection="1">
      <alignment horizontal="center" vertical="center" wrapText="1"/>
    </xf>
    <xf numFmtId="0" fontId="9" fillId="0" borderId="0" xfId="0" applyFont="1" applyAlignment="1" applyProtection="1">
      <alignment horizontal="center" vertical="center" wrapText="1"/>
    </xf>
    <xf numFmtId="0" fontId="9" fillId="0" borderId="69" xfId="0" applyFont="1" applyFill="1" applyBorder="1" applyAlignment="1" applyProtection="1">
      <alignment horizontal="left" vertical="center" wrapText="1"/>
    </xf>
    <xf numFmtId="0" fontId="9" fillId="0" borderId="15"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wrapText="1"/>
    </xf>
    <xf numFmtId="0" fontId="9" fillId="0" borderId="17" xfId="0" applyFont="1" applyFill="1" applyBorder="1" applyAlignment="1" applyProtection="1">
      <alignment horizontal="left" vertical="center" wrapText="1"/>
    </xf>
    <xf numFmtId="0" fontId="9" fillId="0" borderId="19" xfId="0" applyFont="1" applyFill="1" applyBorder="1" applyAlignment="1" applyProtection="1">
      <alignment horizontal="left" vertical="center" wrapText="1"/>
    </xf>
    <xf numFmtId="0" fontId="9" fillId="2" borderId="111" xfId="0" applyFont="1" applyFill="1" applyBorder="1" applyAlignment="1" applyProtection="1">
      <alignment horizontal="center" vertical="center" shrinkToFit="1"/>
    </xf>
    <xf numFmtId="0" fontId="9" fillId="2" borderId="112" xfId="0" applyFont="1" applyFill="1" applyBorder="1" applyAlignment="1" applyProtection="1">
      <alignment horizontal="center" vertical="center" shrinkToFit="1"/>
    </xf>
    <xf numFmtId="0" fontId="9" fillId="2" borderId="113" xfId="0" applyFont="1" applyFill="1" applyBorder="1" applyAlignment="1" applyProtection="1">
      <alignment horizontal="center" vertical="center"/>
    </xf>
    <xf numFmtId="0" fontId="9" fillId="2" borderId="111" xfId="0" applyFont="1" applyFill="1" applyBorder="1" applyAlignment="1" applyProtection="1">
      <alignment horizontal="center" vertical="center" wrapText="1"/>
    </xf>
    <xf numFmtId="0" fontId="9" fillId="2" borderId="113" xfId="0" applyFont="1" applyFill="1" applyBorder="1" applyAlignment="1" applyProtection="1">
      <alignment horizontal="center" vertical="center" wrapText="1"/>
    </xf>
    <xf numFmtId="0" fontId="9" fillId="2" borderId="91" xfId="0" applyFont="1" applyFill="1" applyBorder="1" applyAlignment="1" applyProtection="1">
      <alignment horizontal="center" vertical="center" wrapText="1"/>
    </xf>
    <xf numFmtId="0" fontId="9" fillId="0" borderId="104" xfId="0" applyFont="1" applyFill="1" applyBorder="1" applyAlignment="1" applyProtection="1">
      <alignment horizontal="center" vertical="center" wrapText="1"/>
    </xf>
    <xf numFmtId="0" fontId="9" fillId="0" borderId="69"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9" fillId="0" borderId="102"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9" fillId="0" borderId="3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23" fillId="0" borderId="108"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23" fillId="0" borderId="104" xfId="0" applyFont="1" applyFill="1" applyBorder="1" applyAlignment="1" applyProtection="1">
      <alignment horizontal="center" vertical="center"/>
    </xf>
    <xf numFmtId="0" fontId="23" fillId="0" borderId="102" xfId="0" applyFont="1" applyFill="1" applyBorder="1" applyAlignment="1" applyProtection="1">
      <alignment horizontal="center" vertical="center"/>
    </xf>
    <xf numFmtId="0" fontId="23" fillId="0" borderId="69" xfId="0" applyFont="1" applyFill="1" applyBorder="1" applyAlignment="1" applyProtection="1">
      <alignment horizontal="left" vertical="center"/>
    </xf>
    <xf numFmtId="0" fontId="23" fillId="0" borderId="0" xfId="0" applyFont="1" applyFill="1" applyBorder="1" applyAlignment="1" applyProtection="1">
      <alignment horizontal="left" vertical="center"/>
    </xf>
    <xf numFmtId="0" fontId="57" fillId="0" borderId="69" xfId="0" applyFont="1" applyFill="1" applyBorder="1" applyAlignment="1" applyProtection="1">
      <alignment horizontal="left" vertical="center" wrapText="1"/>
    </xf>
    <xf numFmtId="0" fontId="57" fillId="0" borderId="15" xfId="0" applyFont="1" applyFill="1" applyBorder="1" applyAlignment="1" applyProtection="1">
      <alignment horizontal="left" vertical="center" wrapText="1"/>
    </xf>
    <xf numFmtId="0" fontId="57" fillId="0" borderId="0" xfId="0" applyFont="1" applyFill="1" applyBorder="1" applyAlignment="1" applyProtection="1">
      <alignment horizontal="left" vertical="center" wrapText="1"/>
    </xf>
    <xf numFmtId="0" fontId="57" fillId="0" borderId="17" xfId="0" applyFont="1" applyFill="1" applyBorder="1" applyAlignment="1" applyProtection="1">
      <alignment horizontal="left" vertical="center" wrapText="1"/>
    </xf>
    <xf numFmtId="0" fontId="57" fillId="0" borderId="9" xfId="0" applyFont="1" applyFill="1" applyBorder="1" applyAlignment="1" applyProtection="1">
      <alignment horizontal="left" vertical="center" wrapText="1"/>
    </xf>
    <xf numFmtId="0" fontId="57" fillId="0" borderId="19" xfId="0" applyFont="1" applyFill="1" applyBorder="1" applyAlignment="1" applyProtection="1">
      <alignment horizontal="left" vertical="center" wrapText="1"/>
    </xf>
    <xf numFmtId="0" fontId="23" fillId="0" borderId="102" xfId="0" applyFont="1" applyFill="1" applyBorder="1" applyAlignment="1" applyProtection="1">
      <alignment horizontal="left" vertical="center" wrapText="1"/>
    </xf>
    <xf numFmtId="0" fontId="23" fillId="0" borderId="0" xfId="0" applyFont="1" applyFill="1" applyBorder="1" applyAlignment="1" applyProtection="1">
      <alignment horizontal="left" vertical="center" wrapText="1"/>
    </xf>
    <xf numFmtId="0" fontId="23" fillId="0" borderId="30" xfId="0" applyFont="1" applyFill="1" applyBorder="1" applyAlignment="1" applyProtection="1">
      <alignment horizontal="left" vertical="center" wrapText="1"/>
    </xf>
    <xf numFmtId="0" fontId="23" fillId="0" borderId="9" xfId="0" applyFont="1" applyFill="1" applyBorder="1" applyAlignment="1" applyProtection="1">
      <alignment horizontal="left" vertical="center" wrapText="1"/>
    </xf>
    <xf numFmtId="0" fontId="23" fillId="0" borderId="102" xfId="0" applyFont="1" applyFill="1" applyBorder="1" applyAlignment="1" applyProtection="1">
      <alignment horizontal="left" vertical="center"/>
    </xf>
    <xf numFmtId="0" fontId="23" fillId="0" borderId="0" xfId="0" applyFont="1" applyFill="1" applyBorder="1" applyAlignment="1" applyProtection="1">
      <alignment horizontal="center" vertical="center"/>
    </xf>
    <xf numFmtId="0" fontId="23" fillId="2" borderId="59"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23" fillId="2" borderId="38" xfId="0" applyFont="1" applyFill="1" applyBorder="1" applyAlignment="1" applyProtection="1">
      <alignment horizontal="center" vertical="center" wrapText="1"/>
    </xf>
    <xf numFmtId="57" fontId="23" fillId="0" borderId="114" xfId="0" applyNumberFormat="1" applyFont="1" applyFill="1" applyBorder="1" applyAlignment="1" applyProtection="1">
      <alignment horizontal="center" vertical="center" wrapText="1"/>
    </xf>
    <xf numFmtId="57" fontId="23" fillId="0" borderId="115" xfId="0" applyNumberFormat="1" applyFont="1" applyFill="1" applyBorder="1" applyAlignment="1" applyProtection="1">
      <alignment horizontal="center" vertical="center" wrapText="1"/>
    </xf>
    <xf numFmtId="57" fontId="23" fillId="0" borderId="116" xfId="0" applyNumberFormat="1" applyFont="1" applyFill="1" applyBorder="1" applyAlignment="1" applyProtection="1">
      <alignment horizontal="center" vertical="center" wrapText="1"/>
    </xf>
    <xf numFmtId="57" fontId="23" fillId="0" borderId="30" xfId="0" applyNumberFormat="1" applyFont="1" applyFill="1" applyBorder="1" applyAlignment="1" applyProtection="1">
      <alignment horizontal="center" vertical="center" wrapText="1"/>
    </xf>
    <xf numFmtId="57" fontId="23" fillId="0" borderId="9" xfId="0" applyNumberFormat="1" applyFont="1" applyFill="1" applyBorder="1" applyAlignment="1" applyProtection="1">
      <alignment horizontal="center" vertical="center" wrapText="1"/>
    </xf>
    <xf numFmtId="57" fontId="23" fillId="0" borderId="29" xfId="0" applyNumberFormat="1" applyFont="1" applyFill="1" applyBorder="1" applyAlignment="1" applyProtection="1">
      <alignment horizontal="center" vertical="center" wrapText="1"/>
    </xf>
    <xf numFmtId="0" fontId="23" fillId="0" borderId="105" xfId="0" applyFont="1" applyFill="1" applyBorder="1" applyAlignment="1" applyProtection="1">
      <alignment horizontal="left" vertical="center" wrapText="1"/>
    </xf>
    <xf numFmtId="0" fontId="23" fillId="0" borderId="104" xfId="0" applyFont="1" applyFill="1" applyBorder="1" applyAlignment="1" applyProtection="1">
      <alignment horizontal="left" vertical="center"/>
    </xf>
    <xf numFmtId="0" fontId="23" fillId="0" borderId="69" xfId="0" applyFont="1" applyFill="1" applyBorder="1" applyAlignment="1" applyProtection="1">
      <alignment horizontal="center" vertical="center"/>
    </xf>
    <xf numFmtId="0" fontId="57" fillId="0" borderId="104" xfId="0" applyFont="1" applyFill="1" applyBorder="1" applyAlignment="1" applyProtection="1">
      <alignment horizontal="left" vertical="center" wrapText="1"/>
    </xf>
    <xf numFmtId="0" fontId="57" fillId="0" borderId="102" xfId="0" applyFont="1" applyFill="1" applyBorder="1" applyAlignment="1" applyProtection="1">
      <alignment horizontal="left" vertical="center" wrapText="1"/>
    </xf>
    <xf numFmtId="0" fontId="57" fillId="0" borderId="30" xfId="0" applyFont="1" applyFill="1" applyBorder="1" applyAlignment="1" applyProtection="1">
      <alignment horizontal="left" vertical="center" wrapText="1"/>
    </xf>
    <xf numFmtId="0" fontId="23" fillId="0" borderId="103" xfId="0" applyFont="1" applyFill="1" applyBorder="1" applyAlignment="1" applyProtection="1">
      <alignment horizontal="left" vertical="center" wrapText="1"/>
    </xf>
    <xf numFmtId="57" fontId="23" fillId="0" borderId="102" xfId="0" applyNumberFormat="1" applyFont="1" applyFill="1" applyBorder="1" applyAlignment="1" applyProtection="1">
      <alignment horizontal="center" vertical="center" wrapText="1"/>
    </xf>
    <xf numFmtId="57" fontId="23" fillId="0" borderId="0" xfId="0" applyNumberFormat="1" applyFont="1" applyFill="1" applyBorder="1" applyAlignment="1" applyProtection="1">
      <alignment horizontal="center" vertical="center" wrapText="1"/>
    </xf>
    <xf numFmtId="57" fontId="23" fillId="0" borderId="103" xfId="0" applyNumberFormat="1" applyFont="1" applyFill="1" applyBorder="1" applyAlignment="1" applyProtection="1">
      <alignment horizontal="center" vertical="center" wrapText="1"/>
    </xf>
    <xf numFmtId="0" fontId="23" fillId="0" borderId="52" xfId="0" applyFont="1" applyFill="1" applyBorder="1" applyAlignment="1" applyProtection="1">
      <alignment horizontal="left" vertical="center"/>
    </xf>
    <xf numFmtId="0" fontId="23" fillId="0" borderId="114" xfId="0" applyFont="1" applyFill="1" applyBorder="1" applyAlignment="1" applyProtection="1">
      <alignment horizontal="left" vertical="center"/>
    </xf>
    <xf numFmtId="0" fontId="23" fillId="0" borderId="117" xfId="0" applyFont="1" applyFill="1" applyBorder="1" applyAlignment="1" applyProtection="1">
      <alignment horizontal="center" vertical="center"/>
    </xf>
    <xf numFmtId="0" fontId="23" fillId="0" borderId="51" xfId="0" applyFont="1" applyFill="1" applyBorder="1" applyAlignment="1" applyProtection="1">
      <alignment horizontal="center" vertical="center"/>
    </xf>
    <xf numFmtId="0" fontId="23" fillId="0" borderId="115" xfId="0" applyFont="1" applyFill="1" applyBorder="1" applyAlignment="1" applyProtection="1">
      <alignment horizontal="center" vertical="center"/>
    </xf>
    <xf numFmtId="0" fontId="23" fillId="0" borderId="116" xfId="0" applyFont="1" applyFill="1" applyBorder="1" applyAlignment="1" applyProtection="1">
      <alignment horizontal="center" vertical="center"/>
    </xf>
    <xf numFmtId="57" fontId="23" fillId="0" borderId="59" xfId="0" applyNumberFormat="1" applyFont="1" applyFill="1" applyBorder="1" applyAlignment="1" applyProtection="1">
      <alignment horizontal="center" vertical="center" wrapText="1"/>
    </xf>
    <xf numFmtId="57" fontId="23" fillId="0" borderId="44" xfId="0" applyNumberFormat="1" applyFont="1" applyFill="1" applyBorder="1" applyAlignment="1" applyProtection="1">
      <alignment horizontal="center" vertical="center" wrapText="1"/>
    </xf>
    <xf numFmtId="57" fontId="23" fillId="0" borderId="38" xfId="0" applyNumberFormat="1" applyFont="1" applyFill="1" applyBorder="1" applyAlignment="1" applyProtection="1">
      <alignment horizontal="center" vertical="center" wrapText="1"/>
    </xf>
    <xf numFmtId="57" fontId="23" fillId="0" borderId="61" xfId="0" applyNumberFormat="1" applyFont="1" applyFill="1" applyBorder="1" applyAlignment="1" applyProtection="1">
      <alignment horizontal="center" vertical="center" wrapText="1"/>
    </xf>
    <xf numFmtId="57" fontId="23" fillId="0" borderId="120" xfId="0" applyNumberFormat="1" applyFont="1" applyFill="1" applyBorder="1" applyAlignment="1" applyProtection="1">
      <alignment horizontal="center" vertical="center" wrapText="1"/>
    </xf>
    <xf numFmtId="57" fontId="23" fillId="0" borderId="68" xfId="0" applyNumberFormat="1" applyFont="1" applyFill="1" applyBorder="1" applyAlignment="1" applyProtection="1">
      <alignment horizontal="center" vertical="center" wrapText="1"/>
    </xf>
    <xf numFmtId="0" fontId="23" fillId="0" borderId="118" xfId="0" applyFont="1" applyFill="1" applyBorder="1" applyAlignment="1" applyProtection="1">
      <alignment horizontal="left" vertical="center"/>
    </xf>
    <xf numFmtId="0" fontId="23" fillId="0" borderId="119" xfId="0" applyFont="1" applyFill="1" applyBorder="1" applyAlignment="1" applyProtection="1">
      <alignment horizontal="center" vertical="center"/>
    </xf>
    <xf numFmtId="0" fontId="23" fillId="0" borderId="36" xfId="0" applyFont="1" applyFill="1" applyBorder="1" applyAlignment="1" applyProtection="1">
      <alignment horizontal="center" vertical="center"/>
    </xf>
    <xf numFmtId="0" fontId="25" fillId="3" borderId="107" xfId="0" applyFont="1" applyFill="1" applyBorder="1" applyAlignment="1" applyProtection="1">
      <alignment horizontal="center" vertical="center" shrinkToFit="1"/>
    </xf>
    <xf numFmtId="0" fontId="25" fillId="3" borderId="46" xfId="0" applyFont="1" applyFill="1" applyBorder="1" applyAlignment="1" applyProtection="1">
      <alignment horizontal="center" vertical="center" shrinkToFit="1"/>
    </xf>
    <xf numFmtId="0" fontId="25" fillId="3" borderId="60" xfId="0" applyFont="1" applyFill="1" applyBorder="1" applyAlignment="1" applyProtection="1">
      <alignment horizontal="center" vertical="center" shrinkToFit="1"/>
    </xf>
    <xf numFmtId="57" fontId="23" fillId="0" borderId="52" xfId="0" applyNumberFormat="1" applyFont="1" applyFill="1" applyBorder="1" applyAlignment="1" applyProtection="1">
      <alignment horizontal="center" vertical="center" wrapText="1"/>
    </xf>
    <xf numFmtId="57" fontId="23" fillId="0" borderId="117" xfId="0" applyNumberFormat="1" applyFont="1" applyFill="1" applyBorder="1" applyAlignment="1" applyProtection="1">
      <alignment horizontal="center" vertical="center" wrapText="1"/>
    </xf>
    <xf numFmtId="57" fontId="23" fillId="0" borderId="51" xfId="0" applyNumberFormat="1" applyFont="1" applyFill="1" applyBorder="1" applyAlignment="1" applyProtection="1">
      <alignment horizontal="center" vertical="center" wrapText="1"/>
    </xf>
    <xf numFmtId="0" fontId="57" fillId="3" borderId="69" xfId="0"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0" xfId="0" applyFont="1" applyFill="1" applyBorder="1" applyAlignment="1" applyProtection="1">
      <alignment horizontal="left" vertical="center" wrapText="1"/>
    </xf>
    <xf numFmtId="0" fontId="57" fillId="3" borderId="17" xfId="0" applyFont="1" applyFill="1" applyBorder="1" applyAlignment="1" applyProtection="1">
      <alignment horizontal="left" vertical="center" wrapText="1"/>
    </xf>
    <xf numFmtId="0" fontId="57" fillId="3" borderId="9" xfId="0" applyFont="1" applyFill="1" applyBorder="1" applyAlignment="1" applyProtection="1">
      <alignment horizontal="left" vertical="center" wrapText="1"/>
    </xf>
    <xf numFmtId="0" fontId="57" fillId="3" borderId="19" xfId="0" applyFont="1" applyFill="1" applyBorder="1" applyAlignment="1" applyProtection="1">
      <alignment horizontal="left" vertical="center" wrapText="1"/>
    </xf>
    <xf numFmtId="0" fontId="23" fillId="0" borderId="109" xfId="0" applyFont="1" applyFill="1" applyBorder="1" applyAlignment="1" applyProtection="1">
      <alignment horizontal="left" vertical="center"/>
    </xf>
    <xf numFmtId="0" fontId="23" fillId="0" borderId="103" xfId="0" applyFont="1" applyFill="1" applyBorder="1" applyAlignment="1" applyProtection="1">
      <alignment horizontal="left" vertical="center"/>
    </xf>
    <xf numFmtId="0" fontId="23" fillId="0" borderId="30" xfId="0" applyFont="1" applyFill="1" applyBorder="1" applyAlignment="1" applyProtection="1">
      <alignment horizontal="left" vertical="center"/>
    </xf>
    <xf numFmtId="0" fontId="23" fillId="0" borderId="29" xfId="0" applyFont="1" applyFill="1" applyBorder="1" applyAlignment="1" applyProtection="1">
      <alignment horizontal="left" vertical="center"/>
    </xf>
    <xf numFmtId="0" fontId="23" fillId="2" borderId="114" xfId="0" applyFont="1" applyFill="1" applyBorder="1" applyAlignment="1" applyProtection="1">
      <alignment horizontal="center" vertical="center" wrapText="1"/>
    </xf>
    <xf numFmtId="0" fontId="23" fillId="2" borderId="115" xfId="0" applyFont="1" applyFill="1" applyBorder="1" applyAlignment="1" applyProtection="1">
      <alignment horizontal="center" vertical="center" wrapText="1"/>
    </xf>
    <xf numFmtId="0" fontId="23" fillId="2" borderId="116"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57" fontId="23" fillId="0" borderId="69" xfId="0" applyNumberFormat="1" applyFont="1" applyFill="1" applyBorder="1" applyAlignment="1" applyProtection="1">
      <alignment horizontal="center" vertical="center" wrapText="1"/>
    </xf>
    <xf numFmtId="57" fontId="23" fillId="0" borderId="109" xfId="0" applyNumberFormat="1" applyFont="1" applyFill="1" applyBorder="1" applyAlignment="1" applyProtection="1">
      <alignment horizontal="center" vertical="center" wrapText="1"/>
    </xf>
    <xf numFmtId="0" fontId="23" fillId="0" borderId="29" xfId="0" applyFont="1" applyFill="1" applyBorder="1" applyAlignment="1" applyProtection="1">
      <alignment horizontal="left" vertical="center" wrapText="1"/>
    </xf>
    <xf numFmtId="0" fontId="23" fillId="3" borderId="102" xfId="0"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0" fontId="23" fillId="3" borderId="30" xfId="0" applyFont="1" applyFill="1" applyBorder="1" applyAlignment="1" applyProtection="1">
      <alignment horizontal="left" vertical="center" wrapText="1"/>
    </xf>
    <xf numFmtId="0" fontId="23" fillId="3" borderId="9" xfId="0" applyFont="1" applyFill="1" applyBorder="1" applyAlignment="1" applyProtection="1">
      <alignment horizontal="left" vertical="center" wrapText="1"/>
    </xf>
    <xf numFmtId="0" fontId="23" fillId="3" borderId="102" xfId="0" applyFont="1" applyFill="1" applyBorder="1" applyAlignment="1" applyProtection="1">
      <alignment horizontal="left" vertical="center"/>
    </xf>
    <xf numFmtId="0" fontId="23" fillId="3" borderId="0" xfId="0" applyFont="1" applyFill="1" applyBorder="1" applyAlignment="1" applyProtection="1">
      <alignment horizontal="center" vertical="center"/>
    </xf>
    <xf numFmtId="0" fontId="23" fillId="3" borderId="103" xfId="0" applyFont="1" applyFill="1" applyBorder="1" applyAlignment="1" applyProtection="1">
      <alignment horizontal="center" vertical="center"/>
    </xf>
    <xf numFmtId="57" fontId="23" fillId="3" borderId="102" xfId="0" applyNumberFormat="1" applyFont="1" applyFill="1" applyBorder="1" applyAlignment="1" applyProtection="1">
      <alignment horizontal="center" vertical="center" wrapText="1"/>
    </xf>
    <xf numFmtId="57" fontId="23" fillId="3" borderId="0" xfId="0" applyNumberFormat="1" applyFont="1" applyFill="1" applyBorder="1" applyAlignment="1" applyProtection="1">
      <alignment horizontal="center" vertical="center" wrapText="1"/>
    </xf>
    <xf numFmtId="57" fontId="23" fillId="3" borderId="103" xfId="0" applyNumberFormat="1" applyFont="1" applyFill="1" applyBorder="1" applyAlignment="1" applyProtection="1">
      <alignment horizontal="center" vertical="center" wrapText="1"/>
    </xf>
    <xf numFmtId="57" fontId="23" fillId="3" borderId="30" xfId="0" applyNumberFormat="1" applyFont="1" applyFill="1" applyBorder="1" applyAlignment="1" applyProtection="1">
      <alignment horizontal="center" vertical="center" wrapText="1"/>
    </xf>
    <xf numFmtId="57" fontId="23" fillId="3" borderId="9" xfId="0" applyNumberFormat="1" applyFont="1" applyFill="1" applyBorder="1" applyAlignment="1" applyProtection="1">
      <alignment horizontal="center" vertical="center" wrapText="1"/>
    </xf>
    <xf numFmtId="57" fontId="23" fillId="3" borderId="29" xfId="0" applyNumberFormat="1" applyFont="1" applyFill="1" applyBorder="1" applyAlignment="1" applyProtection="1">
      <alignment horizontal="center" vertical="center" wrapText="1"/>
    </xf>
    <xf numFmtId="0" fontId="23" fillId="3" borderId="108" xfId="0" applyFont="1" applyFill="1" applyBorder="1" applyAlignment="1" applyProtection="1">
      <alignment horizontal="left" vertical="center" wrapText="1"/>
    </xf>
    <xf numFmtId="0" fontId="23" fillId="3" borderId="47" xfId="0" applyFont="1" applyFill="1" applyBorder="1" applyAlignment="1" applyProtection="1">
      <alignment horizontal="left" vertical="center" wrapText="1"/>
    </xf>
    <xf numFmtId="0" fontId="23" fillId="3" borderId="105" xfId="0" applyFont="1" applyFill="1" applyBorder="1" applyAlignment="1" applyProtection="1">
      <alignment horizontal="left" vertical="center" wrapText="1"/>
    </xf>
    <xf numFmtId="0" fontId="23" fillId="3" borderId="104" xfId="0" applyFont="1" applyFill="1" applyBorder="1" applyAlignment="1" applyProtection="1">
      <alignment horizontal="center" vertical="center"/>
    </xf>
    <xf numFmtId="0" fontId="23" fillId="3" borderId="102" xfId="0" applyFont="1" applyFill="1" applyBorder="1" applyAlignment="1" applyProtection="1">
      <alignment horizontal="center" vertical="center"/>
    </xf>
    <xf numFmtId="0" fontId="23" fillId="3" borderId="69" xfId="0" applyFont="1" applyFill="1" applyBorder="1" applyAlignment="1" applyProtection="1">
      <alignment horizontal="left" vertical="center"/>
    </xf>
    <xf numFmtId="0" fontId="23" fillId="3" borderId="0" xfId="0" applyFont="1" applyFill="1" applyBorder="1" applyAlignment="1" applyProtection="1">
      <alignment horizontal="left" vertical="center"/>
    </xf>
    <xf numFmtId="0" fontId="23" fillId="3" borderId="104" xfId="0" applyFont="1" applyFill="1" applyBorder="1" applyAlignment="1" applyProtection="1">
      <alignment horizontal="left" vertical="center"/>
    </xf>
    <xf numFmtId="0" fontId="23" fillId="3" borderId="69" xfId="0" applyFont="1" applyFill="1" applyBorder="1" applyAlignment="1" applyProtection="1">
      <alignment horizontal="center" vertical="center"/>
    </xf>
    <xf numFmtId="0" fontId="23" fillId="3" borderId="109" xfId="0" applyFont="1" applyFill="1" applyBorder="1" applyAlignment="1" applyProtection="1">
      <alignment horizontal="center" vertical="center"/>
    </xf>
    <xf numFmtId="0" fontId="23" fillId="0" borderId="59" xfId="0" applyFont="1" applyFill="1" applyBorder="1" applyAlignment="1" applyProtection="1">
      <alignment horizontal="left" vertical="center"/>
    </xf>
    <xf numFmtId="0" fontId="23" fillId="0" borderId="44" xfId="0" applyFont="1" applyFill="1" applyBorder="1" applyAlignment="1" applyProtection="1">
      <alignment horizontal="center" vertical="center"/>
    </xf>
    <xf numFmtId="0" fontId="23" fillId="0" borderId="38" xfId="0" applyFont="1" applyFill="1" applyBorder="1" applyAlignment="1" applyProtection="1">
      <alignment horizontal="center" vertical="center"/>
    </xf>
    <xf numFmtId="0" fontId="57" fillId="0" borderId="69" xfId="0" applyFont="1" applyFill="1" applyBorder="1" applyAlignment="1" applyProtection="1">
      <alignment vertical="center" wrapText="1"/>
    </xf>
    <xf numFmtId="0" fontId="57" fillId="0" borderId="15" xfId="0" applyFont="1" applyFill="1" applyBorder="1" applyAlignment="1" applyProtection="1">
      <alignment vertical="center" wrapText="1"/>
    </xf>
    <xf numFmtId="0" fontId="57" fillId="0" borderId="0" xfId="0" applyFont="1" applyFill="1" applyBorder="1" applyAlignment="1" applyProtection="1">
      <alignment vertical="center" wrapText="1"/>
    </xf>
    <xf numFmtId="0" fontId="57" fillId="0" borderId="17" xfId="0" applyFont="1" applyFill="1" applyBorder="1" applyAlignment="1" applyProtection="1">
      <alignment vertical="center" wrapText="1"/>
    </xf>
    <xf numFmtId="0" fontId="57" fillId="0" borderId="9" xfId="0" applyFont="1" applyFill="1" applyBorder="1" applyAlignment="1" applyProtection="1">
      <alignment vertical="center" wrapText="1"/>
    </xf>
    <xf numFmtId="0" fontId="57" fillId="0" borderId="19" xfId="0" applyFont="1" applyFill="1" applyBorder="1" applyAlignment="1" applyProtection="1">
      <alignment vertical="center" wrapText="1"/>
    </xf>
    <xf numFmtId="0" fontId="9" fillId="3" borderId="48" xfId="0" applyFont="1" applyFill="1" applyBorder="1" applyAlignment="1" applyProtection="1">
      <alignment horizontal="left" vertical="center" wrapText="1"/>
    </xf>
    <xf numFmtId="0" fontId="9" fillId="3" borderId="106" xfId="0" applyFont="1" applyFill="1" applyBorder="1" applyAlignment="1" applyProtection="1">
      <alignment horizontal="left" vertical="center"/>
    </xf>
    <xf numFmtId="0" fontId="27" fillId="0" borderId="48" xfId="0" applyFont="1" applyBorder="1" applyAlignment="1" applyProtection="1">
      <alignment horizontal="left" vertical="center" wrapText="1"/>
    </xf>
    <xf numFmtId="0" fontId="27" fillId="0" borderId="106" xfId="0" applyFont="1" applyBorder="1" applyAlignment="1" applyProtection="1">
      <alignment horizontal="left" vertical="center"/>
    </xf>
    <xf numFmtId="0" fontId="9" fillId="0" borderId="48" xfId="0" applyFont="1" applyFill="1" applyBorder="1" applyAlignment="1" applyProtection="1">
      <alignment horizontal="left" vertical="center" wrapText="1"/>
    </xf>
    <xf numFmtId="0" fontId="9" fillId="0" borderId="106" xfId="0" applyFont="1" applyFill="1" applyBorder="1" applyAlignment="1" applyProtection="1">
      <alignment horizontal="left" vertical="center"/>
    </xf>
    <xf numFmtId="0" fontId="18" fillId="0" borderId="48" xfId="0" applyFont="1" applyFill="1" applyBorder="1" applyAlignment="1" applyProtection="1">
      <alignment horizontal="left" vertical="center" wrapText="1"/>
    </xf>
    <xf numFmtId="0" fontId="18" fillId="0" borderId="106" xfId="0" applyFont="1" applyFill="1" applyBorder="1" applyAlignment="1" applyProtection="1">
      <alignment horizontal="left" vertical="center"/>
    </xf>
    <xf numFmtId="49" fontId="9" fillId="0" borderId="108" xfId="0" applyNumberFormat="1" applyFont="1" applyFill="1" applyBorder="1" applyAlignment="1" applyProtection="1">
      <alignment horizontal="center" vertical="center"/>
    </xf>
    <xf numFmtId="49" fontId="9" fillId="0" borderId="47" xfId="0" applyNumberFormat="1" applyFont="1" applyFill="1" applyBorder="1" applyAlignment="1" applyProtection="1">
      <alignment horizontal="center" vertical="center"/>
    </xf>
    <xf numFmtId="49" fontId="9" fillId="0" borderId="105" xfId="0" applyNumberFormat="1" applyFont="1" applyFill="1" applyBorder="1" applyAlignment="1" applyProtection="1">
      <alignment horizontal="center" vertical="center"/>
    </xf>
    <xf numFmtId="0" fontId="19" fillId="0" borderId="48" xfId="0" applyFont="1" applyFill="1" applyBorder="1" applyAlignment="1" applyProtection="1">
      <alignment horizontal="left" vertical="center" wrapText="1"/>
    </xf>
    <xf numFmtId="0" fontId="19" fillId="0" borderId="106" xfId="0" applyFont="1" applyFill="1" applyBorder="1" applyAlignment="1" applyProtection="1">
      <alignment horizontal="left" vertical="center"/>
    </xf>
    <xf numFmtId="0" fontId="9" fillId="3" borderId="9" xfId="0" applyFont="1" applyFill="1" applyBorder="1" applyAlignment="1" applyProtection="1">
      <alignment horizontal="left" vertical="center"/>
    </xf>
    <xf numFmtId="0" fontId="9" fillId="0" borderId="110" xfId="0" applyFont="1" applyFill="1" applyBorder="1" applyAlignment="1" applyProtection="1">
      <alignment vertical="center" wrapText="1"/>
    </xf>
    <xf numFmtId="0" fontId="9" fillId="0" borderId="48" xfId="0" applyFont="1" applyFill="1" applyBorder="1" applyAlignment="1" applyProtection="1">
      <alignment vertical="center" wrapText="1"/>
    </xf>
    <xf numFmtId="0" fontId="9" fillId="0" borderId="106" xfId="0" applyFont="1" applyFill="1" applyBorder="1" applyAlignment="1" applyProtection="1">
      <alignment vertical="center" wrapText="1"/>
    </xf>
    <xf numFmtId="0" fontId="18" fillId="0" borderId="105" xfId="0" applyFont="1" applyFill="1" applyBorder="1" applyAlignment="1" applyProtection="1">
      <alignment horizontal="left" vertical="center" wrapText="1"/>
    </xf>
    <xf numFmtId="0" fontId="9" fillId="0" borderId="110" xfId="0" applyFont="1" applyFill="1" applyBorder="1" applyAlignment="1" applyProtection="1">
      <alignment horizontal="left" vertical="center" wrapText="1"/>
    </xf>
    <xf numFmtId="0" fontId="9" fillId="0" borderId="106" xfId="0" applyFont="1" applyFill="1" applyBorder="1" applyAlignment="1" applyProtection="1">
      <alignment horizontal="left" vertical="center" wrapText="1"/>
    </xf>
    <xf numFmtId="176" fontId="9" fillId="0" borderId="103" xfId="0" applyNumberFormat="1" applyFont="1" applyFill="1" applyBorder="1" applyAlignment="1" applyProtection="1">
      <alignment horizontal="center" vertical="center"/>
    </xf>
    <xf numFmtId="176" fontId="9" fillId="0" borderId="29" xfId="0" applyNumberFormat="1" applyFont="1" applyFill="1" applyBorder="1" applyAlignment="1" applyProtection="1">
      <alignment horizontal="center" vertical="center"/>
    </xf>
    <xf numFmtId="0" fontId="9" fillId="2" borderId="112" xfId="0" applyFont="1" applyFill="1" applyBorder="1" applyAlignment="1" applyProtection="1">
      <alignment horizontal="center" vertical="center" wrapText="1"/>
    </xf>
    <xf numFmtId="0" fontId="9" fillId="0" borderId="109" xfId="0" applyFont="1" applyFill="1" applyBorder="1" applyAlignment="1" applyProtection="1">
      <alignment horizontal="center" vertical="center" wrapText="1"/>
    </xf>
    <xf numFmtId="0" fontId="9" fillId="0" borderId="103" xfId="0" applyFont="1" applyFill="1" applyBorder="1" applyAlignment="1" applyProtection="1">
      <alignment horizontal="center" vertical="center" wrapText="1"/>
    </xf>
    <xf numFmtId="0" fontId="9" fillId="0" borderId="29" xfId="0" applyFont="1" applyFill="1" applyBorder="1" applyAlignment="1" applyProtection="1">
      <alignment horizontal="center" vertical="center" wrapText="1"/>
    </xf>
    <xf numFmtId="0" fontId="21" fillId="0" borderId="70" xfId="0" applyFont="1" applyFill="1" applyBorder="1" applyAlignment="1" applyProtection="1">
      <alignment horizontal="center" vertical="center" shrinkToFit="1"/>
    </xf>
    <xf numFmtId="0" fontId="9" fillId="0" borderId="72" xfId="0" applyFont="1" applyFill="1" applyBorder="1" applyAlignment="1" applyProtection="1">
      <alignment horizontal="center" vertical="center" wrapText="1"/>
    </xf>
    <xf numFmtId="0" fontId="9" fillId="2" borderId="71" xfId="0" applyFont="1" applyFill="1" applyBorder="1" applyAlignment="1" applyProtection="1">
      <alignment horizontal="center" vertical="center" wrapText="1"/>
    </xf>
    <xf numFmtId="0" fontId="9" fillId="2" borderId="72" xfId="0" applyFont="1" applyFill="1" applyBorder="1" applyAlignment="1" applyProtection="1">
      <alignment horizontal="center" vertical="center" wrapText="1"/>
    </xf>
    <xf numFmtId="0" fontId="9" fillId="3" borderId="0" xfId="0" applyFont="1" applyFill="1" applyAlignment="1" applyProtection="1">
      <alignment horizontal="center" vertical="center"/>
    </xf>
    <xf numFmtId="0" fontId="9" fillId="2" borderId="10" xfId="0" applyFont="1" applyFill="1" applyBorder="1" applyAlignment="1" applyProtection="1">
      <alignment horizontal="center" vertical="center" wrapText="1"/>
    </xf>
    <xf numFmtId="0" fontId="9" fillId="0" borderId="72" xfId="0" applyFont="1" applyFill="1" applyBorder="1" applyAlignment="1" applyProtection="1">
      <alignment horizontal="left" vertical="center" wrapText="1"/>
    </xf>
    <xf numFmtId="0" fontId="9" fillId="0" borderId="10" xfId="0" applyFont="1" applyFill="1" applyBorder="1" applyAlignment="1" applyProtection="1">
      <alignment horizontal="left" vertical="center" wrapText="1"/>
    </xf>
    <xf numFmtId="0" fontId="65" fillId="0" borderId="0" xfId="5" applyFont="1" applyFill="1" applyAlignment="1">
      <alignment horizontal="left" vertical="top" wrapText="1"/>
    </xf>
    <xf numFmtId="0" fontId="65" fillId="0" borderId="0" xfId="5" applyFont="1" applyFill="1" applyAlignment="1">
      <alignment horizontal="left" vertical="top"/>
    </xf>
    <xf numFmtId="0" fontId="60" fillId="0" borderId="0" xfId="5" applyFont="1" applyFill="1" applyAlignment="1">
      <alignment horizontal="left" vertical="center" shrinkToFit="1"/>
    </xf>
    <xf numFmtId="0" fontId="61" fillId="0" borderId="0" xfId="5" applyFont="1" applyFill="1" applyAlignment="1">
      <alignment horizontal="left" vertical="center" shrinkToFit="1"/>
    </xf>
    <xf numFmtId="0" fontId="60" fillId="0" borderId="11" xfId="5" applyFont="1" applyFill="1" applyBorder="1" applyAlignment="1">
      <alignment horizontal="center" vertical="center"/>
    </xf>
    <xf numFmtId="0" fontId="60" fillId="0" borderId="13" xfId="5" applyFont="1" applyFill="1" applyBorder="1" applyAlignment="1">
      <alignment horizontal="center" vertical="center"/>
    </xf>
    <xf numFmtId="0" fontId="59" fillId="0" borderId="11" xfId="5" applyFill="1" applyBorder="1" applyAlignment="1">
      <alignment horizontal="center" vertical="center"/>
    </xf>
    <xf numFmtId="0" fontId="59" fillId="0" borderId="13" xfId="5" applyFill="1" applyBorder="1" applyAlignment="1">
      <alignment horizontal="center" vertical="center"/>
    </xf>
    <xf numFmtId="0" fontId="61" fillId="0" borderId="0" xfId="5" applyFont="1" applyFill="1" applyAlignment="1">
      <alignment vertical="center" shrinkToFit="1"/>
    </xf>
    <xf numFmtId="0" fontId="60" fillId="0" borderId="14" xfId="5" applyFont="1" applyFill="1" applyBorder="1" applyAlignment="1">
      <alignment horizontal="center" vertical="center"/>
    </xf>
    <xf numFmtId="0" fontId="60" fillId="0" borderId="69" xfId="5" applyFont="1" applyFill="1" applyBorder="1" applyAlignment="1">
      <alignment horizontal="center" vertical="center"/>
    </xf>
    <xf numFmtId="0" fontId="60" fillId="0" borderId="15" xfId="5" applyFont="1" applyFill="1" applyBorder="1" applyAlignment="1">
      <alignment horizontal="center" vertical="center"/>
    </xf>
    <xf numFmtId="0" fontId="60" fillId="0" borderId="18" xfId="5" applyFont="1" applyFill="1" applyBorder="1" applyAlignment="1">
      <alignment horizontal="center" vertical="center"/>
    </xf>
    <xf numFmtId="0" fontId="60" fillId="0" borderId="9" xfId="5" applyFont="1" applyFill="1" applyBorder="1" applyAlignment="1">
      <alignment horizontal="center" vertical="center"/>
    </xf>
    <xf numFmtId="0" fontId="60" fillId="0" borderId="19" xfId="5" applyFont="1" applyFill="1" applyBorder="1" applyAlignment="1">
      <alignment horizontal="center" vertical="center"/>
    </xf>
    <xf numFmtId="0" fontId="60" fillId="0" borderId="0" xfId="5" applyFont="1" applyFill="1" applyBorder="1" applyAlignment="1">
      <alignment horizontal="center" vertical="center"/>
    </xf>
    <xf numFmtId="0" fontId="60" fillId="0" borderId="0" xfId="5" applyFont="1" applyFill="1" applyAlignment="1">
      <alignment horizontal="left" shrinkToFit="1"/>
    </xf>
    <xf numFmtId="0" fontId="60" fillId="0" borderId="14" xfId="5" applyFont="1" applyFill="1" applyBorder="1" applyAlignment="1">
      <alignment horizontal="distributed" vertical="center"/>
    </xf>
    <xf numFmtId="0" fontId="61" fillId="0" borderId="69" xfId="5" applyFont="1" applyFill="1" applyBorder="1" applyAlignment="1">
      <alignment horizontal="distributed" vertical="center"/>
    </xf>
    <xf numFmtId="0" fontId="61" fillId="0" borderId="15" xfId="5" applyFont="1" applyFill="1" applyBorder="1" applyAlignment="1">
      <alignment horizontal="distributed" vertical="center"/>
    </xf>
    <xf numFmtId="0" fontId="61" fillId="0" borderId="18" xfId="5" applyFont="1" applyFill="1" applyBorder="1" applyAlignment="1">
      <alignment horizontal="distributed" vertical="center"/>
    </xf>
    <xf numFmtId="0" fontId="61" fillId="0" borderId="9" xfId="5" applyFont="1" applyFill="1" applyBorder="1" applyAlignment="1">
      <alignment horizontal="distributed" vertical="center"/>
    </xf>
    <xf numFmtId="0" fontId="61" fillId="0" borderId="19" xfId="5" applyFont="1" applyFill="1" applyBorder="1" applyAlignment="1">
      <alignment horizontal="distributed" vertical="center"/>
    </xf>
    <xf numFmtId="0" fontId="61" fillId="0" borderId="11" xfId="5" applyFont="1" applyFill="1" applyBorder="1" applyAlignment="1">
      <alignment horizontal="center" vertical="center"/>
    </xf>
    <xf numFmtId="0" fontId="61" fillId="0" borderId="0" xfId="5" applyFont="1" applyFill="1" applyAlignment="1">
      <alignment shrinkToFit="1"/>
    </xf>
    <xf numFmtId="0" fontId="61" fillId="0" borderId="0" xfId="5" applyFont="1" applyFill="1" applyAlignment="1">
      <alignment horizontal="center" vertical="center" shrinkToFit="1"/>
    </xf>
    <xf numFmtId="0" fontId="61" fillId="0" borderId="0" xfId="5" applyFont="1" applyFill="1" applyAlignment="1">
      <alignment vertical="center"/>
    </xf>
    <xf numFmtId="0" fontId="63" fillId="0" borderId="11" xfId="5" applyFont="1" applyFill="1" applyBorder="1" applyAlignment="1">
      <alignment horizontal="center" vertical="center"/>
    </xf>
    <xf numFmtId="0" fontId="63" fillId="0" borderId="13" xfId="5" applyFont="1" applyFill="1" applyBorder="1" applyAlignment="1">
      <alignment horizontal="center" vertical="center"/>
    </xf>
    <xf numFmtId="0" fontId="60" fillId="0" borderId="16" xfId="5" applyFont="1" applyFill="1" applyBorder="1" applyAlignment="1">
      <alignment horizontal="center" vertical="center"/>
    </xf>
    <xf numFmtId="0" fontId="60" fillId="0" borderId="17" xfId="5" applyFont="1" applyFill="1" applyBorder="1" applyAlignment="1">
      <alignment horizontal="center" vertical="center"/>
    </xf>
    <xf numFmtId="0" fontId="60" fillId="0" borderId="44" xfId="5" applyFont="1" applyFill="1" applyBorder="1" applyAlignment="1">
      <alignment horizontal="center" vertical="center"/>
    </xf>
    <xf numFmtId="0" fontId="60" fillId="0" borderId="115" xfId="5" applyFont="1" applyFill="1" applyBorder="1" applyAlignment="1">
      <alignment horizontal="center" vertical="center"/>
    </xf>
    <xf numFmtId="0" fontId="60" fillId="0" borderId="117" xfId="5" applyFont="1" applyFill="1" applyBorder="1" applyAlignment="1">
      <alignment horizontal="center" vertical="center" wrapText="1"/>
    </xf>
    <xf numFmtId="0" fontId="61" fillId="0" borderId="10" xfId="5" applyFont="1" applyFill="1" applyBorder="1" applyAlignment="1">
      <alignment horizontal="center" vertical="center"/>
    </xf>
    <xf numFmtId="0" fontId="60" fillId="0" borderId="10" xfId="5" applyFont="1" applyFill="1" applyBorder="1" applyAlignment="1">
      <alignment horizontal="center" vertical="center"/>
    </xf>
    <xf numFmtId="0" fontId="69" fillId="0" borderId="0" xfId="5" applyFont="1" applyFill="1" applyAlignment="1">
      <alignment horizontal="left" vertical="center"/>
    </xf>
    <xf numFmtId="0" fontId="69" fillId="0" borderId="0" xfId="5" applyFont="1" applyFill="1" applyAlignment="1">
      <alignment vertical="center"/>
    </xf>
    <xf numFmtId="0" fontId="61" fillId="0" borderId="11" xfId="5" applyFont="1" applyFill="1" applyBorder="1" applyAlignment="1">
      <alignment horizontal="center" vertical="center" shrinkToFit="1"/>
    </xf>
    <xf numFmtId="0" fontId="61" fillId="0" borderId="13" xfId="5" applyFont="1" applyFill="1" applyBorder="1" applyAlignment="1">
      <alignment horizontal="center" vertical="center" shrinkToFit="1"/>
    </xf>
    <xf numFmtId="0" fontId="69" fillId="0" borderId="0" xfId="5" applyFont="1" applyFill="1" applyAlignment="1">
      <alignment horizontal="left" vertical="center" wrapText="1"/>
    </xf>
    <xf numFmtId="0" fontId="69" fillId="0" borderId="0" xfId="5" applyFont="1" applyFill="1" applyAlignment="1">
      <alignment vertical="center" wrapText="1"/>
    </xf>
    <xf numFmtId="0" fontId="60" fillId="0" borderId="11" xfId="5" applyFont="1" applyFill="1" applyBorder="1" applyAlignment="1">
      <alignment horizontal="center" vertical="center" shrinkToFit="1"/>
    </xf>
    <xf numFmtId="0" fontId="60" fillId="0" borderId="13" xfId="5" applyFont="1" applyFill="1" applyBorder="1" applyAlignment="1">
      <alignment horizontal="center" vertical="center" shrinkToFit="1"/>
    </xf>
    <xf numFmtId="0" fontId="64" fillId="0" borderId="0" xfId="5" applyFont="1" applyFill="1" applyAlignment="1">
      <alignment horizontal="left" vertical="center"/>
    </xf>
    <xf numFmtId="0" fontId="64" fillId="0" borderId="0" xfId="5" applyFont="1" applyFill="1" applyAlignment="1">
      <alignment horizontal="left" vertical="center" wrapText="1"/>
    </xf>
    <xf numFmtId="0" fontId="63" fillId="0" borderId="0" xfId="5" applyFont="1" applyFill="1" applyBorder="1" applyAlignment="1">
      <alignment horizontal="center" vertical="center"/>
    </xf>
    <xf numFmtId="0" fontId="69" fillId="0" borderId="0" xfId="5" applyFont="1" applyFill="1" applyBorder="1" applyAlignment="1">
      <alignment horizontal="left" vertical="center"/>
    </xf>
    <xf numFmtId="0" fontId="59" fillId="0" borderId="115" xfId="5" applyFill="1" applyBorder="1" applyAlignment="1">
      <alignment horizontal="center" vertical="center"/>
    </xf>
    <xf numFmtId="0" fontId="59" fillId="0" borderId="0" xfId="5" applyFill="1" applyBorder="1" applyAlignment="1">
      <alignment horizontal="center" vertical="center"/>
    </xf>
    <xf numFmtId="0" fontId="63" fillId="0" borderId="0" xfId="5" applyFont="1" applyFill="1" applyBorder="1" applyAlignment="1">
      <alignment horizontal="center" vertical="center" shrinkToFit="1"/>
    </xf>
    <xf numFmtId="0" fontId="64" fillId="0" borderId="16" xfId="5" applyFont="1" applyFill="1" applyBorder="1" applyAlignment="1">
      <alignment vertical="center" shrinkToFit="1"/>
    </xf>
    <xf numFmtId="0" fontId="59" fillId="0" borderId="16" xfId="5" applyFill="1" applyBorder="1" applyAlignment="1">
      <alignment vertical="center" shrinkToFit="1"/>
    </xf>
    <xf numFmtId="0" fontId="71" fillId="11" borderId="0" xfId="0" applyFont="1" applyFill="1" applyAlignment="1">
      <alignment horizontal="center" vertical="center"/>
    </xf>
    <xf numFmtId="0" fontId="72" fillId="0" borderId="1" xfId="0" applyFont="1" applyBorder="1" applyAlignment="1">
      <alignment vertical="center" wrapText="1"/>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73" fillId="0" borderId="0" xfId="0" applyFont="1" applyBorder="1" applyAlignment="1">
      <alignment horizontal="center" vertical="center"/>
    </xf>
    <xf numFmtId="0" fontId="7" fillId="0" borderId="0" xfId="0" applyFont="1" applyBorder="1" applyAlignment="1">
      <alignment horizontal="center" vertical="center"/>
    </xf>
    <xf numFmtId="0" fontId="74" fillId="0" borderId="0" xfId="0" applyFont="1" applyAlignment="1">
      <alignment horizontal="left" vertical="center" wrapText="1"/>
    </xf>
    <xf numFmtId="0" fontId="5" fillId="0" borderId="0" xfId="0" applyFont="1" applyBorder="1" applyAlignment="1">
      <alignment horizontal="left" vertical="center"/>
    </xf>
    <xf numFmtId="0" fontId="72" fillId="0" borderId="0" xfId="0" applyFont="1" applyBorder="1" applyAlignment="1">
      <alignment horizontal="center" vertical="center"/>
    </xf>
    <xf numFmtId="0" fontId="72" fillId="0" borderId="125" xfId="0" applyFont="1" applyBorder="1" applyAlignment="1">
      <alignment horizontal="center" vertical="center"/>
    </xf>
    <xf numFmtId="0" fontId="72" fillId="0" borderId="0" xfId="0" applyFont="1" applyBorder="1" applyAlignment="1">
      <alignment horizontal="left" vertical="center"/>
    </xf>
    <xf numFmtId="0" fontId="72" fillId="0" borderId="125" xfId="0" applyFont="1" applyBorder="1" applyAlignment="1">
      <alignment horizontal="left" vertical="center"/>
    </xf>
    <xf numFmtId="0" fontId="77" fillId="0" borderId="0" xfId="0" applyFont="1" applyAlignment="1">
      <alignment horizontal="left" vertical="center"/>
    </xf>
    <xf numFmtId="0" fontId="12" fillId="0" borderId="0" xfId="0" applyFont="1" applyAlignment="1">
      <alignment horizontal="left" vertical="center" wrapText="1"/>
    </xf>
    <xf numFmtId="0" fontId="78" fillId="0" borderId="124" xfId="0" applyFont="1" applyBorder="1" applyAlignment="1">
      <alignment horizontal="center" vertical="center"/>
    </xf>
    <xf numFmtId="0" fontId="72" fillId="0" borderId="124" xfId="0" applyFont="1" applyBorder="1" applyAlignment="1">
      <alignment horizontal="center" vertical="center"/>
    </xf>
    <xf numFmtId="0" fontId="80" fillId="0" borderId="0" xfId="0" applyFont="1" applyBorder="1" applyAlignment="1">
      <alignment horizontal="center" vertical="center"/>
    </xf>
  </cellXfs>
  <cellStyles count="6">
    <cellStyle name="桁区切り 2" xfId="1"/>
    <cellStyle name="標準" xfId="0" builtinId="0"/>
    <cellStyle name="標準 2" xfId="2"/>
    <cellStyle name="標準 2_★★sayo施設名簿(H25様式)" xfId="3"/>
    <cellStyle name="標準 2_★★sayo施設名簿(H25様式) 2 2" xfId="4"/>
    <cellStyle name="標準 6" xfId="5"/>
  </cellStyles>
  <dxfs count="1">
    <dxf>
      <fill>
        <patternFill>
          <bgColor indexe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xdr:col>
      <xdr:colOff>66675</xdr:colOff>
      <xdr:row>49</xdr:row>
      <xdr:rowOff>57150</xdr:rowOff>
    </xdr:from>
    <xdr:to>
      <xdr:col>6</xdr:col>
      <xdr:colOff>590550</xdr:colOff>
      <xdr:row>51</xdr:row>
      <xdr:rowOff>95250</xdr:rowOff>
    </xdr:to>
    <xdr:grpSp>
      <xdr:nvGrpSpPr>
        <xdr:cNvPr id="2" name="グループ化 13"/>
        <xdr:cNvGrpSpPr>
          <a:grpSpLocks/>
        </xdr:cNvGrpSpPr>
      </xdr:nvGrpSpPr>
      <xdr:grpSpPr bwMode="auto">
        <a:xfrm>
          <a:off x="2038350" y="8458200"/>
          <a:ext cx="2495550" cy="381000"/>
          <a:chOff x="2038351" y="8321655"/>
          <a:chExt cx="2495555" cy="387607"/>
        </a:xfrm>
      </xdr:grpSpPr>
      <xdr:grpSp>
        <xdr:nvGrpSpPr>
          <xdr:cNvPr id="3" name="グループ化 12"/>
          <xdr:cNvGrpSpPr>
            <a:grpSpLocks/>
          </xdr:cNvGrpSpPr>
        </xdr:nvGrpSpPr>
        <xdr:grpSpPr bwMode="auto">
          <a:xfrm>
            <a:off x="2824478" y="8321655"/>
            <a:ext cx="936000" cy="387607"/>
            <a:chOff x="2824478" y="8321655"/>
            <a:chExt cx="936000" cy="387607"/>
          </a:xfrm>
        </xdr:grpSpPr>
        <xdr:sp macro="" textlink="">
          <xdr:nvSpPr>
            <xdr:cNvPr id="5" name="円/楕円 4"/>
            <xdr:cNvSpPr/>
          </xdr:nvSpPr>
          <xdr:spPr>
            <a:xfrm rot="20100000">
              <a:off x="2828928" y="8457317"/>
              <a:ext cx="933452" cy="25194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 name="円/楕円 5"/>
            <xdr:cNvSpPr/>
          </xdr:nvSpPr>
          <xdr:spPr>
            <a:xfrm rot="240000">
              <a:off x="3562355" y="8321655"/>
              <a:ext cx="66675" cy="67831"/>
            </a:xfrm>
            <a:prstGeom prst="ellipse">
              <a:avLst/>
            </a:prstGeom>
            <a:solidFill>
              <a:schemeClr val="tx1"/>
            </a:solidFill>
            <a:ln w="222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4" name="正方形/長方形 3"/>
          <xdr:cNvSpPr/>
        </xdr:nvSpPr>
        <xdr:spPr>
          <a:xfrm>
            <a:off x="2038351" y="8379796"/>
            <a:ext cx="2495555" cy="310086"/>
          </a:xfrm>
          <a:prstGeom prst="rect">
            <a:avLst/>
          </a:prstGeom>
          <a:noFill/>
        </xdr:spPr>
        <xdr:txBody>
          <a:bodyPr wrap="none" lIns="91440" tIns="45720" rIns="91440" bIns="45720">
            <a:spAutoFit/>
          </a:bodyPr>
          <a:lstStyle/>
          <a:p>
            <a:pPr algn="ctr"/>
            <a:r>
              <a:rPr lang="ja-JP" altLang="en-US" sz="1800" b="1" cap="none" spc="0">
                <a:ln w="12700">
                  <a:solidFill>
                    <a:schemeClr val="tx1"/>
                  </a:solidFill>
                  <a:prstDash val="solid"/>
                </a:ln>
                <a:solidFill>
                  <a:srgbClr val="FFFFFF"/>
                </a:solidFill>
                <a:effectLst/>
                <a:latin typeface="EPSON 太丸ゴシック体Ｂ" panose="020F0709000000000000" pitchFamily="49" charset="-128"/>
                <a:ea typeface="EPSON 太丸ゴシック体Ｂ" panose="020F0709000000000000" pitchFamily="49" charset="-128"/>
              </a:rPr>
              <a:t>ふれあいネットワーク</a:t>
            </a:r>
          </a:p>
        </xdr:txBody>
      </xdr:sp>
    </xdr:grpSp>
    <xdr:clientData/>
  </xdr:twoCellAnchor>
  <xdr:twoCellAnchor>
    <xdr:from>
      <xdr:col>1</xdr:col>
      <xdr:colOff>66675</xdr:colOff>
      <xdr:row>52</xdr:row>
      <xdr:rowOff>104775</xdr:rowOff>
    </xdr:from>
    <xdr:to>
      <xdr:col>8</xdr:col>
      <xdr:colOff>581025</xdr:colOff>
      <xdr:row>55</xdr:row>
      <xdr:rowOff>66675</xdr:rowOff>
    </xdr:to>
    <xdr:grpSp>
      <xdr:nvGrpSpPr>
        <xdr:cNvPr id="7" name="グループ化 5"/>
        <xdr:cNvGrpSpPr>
          <a:grpSpLocks/>
        </xdr:cNvGrpSpPr>
      </xdr:nvGrpSpPr>
      <xdr:grpSpPr bwMode="auto">
        <a:xfrm>
          <a:off x="723900" y="9020175"/>
          <a:ext cx="5114925" cy="476250"/>
          <a:chOff x="866775" y="9020175"/>
          <a:chExt cx="5114925" cy="477525"/>
        </a:xfrm>
      </xdr:grpSpPr>
      <xdr:grpSp>
        <xdr:nvGrpSpPr>
          <xdr:cNvPr id="8" name="グループ化 3"/>
          <xdr:cNvGrpSpPr>
            <a:grpSpLocks/>
          </xdr:cNvGrpSpPr>
        </xdr:nvGrpSpPr>
        <xdr:grpSpPr bwMode="auto">
          <a:xfrm>
            <a:off x="1571625" y="9029699"/>
            <a:ext cx="4410075" cy="468001"/>
            <a:chOff x="1571625" y="9029699"/>
            <a:chExt cx="4410075" cy="468001"/>
          </a:xfrm>
        </xdr:grpSpPr>
        <xdr:sp macro="" textlink="">
          <xdr:nvSpPr>
            <xdr:cNvPr id="10" name="正方形/長方形 9"/>
            <xdr:cNvSpPr/>
          </xdr:nvSpPr>
          <xdr:spPr bwMode="auto">
            <a:xfrm>
              <a:off x="2324100" y="9029725"/>
              <a:ext cx="3657600" cy="467975"/>
            </a:xfrm>
            <a:prstGeom prst="rect">
              <a:avLst/>
            </a:prstGeom>
            <a:noFill/>
          </xdr:spPr>
          <xdr:txBody>
            <a:bodyPr wrap="none" lIns="91440" tIns="45720" rIns="91440" bIns="45720" anchor="ctr" anchorCtr="0">
              <a:noAutofit/>
            </a:bodyPr>
            <a:lstStyle/>
            <a:p>
              <a:pPr algn="ctr"/>
              <a:r>
                <a:rPr lang="ja-JP" altLang="en-US" sz="2800" b="0" cap="none" spc="0">
                  <a:ln w="9525">
                    <a:noFill/>
                    <a:prstDash val="solid"/>
                  </a:ln>
                  <a:solidFill>
                    <a:schemeClr val="tx1"/>
                  </a:solidFill>
                  <a:effectLst/>
                  <a:latin typeface="HGS明朝B" panose="02020800000000000000" pitchFamily="18" charset="-128"/>
                  <a:ea typeface="HGS明朝B" panose="02020800000000000000" pitchFamily="18" charset="-128"/>
                </a:rPr>
                <a:t>沖縄県社会福祉協議会</a:t>
              </a:r>
            </a:p>
          </xdr:txBody>
        </xdr:sp>
        <xdr:sp macro="" textlink="">
          <xdr:nvSpPr>
            <xdr:cNvPr id="11" name="正方形/長方形 10"/>
            <xdr:cNvSpPr/>
          </xdr:nvSpPr>
          <xdr:spPr bwMode="auto">
            <a:xfrm>
              <a:off x="1571625" y="9029725"/>
              <a:ext cx="685800" cy="467975"/>
            </a:xfrm>
            <a:prstGeom prst="rect">
              <a:avLst/>
            </a:prstGeom>
            <a:noFill/>
          </xdr:spPr>
          <xdr:txBody>
            <a:bodyPr wrap="none" lIns="91440" tIns="45720" rIns="91440" bIns="45720" anchor="ctr" anchorCtr="0">
              <a:noAutofit/>
            </a:bodyPr>
            <a:lstStyle/>
            <a:p>
              <a:pPr algn="ctr"/>
              <a:r>
                <a:rPr lang="ja-JP" altLang="en-US" sz="1200" b="0" cap="none" spc="0">
                  <a:ln w="9525">
                    <a:noFill/>
                    <a:prstDash val="solid"/>
                  </a:ln>
                  <a:solidFill>
                    <a:schemeClr val="tx1"/>
                  </a:solidFill>
                  <a:effectLst/>
                  <a:latin typeface="HGS明朝B" panose="02020800000000000000" pitchFamily="18" charset="-128"/>
                  <a:ea typeface="HGS明朝B" panose="02020800000000000000" pitchFamily="18" charset="-128"/>
                </a:rPr>
                <a:t>社会福祉</a:t>
              </a:r>
              <a:endParaRPr lang="en-US" altLang="ja-JP" sz="1200" b="0" cap="none" spc="0">
                <a:ln w="9525">
                  <a:noFill/>
                  <a:prstDash val="solid"/>
                </a:ln>
                <a:solidFill>
                  <a:schemeClr val="tx1"/>
                </a:solidFill>
                <a:effectLst/>
                <a:latin typeface="HGS明朝B" panose="02020800000000000000" pitchFamily="18" charset="-128"/>
                <a:ea typeface="HGS明朝B" panose="02020800000000000000" pitchFamily="18" charset="-128"/>
              </a:endParaRPr>
            </a:p>
            <a:p>
              <a:pPr algn="ctr"/>
              <a:r>
                <a:rPr lang="ja-JP" altLang="en-US" sz="1200" b="0" cap="none" spc="0">
                  <a:ln w="9525">
                    <a:noFill/>
                    <a:prstDash val="solid"/>
                  </a:ln>
                  <a:solidFill>
                    <a:schemeClr val="tx1"/>
                  </a:solidFill>
                  <a:effectLst/>
                  <a:latin typeface="HGS明朝B" panose="02020800000000000000" pitchFamily="18" charset="-128"/>
                  <a:ea typeface="HGS明朝B" panose="02020800000000000000" pitchFamily="18" charset="-128"/>
                </a:rPr>
                <a:t>法　　人</a:t>
              </a:r>
            </a:p>
          </xdr:txBody>
        </xdr:sp>
      </xdr:grpSp>
      <xdr:pic>
        <xdr:nvPicPr>
          <xdr:cNvPr id="9"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775" y="9020175"/>
            <a:ext cx="46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95250</xdr:colOff>
      <xdr:row>20</xdr:row>
      <xdr:rowOff>9525</xdr:rowOff>
    </xdr:from>
    <xdr:to>
      <xdr:col>27</xdr:col>
      <xdr:colOff>66675</xdr:colOff>
      <xdr:row>21</xdr:row>
      <xdr:rowOff>76200</xdr:rowOff>
    </xdr:to>
    <xdr:sp macro="" textlink="">
      <xdr:nvSpPr>
        <xdr:cNvPr id="2" name="テキスト ボックス 1"/>
        <xdr:cNvSpPr txBox="1"/>
      </xdr:nvSpPr>
      <xdr:spPr>
        <a:xfrm>
          <a:off x="3695700" y="3438525"/>
          <a:ext cx="10001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latin typeface="HGｺﾞｼｯｸM" pitchFamily="49" charset="-128"/>
              <a:ea typeface="HGｺﾞｼｯｸM" pitchFamily="49" charset="-128"/>
            </a:rPr>
            <a:t>県総合福祉ｾﾝﾀｰ</a:t>
          </a:r>
        </a:p>
      </xdr:txBody>
    </xdr:sp>
    <xdr:clientData/>
  </xdr:twoCellAnchor>
  <xdr:twoCellAnchor>
    <xdr:from>
      <xdr:col>1</xdr:col>
      <xdr:colOff>161925</xdr:colOff>
      <xdr:row>4</xdr:row>
      <xdr:rowOff>9525</xdr:rowOff>
    </xdr:from>
    <xdr:to>
      <xdr:col>37</xdr:col>
      <xdr:colOff>142797</xdr:colOff>
      <xdr:row>37</xdr:row>
      <xdr:rowOff>152400</xdr:rowOff>
    </xdr:to>
    <xdr:grpSp>
      <xdr:nvGrpSpPr>
        <xdr:cNvPr id="3" name="グループ化 99"/>
        <xdr:cNvGrpSpPr>
          <a:grpSpLocks/>
        </xdr:cNvGrpSpPr>
      </xdr:nvGrpSpPr>
      <xdr:grpSpPr bwMode="auto">
        <a:xfrm>
          <a:off x="333375" y="695325"/>
          <a:ext cx="6153072" cy="5800725"/>
          <a:chOff x="352425" y="1562100"/>
          <a:chExt cx="6156002" cy="5796001"/>
        </a:xfrm>
      </xdr:grpSpPr>
      <xdr:grpSp>
        <xdr:nvGrpSpPr>
          <xdr:cNvPr id="4" name="グループ化 34"/>
          <xdr:cNvGrpSpPr>
            <a:grpSpLocks/>
          </xdr:cNvGrpSpPr>
        </xdr:nvGrpSpPr>
        <xdr:grpSpPr bwMode="auto">
          <a:xfrm>
            <a:off x="352425" y="1562100"/>
            <a:ext cx="6156002" cy="5796001"/>
            <a:chOff x="352425" y="1562100"/>
            <a:chExt cx="6156000" cy="5796000"/>
          </a:xfrm>
        </xdr:grpSpPr>
        <xdr:sp macro="" textlink="">
          <xdr:nvSpPr>
            <xdr:cNvPr id="54" name="角丸四角形 53"/>
            <xdr:cNvSpPr/>
          </xdr:nvSpPr>
          <xdr:spPr>
            <a:xfrm rot="5400000">
              <a:off x="-1692682" y="4283804"/>
              <a:ext cx="5796000" cy="352593"/>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5" name="角丸四角形 54"/>
            <xdr:cNvSpPr/>
          </xdr:nvSpPr>
          <xdr:spPr>
            <a:xfrm>
              <a:off x="352425" y="2056997"/>
              <a:ext cx="6156078"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6" name="角丸四角形 55"/>
            <xdr:cNvSpPr/>
          </xdr:nvSpPr>
          <xdr:spPr>
            <a:xfrm>
              <a:off x="352425" y="6682376"/>
              <a:ext cx="4288290"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7" name="角丸四角形 56"/>
            <xdr:cNvSpPr/>
          </xdr:nvSpPr>
          <xdr:spPr>
            <a:xfrm rot="5400000">
              <a:off x="298314" y="4369569"/>
              <a:ext cx="4749103" cy="181061"/>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8" name="角丸四角形 57"/>
            <xdr:cNvSpPr/>
          </xdr:nvSpPr>
          <xdr:spPr>
            <a:xfrm rot="5400000">
              <a:off x="4779705" y="2651707"/>
              <a:ext cx="1256276" cy="181061"/>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9" name="角丸四角形 58"/>
            <xdr:cNvSpPr/>
          </xdr:nvSpPr>
          <xdr:spPr>
            <a:xfrm>
              <a:off x="2582336" y="5654514"/>
              <a:ext cx="1515196"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0" name="角丸四角形 59"/>
            <xdr:cNvSpPr/>
          </xdr:nvSpPr>
          <xdr:spPr>
            <a:xfrm>
              <a:off x="2582336" y="3760583"/>
              <a:ext cx="2592033"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1" name="角丸四角形 60"/>
            <xdr:cNvSpPr/>
          </xdr:nvSpPr>
          <xdr:spPr>
            <a:xfrm rot="900000">
              <a:off x="2620454" y="4807479"/>
              <a:ext cx="895776"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2" name="角丸四角形 61"/>
            <xdr:cNvSpPr/>
          </xdr:nvSpPr>
          <xdr:spPr>
            <a:xfrm rot="-1200000">
              <a:off x="2039152" y="3865272"/>
              <a:ext cx="724244"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3" name="角丸四角形 62"/>
            <xdr:cNvSpPr/>
          </xdr:nvSpPr>
          <xdr:spPr>
            <a:xfrm rot="1800000">
              <a:off x="4088002" y="5473686"/>
              <a:ext cx="543183"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4" name="角丸四角形 63"/>
            <xdr:cNvSpPr/>
          </xdr:nvSpPr>
          <xdr:spPr>
            <a:xfrm rot="1800000">
              <a:off x="4812246" y="4264997"/>
              <a:ext cx="895776"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5" name="角丸四角形 64"/>
            <xdr:cNvSpPr/>
          </xdr:nvSpPr>
          <xdr:spPr>
            <a:xfrm rot="1800000">
              <a:off x="5364959" y="3237134"/>
              <a:ext cx="400240"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6" name="角丸四角形 65"/>
            <xdr:cNvSpPr/>
          </xdr:nvSpPr>
          <xdr:spPr>
            <a:xfrm rot="7200000">
              <a:off x="5279470" y="4569432"/>
              <a:ext cx="428276" cy="181061"/>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7" name="角丸四角形 66"/>
            <xdr:cNvSpPr/>
          </xdr:nvSpPr>
          <xdr:spPr>
            <a:xfrm rot="7200000">
              <a:off x="3075430" y="4164948"/>
              <a:ext cx="3597517" cy="181061"/>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5" name="グループ化 90"/>
          <xdr:cNvGrpSpPr>
            <a:grpSpLocks/>
          </xdr:cNvGrpSpPr>
        </xdr:nvGrpSpPr>
        <xdr:grpSpPr bwMode="auto">
          <a:xfrm>
            <a:off x="2352677" y="2733675"/>
            <a:ext cx="3380401" cy="3770925"/>
            <a:chOff x="2352675" y="2733675"/>
            <a:chExt cx="3380400" cy="3770925"/>
          </a:xfrm>
        </xdr:grpSpPr>
        <xdr:sp macro="" textlink="">
          <xdr:nvSpPr>
            <xdr:cNvPr id="41" name="正方形/長方形 40"/>
            <xdr:cNvSpPr/>
          </xdr:nvSpPr>
          <xdr:spPr>
            <a:xfrm rot="7200000">
              <a:off x="4722060" y="4497941"/>
              <a:ext cx="532966" cy="352593"/>
            </a:xfrm>
            <a:prstGeom prst="rect">
              <a:avLst/>
            </a:prstGeom>
            <a:pattFill prst="dkHorz">
              <a:fgClr>
                <a:schemeClr val="tx1"/>
              </a:fgClr>
              <a:bgClr>
                <a:schemeClr val="bg1"/>
              </a:bgClr>
            </a:patt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2" name="正方形/長方形 41"/>
            <xdr:cNvSpPr/>
          </xdr:nvSpPr>
          <xdr:spPr>
            <a:xfrm rot="7200000">
              <a:off x="4083471" y="4669313"/>
              <a:ext cx="361655" cy="257297"/>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3" name="円/楕円 42"/>
            <xdr:cNvSpPr/>
          </xdr:nvSpPr>
          <xdr:spPr>
            <a:xfrm>
              <a:off x="2791985" y="3513135"/>
              <a:ext cx="181061"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4" name="円/楕円 43"/>
            <xdr:cNvSpPr/>
          </xdr:nvSpPr>
          <xdr:spPr>
            <a:xfrm>
              <a:off x="3087400" y="3988997"/>
              <a:ext cx="181061"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5" name="円/楕円 44"/>
            <xdr:cNvSpPr/>
          </xdr:nvSpPr>
          <xdr:spPr>
            <a:xfrm>
              <a:off x="2791985" y="4360169"/>
              <a:ext cx="181061"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6" name="円/楕円 45"/>
            <xdr:cNvSpPr/>
          </xdr:nvSpPr>
          <xdr:spPr>
            <a:xfrm>
              <a:off x="2353626" y="2732721"/>
              <a:ext cx="181061"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7" name="円/楕円 46"/>
            <xdr:cNvSpPr/>
          </xdr:nvSpPr>
          <xdr:spPr>
            <a:xfrm>
              <a:off x="3163637" y="5435617"/>
              <a:ext cx="181061"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8" name="円/楕円 47"/>
            <xdr:cNvSpPr/>
          </xdr:nvSpPr>
          <xdr:spPr>
            <a:xfrm>
              <a:off x="2353626" y="6320721"/>
              <a:ext cx="181061"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9" name="円/楕円 48"/>
            <xdr:cNvSpPr/>
          </xdr:nvSpPr>
          <xdr:spPr>
            <a:xfrm>
              <a:off x="5555550" y="4721824"/>
              <a:ext cx="181061"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0" name="円/楕円 49"/>
            <xdr:cNvSpPr/>
          </xdr:nvSpPr>
          <xdr:spPr>
            <a:xfrm>
              <a:off x="5164839" y="3941410"/>
              <a:ext cx="181061"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1" name="円/楕円 50"/>
            <xdr:cNvSpPr/>
          </xdr:nvSpPr>
          <xdr:spPr>
            <a:xfrm>
              <a:off x="5526961" y="4207893"/>
              <a:ext cx="181061"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2" name="円/楕円 51"/>
            <xdr:cNvSpPr/>
          </xdr:nvSpPr>
          <xdr:spPr>
            <a:xfrm>
              <a:off x="5307782" y="3693962"/>
              <a:ext cx="181061"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3" name="円/楕円 52"/>
            <xdr:cNvSpPr/>
          </xdr:nvSpPr>
          <xdr:spPr>
            <a:xfrm>
              <a:off x="5431666" y="3456031"/>
              <a:ext cx="181061"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6" name="グループ化 89"/>
          <xdr:cNvGrpSpPr>
            <a:grpSpLocks/>
          </xdr:cNvGrpSpPr>
        </xdr:nvGrpSpPr>
        <xdr:grpSpPr bwMode="auto">
          <a:xfrm>
            <a:off x="2352676" y="1600200"/>
            <a:ext cx="3561864" cy="4502456"/>
            <a:chOff x="2352675" y="1600200"/>
            <a:chExt cx="3561863" cy="4502456"/>
          </a:xfrm>
        </xdr:grpSpPr>
        <xdr:grpSp>
          <xdr:nvGrpSpPr>
            <xdr:cNvPr id="13" name="グループ化 61"/>
            <xdr:cNvGrpSpPr>
              <a:grpSpLocks/>
            </xdr:cNvGrpSpPr>
          </xdr:nvGrpSpPr>
          <xdr:grpSpPr bwMode="auto">
            <a:xfrm>
              <a:off x="5734050" y="1600200"/>
              <a:ext cx="180488" cy="406706"/>
              <a:chOff x="5704987" y="1107769"/>
              <a:chExt cx="180488" cy="406706"/>
            </a:xfrm>
          </xdr:grpSpPr>
          <xdr:cxnSp macro="">
            <xdr:nvCxnSpPr>
              <xdr:cNvPr id="38" name="直線コネクタ 37"/>
              <xdr:cNvCxnSpPr/>
            </xdr:nvCxnSpPr>
            <xdr:spPr>
              <a:xfrm>
                <a:off x="5707547" y="1516979"/>
                <a:ext cx="18106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直線コネクタ 38"/>
              <xdr:cNvCxnSpPr/>
            </xdr:nvCxnSpPr>
            <xdr:spPr>
              <a:xfrm rot="5400000">
                <a:off x="5712428" y="1417049"/>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角丸四角形 39"/>
              <xdr:cNvSpPr/>
            </xdr:nvSpPr>
            <xdr:spPr>
              <a:xfrm rot="5400000">
                <a:off x="5617251" y="1198034"/>
                <a:ext cx="361655" cy="181061"/>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4" name="グループ化 65"/>
            <xdr:cNvGrpSpPr>
              <a:grpSpLocks/>
            </xdr:cNvGrpSpPr>
          </xdr:nvGrpSpPr>
          <xdr:grpSpPr bwMode="auto">
            <a:xfrm>
              <a:off x="5565079" y="1999894"/>
              <a:ext cx="181062" cy="513930"/>
              <a:chOff x="5707466" y="1002638"/>
              <a:chExt cx="181062" cy="513930"/>
            </a:xfrm>
          </xdr:grpSpPr>
          <xdr:cxnSp macro="">
            <xdr:nvCxnSpPr>
              <xdr:cNvPr id="35" name="直線コネクタ 34"/>
              <xdr:cNvCxnSpPr/>
            </xdr:nvCxnSpPr>
            <xdr:spPr>
              <a:xfrm>
                <a:off x="5707466" y="1516568"/>
                <a:ext cx="18106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 name="直線コネクタ 35"/>
              <xdr:cNvCxnSpPr/>
            </xdr:nvCxnSpPr>
            <xdr:spPr>
              <a:xfrm rot="5400000">
                <a:off x="5712347" y="1416638"/>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角丸四角形 36"/>
              <xdr:cNvSpPr/>
            </xdr:nvSpPr>
            <xdr:spPr>
              <a:xfrm rot="5400000">
                <a:off x="5617170" y="1092935"/>
                <a:ext cx="361655" cy="181061"/>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5" name="グループ化 69"/>
            <xdr:cNvGrpSpPr>
              <a:grpSpLocks/>
            </xdr:cNvGrpSpPr>
          </xdr:nvGrpSpPr>
          <xdr:grpSpPr bwMode="auto">
            <a:xfrm>
              <a:off x="3086100" y="2095500"/>
              <a:ext cx="180488" cy="406706"/>
              <a:chOff x="5704987" y="1107769"/>
              <a:chExt cx="180488" cy="406706"/>
            </a:xfrm>
          </xdr:grpSpPr>
          <xdr:cxnSp macro="">
            <xdr:nvCxnSpPr>
              <xdr:cNvPr id="32" name="直線コネクタ 31"/>
              <xdr:cNvCxnSpPr/>
            </xdr:nvCxnSpPr>
            <xdr:spPr>
              <a:xfrm>
                <a:off x="5706288" y="1516575"/>
                <a:ext cx="18106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 name="直線コネクタ 32"/>
              <xdr:cNvCxnSpPr/>
            </xdr:nvCxnSpPr>
            <xdr:spPr>
              <a:xfrm rot="5400000">
                <a:off x="5711169" y="1416645"/>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 name="角丸四角形 33"/>
              <xdr:cNvSpPr/>
            </xdr:nvSpPr>
            <xdr:spPr>
              <a:xfrm rot="5400000">
                <a:off x="5615991" y="1197631"/>
                <a:ext cx="361655" cy="181061"/>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6" name="グループ化 73"/>
            <xdr:cNvGrpSpPr>
              <a:grpSpLocks/>
            </xdr:cNvGrpSpPr>
          </xdr:nvGrpSpPr>
          <xdr:grpSpPr bwMode="auto">
            <a:xfrm>
              <a:off x="2790825" y="2847975"/>
              <a:ext cx="180488" cy="406706"/>
              <a:chOff x="5704987" y="1107769"/>
              <a:chExt cx="180488" cy="406706"/>
            </a:xfrm>
          </xdr:grpSpPr>
          <xdr:cxnSp macro="">
            <xdr:nvCxnSpPr>
              <xdr:cNvPr id="29" name="直線コネクタ 28"/>
              <xdr:cNvCxnSpPr/>
            </xdr:nvCxnSpPr>
            <xdr:spPr>
              <a:xfrm>
                <a:off x="5706147" y="1515963"/>
                <a:ext cx="18106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コネクタ 29"/>
              <xdr:cNvCxnSpPr/>
            </xdr:nvCxnSpPr>
            <xdr:spPr>
              <a:xfrm rot="5400000">
                <a:off x="5711028" y="1416032"/>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 name="角丸四角形 30"/>
              <xdr:cNvSpPr/>
            </xdr:nvSpPr>
            <xdr:spPr>
              <a:xfrm rot="5400000">
                <a:off x="5615850" y="1197018"/>
                <a:ext cx="361655" cy="181061"/>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7" name="グループ化 77"/>
            <xdr:cNvGrpSpPr>
              <a:grpSpLocks/>
            </xdr:cNvGrpSpPr>
          </xdr:nvGrpSpPr>
          <xdr:grpSpPr bwMode="auto">
            <a:xfrm>
              <a:off x="2352675" y="2190750"/>
              <a:ext cx="180488" cy="406706"/>
              <a:chOff x="5704987" y="1107769"/>
              <a:chExt cx="180488" cy="406706"/>
            </a:xfrm>
          </xdr:grpSpPr>
          <xdr:cxnSp macro="">
            <xdr:nvCxnSpPr>
              <xdr:cNvPr id="26" name="直線コネクタ 25"/>
              <xdr:cNvCxnSpPr/>
            </xdr:nvCxnSpPr>
            <xdr:spPr>
              <a:xfrm>
                <a:off x="5705938" y="1516498"/>
                <a:ext cx="18106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xdr:cNvCxnSpPr/>
            </xdr:nvCxnSpPr>
            <xdr:spPr>
              <a:xfrm rot="5400000">
                <a:off x="5710820" y="1416568"/>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角丸四角形 27"/>
              <xdr:cNvSpPr/>
            </xdr:nvSpPr>
            <xdr:spPr>
              <a:xfrm rot="5400000">
                <a:off x="5615642" y="1197554"/>
                <a:ext cx="361655" cy="181061"/>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8" name="グループ化 81"/>
            <xdr:cNvGrpSpPr>
              <a:grpSpLocks/>
            </xdr:cNvGrpSpPr>
          </xdr:nvGrpSpPr>
          <xdr:grpSpPr bwMode="auto">
            <a:xfrm>
              <a:off x="2352675" y="3933825"/>
              <a:ext cx="180488" cy="406706"/>
              <a:chOff x="5704987" y="1107769"/>
              <a:chExt cx="180488" cy="406706"/>
            </a:xfrm>
          </xdr:grpSpPr>
          <xdr:cxnSp macro="">
            <xdr:nvCxnSpPr>
              <xdr:cNvPr id="23" name="直線コネクタ 22"/>
              <xdr:cNvCxnSpPr/>
            </xdr:nvCxnSpPr>
            <xdr:spPr>
              <a:xfrm>
                <a:off x="5705938" y="1515079"/>
                <a:ext cx="18106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xdr:cNvCxnSpPr/>
            </xdr:nvCxnSpPr>
            <xdr:spPr>
              <a:xfrm rot="5400000">
                <a:off x="5710820" y="1415148"/>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 name="角丸四角形 24"/>
              <xdr:cNvSpPr/>
            </xdr:nvSpPr>
            <xdr:spPr>
              <a:xfrm rot="5400000">
                <a:off x="5615642" y="1196134"/>
                <a:ext cx="361655" cy="181061"/>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9" name="グループ化 85"/>
            <xdr:cNvGrpSpPr>
              <a:grpSpLocks/>
            </xdr:cNvGrpSpPr>
          </xdr:nvGrpSpPr>
          <xdr:grpSpPr bwMode="auto">
            <a:xfrm>
              <a:off x="3343275" y="5695950"/>
              <a:ext cx="180488" cy="406706"/>
              <a:chOff x="5704987" y="1107769"/>
              <a:chExt cx="180488" cy="406706"/>
            </a:xfrm>
          </xdr:grpSpPr>
          <xdr:cxnSp macro="">
            <xdr:nvCxnSpPr>
              <xdr:cNvPr id="20" name="直線コネクタ 19"/>
              <xdr:cNvCxnSpPr/>
            </xdr:nvCxnSpPr>
            <xdr:spPr>
              <a:xfrm>
                <a:off x="5706410" y="1513644"/>
                <a:ext cx="18106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xdr:cNvCxnSpPr/>
            </xdr:nvCxnSpPr>
            <xdr:spPr>
              <a:xfrm rot="5400000">
                <a:off x="5711291" y="1413713"/>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角丸四角形 21"/>
              <xdr:cNvSpPr/>
            </xdr:nvSpPr>
            <xdr:spPr>
              <a:xfrm rot="5400000">
                <a:off x="5616113" y="1194699"/>
                <a:ext cx="361655" cy="181061"/>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grpSp>
        <xdr:nvGrpSpPr>
          <xdr:cNvPr id="7" name="グループ化 98"/>
          <xdr:cNvGrpSpPr>
            <a:grpSpLocks/>
          </xdr:cNvGrpSpPr>
        </xdr:nvGrpSpPr>
        <xdr:grpSpPr bwMode="auto">
          <a:xfrm>
            <a:off x="1076325" y="1666875"/>
            <a:ext cx="1397250" cy="5243100"/>
            <a:chOff x="1076325" y="1666875"/>
            <a:chExt cx="1397250" cy="5243100"/>
          </a:xfrm>
        </xdr:grpSpPr>
        <xdr:grpSp>
          <xdr:nvGrpSpPr>
            <xdr:cNvPr id="8" name="グループ化 97"/>
            <xdr:cNvGrpSpPr>
              <a:grpSpLocks/>
            </xdr:cNvGrpSpPr>
          </xdr:nvGrpSpPr>
          <xdr:grpSpPr bwMode="auto">
            <a:xfrm>
              <a:off x="1187850" y="1666875"/>
              <a:ext cx="972000" cy="5112000"/>
              <a:chOff x="1187850" y="1666875"/>
              <a:chExt cx="972000" cy="5112000"/>
            </a:xfrm>
          </xdr:grpSpPr>
          <xdr:cxnSp macro="">
            <xdr:nvCxnSpPr>
              <xdr:cNvPr id="11" name="直線コネクタ 10"/>
              <xdr:cNvCxnSpPr/>
            </xdr:nvCxnSpPr>
            <xdr:spPr>
              <a:xfrm>
                <a:off x="1200553" y="1666790"/>
                <a:ext cx="0" cy="5110759"/>
              </a:xfrm>
              <a:prstGeom prst="line">
                <a:avLst/>
              </a:prstGeom>
              <a:ln w="31750">
                <a:prstDash val="dash"/>
              </a:ln>
            </xdr:spPr>
            <xdr:style>
              <a:lnRef idx="1">
                <a:schemeClr val="dk1"/>
              </a:lnRef>
              <a:fillRef idx="0">
                <a:schemeClr val="dk1"/>
              </a:fillRef>
              <a:effectRef idx="0">
                <a:schemeClr val="dk1"/>
              </a:effectRef>
              <a:fontRef idx="minor">
                <a:schemeClr val="tx1"/>
              </a:fontRef>
            </xdr:style>
          </xdr:cxnSp>
          <xdr:cxnSp macro="">
            <xdr:nvCxnSpPr>
              <xdr:cNvPr id="12" name="直線コネクタ 11"/>
              <xdr:cNvCxnSpPr/>
            </xdr:nvCxnSpPr>
            <xdr:spPr>
              <a:xfrm rot="-5400000">
                <a:off x="1677030" y="6282025"/>
                <a:ext cx="0" cy="972013"/>
              </a:xfrm>
              <a:prstGeom prst="line">
                <a:avLst/>
              </a:prstGeom>
              <a:ln w="31750">
                <a:prstDash val="dash"/>
              </a:ln>
            </xdr:spPr>
            <xdr:style>
              <a:lnRef idx="1">
                <a:schemeClr val="dk1"/>
              </a:lnRef>
              <a:fillRef idx="0">
                <a:schemeClr val="dk1"/>
              </a:fillRef>
              <a:effectRef idx="0">
                <a:schemeClr val="dk1"/>
              </a:effectRef>
              <a:fontRef idx="minor">
                <a:schemeClr val="tx1"/>
              </a:fontRef>
            </xdr:style>
          </xdr:cxnSp>
        </xdr:grpSp>
        <xdr:sp macro="" textlink="">
          <xdr:nvSpPr>
            <xdr:cNvPr id="9" name="正方形/長方形 8"/>
            <xdr:cNvSpPr/>
          </xdr:nvSpPr>
          <xdr:spPr>
            <a:xfrm>
              <a:off x="1076669" y="2409135"/>
              <a:ext cx="257297" cy="54248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0" name="正方形/長方形 9"/>
            <xdr:cNvSpPr/>
          </xdr:nvSpPr>
          <xdr:spPr>
            <a:xfrm>
              <a:off x="1934327" y="6663342"/>
              <a:ext cx="543184" cy="24744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lientData/>
  </xdr:twoCellAnchor>
  <xdr:twoCellAnchor>
    <xdr:from>
      <xdr:col>11</xdr:col>
      <xdr:colOff>19050</xdr:colOff>
      <xdr:row>34</xdr:row>
      <xdr:rowOff>0</xdr:rowOff>
    </xdr:from>
    <xdr:to>
      <xdr:col>14</xdr:col>
      <xdr:colOff>38100</xdr:colOff>
      <xdr:row>35</xdr:row>
      <xdr:rowOff>38100</xdr:rowOff>
    </xdr:to>
    <xdr:sp macro="" textlink="">
      <xdr:nvSpPr>
        <xdr:cNvPr id="68" name="テキスト ボックス 67"/>
        <xdr:cNvSpPr txBox="1"/>
      </xdr:nvSpPr>
      <xdr:spPr bwMode="auto">
        <a:xfrm>
          <a:off x="1905000" y="5829300"/>
          <a:ext cx="533400" cy="209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0">
              <a:solidFill>
                <a:schemeClr val="bg1"/>
              </a:solidFill>
              <a:latin typeface="HGｺﾞｼｯｸE" panose="020B0909000000000000" pitchFamily="49" charset="-128"/>
              <a:ea typeface="HGｺﾞｼｯｸE" panose="020B0909000000000000" pitchFamily="49" charset="-128"/>
            </a:rPr>
            <a:t>首里駅</a:t>
          </a:r>
        </a:p>
      </xdr:txBody>
    </xdr:sp>
    <xdr:clientData/>
  </xdr:twoCellAnchor>
  <xdr:twoCellAnchor>
    <xdr:from>
      <xdr:col>5</xdr:col>
      <xdr:colOff>152400</xdr:colOff>
      <xdr:row>8</xdr:row>
      <xdr:rowOff>161925</xdr:rowOff>
    </xdr:from>
    <xdr:to>
      <xdr:col>8</xdr:col>
      <xdr:colOff>9525</xdr:colOff>
      <xdr:row>12</xdr:row>
      <xdr:rowOff>47625</xdr:rowOff>
    </xdr:to>
    <xdr:sp macro="" textlink="">
      <xdr:nvSpPr>
        <xdr:cNvPr id="69" name="テキスト ボックス 68"/>
        <xdr:cNvSpPr txBox="1"/>
      </xdr:nvSpPr>
      <xdr:spPr bwMode="auto">
        <a:xfrm>
          <a:off x="1009650" y="1533525"/>
          <a:ext cx="371475"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eaVert" wrap="square" rtlCol="0" anchor="ctr">
          <a:noAutofit/>
        </a:bodyPr>
        <a:lstStyle/>
        <a:p>
          <a:pPr algn="ctr"/>
          <a:r>
            <a:rPr kumimoji="1" lang="ja-JP" altLang="en-US" sz="1100" b="0">
              <a:solidFill>
                <a:schemeClr val="bg1"/>
              </a:solidFill>
              <a:latin typeface="HGｺﾞｼｯｸE" panose="020B0909000000000000" pitchFamily="49" charset="-128"/>
              <a:ea typeface="HGｺﾞｼｯｸE" panose="020B0909000000000000" pitchFamily="49" charset="-128"/>
            </a:rPr>
            <a:t>儀保駅</a:t>
          </a:r>
        </a:p>
      </xdr:txBody>
    </xdr:sp>
    <xdr:clientData/>
  </xdr:twoCellAnchor>
  <xdr:twoCellAnchor>
    <xdr:from>
      <xdr:col>2</xdr:col>
      <xdr:colOff>123825</xdr:colOff>
      <xdr:row>2</xdr:row>
      <xdr:rowOff>76200</xdr:rowOff>
    </xdr:from>
    <xdr:to>
      <xdr:col>40</xdr:col>
      <xdr:colOff>38100</xdr:colOff>
      <xdr:row>33</xdr:row>
      <xdr:rowOff>66675</xdr:rowOff>
    </xdr:to>
    <xdr:grpSp>
      <xdr:nvGrpSpPr>
        <xdr:cNvPr id="70" name="グループ化 24"/>
        <xdr:cNvGrpSpPr>
          <a:grpSpLocks/>
        </xdr:cNvGrpSpPr>
      </xdr:nvGrpSpPr>
      <xdr:grpSpPr bwMode="auto">
        <a:xfrm>
          <a:off x="466725" y="419100"/>
          <a:ext cx="6429375" cy="5305425"/>
          <a:chOff x="466726" y="419100"/>
          <a:chExt cx="6429457" cy="5305425"/>
        </a:xfrm>
      </xdr:grpSpPr>
      <xdr:sp macro="" textlink="">
        <xdr:nvSpPr>
          <xdr:cNvPr id="71" name="テキスト ボックス 70"/>
          <xdr:cNvSpPr txBox="1"/>
        </xdr:nvSpPr>
        <xdr:spPr>
          <a:xfrm>
            <a:off x="3648117" y="1143000"/>
            <a:ext cx="1047763" cy="209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HG丸ｺﾞｼｯｸM-PRO" panose="020F0600000000000000" pitchFamily="50" charset="-128"/>
                <a:ea typeface="HG丸ｺﾞｼｯｸM-PRO" panose="020F0600000000000000" pitchFamily="50" charset="-128"/>
              </a:rPr>
              <a:t>県道</a:t>
            </a:r>
            <a:r>
              <a:rPr kumimoji="1" lang="en-US" altLang="ja-JP" sz="1100" b="1">
                <a:latin typeface="HG丸ｺﾞｼｯｸM-PRO" panose="020F0600000000000000" pitchFamily="50" charset="-128"/>
                <a:ea typeface="HG丸ｺﾞｼｯｸM-PRO" panose="020F0600000000000000" pitchFamily="50" charset="-128"/>
              </a:rPr>
              <a:t>241</a:t>
            </a:r>
            <a:r>
              <a:rPr kumimoji="1" lang="ja-JP" altLang="en-US" sz="1100" b="1">
                <a:latin typeface="HG丸ｺﾞｼｯｸM-PRO" panose="020F0600000000000000" pitchFamily="50" charset="-128"/>
                <a:ea typeface="HG丸ｺﾞｼｯｸM-PRO" panose="020F0600000000000000" pitchFamily="50" charset="-128"/>
              </a:rPr>
              <a:t>号線</a:t>
            </a:r>
          </a:p>
        </xdr:txBody>
      </xdr:sp>
      <xdr:sp macro="" textlink="">
        <xdr:nvSpPr>
          <xdr:cNvPr id="72" name="テキスト ボックス 71"/>
          <xdr:cNvSpPr txBox="1"/>
        </xdr:nvSpPr>
        <xdr:spPr>
          <a:xfrm>
            <a:off x="685804" y="3419475"/>
            <a:ext cx="40005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r>
              <a:rPr kumimoji="1" lang="ja-JP" altLang="en-US" sz="1100" b="1">
                <a:latin typeface="HG丸ｺﾞｼｯｸM-PRO" panose="020F0600000000000000" pitchFamily="50" charset="-128"/>
                <a:ea typeface="HG丸ｺﾞｼｯｸM-PRO" panose="020F0600000000000000" pitchFamily="50" charset="-128"/>
              </a:rPr>
              <a:t>環状２号線</a:t>
            </a:r>
          </a:p>
        </xdr:txBody>
      </xdr:sp>
      <xdr:sp macro="" textlink="">
        <xdr:nvSpPr>
          <xdr:cNvPr id="73" name="テキスト ボックス 72"/>
          <xdr:cNvSpPr txBox="1"/>
        </xdr:nvSpPr>
        <xdr:spPr>
          <a:xfrm>
            <a:off x="2895632" y="2619375"/>
            <a:ext cx="1295417"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ファミリーマート</a:t>
            </a:r>
          </a:p>
        </xdr:txBody>
      </xdr:sp>
      <xdr:sp macro="" textlink="">
        <xdr:nvSpPr>
          <xdr:cNvPr id="74" name="テキスト ボックス 73"/>
          <xdr:cNvSpPr txBox="1"/>
        </xdr:nvSpPr>
        <xdr:spPr>
          <a:xfrm>
            <a:off x="3209961" y="3095625"/>
            <a:ext cx="752485"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比嘉酒造</a:t>
            </a:r>
          </a:p>
        </xdr:txBody>
      </xdr:sp>
      <xdr:sp macro="" textlink="">
        <xdr:nvSpPr>
          <xdr:cNvPr id="75" name="テキスト ボックス 74"/>
          <xdr:cNvSpPr txBox="1"/>
        </xdr:nvSpPr>
        <xdr:spPr>
          <a:xfrm>
            <a:off x="2905157" y="3371850"/>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300"/>
              </a:lnSpc>
            </a:pPr>
            <a:r>
              <a:rPr kumimoji="1" lang="ja-JP" altLang="en-US" sz="1100" b="0">
                <a:latin typeface="HGｺﾞｼｯｸM" panose="020B0609000000000000" pitchFamily="49" charset="-128"/>
                <a:ea typeface="HGｺﾞｼｯｸM" panose="020B0609000000000000" pitchFamily="49" charset="-128"/>
              </a:rPr>
              <a:t>琉銀</a:t>
            </a:r>
            <a:endParaRPr kumimoji="1" lang="en-US" altLang="ja-JP" sz="1100" b="0">
              <a:latin typeface="HGｺﾞｼｯｸM" panose="020B0609000000000000" pitchFamily="49" charset="-128"/>
              <a:ea typeface="HGｺﾞｼｯｸM" panose="020B0609000000000000" pitchFamily="49" charset="-128"/>
            </a:endParaRPr>
          </a:p>
          <a:p>
            <a:r>
              <a:rPr kumimoji="1" lang="en-US" altLang="ja-JP" sz="1000" b="0">
                <a:latin typeface="HGｺﾞｼｯｸM" panose="020B0609000000000000" pitchFamily="49" charset="-128"/>
                <a:ea typeface="HGｺﾞｼｯｸM" panose="020B0609000000000000" pitchFamily="49" charset="-128"/>
              </a:rPr>
              <a:t>(</a:t>
            </a:r>
            <a:r>
              <a:rPr kumimoji="1" lang="ja-JP" altLang="en-US" sz="1000" b="0">
                <a:latin typeface="HGｺﾞｼｯｸM" panose="020B0609000000000000" pitchFamily="49" charset="-128"/>
                <a:ea typeface="HGｺﾞｼｯｸM" panose="020B0609000000000000" pitchFamily="49" charset="-128"/>
              </a:rPr>
              <a:t>石嶺支店</a:t>
            </a:r>
            <a:r>
              <a:rPr kumimoji="1" lang="en-US" altLang="ja-JP" sz="1000" b="0">
                <a:latin typeface="HGｺﾞｼｯｸM" panose="020B0609000000000000" pitchFamily="49" charset="-128"/>
                <a:ea typeface="HGｺﾞｼｯｸM" panose="020B0609000000000000" pitchFamily="49" charset="-128"/>
              </a:rPr>
              <a:t>)</a:t>
            </a:r>
            <a:endParaRPr kumimoji="1" lang="ja-JP" altLang="en-US" sz="1000" b="0">
              <a:latin typeface="HGｺﾞｼｯｸM" panose="020B0609000000000000" pitchFamily="49" charset="-128"/>
              <a:ea typeface="HGｺﾞｼｯｸM" panose="020B0609000000000000" pitchFamily="49" charset="-128"/>
            </a:endParaRPr>
          </a:p>
        </xdr:txBody>
      </xdr:sp>
      <xdr:sp macro="" textlink="">
        <xdr:nvSpPr>
          <xdr:cNvPr id="76" name="テキスト ボックス 75"/>
          <xdr:cNvSpPr txBox="1"/>
        </xdr:nvSpPr>
        <xdr:spPr>
          <a:xfrm>
            <a:off x="2743230" y="4352925"/>
            <a:ext cx="1104914"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ＪＡ首里ｽｰﾊﾟｰ</a:t>
            </a:r>
          </a:p>
        </xdr:txBody>
      </xdr:sp>
      <xdr:sp macro="" textlink="">
        <xdr:nvSpPr>
          <xdr:cNvPr id="77" name="テキスト ボックス 76"/>
          <xdr:cNvSpPr txBox="1"/>
        </xdr:nvSpPr>
        <xdr:spPr>
          <a:xfrm>
            <a:off x="2028846" y="5067300"/>
            <a:ext cx="619133" cy="657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首里</a:t>
            </a:r>
            <a:endParaRPr kumimoji="1" lang="en-US" altLang="ja-JP" sz="1100" b="0">
              <a:latin typeface="HGｺﾞｼｯｸM" panose="020B0609000000000000" pitchFamily="49" charset="-128"/>
              <a:ea typeface="HGｺﾞｼｯｸM" panose="020B0609000000000000" pitchFamily="49" charset="-128"/>
            </a:endParaRPr>
          </a:p>
          <a:p>
            <a:r>
              <a:rPr kumimoji="1" lang="ja-JP" altLang="en-US" sz="1100" b="0">
                <a:latin typeface="HGｺﾞｼｯｸM" panose="020B0609000000000000" pitchFamily="49" charset="-128"/>
                <a:ea typeface="HGｺﾞｼｯｸM" panose="020B0609000000000000" pitchFamily="49" charset="-128"/>
              </a:rPr>
              <a:t>りうぼう</a:t>
            </a:r>
          </a:p>
        </xdr:txBody>
      </xdr:sp>
      <xdr:sp macro="" textlink="">
        <xdr:nvSpPr>
          <xdr:cNvPr id="78" name="テキスト ボックス 77"/>
          <xdr:cNvSpPr txBox="1"/>
        </xdr:nvSpPr>
        <xdr:spPr>
          <a:xfrm>
            <a:off x="1866919" y="2038350"/>
            <a:ext cx="752485"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サンエー</a:t>
            </a:r>
            <a:endParaRPr kumimoji="1" lang="en-US" altLang="ja-JP" sz="1100" b="0">
              <a:latin typeface="HGｺﾞｼｯｸM" panose="020B0609000000000000" pitchFamily="49" charset="-128"/>
              <a:ea typeface="HGｺﾞｼｯｸM" panose="020B0609000000000000" pitchFamily="49" charset="-128"/>
            </a:endParaRPr>
          </a:p>
          <a:p>
            <a:pPr>
              <a:lnSpc>
                <a:spcPts val="1200"/>
              </a:lnSpc>
            </a:pPr>
            <a:r>
              <a:rPr kumimoji="1" lang="ja-JP" altLang="en-US" sz="1100" b="0">
                <a:latin typeface="HGｺﾞｼｯｸM" panose="020B0609000000000000" pitchFamily="49" charset="-128"/>
                <a:ea typeface="HGｺﾞｼｯｸM" panose="020B0609000000000000" pitchFamily="49" charset="-128"/>
              </a:rPr>
              <a:t>石嶺店</a:t>
            </a:r>
          </a:p>
        </xdr:txBody>
      </xdr:sp>
      <xdr:sp macro="" textlink="">
        <xdr:nvSpPr>
          <xdr:cNvPr id="79" name="テキスト ボックス 78"/>
          <xdr:cNvSpPr txBox="1"/>
        </xdr:nvSpPr>
        <xdr:spPr>
          <a:xfrm>
            <a:off x="5553141" y="2562225"/>
            <a:ext cx="1171590"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中央児童相談所</a:t>
            </a:r>
          </a:p>
        </xdr:txBody>
      </xdr:sp>
      <xdr:sp macro="" textlink="">
        <xdr:nvSpPr>
          <xdr:cNvPr id="80" name="テキスト ボックス 79"/>
          <xdr:cNvSpPr txBox="1"/>
        </xdr:nvSpPr>
        <xdr:spPr>
          <a:xfrm>
            <a:off x="5419789" y="2809875"/>
            <a:ext cx="1171590"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いしみね救護園</a:t>
            </a:r>
          </a:p>
        </xdr:txBody>
      </xdr:sp>
      <xdr:sp macro="" textlink="">
        <xdr:nvSpPr>
          <xdr:cNvPr id="81" name="テキスト ボックス 80"/>
          <xdr:cNvSpPr txBox="1"/>
        </xdr:nvSpPr>
        <xdr:spPr>
          <a:xfrm>
            <a:off x="5286437" y="3048000"/>
            <a:ext cx="885836"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首里偕生園</a:t>
            </a:r>
          </a:p>
        </xdr:txBody>
      </xdr:sp>
      <xdr:sp macro="" textlink="">
        <xdr:nvSpPr>
          <xdr:cNvPr id="82" name="テキスト ボックス 81"/>
          <xdr:cNvSpPr txBox="1"/>
        </xdr:nvSpPr>
        <xdr:spPr>
          <a:xfrm>
            <a:off x="5657917" y="3305175"/>
            <a:ext cx="885836"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那覇偕生園</a:t>
            </a:r>
          </a:p>
        </xdr:txBody>
      </xdr:sp>
      <xdr:sp macro="" textlink="">
        <xdr:nvSpPr>
          <xdr:cNvPr id="83" name="テキスト ボックス 82"/>
          <xdr:cNvSpPr txBox="1"/>
        </xdr:nvSpPr>
        <xdr:spPr>
          <a:xfrm>
            <a:off x="5667442" y="3819525"/>
            <a:ext cx="1028713"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オリブ山病院</a:t>
            </a:r>
          </a:p>
        </xdr:txBody>
      </xdr:sp>
      <xdr:sp macro="" textlink="">
        <xdr:nvSpPr>
          <xdr:cNvPr id="84" name="テキスト ボックス 83"/>
          <xdr:cNvSpPr txBox="1"/>
        </xdr:nvSpPr>
        <xdr:spPr>
          <a:xfrm>
            <a:off x="3533815" y="4124325"/>
            <a:ext cx="885836"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石嶺小学校</a:t>
            </a:r>
          </a:p>
        </xdr:txBody>
      </xdr:sp>
      <xdr:sp macro="" textlink="">
        <xdr:nvSpPr>
          <xdr:cNvPr id="85" name="テキスト ボックス 84"/>
          <xdr:cNvSpPr txBox="1"/>
        </xdr:nvSpPr>
        <xdr:spPr>
          <a:xfrm>
            <a:off x="4848282" y="733425"/>
            <a:ext cx="88583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厚生園入口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（市外線）</a:t>
            </a:r>
          </a:p>
        </xdr:txBody>
      </xdr:sp>
      <xdr:sp macro="" textlink="">
        <xdr:nvSpPr>
          <xdr:cNvPr id="86" name="テキスト ボックス 85"/>
          <xdr:cNvSpPr txBox="1"/>
        </xdr:nvSpPr>
        <xdr:spPr>
          <a:xfrm>
            <a:off x="5696018" y="1343025"/>
            <a:ext cx="88583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厚生園入口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（市外線）</a:t>
            </a:r>
          </a:p>
        </xdr:txBody>
      </xdr:sp>
      <xdr:sp macro="" textlink="">
        <xdr:nvSpPr>
          <xdr:cNvPr id="87" name="テキスト ボックス 86"/>
          <xdr:cNvSpPr txBox="1"/>
        </xdr:nvSpPr>
        <xdr:spPr>
          <a:xfrm>
            <a:off x="3171861" y="1333500"/>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（市外線）</a:t>
            </a:r>
          </a:p>
        </xdr:txBody>
      </xdr:sp>
      <xdr:sp macro="" textlink="">
        <xdr:nvSpPr>
          <xdr:cNvPr id="88" name="テキスト ボックス 87"/>
          <xdr:cNvSpPr txBox="1"/>
        </xdr:nvSpPr>
        <xdr:spPr>
          <a:xfrm>
            <a:off x="1562115" y="1333500"/>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（市内線）</a:t>
            </a:r>
          </a:p>
        </xdr:txBody>
      </xdr:sp>
      <xdr:sp macro="" textlink="">
        <xdr:nvSpPr>
          <xdr:cNvPr id="89" name="テキスト ボックス 88"/>
          <xdr:cNvSpPr txBox="1"/>
        </xdr:nvSpPr>
        <xdr:spPr>
          <a:xfrm>
            <a:off x="2895632" y="1971675"/>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（市内線）</a:t>
            </a:r>
          </a:p>
        </xdr:txBody>
      </xdr:sp>
      <xdr:sp macro="" textlink="">
        <xdr:nvSpPr>
          <xdr:cNvPr id="90" name="テキスト ボックス 89"/>
          <xdr:cNvSpPr txBox="1"/>
        </xdr:nvSpPr>
        <xdr:spPr>
          <a:xfrm>
            <a:off x="1866919" y="3467100"/>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（市内線）</a:t>
            </a:r>
          </a:p>
        </xdr:txBody>
      </xdr:sp>
      <xdr:sp macro="" textlink="">
        <xdr:nvSpPr>
          <xdr:cNvPr id="91" name="テキスト ボックス 90"/>
          <xdr:cNvSpPr txBox="1"/>
        </xdr:nvSpPr>
        <xdr:spPr>
          <a:xfrm>
            <a:off x="3476664" y="4953000"/>
            <a:ext cx="88583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石嶺営業所</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（市内線）</a:t>
            </a:r>
          </a:p>
        </xdr:txBody>
      </xdr:sp>
      <xdr:sp macro="" textlink="">
        <xdr:nvSpPr>
          <xdr:cNvPr id="92" name="テキスト ボックス 91"/>
          <xdr:cNvSpPr txBox="1"/>
        </xdr:nvSpPr>
        <xdr:spPr>
          <a:xfrm>
            <a:off x="466726" y="419100"/>
            <a:ext cx="609608"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r>
              <a:rPr kumimoji="1" lang="ja-JP" altLang="en-US" sz="1100" b="0">
                <a:latin typeface="HG丸ｺﾞｼｯｸM-PRO" panose="020F0600000000000000" pitchFamily="50" charset="-128"/>
                <a:ea typeface="HG丸ｺﾞｼｯｸM-PRO" panose="020F0600000000000000" pitchFamily="50" charset="-128"/>
              </a:rPr>
              <a:t>← 至安謝</a:t>
            </a:r>
            <a:endParaRPr kumimoji="1" lang="en-US" altLang="ja-JP" sz="1100" b="0">
              <a:latin typeface="HG丸ｺﾞｼｯｸM-PRO" panose="020F0600000000000000" pitchFamily="50" charset="-128"/>
              <a:ea typeface="HG丸ｺﾞｼｯｸM-PRO" panose="020F0600000000000000" pitchFamily="50" charset="-128"/>
            </a:endParaRPr>
          </a:p>
          <a:p>
            <a:r>
              <a:rPr kumimoji="1" lang="ja-JP" altLang="en-US" sz="1100" b="0">
                <a:latin typeface="HG丸ｺﾞｼｯｸM-PRO" panose="020F0600000000000000" pitchFamily="50" charset="-128"/>
                <a:ea typeface="HG丸ｺﾞｼｯｸM-PRO" panose="020F0600000000000000" pitchFamily="50" charset="-128"/>
              </a:rPr>
              <a:t>　　･古島</a:t>
            </a:r>
          </a:p>
        </xdr:txBody>
      </xdr:sp>
      <xdr:sp macro="" textlink="">
        <xdr:nvSpPr>
          <xdr:cNvPr id="93" name="テキスト ボックス 92"/>
          <xdr:cNvSpPr txBox="1"/>
        </xdr:nvSpPr>
        <xdr:spPr>
          <a:xfrm>
            <a:off x="5962721" y="942975"/>
            <a:ext cx="933462"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i="0">
                <a:latin typeface="HG丸ｺﾞｼｯｸM-PRO" panose="020F0600000000000000" pitchFamily="50" charset="-128"/>
                <a:ea typeface="HG丸ｺﾞｼｯｸM-PRO" panose="020F0600000000000000" pitchFamily="50" charset="-128"/>
              </a:rPr>
              <a:t>西原入口 →</a:t>
            </a:r>
          </a:p>
        </xdr:txBody>
      </xdr:sp>
    </xdr:grpSp>
    <xdr:clientData/>
  </xdr:twoCellAnchor>
  <xdr:twoCellAnchor>
    <xdr:from>
      <xdr:col>28</xdr:col>
      <xdr:colOff>57148</xdr:colOff>
      <xdr:row>26</xdr:row>
      <xdr:rowOff>161925</xdr:rowOff>
    </xdr:from>
    <xdr:to>
      <xdr:col>39</xdr:col>
      <xdr:colOff>85912</xdr:colOff>
      <xdr:row>33</xdr:row>
      <xdr:rowOff>142875</xdr:rowOff>
    </xdr:to>
    <xdr:grpSp>
      <xdr:nvGrpSpPr>
        <xdr:cNvPr id="94" name="グループ化 12"/>
        <xdr:cNvGrpSpPr>
          <a:grpSpLocks/>
        </xdr:cNvGrpSpPr>
      </xdr:nvGrpSpPr>
      <xdr:grpSpPr bwMode="auto">
        <a:xfrm>
          <a:off x="4857748" y="4619625"/>
          <a:ext cx="1914714" cy="1181100"/>
          <a:chOff x="4761915" y="4314825"/>
          <a:chExt cx="1953874" cy="1181100"/>
        </a:xfrm>
      </xdr:grpSpPr>
      <xdr:pic>
        <xdr:nvPicPr>
          <xdr:cNvPr id="95" name="Picture 1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1075" y="4676775"/>
            <a:ext cx="1905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6" name="角丸四角形吹き出し 95"/>
          <xdr:cNvSpPr/>
        </xdr:nvSpPr>
        <xdr:spPr>
          <a:xfrm>
            <a:off x="4761915" y="4314825"/>
            <a:ext cx="1953874" cy="304800"/>
          </a:xfrm>
          <a:prstGeom prst="wedgeRoundRectCallout">
            <a:avLst>
              <a:gd name="adj1" fmla="val -36987"/>
              <a:gd name="adj2" fmla="val -236457"/>
              <a:gd name="adj3" fmla="val 16667"/>
            </a:avLst>
          </a:prstGeom>
          <a:solidFill>
            <a:schemeClr val="bg1">
              <a:lumMod val="8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a:solidFill>
                  <a:sysClr val="windowText" lastClr="000000"/>
                </a:solidFill>
                <a:latin typeface="HGｺﾞｼｯｸE" panose="020B0909000000000000" pitchFamily="49" charset="-128"/>
                <a:ea typeface="HGｺﾞｼｯｸE" panose="020B0909000000000000" pitchFamily="49" charset="-128"/>
              </a:rPr>
              <a:t>沖縄県総合福祉センター</a:t>
            </a:r>
          </a:p>
        </xdr:txBody>
      </xdr:sp>
    </xdr:grpSp>
    <xdr:clientData/>
  </xdr:twoCellAnchor>
  <xdr:twoCellAnchor>
    <xdr:from>
      <xdr:col>25</xdr:col>
      <xdr:colOff>95250</xdr:colOff>
      <xdr:row>44</xdr:row>
      <xdr:rowOff>66675</xdr:rowOff>
    </xdr:from>
    <xdr:to>
      <xdr:col>27</xdr:col>
      <xdr:colOff>152400</xdr:colOff>
      <xdr:row>46</xdr:row>
      <xdr:rowOff>123825</xdr:rowOff>
    </xdr:to>
    <xdr:pic>
      <xdr:nvPicPr>
        <xdr:cNvPr id="97" name="図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81500" y="7610475"/>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28575</xdr:colOff>
      <xdr:row>19</xdr:row>
      <xdr:rowOff>152401</xdr:rowOff>
    </xdr:from>
    <xdr:to>
      <xdr:col>27</xdr:col>
      <xdr:colOff>38100</xdr:colOff>
      <xdr:row>19</xdr:row>
      <xdr:rowOff>152401</xdr:rowOff>
    </xdr:to>
    <xdr:cxnSp macro="">
      <xdr:nvCxnSpPr>
        <xdr:cNvPr id="98" name="直線コネクタ 97"/>
        <xdr:cNvCxnSpPr/>
      </xdr:nvCxnSpPr>
      <xdr:spPr bwMode="auto">
        <a:xfrm rot="5400000">
          <a:off x="4576763" y="3319463"/>
          <a:ext cx="0" cy="1809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114300</xdr:colOff>
      <xdr:row>18</xdr:row>
      <xdr:rowOff>85725</xdr:rowOff>
    </xdr:from>
    <xdr:to>
      <xdr:col>26</xdr:col>
      <xdr:colOff>114301</xdr:colOff>
      <xdr:row>19</xdr:row>
      <xdr:rowOff>133354</xdr:rowOff>
    </xdr:to>
    <xdr:cxnSp macro="">
      <xdr:nvCxnSpPr>
        <xdr:cNvPr id="99" name="直線コネクタ 98"/>
        <xdr:cNvCxnSpPr/>
      </xdr:nvCxnSpPr>
      <xdr:spPr bwMode="auto">
        <a:xfrm flipH="1" flipV="1">
          <a:off x="4572000" y="3171825"/>
          <a:ext cx="1" cy="21907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19050</xdr:colOff>
      <xdr:row>17</xdr:row>
      <xdr:rowOff>20</xdr:rowOff>
    </xdr:from>
    <xdr:to>
      <xdr:col>27</xdr:col>
      <xdr:colOff>66675</xdr:colOff>
      <xdr:row>19</xdr:row>
      <xdr:rowOff>76218</xdr:rowOff>
    </xdr:to>
    <xdr:sp macro="" textlink="">
      <xdr:nvSpPr>
        <xdr:cNvPr id="100" name="角丸四角形 99"/>
        <xdr:cNvSpPr/>
      </xdr:nvSpPr>
      <xdr:spPr bwMode="auto">
        <a:xfrm rot="5400000">
          <a:off x="4376739" y="3014681"/>
          <a:ext cx="419098" cy="219075"/>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47625</xdr:colOff>
      <xdr:row>24</xdr:row>
      <xdr:rowOff>76200</xdr:rowOff>
    </xdr:from>
    <xdr:to>
      <xdr:col>27</xdr:col>
      <xdr:colOff>57150</xdr:colOff>
      <xdr:row>25</xdr:row>
      <xdr:rowOff>85725</xdr:rowOff>
    </xdr:to>
    <xdr:sp macro="" textlink="">
      <xdr:nvSpPr>
        <xdr:cNvPr id="101" name="円/楕円 100"/>
        <xdr:cNvSpPr/>
      </xdr:nvSpPr>
      <xdr:spPr bwMode="auto">
        <a:xfrm>
          <a:off x="4505325" y="4191000"/>
          <a:ext cx="180975" cy="180975"/>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66675</xdr:colOff>
      <xdr:row>25</xdr:row>
      <xdr:rowOff>66675</xdr:rowOff>
    </xdr:from>
    <xdr:to>
      <xdr:col>30</xdr:col>
      <xdr:colOff>38100</xdr:colOff>
      <xdr:row>27</xdr:row>
      <xdr:rowOff>38100</xdr:rowOff>
    </xdr:to>
    <xdr:sp macro="" textlink="">
      <xdr:nvSpPr>
        <xdr:cNvPr id="102" name="テキスト ボックス 101"/>
        <xdr:cNvSpPr txBox="1"/>
      </xdr:nvSpPr>
      <xdr:spPr bwMode="auto">
        <a:xfrm>
          <a:off x="3838575" y="4352925"/>
          <a:ext cx="1343025"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ファミリーマート</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90;&#65290;&#65290;&#65290;&#26045;&#35373;&#21517;&#31807;&#9733;&#9733;%20&#21462;&#25201;&#27880;&#24847;&#9733;&#9733;/&#9733;&#9733;&#9733;&#9733;H29/&#9733;&#9733;&#9733;&#9733;&#9733;&#21508;&#25285;&#24403;&#21106;&#25391;&#20316;&#26989;/01%20&#32769;&#20154;/&#9733;&#21407;&#26412;&#9733;H28&#24180;&#24230;_&#31038;&#20250;&#31119;&#31049;&#26045;&#35373;&#31561;&#21517;&#31807;&#65288;&#26368;&#3206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施設概要"/>
      <sheetName val="設置主体別一覧表"/>
      <sheetName val="1.(1)救護　2.（1）養護P1"/>
      <sheetName val="2.(2)特養P4"/>
      <sheetName val="2.(3)地域密着,(4)ｼｮｰﾄP1"/>
      <sheetName val="2.(5)老健P3"/>
      <sheetName val="2.(6)短期入所療養介護P3"/>
      <sheetName val="2.(7)介護療養P1"/>
      <sheetName val="2.(8)経費A型,(9)ｹｱﾊｳｽ(10)生活支援ハウスP1"/>
      <sheetName val="2.(11)認ＧＨ　P7"/>
      <sheetName val="2.(12)小規模多機能型P5"/>
      <sheetName val="2.(13)老人ﾃﾞｲP5"/>
      <sheetName val="2.(14)在介ｾﾝﾀｰP2"/>
      <sheetName val="2.(15)①包括P3"/>
      <sheetName val="2.(15)②包括ﾌﾞﾗﾝﾁP1 "/>
      <sheetName val="3.(1)障害者支援施設P3"/>
      <sheetName val="3.(2)①短期入所P4"/>
      <sheetName val="3.(2)②療養③生活介護P9"/>
      <sheetName val="3.(2)④自立訓練P4"/>
      <sheetName val="3.(2)⑤就労移行P8"/>
      <sheetName val="3.(2)⑥継続P23"/>
      <sheetName val="3.（2）⑦共同生活援助P5"/>
      <sheetName val="3.(3)相談支援4.(1)視聴覚障害者.(2)身体障害者12"/>
      <sheetName val="5.(1)保育所①公立P5"/>
      <sheetName val="5.(1)保育所②へき地P1"/>
      <sheetName val="5.(1)保育所③法人Ｐ19"/>
      <sheetName val="5.（２）こども園（3）乳児（4）母子生活Ｐ1"/>
      <sheetName val="5.(5)児養,(6)児援(7)児支(8)児家庭P1"/>
      <sheetName val="5.(9)障害児入所(10)児童発達支援ｾP1"/>
      <sheetName val="5.(11)障害児通所P17 "/>
      <sheetName val="6.母子・父子福祉施設,７.婦人保護施設P1"/>
      <sheetName val="8.(1)公益法人P4"/>
      <sheetName val="8.(2)①社協,②共募P4"/>
      <sheetName val="8.(2)③法人 (2)P14"/>
      <sheetName val="9.(1)保健所P1"/>
      <sheetName val="9.(2)福祉事務所P1"/>
      <sheetName val="9.(3)認疾(4)総精保,(5)身更,(6)知更(7)障P1"/>
      <sheetName val="9.(8)発達障害支援ｾﾝﾀｰ,(9)障害児療育(10)児相"/>
      <sheetName val="9.(11)女相,(12)配暴相談（13）人材（14）高齢職業"/>
      <sheetName val="9.(15)ｻｰﾋﾞｽ,(16)適化"/>
      <sheetName val="県社協　組織機構図"/>
      <sheetName val="センター案内図"/>
      <sheetName val="おことわり"/>
    </sheetNames>
    <sheetDataSet>
      <sheetData sheetId="0" refreshError="1"/>
      <sheetData sheetId="1" refreshError="1"/>
      <sheetData sheetId="2" refreshError="1"/>
      <sheetData sheetId="3" refreshError="1"/>
      <sheetData sheetId="4" refreshError="1">
        <row r="48">
          <cell r="D48">
            <v>150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6:J55"/>
  <sheetViews>
    <sheetView tabSelected="1" zoomScaleNormal="100" workbookViewId="0">
      <selection activeCell="D34" sqref="D34"/>
    </sheetView>
  </sheetViews>
  <sheetFormatPr defaultRowHeight="13.5"/>
  <cols>
    <col min="1" max="10" width="8.625" style="1" customWidth="1"/>
    <col min="11" max="16384" width="9" style="1"/>
  </cols>
  <sheetData>
    <row r="6" spans="1:10">
      <c r="A6" s="574" t="s">
        <v>1</v>
      </c>
      <c r="B6" s="574"/>
      <c r="C6" s="574"/>
      <c r="D6" s="574"/>
      <c r="E6" s="574"/>
      <c r="F6" s="574"/>
      <c r="G6" s="574"/>
      <c r="H6" s="574"/>
      <c r="I6" s="574"/>
      <c r="J6" s="574"/>
    </row>
    <row r="7" spans="1:10">
      <c r="A7" s="574"/>
      <c r="B7" s="574"/>
      <c r="C7" s="574"/>
      <c r="D7" s="574"/>
      <c r="E7" s="574"/>
      <c r="F7" s="574"/>
      <c r="G7" s="574"/>
      <c r="H7" s="574"/>
      <c r="I7" s="574"/>
      <c r="J7" s="574"/>
    </row>
    <row r="8" spans="1:10">
      <c r="A8" s="574"/>
      <c r="B8" s="574"/>
      <c r="C8" s="574"/>
      <c r="D8" s="574"/>
      <c r="E8" s="574"/>
      <c r="F8" s="574"/>
      <c r="G8" s="574"/>
      <c r="H8" s="574"/>
      <c r="I8" s="574"/>
      <c r="J8" s="574"/>
    </row>
    <row r="10" spans="1:10">
      <c r="A10" s="2"/>
    </row>
    <row r="11" spans="1:10">
      <c r="A11" s="2"/>
    </row>
    <row r="12" spans="1:10">
      <c r="A12" s="2"/>
    </row>
    <row r="13" spans="1:10">
      <c r="A13" s="2"/>
    </row>
    <row r="14" spans="1:10">
      <c r="A14" s="575" t="s">
        <v>0</v>
      </c>
      <c r="B14" s="575"/>
      <c r="C14" s="575"/>
      <c r="D14" s="575"/>
      <c r="E14" s="575"/>
      <c r="F14" s="575"/>
      <c r="G14" s="575"/>
      <c r="H14" s="575"/>
      <c r="I14" s="575"/>
      <c r="J14" s="575"/>
    </row>
    <row r="15" spans="1:10">
      <c r="A15" s="575"/>
      <c r="B15" s="575"/>
      <c r="C15" s="575"/>
      <c r="D15" s="575"/>
      <c r="E15" s="575"/>
      <c r="F15" s="575"/>
      <c r="G15" s="575"/>
      <c r="H15" s="575"/>
      <c r="I15" s="575"/>
      <c r="J15" s="575"/>
    </row>
    <row r="16" spans="1:10">
      <c r="A16" s="575"/>
      <c r="B16" s="575"/>
      <c r="C16" s="575"/>
      <c r="D16" s="575"/>
      <c r="E16" s="575"/>
      <c r="F16" s="575"/>
      <c r="G16" s="575"/>
      <c r="H16" s="575"/>
      <c r="I16" s="575"/>
      <c r="J16" s="575"/>
    </row>
    <row r="17" spans="1:10">
      <c r="A17" s="575"/>
      <c r="B17" s="575"/>
      <c r="C17" s="575"/>
      <c r="D17" s="575"/>
      <c r="E17" s="575"/>
      <c r="F17" s="575"/>
      <c r="G17" s="575"/>
      <c r="H17" s="575"/>
      <c r="I17" s="575"/>
      <c r="J17" s="575"/>
    </row>
    <row r="53" spans="3:10" ht="13.5" customHeight="1">
      <c r="C53" s="3"/>
      <c r="D53" s="4"/>
      <c r="E53" s="4"/>
      <c r="F53" s="4"/>
      <c r="G53" s="4"/>
      <c r="H53" s="4"/>
      <c r="I53" s="4"/>
      <c r="J53" s="4"/>
    </row>
    <row r="54" spans="3:10" ht="13.5" customHeight="1">
      <c r="C54" s="3"/>
      <c r="D54" s="4"/>
      <c r="E54" s="4"/>
      <c r="F54" s="4"/>
      <c r="G54" s="4"/>
      <c r="H54" s="4"/>
      <c r="I54" s="4"/>
      <c r="J54" s="4"/>
    </row>
    <row r="55" spans="3:10" ht="13.5" customHeight="1">
      <c r="C55" s="5"/>
      <c r="D55" s="4"/>
      <c r="E55" s="4"/>
      <c r="F55" s="4"/>
      <c r="G55" s="4"/>
      <c r="H55" s="4"/>
      <c r="I55" s="4"/>
      <c r="J55" s="4"/>
    </row>
  </sheetData>
  <sheetProtection selectLockedCells="1"/>
  <mergeCells count="2">
    <mergeCell ref="A6:J8"/>
    <mergeCell ref="A14:J17"/>
  </mergeCells>
  <phoneticPr fontId="3"/>
  <printOptions horizontalCentered="1" verticalCentered="1"/>
  <pageMargins left="0.78740157480314965" right="0.78740157480314965"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I63"/>
  <sheetViews>
    <sheetView view="pageBreakPreview" topLeftCell="A43" zoomScaleNormal="100" zoomScaleSheetLayoutView="100" workbookViewId="0">
      <selection activeCell="F68" sqref="F68"/>
    </sheetView>
  </sheetViews>
  <sheetFormatPr defaultRowHeight="13.5" customHeight="1"/>
  <cols>
    <col min="1" max="1" width="3.75" style="111" customWidth="1"/>
    <col min="2" max="2" width="18.75" style="111" customWidth="1"/>
    <col min="3" max="3" width="3.125" style="111" customWidth="1"/>
    <col min="4" max="4" width="18" style="111" customWidth="1"/>
    <col min="5" max="5" width="3" style="111" customWidth="1"/>
    <col min="6" max="6" width="11.625" style="111" customWidth="1"/>
    <col min="7" max="7" width="18.625" style="139" customWidth="1"/>
    <col min="8" max="8" width="4.625" style="111" customWidth="1"/>
    <col min="9" max="9" width="10" style="111" customWidth="1"/>
    <col min="10"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8.625" style="111" customWidth="1"/>
    <col min="264" max="264" width="4.625" style="111" customWidth="1"/>
    <col min="265" max="265" width="10" style="111" customWidth="1"/>
    <col min="266"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8.625" style="111" customWidth="1"/>
    <col min="520" max="520" width="4.625" style="111" customWidth="1"/>
    <col min="521" max="521" width="10" style="111" customWidth="1"/>
    <col min="522"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8.625" style="111" customWidth="1"/>
    <col min="776" max="776" width="4.625" style="111" customWidth="1"/>
    <col min="777" max="777" width="10" style="111" customWidth="1"/>
    <col min="778"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8.625" style="111" customWidth="1"/>
    <col min="1032" max="1032" width="4.625" style="111" customWidth="1"/>
    <col min="1033" max="1033" width="10" style="111" customWidth="1"/>
    <col min="1034"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8.625" style="111" customWidth="1"/>
    <col min="1288" max="1288" width="4.625" style="111" customWidth="1"/>
    <col min="1289" max="1289" width="10" style="111" customWidth="1"/>
    <col min="1290"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8.625" style="111" customWidth="1"/>
    <col min="1544" max="1544" width="4.625" style="111" customWidth="1"/>
    <col min="1545" max="1545" width="10" style="111" customWidth="1"/>
    <col min="1546"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8.625" style="111" customWidth="1"/>
    <col min="1800" max="1800" width="4.625" style="111" customWidth="1"/>
    <col min="1801" max="1801" width="10" style="111" customWidth="1"/>
    <col min="1802"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8.625" style="111" customWidth="1"/>
    <col min="2056" max="2056" width="4.625" style="111" customWidth="1"/>
    <col min="2057" max="2057" width="10" style="111" customWidth="1"/>
    <col min="2058"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8.625" style="111" customWidth="1"/>
    <col min="2312" max="2312" width="4.625" style="111" customWidth="1"/>
    <col min="2313" max="2313" width="10" style="111" customWidth="1"/>
    <col min="2314"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8.625" style="111" customWidth="1"/>
    <col min="2568" max="2568" width="4.625" style="111" customWidth="1"/>
    <col min="2569" max="2569" width="10" style="111" customWidth="1"/>
    <col min="2570"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8.625" style="111" customWidth="1"/>
    <col min="2824" max="2824" width="4.625" style="111" customWidth="1"/>
    <col min="2825" max="2825" width="10" style="111" customWidth="1"/>
    <col min="2826"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8.625" style="111" customWidth="1"/>
    <col min="3080" max="3080" width="4.625" style="111" customWidth="1"/>
    <col min="3081" max="3081" width="10" style="111" customWidth="1"/>
    <col min="3082"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8.625" style="111" customWidth="1"/>
    <col min="3336" max="3336" width="4.625" style="111" customWidth="1"/>
    <col min="3337" max="3337" width="10" style="111" customWidth="1"/>
    <col min="3338"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8.625" style="111" customWidth="1"/>
    <col min="3592" max="3592" width="4.625" style="111" customWidth="1"/>
    <col min="3593" max="3593" width="10" style="111" customWidth="1"/>
    <col min="3594"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8.625" style="111" customWidth="1"/>
    <col min="3848" max="3848" width="4.625" style="111" customWidth="1"/>
    <col min="3849" max="3849" width="10" style="111" customWidth="1"/>
    <col min="3850"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8.625" style="111" customWidth="1"/>
    <col min="4104" max="4104" width="4.625" style="111" customWidth="1"/>
    <col min="4105" max="4105" width="10" style="111" customWidth="1"/>
    <col min="4106"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8.625" style="111" customWidth="1"/>
    <col min="4360" max="4360" width="4.625" style="111" customWidth="1"/>
    <col min="4361" max="4361" width="10" style="111" customWidth="1"/>
    <col min="4362"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8.625" style="111" customWidth="1"/>
    <col min="4616" max="4616" width="4.625" style="111" customWidth="1"/>
    <col min="4617" max="4617" width="10" style="111" customWidth="1"/>
    <col min="4618"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8.625" style="111" customWidth="1"/>
    <col min="4872" max="4872" width="4.625" style="111" customWidth="1"/>
    <col min="4873" max="4873" width="10" style="111" customWidth="1"/>
    <col min="4874"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8.625" style="111" customWidth="1"/>
    <col min="5128" max="5128" width="4.625" style="111" customWidth="1"/>
    <col min="5129" max="5129" width="10" style="111" customWidth="1"/>
    <col min="5130"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8.625" style="111" customWidth="1"/>
    <col min="5384" max="5384" width="4.625" style="111" customWidth="1"/>
    <col min="5385" max="5385" width="10" style="111" customWidth="1"/>
    <col min="5386"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8.625" style="111" customWidth="1"/>
    <col min="5640" max="5640" width="4.625" style="111" customWidth="1"/>
    <col min="5641" max="5641" width="10" style="111" customWidth="1"/>
    <col min="5642"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8.625" style="111" customWidth="1"/>
    <col min="5896" max="5896" width="4.625" style="111" customWidth="1"/>
    <col min="5897" max="5897" width="10" style="111" customWidth="1"/>
    <col min="5898"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8.625" style="111" customWidth="1"/>
    <col min="6152" max="6152" width="4.625" style="111" customWidth="1"/>
    <col min="6153" max="6153" width="10" style="111" customWidth="1"/>
    <col min="6154"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8.625" style="111" customWidth="1"/>
    <col min="6408" max="6408" width="4.625" style="111" customWidth="1"/>
    <col min="6409" max="6409" width="10" style="111" customWidth="1"/>
    <col min="6410"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8.625" style="111" customWidth="1"/>
    <col min="6664" max="6664" width="4.625" style="111" customWidth="1"/>
    <col min="6665" max="6665" width="10" style="111" customWidth="1"/>
    <col min="6666"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8.625" style="111" customWidth="1"/>
    <col min="6920" max="6920" width="4.625" style="111" customWidth="1"/>
    <col min="6921" max="6921" width="10" style="111" customWidth="1"/>
    <col min="6922"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8.625" style="111" customWidth="1"/>
    <col min="7176" max="7176" width="4.625" style="111" customWidth="1"/>
    <col min="7177" max="7177" width="10" style="111" customWidth="1"/>
    <col min="7178"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8.625" style="111" customWidth="1"/>
    <col min="7432" max="7432" width="4.625" style="111" customWidth="1"/>
    <col min="7433" max="7433" width="10" style="111" customWidth="1"/>
    <col min="7434"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8.625" style="111" customWidth="1"/>
    <col min="7688" max="7688" width="4.625" style="111" customWidth="1"/>
    <col min="7689" max="7689" width="10" style="111" customWidth="1"/>
    <col min="7690"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8.625" style="111" customWidth="1"/>
    <col min="7944" max="7944" width="4.625" style="111" customWidth="1"/>
    <col min="7945" max="7945" width="10" style="111" customWidth="1"/>
    <col min="7946"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8.625" style="111" customWidth="1"/>
    <col min="8200" max="8200" width="4.625" style="111" customWidth="1"/>
    <col min="8201" max="8201" width="10" style="111" customWidth="1"/>
    <col min="8202"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8.625" style="111" customWidth="1"/>
    <col min="8456" max="8456" width="4.625" style="111" customWidth="1"/>
    <col min="8457" max="8457" width="10" style="111" customWidth="1"/>
    <col min="8458"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8.625" style="111" customWidth="1"/>
    <col min="8712" max="8712" width="4.625" style="111" customWidth="1"/>
    <col min="8713" max="8713" width="10" style="111" customWidth="1"/>
    <col min="8714"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8.625" style="111" customWidth="1"/>
    <col min="8968" max="8968" width="4.625" style="111" customWidth="1"/>
    <col min="8969" max="8969" width="10" style="111" customWidth="1"/>
    <col min="8970"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8.625" style="111" customWidth="1"/>
    <col min="9224" max="9224" width="4.625" style="111" customWidth="1"/>
    <col min="9225" max="9225" width="10" style="111" customWidth="1"/>
    <col min="9226"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8.625" style="111" customWidth="1"/>
    <col min="9480" max="9480" width="4.625" style="111" customWidth="1"/>
    <col min="9481" max="9481" width="10" style="111" customWidth="1"/>
    <col min="9482"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8.625" style="111" customWidth="1"/>
    <col min="9736" max="9736" width="4.625" style="111" customWidth="1"/>
    <col min="9737" max="9737" width="10" style="111" customWidth="1"/>
    <col min="9738"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8.625" style="111" customWidth="1"/>
    <col min="9992" max="9992" width="4.625" style="111" customWidth="1"/>
    <col min="9993" max="9993" width="10" style="111" customWidth="1"/>
    <col min="9994"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8.625" style="111" customWidth="1"/>
    <col min="10248" max="10248" width="4.625" style="111" customWidth="1"/>
    <col min="10249" max="10249" width="10" style="111" customWidth="1"/>
    <col min="10250"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8.625" style="111" customWidth="1"/>
    <col min="10504" max="10504" width="4.625" style="111" customWidth="1"/>
    <col min="10505" max="10505" width="10" style="111" customWidth="1"/>
    <col min="10506"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8.625" style="111" customWidth="1"/>
    <col min="10760" max="10760" width="4.625" style="111" customWidth="1"/>
    <col min="10761" max="10761" width="10" style="111" customWidth="1"/>
    <col min="10762"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8.625" style="111" customWidth="1"/>
    <col min="11016" max="11016" width="4.625" style="111" customWidth="1"/>
    <col min="11017" max="11017" width="10" style="111" customWidth="1"/>
    <col min="11018"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8.625" style="111" customWidth="1"/>
    <col min="11272" max="11272" width="4.625" style="111" customWidth="1"/>
    <col min="11273" max="11273" width="10" style="111" customWidth="1"/>
    <col min="11274"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8.625" style="111" customWidth="1"/>
    <col min="11528" max="11528" width="4.625" style="111" customWidth="1"/>
    <col min="11529" max="11529" width="10" style="111" customWidth="1"/>
    <col min="11530"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8.625" style="111" customWidth="1"/>
    <col min="11784" max="11784" width="4.625" style="111" customWidth="1"/>
    <col min="11785" max="11785" width="10" style="111" customWidth="1"/>
    <col min="11786"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8.625" style="111" customWidth="1"/>
    <col min="12040" max="12040" width="4.625" style="111" customWidth="1"/>
    <col min="12041" max="12041" width="10" style="111" customWidth="1"/>
    <col min="12042"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8.625" style="111" customWidth="1"/>
    <col min="12296" max="12296" width="4.625" style="111" customWidth="1"/>
    <col min="12297" max="12297" width="10" style="111" customWidth="1"/>
    <col min="12298"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8.625" style="111" customWidth="1"/>
    <col min="12552" max="12552" width="4.625" style="111" customWidth="1"/>
    <col min="12553" max="12553" width="10" style="111" customWidth="1"/>
    <col min="12554"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8.625" style="111" customWidth="1"/>
    <col min="12808" max="12808" width="4.625" style="111" customWidth="1"/>
    <col min="12809" max="12809" width="10" style="111" customWidth="1"/>
    <col min="12810"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8.625" style="111" customWidth="1"/>
    <col min="13064" max="13064" width="4.625" style="111" customWidth="1"/>
    <col min="13065" max="13065" width="10" style="111" customWidth="1"/>
    <col min="13066"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8.625" style="111" customWidth="1"/>
    <col min="13320" max="13320" width="4.625" style="111" customWidth="1"/>
    <col min="13321" max="13321" width="10" style="111" customWidth="1"/>
    <col min="13322"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8.625" style="111" customWidth="1"/>
    <col min="13576" max="13576" width="4.625" style="111" customWidth="1"/>
    <col min="13577" max="13577" width="10" style="111" customWidth="1"/>
    <col min="13578"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8.625" style="111" customWidth="1"/>
    <col min="13832" max="13832" width="4.625" style="111" customWidth="1"/>
    <col min="13833" max="13833" width="10" style="111" customWidth="1"/>
    <col min="13834"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8.625" style="111" customWidth="1"/>
    <col min="14088" max="14088" width="4.625" style="111" customWidth="1"/>
    <col min="14089" max="14089" width="10" style="111" customWidth="1"/>
    <col min="14090"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8.625" style="111" customWidth="1"/>
    <col min="14344" max="14344" width="4.625" style="111" customWidth="1"/>
    <col min="14345" max="14345" width="10" style="111" customWidth="1"/>
    <col min="14346"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8.625" style="111" customWidth="1"/>
    <col min="14600" max="14600" width="4.625" style="111" customWidth="1"/>
    <col min="14601" max="14601" width="10" style="111" customWidth="1"/>
    <col min="14602"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8.625" style="111" customWidth="1"/>
    <col min="14856" max="14856" width="4.625" style="111" customWidth="1"/>
    <col min="14857" max="14857" width="10" style="111" customWidth="1"/>
    <col min="14858"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8.625" style="111" customWidth="1"/>
    <col min="15112" max="15112" width="4.625" style="111" customWidth="1"/>
    <col min="15113" max="15113" width="10" style="111" customWidth="1"/>
    <col min="15114"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8.625" style="111" customWidth="1"/>
    <col min="15368" max="15368" width="4.625" style="111" customWidth="1"/>
    <col min="15369" max="15369" width="10" style="111" customWidth="1"/>
    <col min="15370"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8.625" style="111" customWidth="1"/>
    <col min="15624" max="15624" width="4.625" style="111" customWidth="1"/>
    <col min="15625" max="15625" width="10" style="111" customWidth="1"/>
    <col min="15626"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8.625" style="111" customWidth="1"/>
    <col min="15880" max="15880" width="4.625" style="111" customWidth="1"/>
    <col min="15881" max="15881" width="10" style="111" customWidth="1"/>
    <col min="15882"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8.625" style="111" customWidth="1"/>
    <col min="16136" max="16136" width="4.625" style="111" customWidth="1"/>
    <col min="16137" max="16137" width="10" style="111" customWidth="1"/>
    <col min="16138" max="16384" width="9" style="111"/>
  </cols>
  <sheetData>
    <row r="1" spans="1:9" ht="13.5" customHeight="1">
      <c r="A1" s="847"/>
      <c r="B1" s="847"/>
      <c r="C1" s="847"/>
      <c r="D1" s="847"/>
      <c r="E1" s="847"/>
      <c r="F1" s="847"/>
      <c r="G1" s="847"/>
      <c r="H1" s="847"/>
      <c r="I1" s="847"/>
    </row>
    <row r="2" spans="1:9" ht="13.5" customHeight="1">
      <c r="A2" s="702" t="s">
        <v>1122</v>
      </c>
      <c r="B2" s="702"/>
      <c r="C2" s="702"/>
      <c r="D2" s="702"/>
      <c r="E2" s="702"/>
      <c r="F2" s="702"/>
      <c r="G2" s="702"/>
      <c r="H2" s="702"/>
      <c r="I2" s="702"/>
    </row>
    <row r="3" spans="1:9" ht="13.5" customHeight="1">
      <c r="A3" s="703"/>
      <c r="B3" s="703"/>
      <c r="C3" s="703"/>
      <c r="D3" s="703"/>
      <c r="E3" s="703"/>
      <c r="F3" s="703"/>
      <c r="G3" s="703"/>
      <c r="H3" s="703"/>
      <c r="I3" s="703"/>
    </row>
    <row r="4" spans="1:9" ht="22.5" customHeight="1">
      <c r="A4" s="112" t="s">
        <v>316</v>
      </c>
      <c r="B4" s="113" t="s">
        <v>317</v>
      </c>
      <c r="C4" s="704" t="s">
        <v>318</v>
      </c>
      <c r="D4" s="704"/>
      <c r="E4" s="704" t="s">
        <v>319</v>
      </c>
      <c r="F4" s="704"/>
      <c r="G4" s="113" t="s">
        <v>320</v>
      </c>
      <c r="H4" s="113" t="s">
        <v>239</v>
      </c>
      <c r="I4" s="142" t="s">
        <v>321</v>
      </c>
    </row>
    <row r="5" spans="1:9" ht="12.95" customHeight="1">
      <c r="A5" s="705">
        <v>1</v>
      </c>
      <c r="B5" s="707" t="s">
        <v>1123</v>
      </c>
      <c r="C5" s="116" t="s">
        <v>617</v>
      </c>
      <c r="D5" s="117" t="s">
        <v>816</v>
      </c>
      <c r="E5" s="756" t="s">
        <v>619</v>
      </c>
      <c r="F5" s="725" t="s">
        <v>1124</v>
      </c>
      <c r="G5" s="807" t="s">
        <v>818</v>
      </c>
      <c r="H5" s="757">
        <v>60</v>
      </c>
      <c r="I5" s="759">
        <v>36560</v>
      </c>
    </row>
    <row r="6" spans="1:9" ht="12.95" customHeight="1">
      <c r="A6" s="705"/>
      <c r="B6" s="707"/>
      <c r="C6" s="718" t="s">
        <v>819</v>
      </c>
      <c r="D6" s="719"/>
      <c r="E6" s="722"/>
      <c r="F6" s="711"/>
      <c r="G6" s="807"/>
      <c r="H6" s="757"/>
      <c r="I6" s="759"/>
    </row>
    <row r="7" spans="1:9" ht="12.95" customHeight="1">
      <c r="A7" s="705"/>
      <c r="B7" s="707"/>
      <c r="C7" s="718"/>
      <c r="D7" s="719"/>
      <c r="E7" s="722" t="s">
        <v>621</v>
      </c>
      <c r="F7" s="711" t="s">
        <v>1125</v>
      </c>
      <c r="G7" s="807"/>
      <c r="H7" s="757"/>
      <c r="I7" s="759"/>
    </row>
    <row r="8" spans="1:9" ht="12.95" customHeight="1">
      <c r="A8" s="706"/>
      <c r="B8" s="708"/>
      <c r="C8" s="720"/>
      <c r="D8" s="721"/>
      <c r="E8" s="730"/>
      <c r="F8" s="732"/>
      <c r="G8" s="809"/>
      <c r="H8" s="758"/>
      <c r="I8" s="760"/>
    </row>
    <row r="9" spans="1:9" ht="12.95" customHeight="1">
      <c r="A9" s="723">
        <v>2</v>
      </c>
      <c r="B9" s="707" t="s">
        <v>1126</v>
      </c>
      <c r="C9" s="116" t="s">
        <v>617</v>
      </c>
      <c r="D9" s="117" t="s">
        <v>632</v>
      </c>
      <c r="E9" s="756" t="s">
        <v>619</v>
      </c>
      <c r="F9" s="725" t="s">
        <v>1076</v>
      </c>
      <c r="G9" s="807" t="s">
        <v>871</v>
      </c>
      <c r="H9" s="757">
        <v>28</v>
      </c>
      <c r="I9" s="759">
        <v>36560</v>
      </c>
    </row>
    <row r="10" spans="1:9" ht="12.95" customHeight="1">
      <c r="A10" s="705"/>
      <c r="B10" s="707"/>
      <c r="C10" s="718" t="s">
        <v>1127</v>
      </c>
      <c r="D10" s="719"/>
      <c r="E10" s="722"/>
      <c r="F10" s="711"/>
      <c r="G10" s="807"/>
      <c r="H10" s="757"/>
      <c r="I10" s="759"/>
    </row>
    <row r="11" spans="1:9" ht="12.95" customHeight="1">
      <c r="A11" s="705"/>
      <c r="B11" s="707"/>
      <c r="C11" s="718"/>
      <c r="D11" s="719"/>
      <c r="E11" s="722" t="s">
        <v>621</v>
      </c>
      <c r="F11" s="711" t="s">
        <v>1078</v>
      </c>
      <c r="G11" s="807"/>
      <c r="H11" s="757"/>
      <c r="I11" s="759"/>
    </row>
    <row r="12" spans="1:9" ht="12.95" customHeight="1">
      <c r="A12" s="706"/>
      <c r="B12" s="708"/>
      <c r="C12" s="720"/>
      <c r="D12" s="721"/>
      <c r="E12" s="730"/>
      <c r="F12" s="732"/>
      <c r="G12" s="809"/>
      <c r="H12" s="758"/>
      <c r="I12" s="760"/>
    </row>
    <row r="13" spans="1:9" ht="12.95" customHeight="1">
      <c r="A13" s="723">
        <v>3</v>
      </c>
      <c r="B13" s="707" t="s">
        <v>1080</v>
      </c>
      <c r="C13" s="116" t="s">
        <v>617</v>
      </c>
      <c r="D13" s="117" t="s">
        <v>678</v>
      </c>
      <c r="E13" s="756" t="s">
        <v>619</v>
      </c>
      <c r="F13" s="725" t="s">
        <v>1081</v>
      </c>
      <c r="G13" s="807" t="s">
        <v>1128</v>
      </c>
      <c r="H13" s="757">
        <v>30</v>
      </c>
      <c r="I13" s="759">
        <v>37530</v>
      </c>
    </row>
    <row r="14" spans="1:9" ht="12.95" customHeight="1">
      <c r="A14" s="705"/>
      <c r="B14" s="707"/>
      <c r="C14" s="718" t="s">
        <v>1129</v>
      </c>
      <c r="D14" s="719"/>
      <c r="E14" s="722"/>
      <c r="F14" s="711"/>
      <c r="G14" s="807"/>
      <c r="H14" s="757"/>
      <c r="I14" s="759"/>
    </row>
    <row r="15" spans="1:9" ht="12.95" customHeight="1">
      <c r="A15" s="705"/>
      <c r="B15" s="707"/>
      <c r="C15" s="718"/>
      <c r="D15" s="719"/>
      <c r="E15" s="722" t="s">
        <v>621</v>
      </c>
      <c r="F15" s="711" t="s">
        <v>1084</v>
      </c>
      <c r="G15" s="807"/>
      <c r="H15" s="757"/>
      <c r="I15" s="759"/>
    </row>
    <row r="16" spans="1:9" ht="12.95" customHeight="1">
      <c r="A16" s="706"/>
      <c r="B16" s="708"/>
      <c r="C16" s="720"/>
      <c r="D16" s="721"/>
      <c r="E16" s="730"/>
      <c r="F16" s="732"/>
      <c r="G16" s="809"/>
      <c r="H16" s="758"/>
      <c r="I16" s="760"/>
    </row>
    <row r="17" spans="1:9" ht="12.95" customHeight="1">
      <c r="A17" s="705">
        <v>4</v>
      </c>
      <c r="B17" s="707" t="s">
        <v>1130</v>
      </c>
      <c r="C17" s="116" t="s">
        <v>617</v>
      </c>
      <c r="D17" s="117" t="s">
        <v>1131</v>
      </c>
      <c r="E17" s="756" t="s">
        <v>619</v>
      </c>
      <c r="F17" s="725" t="s">
        <v>1132</v>
      </c>
      <c r="G17" s="807" t="s">
        <v>1133</v>
      </c>
      <c r="H17" s="757">
        <v>98</v>
      </c>
      <c r="I17" s="759">
        <v>36560</v>
      </c>
    </row>
    <row r="18" spans="1:9" ht="12.95" customHeight="1">
      <c r="A18" s="705"/>
      <c r="B18" s="707"/>
      <c r="C18" s="718" t="s">
        <v>1134</v>
      </c>
      <c r="D18" s="719"/>
      <c r="E18" s="722"/>
      <c r="F18" s="711"/>
      <c r="G18" s="807"/>
      <c r="H18" s="757"/>
      <c r="I18" s="759"/>
    </row>
    <row r="19" spans="1:9" ht="12.95" customHeight="1">
      <c r="A19" s="705"/>
      <c r="B19" s="707"/>
      <c r="C19" s="718"/>
      <c r="D19" s="719"/>
      <c r="E19" s="722" t="s">
        <v>621</v>
      </c>
      <c r="F19" s="711" t="s">
        <v>1135</v>
      </c>
      <c r="G19" s="807"/>
      <c r="H19" s="757"/>
      <c r="I19" s="759"/>
    </row>
    <row r="20" spans="1:9" ht="12.95" customHeight="1">
      <c r="A20" s="706"/>
      <c r="B20" s="708"/>
      <c r="C20" s="720"/>
      <c r="D20" s="721"/>
      <c r="E20" s="730"/>
      <c r="F20" s="732"/>
      <c r="G20" s="809"/>
      <c r="H20" s="758"/>
      <c r="I20" s="760"/>
    </row>
    <row r="21" spans="1:9" ht="12.95" hidden="1" customHeight="1">
      <c r="A21" s="848">
        <v>6</v>
      </c>
      <c r="B21" s="851" t="s">
        <v>1136</v>
      </c>
      <c r="C21" s="143" t="s">
        <v>617</v>
      </c>
      <c r="D21" s="144" t="s">
        <v>1137</v>
      </c>
      <c r="E21" s="853" t="s">
        <v>619</v>
      </c>
      <c r="F21" s="855" t="s">
        <v>1138</v>
      </c>
      <c r="G21" s="857" t="s">
        <v>1139</v>
      </c>
      <c r="H21" s="859">
        <v>55</v>
      </c>
      <c r="I21" s="861">
        <v>40148</v>
      </c>
    </row>
    <row r="22" spans="1:9" ht="12.95" hidden="1" customHeight="1">
      <c r="A22" s="849"/>
      <c r="B22" s="851"/>
      <c r="C22" s="863" t="s">
        <v>1140</v>
      </c>
      <c r="D22" s="864"/>
      <c r="E22" s="854"/>
      <c r="F22" s="856"/>
      <c r="G22" s="857"/>
      <c r="H22" s="859"/>
      <c r="I22" s="861"/>
    </row>
    <row r="23" spans="1:9" ht="12.95" hidden="1" customHeight="1">
      <c r="A23" s="849"/>
      <c r="B23" s="851"/>
      <c r="C23" s="863"/>
      <c r="D23" s="864"/>
      <c r="E23" s="854" t="s">
        <v>621</v>
      </c>
      <c r="F23" s="856" t="s">
        <v>1141</v>
      </c>
      <c r="G23" s="857"/>
      <c r="H23" s="859"/>
      <c r="I23" s="861"/>
    </row>
    <row r="24" spans="1:9" ht="12.95" hidden="1" customHeight="1">
      <c r="A24" s="850"/>
      <c r="B24" s="852"/>
      <c r="C24" s="865"/>
      <c r="D24" s="866"/>
      <c r="E24" s="867"/>
      <c r="F24" s="868"/>
      <c r="G24" s="858"/>
      <c r="H24" s="860"/>
      <c r="I24" s="862"/>
    </row>
    <row r="25" spans="1:9" ht="12.95" customHeight="1">
      <c r="A25" s="705">
        <v>5</v>
      </c>
      <c r="B25" s="707" t="s">
        <v>1142</v>
      </c>
      <c r="C25" s="116" t="s">
        <v>617</v>
      </c>
      <c r="D25" s="117" t="s">
        <v>1143</v>
      </c>
      <c r="E25" s="756" t="s">
        <v>619</v>
      </c>
      <c r="F25" s="725" t="s">
        <v>1144</v>
      </c>
      <c r="G25" s="807" t="s">
        <v>1145</v>
      </c>
      <c r="H25" s="757">
        <v>8</v>
      </c>
      <c r="I25" s="759">
        <v>37316</v>
      </c>
    </row>
    <row r="26" spans="1:9" ht="12.95" customHeight="1">
      <c r="A26" s="705"/>
      <c r="B26" s="707"/>
      <c r="C26" s="718" t="s">
        <v>1146</v>
      </c>
      <c r="D26" s="719"/>
      <c r="E26" s="722"/>
      <c r="F26" s="711"/>
      <c r="G26" s="807"/>
      <c r="H26" s="757"/>
      <c r="I26" s="759"/>
    </row>
    <row r="27" spans="1:9" ht="12.95" customHeight="1">
      <c r="A27" s="705"/>
      <c r="B27" s="707"/>
      <c r="C27" s="718"/>
      <c r="D27" s="719"/>
      <c r="E27" s="722" t="s">
        <v>621</v>
      </c>
      <c r="F27" s="711" t="s">
        <v>1147</v>
      </c>
      <c r="G27" s="807"/>
      <c r="H27" s="757"/>
      <c r="I27" s="759"/>
    </row>
    <row r="28" spans="1:9" ht="12.95" customHeight="1">
      <c r="A28" s="706"/>
      <c r="B28" s="708"/>
      <c r="C28" s="720"/>
      <c r="D28" s="721"/>
      <c r="E28" s="730"/>
      <c r="F28" s="732"/>
      <c r="G28" s="809"/>
      <c r="H28" s="758"/>
      <c r="I28" s="760"/>
    </row>
    <row r="29" spans="1:9" ht="12.95" customHeight="1">
      <c r="A29" s="723">
        <v>6</v>
      </c>
      <c r="B29" s="707" t="s">
        <v>1148</v>
      </c>
      <c r="C29" s="116" t="s">
        <v>617</v>
      </c>
      <c r="D29" s="117" t="s">
        <v>1086</v>
      </c>
      <c r="E29" s="756" t="s">
        <v>619</v>
      </c>
      <c r="F29" s="725" t="s">
        <v>1087</v>
      </c>
      <c r="G29" s="807" t="s">
        <v>1088</v>
      </c>
      <c r="H29" s="757">
        <v>13</v>
      </c>
      <c r="I29" s="801">
        <v>36560</v>
      </c>
    </row>
    <row r="30" spans="1:9" ht="12.95" customHeight="1">
      <c r="A30" s="705"/>
      <c r="B30" s="707"/>
      <c r="C30" s="718" t="s">
        <v>1149</v>
      </c>
      <c r="D30" s="719"/>
      <c r="E30" s="722"/>
      <c r="F30" s="711"/>
      <c r="G30" s="807"/>
      <c r="H30" s="757"/>
      <c r="I30" s="759"/>
    </row>
    <row r="31" spans="1:9" ht="12.95" customHeight="1">
      <c r="A31" s="705"/>
      <c r="B31" s="707"/>
      <c r="C31" s="718"/>
      <c r="D31" s="719"/>
      <c r="E31" s="722" t="s">
        <v>621</v>
      </c>
      <c r="F31" s="711" t="s">
        <v>1090</v>
      </c>
      <c r="G31" s="807"/>
      <c r="H31" s="757"/>
      <c r="I31" s="759"/>
    </row>
    <row r="32" spans="1:9" ht="12.95" customHeight="1">
      <c r="A32" s="706"/>
      <c r="B32" s="708"/>
      <c r="C32" s="720"/>
      <c r="D32" s="721"/>
      <c r="E32" s="730"/>
      <c r="F32" s="732"/>
      <c r="G32" s="809"/>
      <c r="H32" s="758"/>
      <c r="I32" s="802"/>
    </row>
    <row r="33" spans="1:9" ht="12.95" customHeight="1">
      <c r="A33" s="723">
        <v>7</v>
      </c>
      <c r="B33" s="707" t="s">
        <v>1091</v>
      </c>
      <c r="C33" s="116" t="s">
        <v>617</v>
      </c>
      <c r="D33" s="117" t="s">
        <v>1092</v>
      </c>
      <c r="E33" s="756" t="s">
        <v>619</v>
      </c>
      <c r="F33" s="725" t="s">
        <v>1093</v>
      </c>
      <c r="G33" s="807" t="s">
        <v>1150</v>
      </c>
      <c r="H33" s="757">
        <v>16</v>
      </c>
      <c r="I33" s="759">
        <v>36982</v>
      </c>
    </row>
    <row r="34" spans="1:9" ht="12.95" customHeight="1">
      <c r="A34" s="705"/>
      <c r="B34" s="707"/>
      <c r="C34" s="718" t="s">
        <v>1151</v>
      </c>
      <c r="D34" s="719"/>
      <c r="E34" s="722"/>
      <c r="F34" s="711"/>
      <c r="G34" s="807"/>
      <c r="H34" s="757"/>
      <c r="I34" s="759"/>
    </row>
    <row r="35" spans="1:9" ht="12.95" customHeight="1">
      <c r="A35" s="705"/>
      <c r="B35" s="707"/>
      <c r="C35" s="718"/>
      <c r="D35" s="719"/>
      <c r="E35" s="722" t="s">
        <v>621</v>
      </c>
      <c r="F35" s="711" t="s">
        <v>1096</v>
      </c>
      <c r="G35" s="807"/>
      <c r="H35" s="757"/>
      <c r="I35" s="759"/>
    </row>
    <row r="36" spans="1:9" ht="12.95" customHeight="1">
      <c r="A36" s="706"/>
      <c r="B36" s="708"/>
      <c r="C36" s="720"/>
      <c r="D36" s="721"/>
      <c r="E36" s="730"/>
      <c r="F36" s="732"/>
      <c r="G36" s="809"/>
      <c r="H36" s="758"/>
      <c r="I36" s="760"/>
    </row>
    <row r="37" spans="1:9" ht="12.95" customHeight="1">
      <c r="A37" s="723">
        <v>8</v>
      </c>
      <c r="B37" s="707" t="s">
        <v>1097</v>
      </c>
      <c r="C37" s="116" t="s">
        <v>617</v>
      </c>
      <c r="D37" s="117" t="s">
        <v>1152</v>
      </c>
      <c r="E37" s="756" t="s">
        <v>619</v>
      </c>
      <c r="F37" s="725" t="s">
        <v>1099</v>
      </c>
      <c r="G37" s="869" t="s">
        <v>1074</v>
      </c>
      <c r="H37" s="757">
        <v>8</v>
      </c>
      <c r="I37" s="801">
        <v>36560</v>
      </c>
    </row>
    <row r="38" spans="1:9" ht="12.95" customHeight="1">
      <c r="A38" s="705"/>
      <c r="B38" s="707"/>
      <c r="C38" s="718" t="s">
        <v>1153</v>
      </c>
      <c r="D38" s="719"/>
      <c r="E38" s="722"/>
      <c r="F38" s="711"/>
      <c r="G38" s="869"/>
      <c r="H38" s="757"/>
      <c r="I38" s="759"/>
    </row>
    <row r="39" spans="1:9" ht="12.95" customHeight="1">
      <c r="A39" s="705"/>
      <c r="B39" s="707"/>
      <c r="C39" s="718"/>
      <c r="D39" s="719"/>
      <c r="E39" s="722" t="s">
        <v>621</v>
      </c>
      <c r="F39" s="711" t="s">
        <v>1154</v>
      </c>
      <c r="G39" s="869"/>
      <c r="H39" s="757"/>
      <c r="I39" s="759"/>
    </row>
    <row r="40" spans="1:9" ht="12.95" customHeight="1">
      <c r="A40" s="706"/>
      <c r="B40" s="708"/>
      <c r="C40" s="720"/>
      <c r="D40" s="721"/>
      <c r="E40" s="730"/>
      <c r="F40" s="732"/>
      <c r="G40" s="758"/>
      <c r="H40" s="758"/>
      <c r="I40" s="802"/>
    </row>
    <row r="41" spans="1:9" ht="12.95" customHeight="1">
      <c r="A41" s="723">
        <v>9</v>
      </c>
      <c r="B41" s="707" t="s">
        <v>1155</v>
      </c>
      <c r="C41" s="116" t="s">
        <v>617</v>
      </c>
      <c r="D41" s="117" t="s">
        <v>1156</v>
      </c>
      <c r="E41" s="756" t="s">
        <v>619</v>
      </c>
      <c r="F41" s="725" t="s">
        <v>1157</v>
      </c>
      <c r="G41" s="869" t="s">
        <v>1074</v>
      </c>
      <c r="H41" s="757">
        <v>6</v>
      </c>
      <c r="I41" s="801">
        <v>36560</v>
      </c>
    </row>
    <row r="42" spans="1:9" ht="12.95" customHeight="1">
      <c r="A42" s="705"/>
      <c r="B42" s="707"/>
      <c r="C42" s="718" t="s">
        <v>1158</v>
      </c>
      <c r="D42" s="719"/>
      <c r="E42" s="722"/>
      <c r="F42" s="711"/>
      <c r="G42" s="869"/>
      <c r="H42" s="757"/>
      <c r="I42" s="759"/>
    </row>
    <row r="43" spans="1:9" ht="12.95" customHeight="1">
      <c r="A43" s="705"/>
      <c r="B43" s="707"/>
      <c r="C43" s="718"/>
      <c r="D43" s="719"/>
      <c r="E43" s="722" t="s">
        <v>621</v>
      </c>
      <c r="F43" s="711" t="s">
        <v>1159</v>
      </c>
      <c r="G43" s="869"/>
      <c r="H43" s="757"/>
      <c r="I43" s="759"/>
    </row>
    <row r="44" spans="1:9" ht="12.95" customHeight="1">
      <c r="A44" s="706"/>
      <c r="B44" s="708"/>
      <c r="C44" s="720"/>
      <c r="D44" s="721"/>
      <c r="E44" s="730"/>
      <c r="F44" s="732"/>
      <c r="G44" s="758"/>
      <c r="H44" s="758"/>
      <c r="I44" s="802"/>
    </row>
    <row r="45" spans="1:9" ht="12.95" customHeight="1">
      <c r="A45" s="723">
        <v>10</v>
      </c>
      <c r="B45" s="707" t="s">
        <v>1101</v>
      </c>
      <c r="C45" s="116" t="s">
        <v>617</v>
      </c>
      <c r="D45" s="117" t="s">
        <v>1102</v>
      </c>
      <c r="E45" s="756" t="s">
        <v>619</v>
      </c>
      <c r="F45" s="725" t="s">
        <v>1103</v>
      </c>
      <c r="G45" s="869" t="s">
        <v>1074</v>
      </c>
      <c r="H45" s="757">
        <v>15</v>
      </c>
      <c r="I45" s="801">
        <v>36560</v>
      </c>
    </row>
    <row r="46" spans="1:9" ht="12.95" customHeight="1">
      <c r="A46" s="705"/>
      <c r="B46" s="707"/>
      <c r="C46" s="718" t="s">
        <v>1104</v>
      </c>
      <c r="D46" s="719"/>
      <c r="E46" s="722"/>
      <c r="F46" s="711"/>
      <c r="G46" s="869"/>
      <c r="H46" s="757"/>
      <c r="I46" s="759"/>
    </row>
    <row r="47" spans="1:9" ht="12.95" customHeight="1">
      <c r="A47" s="705"/>
      <c r="B47" s="707"/>
      <c r="C47" s="718"/>
      <c r="D47" s="719"/>
      <c r="E47" s="722" t="s">
        <v>621</v>
      </c>
      <c r="F47" s="711" t="s">
        <v>1160</v>
      </c>
      <c r="G47" s="869"/>
      <c r="H47" s="757"/>
      <c r="I47" s="759"/>
    </row>
    <row r="48" spans="1:9" ht="12.95" customHeight="1">
      <c r="A48" s="706"/>
      <c r="B48" s="708"/>
      <c r="C48" s="720"/>
      <c r="D48" s="721"/>
      <c r="E48" s="730"/>
      <c r="F48" s="732"/>
      <c r="G48" s="758"/>
      <c r="H48" s="758"/>
      <c r="I48" s="802"/>
    </row>
    <row r="49" spans="1:9" ht="12.95" customHeight="1">
      <c r="A49" s="723">
        <v>11</v>
      </c>
      <c r="B49" s="724" t="s">
        <v>1106</v>
      </c>
      <c r="C49" s="119" t="s">
        <v>617</v>
      </c>
      <c r="D49" s="120" t="s">
        <v>1037</v>
      </c>
      <c r="E49" s="756" t="s">
        <v>619</v>
      </c>
      <c r="F49" s="725" t="s">
        <v>1107</v>
      </c>
      <c r="G49" s="806" t="s">
        <v>1161</v>
      </c>
      <c r="H49" s="800">
        <v>40</v>
      </c>
      <c r="I49" s="801">
        <v>38018</v>
      </c>
    </row>
    <row r="50" spans="1:9" ht="12.95" customHeight="1">
      <c r="A50" s="705"/>
      <c r="B50" s="707"/>
      <c r="C50" s="718" t="s">
        <v>1162</v>
      </c>
      <c r="D50" s="719"/>
      <c r="E50" s="722"/>
      <c r="F50" s="711"/>
      <c r="G50" s="807"/>
      <c r="H50" s="757"/>
      <c r="I50" s="759"/>
    </row>
    <row r="51" spans="1:9" ht="12.95" customHeight="1">
      <c r="A51" s="705"/>
      <c r="B51" s="707"/>
      <c r="C51" s="718"/>
      <c r="D51" s="719"/>
      <c r="E51" s="722" t="s">
        <v>621</v>
      </c>
      <c r="F51" s="711" t="s">
        <v>1110</v>
      </c>
      <c r="G51" s="807"/>
      <c r="H51" s="757"/>
      <c r="I51" s="759"/>
    </row>
    <row r="52" spans="1:9" ht="12.95" customHeight="1">
      <c r="A52" s="706"/>
      <c r="B52" s="708"/>
      <c r="C52" s="720"/>
      <c r="D52" s="721"/>
      <c r="E52" s="730"/>
      <c r="F52" s="732"/>
      <c r="G52" s="809"/>
      <c r="H52" s="758"/>
      <c r="I52" s="760"/>
    </row>
    <row r="53" spans="1:9" ht="12.95" customHeight="1">
      <c r="A53" s="723">
        <v>12</v>
      </c>
      <c r="B53" s="724" t="s">
        <v>1163</v>
      </c>
      <c r="C53" s="119" t="s">
        <v>617</v>
      </c>
      <c r="D53" s="120" t="s">
        <v>1112</v>
      </c>
      <c r="E53" s="756" t="s">
        <v>619</v>
      </c>
      <c r="F53" s="725" t="s">
        <v>1113</v>
      </c>
      <c r="G53" s="806" t="s">
        <v>1164</v>
      </c>
      <c r="H53" s="800">
        <v>5</v>
      </c>
      <c r="I53" s="801">
        <v>37012</v>
      </c>
    </row>
    <row r="54" spans="1:9" ht="12.95" customHeight="1">
      <c r="A54" s="705"/>
      <c r="B54" s="707"/>
      <c r="C54" s="810" t="s">
        <v>1165</v>
      </c>
      <c r="D54" s="719"/>
      <c r="E54" s="722"/>
      <c r="F54" s="711"/>
      <c r="G54" s="807"/>
      <c r="H54" s="757"/>
      <c r="I54" s="759"/>
    </row>
    <row r="55" spans="1:9" ht="12.95" customHeight="1">
      <c r="A55" s="705"/>
      <c r="B55" s="707"/>
      <c r="C55" s="718"/>
      <c r="D55" s="719"/>
      <c r="E55" s="722" t="s">
        <v>621</v>
      </c>
      <c r="F55" s="711" t="s">
        <v>1166</v>
      </c>
      <c r="G55" s="807"/>
      <c r="H55" s="757"/>
      <c r="I55" s="759"/>
    </row>
    <row r="56" spans="1:9" ht="12.95" customHeight="1">
      <c r="A56" s="706"/>
      <c r="B56" s="708"/>
      <c r="C56" s="720"/>
      <c r="D56" s="721"/>
      <c r="E56" s="730"/>
      <c r="F56" s="732"/>
      <c r="G56" s="809"/>
      <c r="H56" s="758"/>
      <c r="I56" s="760"/>
    </row>
    <row r="57" spans="1:9" ht="12.95" customHeight="1">
      <c r="A57" s="723">
        <v>13</v>
      </c>
      <c r="B57" s="724" t="s">
        <v>1167</v>
      </c>
      <c r="C57" s="116" t="s">
        <v>617</v>
      </c>
      <c r="D57" s="117" t="s">
        <v>1117</v>
      </c>
      <c r="E57" s="756" t="s">
        <v>619</v>
      </c>
      <c r="F57" s="725" t="s">
        <v>1118</v>
      </c>
      <c r="G57" s="807" t="s">
        <v>1168</v>
      </c>
      <c r="H57" s="757">
        <v>48</v>
      </c>
      <c r="I57" s="759">
        <v>36560</v>
      </c>
    </row>
    <row r="58" spans="1:9" ht="12.95" customHeight="1">
      <c r="A58" s="705"/>
      <c r="B58" s="761"/>
      <c r="C58" s="728" t="s">
        <v>1169</v>
      </c>
      <c r="D58" s="870"/>
      <c r="E58" s="722"/>
      <c r="F58" s="711"/>
      <c r="G58" s="807"/>
      <c r="H58" s="757"/>
      <c r="I58" s="759"/>
    </row>
    <row r="59" spans="1:9" ht="12.95" customHeight="1">
      <c r="A59" s="705"/>
      <c r="B59" s="761"/>
      <c r="C59" s="728"/>
      <c r="D59" s="870"/>
      <c r="E59" s="722" t="s">
        <v>621</v>
      </c>
      <c r="F59" s="711" t="s">
        <v>1121</v>
      </c>
      <c r="G59" s="807"/>
      <c r="H59" s="757"/>
      <c r="I59" s="759"/>
    </row>
    <row r="60" spans="1:9" ht="12.95" customHeight="1">
      <c r="A60" s="706"/>
      <c r="B60" s="708"/>
      <c r="C60" s="871"/>
      <c r="D60" s="872"/>
      <c r="E60" s="730"/>
      <c r="F60" s="732"/>
      <c r="G60" s="809"/>
      <c r="H60" s="758"/>
      <c r="I60" s="760"/>
    </row>
    <row r="63" spans="1:9" ht="13.5" customHeight="1">
      <c r="B63" s="129" t="s">
        <v>1170</v>
      </c>
      <c r="D63" s="130">
        <f>SUM(H5:H60)</f>
        <v>430</v>
      </c>
    </row>
  </sheetData>
  <sheetProtection selectLockedCells="1"/>
  <mergeCells count="144">
    <mergeCell ref="A53:A56"/>
    <mergeCell ref="B53:B56"/>
    <mergeCell ref="E53:E54"/>
    <mergeCell ref="F53:F54"/>
    <mergeCell ref="G53:G56"/>
    <mergeCell ref="H53:H56"/>
    <mergeCell ref="I57:I60"/>
    <mergeCell ref="C58:D60"/>
    <mergeCell ref="E59:E60"/>
    <mergeCell ref="F59:F60"/>
    <mergeCell ref="I53:I56"/>
    <mergeCell ref="C54:D56"/>
    <mergeCell ref="E55:E56"/>
    <mergeCell ref="F55:F56"/>
    <mergeCell ref="A57:A60"/>
    <mergeCell ref="B57:B60"/>
    <mergeCell ref="E57:E58"/>
    <mergeCell ref="F57:F58"/>
    <mergeCell ref="G57:G60"/>
    <mergeCell ref="H57:H60"/>
    <mergeCell ref="A49:A52"/>
    <mergeCell ref="B49:B52"/>
    <mergeCell ref="E49:E50"/>
    <mergeCell ref="F49:F50"/>
    <mergeCell ref="G49:G52"/>
    <mergeCell ref="H49:H52"/>
    <mergeCell ref="I49:I52"/>
    <mergeCell ref="C50:D52"/>
    <mergeCell ref="E51:E52"/>
    <mergeCell ref="F51:F52"/>
    <mergeCell ref="A45:A48"/>
    <mergeCell ref="B45:B48"/>
    <mergeCell ref="E45:E46"/>
    <mergeCell ref="F45:F46"/>
    <mergeCell ref="G45:G48"/>
    <mergeCell ref="H45:H48"/>
    <mergeCell ref="I45:I48"/>
    <mergeCell ref="C46:D48"/>
    <mergeCell ref="E47:E48"/>
    <mergeCell ref="F47:F48"/>
    <mergeCell ref="A41:A44"/>
    <mergeCell ref="B41:B44"/>
    <mergeCell ref="E41:E42"/>
    <mergeCell ref="F41:F42"/>
    <mergeCell ref="G41:G44"/>
    <mergeCell ref="H41:H44"/>
    <mergeCell ref="I41:I44"/>
    <mergeCell ref="C42:D44"/>
    <mergeCell ref="E43:E44"/>
    <mergeCell ref="F43:F44"/>
    <mergeCell ref="A37:A40"/>
    <mergeCell ref="B37:B40"/>
    <mergeCell ref="E37:E38"/>
    <mergeCell ref="F37:F38"/>
    <mergeCell ref="G37:G40"/>
    <mergeCell ref="H37:H40"/>
    <mergeCell ref="I37:I40"/>
    <mergeCell ref="C38:D40"/>
    <mergeCell ref="E39:E40"/>
    <mergeCell ref="F39:F40"/>
    <mergeCell ref="A33:A36"/>
    <mergeCell ref="B33:B36"/>
    <mergeCell ref="E33:E34"/>
    <mergeCell ref="F33:F34"/>
    <mergeCell ref="G33:G36"/>
    <mergeCell ref="H33:H36"/>
    <mergeCell ref="I33:I36"/>
    <mergeCell ref="C34:D36"/>
    <mergeCell ref="E35:E36"/>
    <mergeCell ref="F35:F36"/>
    <mergeCell ref="A29:A32"/>
    <mergeCell ref="B29:B32"/>
    <mergeCell ref="E29:E30"/>
    <mergeCell ref="F29:F30"/>
    <mergeCell ref="G29:G32"/>
    <mergeCell ref="H29:H32"/>
    <mergeCell ref="I29:I32"/>
    <mergeCell ref="C30:D32"/>
    <mergeCell ref="E31:E32"/>
    <mergeCell ref="F31:F32"/>
    <mergeCell ref="A25:A28"/>
    <mergeCell ref="B25:B28"/>
    <mergeCell ref="E25:E26"/>
    <mergeCell ref="F25:F26"/>
    <mergeCell ref="G25:G28"/>
    <mergeCell ref="H25:H28"/>
    <mergeCell ref="I25:I28"/>
    <mergeCell ref="C26:D28"/>
    <mergeCell ref="E27:E28"/>
    <mergeCell ref="F27:F28"/>
    <mergeCell ref="A21:A24"/>
    <mergeCell ref="B21:B24"/>
    <mergeCell ref="E21:E22"/>
    <mergeCell ref="F21:F22"/>
    <mergeCell ref="G21:G24"/>
    <mergeCell ref="H21:H24"/>
    <mergeCell ref="I21:I24"/>
    <mergeCell ref="C22:D24"/>
    <mergeCell ref="E23:E24"/>
    <mergeCell ref="F23:F24"/>
    <mergeCell ref="A17:A20"/>
    <mergeCell ref="B17:B20"/>
    <mergeCell ref="E17:E18"/>
    <mergeCell ref="F17:F18"/>
    <mergeCell ref="G17:G20"/>
    <mergeCell ref="H17:H20"/>
    <mergeCell ref="I17:I20"/>
    <mergeCell ref="C18:D20"/>
    <mergeCell ref="E19:E20"/>
    <mergeCell ref="F19:F20"/>
    <mergeCell ref="A13:A16"/>
    <mergeCell ref="B13:B16"/>
    <mergeCell ref="E13:E14"/>
    <mergeCell ref="F13:F14"/>
    <mergeCell ref="G13:G16"/>
    <mergeCell ref="H13:H16"/>
    <mergeCell ref="I13:I16"/>
    <mergeCell ref="C14:D16"/>
    <mergeCell ref="E15:E16"/>
    <mergeCell ref="F15:F16"/>
    <mergeCell ref="A9:A12"/>
    <mergeCell ref="B9:B12"/>
    <mergeCell ref="E9:E10"/>
    <mergeCell ref="F9:F10"/>
    <mergeCell ref="G9:G12"/>
    <mergeCell ref="H9:H12"/>
    <mergeCell ref="I9:I12"/>
    <mergeCell ref="C10:D12"/>
    <mergeCell ref="E11:E12"/>
    <mergeCell ref="F11:F12"/>
    <mergeCell ref="A1:I1"/>
    <mergeCell ref="A2:I3"/>
    <mergeCell ref="C4:D4"/>
    <mergeCell ref="E4:F4"/>
    <mergeCell ref="A5:A8"/>
    <mergeCell ref="B5:B8"/>
    <mergeCell ref="E5:E6"/>
    <mergeCell ref="F5:F6"/>
    <mergeCell ref="G5:G8"/>
    <mergeCell ref="H5:H8"/>
    <mergeCell ref="I5:I8"/>
    <mergeCell ref="C6:D8"/>
    <mergeCell ref="E7:E8"/>
    <mergeCell ref="F7:F8"/>
  </mergeCells>
  <phoneticPr fontId="3"/>
  <pageMargins left="0.59055118110236227" right="0.59055118110236227" top="0.59055118110236227" bottom="0.59055118110236227"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I76"/>
  <sheetViews>
    <sheetView view="pageBreakPreview" topLeftCell="A61" zoomScaleNormal="100" zoomScaleSheetLayoutView="100" workbookViewId="0">
      <selection activeCell="A12" sqref="A12:I13"/>
    </sheetView>
  </sheetViews>
  <sheetFormatPr defaultRowHeight="13.5" customHeight="1"/>
  <cols>
    <col min="1" max="1" width="3.75" style="111" customWidth="1"/>
    <col min="2" max="2" width="18.75" style="111" customWidth="1"/>
    <col min="3" max="3" width="3.125" style="111" customWidth="1"/>
    <col min="4" max="4" width="18" style="111" customWidth="1"/>
    <col min="5" max="5" width="3" style="111" customWidth="1"/>
    <col min="6" max="6" width="11.625" style="111" customWidth="1"/>
    <col min="7" max="7" width="19.375" style="111" customWidth="1"/>
    <col min="8" max="8" width="4.625" style="111" customWidth="1"/>
    <col min="9" max="9" width="9.625" style="111" customWidth="1"/>
    <col min="10"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4.625" style="111" customWidth="1"/>
    <col min="265" max="265" width="9.625" style="111" customWidth="1"/>
    <col min="266"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4.625" style="111" customWidth="1"/>
    <col min="521" max="521" width="9.625" style="111" customWidth="1"/>
    <col min="522"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4.625" style="111" customWidth="1"/>
    <col min="777" max="777" width="9.625" style="111" customWidth="1"/>
    <col min="778"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4.625" style="111" customWidth="1"/>
    <col min="1033" max="1033" width="9.625" style="111" customWidth="1"/>
    <col min="1034"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4.625" style="111" customWidth="1"/>
    <col min="1289" max="1289" width="9.625" style="111" customWidth="1"/>
    <col min="1290"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4.625" style="111" customWidth="1"/>
    <col min="1545" max="1545" width="9.625" style="111" customWidth="1"/>
    <col min="1546"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4.625" style="111" customWidth="1"/>
    <col min="1801" max="1801" width="9.625" style="111" customWidth="1"/>
    <col min="1802"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4.625" style="111" customWidth="1"/>
    <col min="2057" max="2057" width="9.625" style="111" customWidth="1"/>
    <col min="2058"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4.625" style="111" customWidth="1"/>
    <col min="2313" max="2313" width="9.625" style="111" customWidth="1"/>
    <col min="2314"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4.625" style="111" customWidth="1"/>
    <col min="2569" max="2569" width="9.625" style="111" customWidth="1"/>
    <col min="2570"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4.625" style="111" customWidth="1"/>
    <col min="2825" max="2825" width="9.625" style="111" customWidth="1"/>
    <col min="2826"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4.625" style="111" customWidth="1"/>
    <col min="3081" max="3081" width="9.625" style="111" customWidth="1"/>
    <col min="3082"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4.625" style="111" customWidth="1"/>
    <col min="3337" max="3337" width="9.625" style="111" customWidth="1"/>
    <col min="3338"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4.625" style="111" customWidth="1"/>
    <col min="3593" max="3593" width="9.625" style="111" customWidth="1"/>
    <col min="3594"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4.625" style="111" customWidth="1"/>
    <col min="3849" max="3849" width="9.625" style="111" customWidth="1"/>
    <col min="3850"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4.625" style="111" customWidth="1"/>
    <col min="4105" max="4105" width="9.625" style="111" customWidth="1"/>
    <col min="4106"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4.625" style="111" customWidth="1"/>
    <col min="4361" max="4361" width="9.625" style="111" customWidth="1"/>
    <col min="4362"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4.625" style="111" customWidth="1"/>
    <col min="4617" max="4617" width="9.625" style="111" customWidth="1"/>
    <col min="4618"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4.625" style="111" customWidth="1"/>
    <col min="4873" max="4873" width="9.625" style="111" customWidth="1"/>
    <col min="4874"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4.625" style="111" customWidth="1"/>
    <col min="5129" max="5129" width="9.625" style="111" customWidth="1"/>
    <col min="5130"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4.625" style="111" customWidth="1"/>
    <col min="5385" max="5385" width="9.625" style="111" customWidth="1"/>
    <col min="5386"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4.625" style="111" customWidth="1"/>
    <col min="5641" max="5641" width="9.625" style="111" customWidth="1"/>
    <col min="5642"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4.625" style="111" customWidth="1"/>
    <col min="5897" max="5897" width="9.625" style="111" customWidth="1"/>
    <col min="5898"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4.625" style="111" customWidth="1"/>
    <col min="6153" max="6153" width="9.625" style="111" customWidth="1"/>
    <col min="6154"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4.625" style="111" customWidth="1"/>
    <col min="6409" max="6409" width="9.625" style="111" customWidth="1"/>
    <col min="6410"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4.625" style="111" customWidth="1"/>
    <col min="6665" max="6665" width="9.625" style="111" customWidth="1"/>
    <col min="6666"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4.625" style="111" customWidth="1"/>
    <col min="6921" max="6921" width="9.625" style="111" customWidth="1"/>
    <col min="6922"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4.625" style="111" customWidth="1"/>
    <col min="7177" max="7177" width="9.625" style="111" customWidth="1"/>
    <col min="7178"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4.625" style="111" customWidth="1"/>
    <col min="7433" max="7433" width="9.625" style="111" customWidth="1"/>
    <col min="7434"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4.625" style="111" customWidth="1"/>
    <col min="7689" max="7689" width="9.625" style="111" customWidth="1"/>
    <col min="7690"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4.625" style="111" customWidth="1"/>
    <col min="7945" max="7945" width="9.625" style="111" customWidth="1"/>
    <col min="7946"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4.625" style="111" customWidth="1"/>
    <col min="8201" max="8201" width="9.625" style="111" customWidth="1"/>
    <col min="8202"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4.625" style="111" customWidth="1"/>
    <col min="8457" max="8457" width="9.625" style="111" customWidth="1"/>
    <col min="8458"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4.625" style="111" customWidth="1"/>
    <col min="8713" max="8713" width="9.625" style="111" customWidth="1"/>
    <col min="8714"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4.625" style="111" customWidth="1"/>
    <col min="8969" max="8969" width="9.625" style="111" customWidth="1"/>
    <col min="8970"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4.625" style="111" customWidth="1"/>
    <col min="9225" max="9225" width="9.625" style="111" customWidth="1"/>
    <col min="9226"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4.625" style="111" customWidth="1"/>
    <col min="9481" max="9481" width="9.625" style="111" customWidth="1"/>
    <col min="9482"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4.625" style="111" customWidth="1"/>
    <col min="9737" max="9737" width="9.625" style="111" customWidth="1"/>
    <col min="9738"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4.625" style="111" customWidth="1"/>
    <col min="9993" max="9993" width="9.625" style="111" customWidth="1"/>
    <col min="9994"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4.625" style="111" customWidth="1"/>
    <col min="10249" max="10249" width="9.625" style="111" customWidth="1"/>
    <col min="10250"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4.625" style="111" customWidth="1"/>
    <col min="10505" max="10505" width="9.625" style="111" customWidth="1"/>
    <col min="10506"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4.625" style="111" customWidth="1"/>
    <col min="10761" max="10761" width="9.625" style="111" customWidth="1"/>
    <col min="10762"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4.625" style="111" customWidth="1"/>
    <col min="11017" max="11017" width="9.625" style="111" customWidth="1"/>
    <col min="11018"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4.625" style="111" customWidth="1"/>
    <col min="11273" max="11273" width="9.625" style="111" customWidth="1"/>
    <col min="11274"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4.625" style="111" customWidth="1"/>
    <col min="11529" max="11529" width="9.625" style="111" customWidth="1"/>
    <col min="11530"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4.625" style="111" customWidth="1"/>
    <col min="11785" max="11785" width="9.625" style="111" customWidth="1"/>
    <col min="11786"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4.625" style="111" customWidth="1"/>
    <col min="12041" max="12041" width="9.625" style="111" customWidth="1"/>
    <col min="12042"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4.625" style="111" customWidth="1"/>
    <col min="12297" max="12297" width="9.625" style="111" customWidth="1"/>
    <col min="12298"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4.625" style="111" customWidth="1"/>
    <col min="12553" max="12553" width="9.625" style="111" customWidth="1"/>
    <col min="12554"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4.625" style="111" customWidth="1"/>
    <col min="12809" max="12809" width="9.625" style="111" customWidth="1"/>
    <col min="12810"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4.625" style="111" customWidth="1"/>
    <col min="13065" max="13065" width="9.625" style="111" customWidth="1"/>
    <col min="13066"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4.625" style="111" customWidth="1"/>
    <col min="13321" max="13321" width="9.625" style="111" customWidth="1"/>
    <col min="13322"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4.625" style="111" customWidth="1"/>
    <col min="13577" max="13577" width="9.625" style="111" customWidth="1"/>
    <col min="13578"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4.625" style="111" customWidth="1"/>
    <col min="13833" max="13833" width="9.625" style="111" customWidth="1"/>
    <col min="13834"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4.625" style="111" customWidth="1"/>
    <col min="14089" max="14089" width="9.625" style="111" customWidth="1"/>
    <col min="14090"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4.625" style="111" customWidth="1"/>
    <col min="14345" max="14345" width="9.625" style="111" customWidth="1"/>
    <col min="14346"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4.625" style="111" customWidth="1"/>
    <col min="14601" max="14601" width="9.625" style="111" customWidth="1"/>
    <col min="14602"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4.625" style="111" customWidth="1"/>
    <col min="14857" max="14857" width="9.625" style="111" customWidth="1"/>
    <col min="14858"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4.625" style="111" customWidth="1"/>
    <col min="15113" max="15113" width="9.625" style="111" customWidth="1"/>
    <col min="15114"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4.625" style="111" customWidth="1"/>
    <col min="15369" max="15369" width="9.625" style="111" customWidth="1"/>
    <col min="15370"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4.625" style="111" customWidth="1"/>
    <col min="15625" max="15625" width="9.625" style="111" customWidth="1"/>
    <col min="15626"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4.625" style="111" customWidth="1"/>
    <col min="15881" max="15881" width="9.625" style="111" customWidth="1"/>
    <col min="15882"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4.625" style="111" customWidth="1"/>
    <col min="16137" max="16137" width="9.625" style="111" customWidth="1"/>
    <col min="16138" max="16384" width="9" style="111"/>
  </cols>
  <sheetData>
    <row r="1" spans="1:9" ht="13.5" customHeight="1">
      <c r="A1" s="701"/>
      <c r="B1" s="701"/>
      <c r="C1" s="701"/>
      <c r="D1" s="701"/>
      <c r="E1" s="701"/>
      <c r="F1" s="701"/>
      <c r="G1" s="701"/>
      <c r="H1" s="701"/>
      <c r="I1" s="701"/>
    </row>
    <row r="2" spans="1:9" ht="13.5" customHeight="1">
      <c r="A2" s="701"/>
      <c r="B2" s="701"/>
      <c r="C2" s="701"/>
      <c r="D2" s="701"/>
      <c r="E2" s="701"/>
      <c r="F2" s="701"/>
      <c r="G2" s="701"/>
      <c r="H2" s="701"/>
      <c r="I2" s="701"/>
    </row>
    <row r="3" spans="1:9" ht="9" customHeight="1">
      <c r="A3" s="702" t="s">
        <v>3777</v>
      </c>
      <c r="B3" s="702"/>
      <c r="C3" s="702"/>
      <c r="D3" s="702"/>
      <c r="E3" s="702"/>
      <c r="F3" s="702"/>
      <c r="G3" s="702"/>
      <c r="H3" s="702"/>
      <c r="I3" s="702"/>
    </row>
    <row r="4" spans="1:9" ht="9" customHeight="1">
      <c r="A4" s="703"/>
      <c r="B4" s="703"/>
      <c r="C4" s="703"/>
      <c r="D4" s="703"/>
      <c r="E4" s="703"/>
      <c r="F4" s="703"/>
      <c r="G4" s="703"/>
      <c r="H4" s="703"/>
      <c r="I4" s="703"/>
    </row>
    <row r="5" spans="1:9" ht="22.5" customHeight="1">
      <c r="A5" s="112" t="s">
        <v>316</v>
      </c>
      <c r="B5" s="171" t="s">
        <v>317</v>
      </c>
      <c r="C5" s="704" t="s">
        <v>318</v>
      </c>
      <c r="D5" s="704"/>
      <c r="E5" s="704" t="s">
        <v>319</v>
      </c>
      <c r="F5" s="704"/>
      <c r="G5" s="171" t="s">
        <v>320</v>
      </c>
      <c r="H5" s="171" t="s">
        <v>239</v>
      </c>
      <c r="I5" s="115" t="s">
        <v>321</v>
      </c>
    </row>
    <row r="6" spans="1:9" ht="13.5" customHeight="1">
      <c r="A6" s="723">
        <v>1</v>
      </c>
      <c r="B6" s="707" t="s">
        <v>3778</v>
      </c>
      <c r="C6" s="174" t="s">
        <v>3779</v>
      </c>
      <c r="D6" s="172" t="s">
        <v>3780</v>
      </c>
      <c r="E6" s="756" t="s">
        <v>3781</v>
      </c>
      <c r="F6" s="725" t="s">
        <v>3782</v>
      </c>
      <c r="G6" s="707" t="s">
        <v>3783</v>
      </c>
      <c r="H6" s="757">
        <v>50</v>
      </c>
      <c r="I6" s="759">
        <v>27181</v>
      </c>
    </row>
    <row r="7" spans="1:9" ht="9" customHeight="1">
      <c r="A7" s="705"/>
      <c r="B7" s="707"/>
      <c r="C7" s="718" t="s">
        <v>3784</v>
      </c>
      <c r="D7" s="719"/>
      <c r="E7" s="722"/>
      <c r="F7" s="711"/>
      <c r="G7" s="707"/>
      <c r="H7" s="757"/>
      <c r="I7" s="759"/>
    </row>
    <row r="8" spans="1:9" ht="9" customHeight="1">
      <c r="A8" s="705"/>
      <c r="B8" s="707"/>
      <c r="C8" s="718"/>
      <c r="D8" s="719"/>
      <c r="E8" s="722" t="s">
        <v>3785</v>
      </c>
      <c r="F8" s="711" t="s">
        <v>3786</v>
      </c>
      <c r="G8" s="707"/>
      <c r="H8" s="757"/>
      <c r="I8" s="759"/>
    </row>
    <row r="9" spans="1:9" ht="9" customHeight="1">
      <c r="A9" s="706"/>
      <c r="B9" s="708"/>
      <c r="C9" s="720"/>
      <c r="D9" s="721"/>
      <c r="E9" s="730"/>
      <c r="F9" s="732"/>
      <c r="G9" s="708"/>
      <c r="H9" s="758"/>
      <c r="I9" s="760"/>
    </row>
    <row r="10" spans="1:9" ht="13.5" customHeight="1">
      <c r="A10" s="882"/>
      <c r="B10" s="882"/>
      <c r="C10" s="882"/>
      <c r="D10" s="882"/>
      <c r="E10" s="882"/>
      <c r="F10" s="882"/>
      <c r="G10" s="882"/>
      <c r="H10" s="882"/>
      <c r="I10" s="882"/>
    </row>
    <row r="11" spans="1:9" ht="13.5" customHeight="1">
      <c r="A11" s="883"/>
      <c r="B11" s="883"/>
      <c r="C11" s="883"/>
      <c r="D11" s="883"/>
      <c r="E11" s="883"/>
      <c r="F11" s="883"/>
      <c r="G11" s="883"/>
      <c r="H11" s="883"/>
      <c r="I11" s="883"/>
    </row>
    <row r="12" spans="1:9" ht="9" customHeight="1">
      <c r="A12" s="884" t="s">
        <v>3787</v>
      </c>
      <c r="B12" s="884"/>
      <c r="C12" s="884"/>
      <c r="D12" s="884"/>
      <c r="E12" s="884"/>
      <c r="F12" s="884"/>
      <c r="G12" s="884"/>
      <c r="H12" s="884"/>
      <c r="I12" s="884"/>
    </row>
    <row r="13" spans="1:9" ht="9" customHeight="1">
      <c r="A13" s="703"/>
      <c r="B13" s="703"/>
      <c r="C13" s="703"/>
      <c r="D13" s="703"/>
      <c r="E13" s="703"/>
      <c r="F13" s="703"/>
      <c r="G13" s="703"/>
      <c r="H13" s="703"/>
      <c r="I13" s="703"/>
    </row>
    <row r="14" spans="1:9" ht="22.5" customHeight="1">
      <c r="A14" s="112" t="s">
        <v>316</v>
      </c>
      <c r="B14" s="171" t="s">
        <v>317</v>
      </c>
      <c r="C14" s="704" t="s">
        <v>318</v>
      </c>
      <c r="D14" s="704"/>
      <c r="E14" s="704" t="s">
        <v>319</v>
      </c>
      <c r="F14" s="704"/>
      <c r="G14" s="171" t="s">
        <v>320</v>
      </c>
      <c r="H14" s="171" t="s">
        <v>239</v>
      </c>
      <c r="I14" s="115" t="s">
        <v>321</v>
      </c>
    </row>
    <row r="15" spans="1:9" ht="13.5" customHeight="1">
      <c r="A15" s="723">
        <v>1</v>
      </c>
      <c r="B15" s="724" t="s">
        <v>3788</v>
      </c>
      <c r="C15" s="173" t="s">
        <v>3789</v>
      </c>
      <c r="D15" s="120" t="s">
        <v>3790</v>
      </c>
      <c r="E15" s="756" t="s">
        <v>3791</v>
      </c>
      <c r="F15" s="725" t="s">
        <v>3792</v>
      </c>
      <c r="G15" s="724" t="s">
        <v>3793</v>
      </c>
      <c r="H15" s="800">
        <v>50</v>
      </c>
      <c r="I15" s="801">
        <v>37043</v>
      </c>
    </row>
    <row r="16" spans="1:9" ht="9" customHeight="1">
      <c r="A16" s="705"/>
      <c r="B16" s="707"/>
      <c r="C16" s="718" t="s">
        <v>3794</v>
      </c>
      <c r="D16" s="719"/>
      <c r="E16" s="722"/>
      <c r="F16" s="711"/>
      <c r="G16" s="707"/>
      <c r="H16" s="757"/>
      <c r="I16" s="759"/>
    </row>
    <row r="17" spans="1:9" ht="9" customHeight="1">
      <c r="A17" s="705"/>
      <c r="B17" s="707"/>
      <c r="C17" s="718"/>
      <c r="D17" s="719"/>
      <c r="E17" s="722" t="s">
        <v>3795</v>
      </c>
      <c r="F17" s="711" t="s">
        <v>3796</v>
      </c>
      <c r="G17" s="707"/>
      <c r="H17" s="757"/>
      <c r="I17" s="759"/>
    </row>
    <row r="18" spans="1:9" ht="13.5" customHeight="1">
      <c r="A18" s="706"/>
      <c r="B18" s="175" t="s">
        <v>3797</v>
      </c>
      <c r="C18" s="720"/>
      <c r="D18" s="721"/>
      <c r="E18" s="730"/>
      <c r="F18" s="732"/>
      <c r="G18" s="708"/>
      <c r="H18" s="758"/>
      <c r="I18" s="760"/>
    </row>
    <row r="19" spans="1:9" ht="13.5" customHeight="1">
      <c r="A19" s="723">
        <v>2</v>
      </c>
      <c r="B19" s="880" t="s">
        <v>3798</v>
      </c>
      <c r="C19" s="174" t="s">
        <v>3789</v>
      </c>
      <c r="D19" s="172" t="s">
        <v>3799</v>
      </c>
      <c r="E19" s="756" t="s">
        <v>3800</v>
      </c>
      <c r="F19" s="725" t="s">
        <v>3801</v>
      </c>
      <c r="G19" s="707" t="s">
        <v>3802</v>
      </c>
      <c r="H19" s="800">
        <v>50</v>
      </c>
      <c r="I19" s="759">
        <v>39052</v>
      </c>
    </row>
    <row r="20" spans="1:9" ht="9" customHeight="1">
      <c r="A20" s="705"/>
      <c r="B20" s="881"/>
      <c r="C20" s="718" t="s">
        <v>3803</v>
      </c>
      <c r="D20" s="719"/>
      <c r="E20" s="722"/>
      <c r="F20" s="711"/>
      <c r="G20" s="707"/>
      <c r="H20" s="757"/>
      <c r="I20" s="759"/>
    </row>
    <row r="21" spans="1:9" ht="9" customHeight="1">
      <c r="A21" s="705"/>
      <c r="B21" s="881"/>
      <c r="C21" s="718"/>
      <c r="D21" s="719"/>
      <c r="E21" s="722" t="s">
        <v>3804</v>
      </c>
      <c r="F21" s="711" t="s">
        <v>3805</v>
      </c>
      <c r="G21" s="707"/>
      <c r="H21" s="757"/>
      <c r="I21" s="759"/>
    </row>
    <row r="22" spans="1:9" ht="13.5" customHeight="1">
      <c r="A22" s="706"/>
      <c r="B22" s="175" t="s">
        <v>3797</v>
      </c>
      <c r="C22" s="720"/>
      <c r="D22" s="721"/>
      <c r="E22" s="730"/>
      <c r="F22" s="732"/>
      <c r="G22" s="708"/>
      <c r="H22" s="758"/>
      <c r="I22" s="760"/>
    </row>
    <row r="23" spans="1:9" ht="13.5" customHeight="1">
      <c r="A23" s="723">
        <v>3</v>
      </c>
      <c r="B23" s="880" t="s">
        <v>3806</v>
      </c>
      <c r="C23" s="174" t="s">
        <v>3779</v>
      </c>
      <c r="D23" s="172" t="s">
        <v>3807</v>
      </c>
      <c r="E23" s="756" t="s">
        <v>3808</v>
      </c>
      <c r="F23" s="725" t="s">
        <v>3809</v>
      </c>
      <c r="G23" s="707" t="s">
        <v>3802</v>
      </c>
      <c r="H23" s="800">
        <v>50</v>
      </c>
      <c r="I23" s="759">
        <v>41730</v>
      </c>
    </row>
    <row r="24" spans="1:9" ht="9" customHeight="1">
      <c r="A24" s="705"/>
      <c r="B24" s="881"/>
      <c r="C24" s="718" t="s">
        <v>3810</v>
      </c>
      <c r="D24" s="719"/>
      <c r="E24" s="722"/>
      <c r="F24" s="711"/>
      <c r="G24" s="707"/>
      <c r="H24" s="757"/>
      <c r="I24" s="759"/>
    </row>
    <row r="25" spans="1:9" ht="9" customHeight="1">
      <c r="A25" s="705"/>
      <c r="B25" s="881"/>
      <c r="C25" s="718"/>
      <c r="D25" s="719"/>
      <c r="E25" s="722" t="s">
        <v>3811</v>
      </c>
      <c r="F25" s="711" t="s">
        <v>3812</v>
      </c>
      <c r="G25" s="707"/>
      <c r="H25" s="757"/>
      <c r="I25" s="759"/>
    </row>
    <row r="26" spans="1:9" ht="13.5" customHeight="1">
      <c r="A26" s="706"/>
      <c r="B26" s="175" t="s">
        <v>3797</v>
      </c>
      <c r="C26" s="720"/>
      <c r="D26" s="721"/>
      <c r="E26" s="730"/>
      <c r="F26" s="732"/>
      <c r="G26" s="708"/>
      <c r="H26" s="758"/>
      <c r="I26" s="760"/>
    </row>
    <row r="27" spans="1:9" ht="13.5" customHeight="1">
      <c r="A27" s="723">
        <v>4</v>
      </c>
      <c r="B27" s="724" t="s">
        <v>3813</v>
      </c>
      <c r="C27" s="174" t="s">
        <v>3814</v>
      </c>
      <c r="D27" s="172" t="s">
        <v>3815</v>
      </c>
      <c r="E27" s="756" t="s">
        <v>3816</v>
      </c>
      <c r="F27" s="725" t="s">
        <v>3817</v>
      </c>
      <c r="G27" s="707" t="s">
        <v>442</v>
      </c>
      <c r="H27" s="800">
        <v>50</v>
      </c>
      <c r="I27" s="759">
        <v>39295</v>
      </c>
    </row>
    <row r="28" spans="1:9" ht="9" customHeight="1">
      <c r="A28" s="705"/>
      <c r="B28" s="707"/>
      <c r="C28" s="718" t="s">
        <v>3818</v>
      </c>
      <c r="D28" s="719"/>
      <c r="E28" s="722"/>
      <c r="F28" s="711"/>
      <c r="G28" s="707"/>
      <c r="H28" s="757"/>
      <c r="I28" s="759"/>
    </row>
    <row r="29" spans="1:9" ht="9" customHeight="1">
      <c r="A29" s="705"/>
      <c r="B29" s="707"/>
      <c r="C29" s="718"/>
      <c r="D29" s="719"/>
      <c r="E29" s="722" t="s">
        <v>3819</v>
      </c>
      <c r="F29" s="711" t="s">
        <v>3820</v>
      </c>
      <c r="G29" s="707"/>
      <c r="H29" s="757"/>
      <c r="I29" s="759"/>
    </row>
    <row r="30" spans="1:9" ht="13.5" customHeight="1">
      <c r="A30" s="706"/>
      <c r="B30" s="175" t="s">
        <v>3797</v>
      </c>
      <c r="C30" s="720"/>
      <c r="D30" s="721"/>
      <c r="E30" s="730"/>
      <c r="F30" s="732"/>
      <c r="G30" s="708"/>
      <c r="H30" s="758"/>
      <c r="I30" s="760"/>
    </row>
    <row r="31" spans="1:9" ht="13.5" customHeight="1">
      <c r="A31" s="723">
        <v>5</v>
      </c>
      <c r="B31" s="724" t="s">
        <v>3821</v>
      </c>
      <c r="C31" s="174" t="s">
        <v>3822</v>
      </c>
      <c r="D31" s="172" t="s">
        <v>3823</v>
      </c>
      <c r="E31" s="756" t="s">
        <v>3824</v>
      </c>
      <c r="F31" s="725" t="s">
        <v>3825</v>
      </c>
      <c r="G31" s="707" t="s">
        <v>3826</v>
      </c>
      <c r="H31" s="800">
        <v>50</v>
      </c>
      <c r="I31" s="759">
        <v>39173</v>
      </c>
    </row>
    <row r="32" spans="1:9" ht="9" customHeight="1">
      <c r="A32" s="705"/>
      <c r="B32" s="707"/>
      <c r="C32" s="718" t="s">
        <v>1516</v>
      </c>
      <c r="D32" s="719"/>
      <c r="E32" s="722"/>
      <c r="F32" s="711"/>
      <c r="G32" s="707"/>
      <c r="H32" s="757"/>
      <c r="I32" s="759"/>
    </row>
    <row r="33" spans="1:9" ht="9" customHeight="1">
      <c r="A33" s="705"/>
      <c r="B33" s="707"/>
      <c r="C33" s="718"/>
      <c r="D33" s="719"/>
      <c r="E33" s="722" t="s">
        <v>3819</v>
      </c>
      <c r="F33" s="711" t="s">
        <v>3827</v>
      </c>
      <c r="G33" s="707"/>
      <c r="H33" s="757"/>
      <c r="I33" s="759"/>
    </row>
    <row r="34" spans="1:9" ht="13.5" customHeight="1">
      <c r="A34" s="706"/>
      <c r="B34" s="175" t="s">
        <v>3797</v>
      </c>
      <c r="C34" s="720"/>
      <c r="D34" s="721"/>
      <c r="E34" s="730"/>
      <c r="F34" s="732"/>
      <c r="G34" s="708"/>
      <c r="H34" s="758"/>
      <c r="I34" s="760"/>
    </row>
    <row r="35" spans="1:9" ht="13.5" customHeight="1">
      <c r="A35" s="723">
        <v>6</v>
      </c>
      <c r="B35" s="724" t="s">
        <v>3828</v>
      </c>
      <c r="C35" s="174" t="s">
        <v>3822</v>
      </c>
      <c r="D35" s="172" t="s">
        <v>3829</v>
      </c>
      <c r="E35" s="756" t="s">
        <v>3824</v>
      </c>
      <c r="F35" s="725" t="s">
        <v>3830</v>
      </c>
      <c r="G35" s="707" t="s">
        <v>450</v>
      </c>
      <c r="H35" s="800">
        <v>50</v>
      </c>
      <c r="I35" s="759">
        <v>35884</v>
      </c>
    </row>
    <row r="36" spans="1:9" ht="9" customHeight="1">
      <c r="A36" s="705"/>
      <c r="B36" s="707"/>
      <c r="C36" s="718" t="s">
        <v>3831</v>
      </c>
      <c r="D36" s="719"/>
      <c r="E36" s="722"/>
      <c r="F36" s="711"/>
      <c r="G36" s="707"/>
      <c r="H36" s="757"/>
      <c r="I36" s="759"/>
    </row>
    <row r="37" spans="1:9" ht="9" customHeight="1">
      <c r="A37" s="705"/>
      <c r="B37" s="707"/>
      <c r="C37" s="718"/>
      <c r="D37" s="719"/>
      <c r="E37" s="722" t="s">
        <v>3819</v>
      </c>
      <c r="F37" s="711" t="s">
        <v>3832</v>
      </c>
      <c r="G37" s="707"/>
      <c r="H37" s="757"/>
      <c r="I37" s="759"/>
    </row>
    <row r="38" spans="1:9" ht="13.5" customHeight="1">
      <c r="A38" s="706"/>
      <c r="B38" s="799"/>
      <c r="C38" s="720"/>
      <c r="D38" s="721"/>
      <c r="E38" s="730"/>
      <c r="F38" s="732"/>
      <c r="G38" s="708"/>
      <c r="H38" s="758"/>
      <c r="I38" s="760"/>
    </row>
    <row r="39" spans="1:9" ht="13.5" customHeight="1">
      <c r="A39" s="723">
        <v>7</v>
      </c>
      <c r="B39" s="724" t="s">
        <v>3833</v>
      </c>
      <c r="C39" s="174" t="s">
        <v>3822</v>
      </c>
      <c r="D39" s="172" t="s">
        <v>3834</v>
      </c>
      <c r="E39" s="756" t="s">
        <v>3824</v>
      </c>
      <c r="F39" s="725" t="s">
        <v>3835</v>
      </c>
      <c r="G39" s="707" t="s">
        <v>3836</v>
      </c>
      <c r="H39" s="800">
        <v>50</v>
      </c>
      <c r="I39" s="759">
        <v>38777</v>
      </c>
    </row>
    <row r="40" spans="1:9" ht="9" customHeight="1">
      <c r="A40" s="705"/>
      <c r="B40" s="707"/>
      <c r="C40" s="875" t="s">
        <v>3837</v>
      </c>
      <c r="D40" s="876"/>
      <c r="E40" s="722"/>
      <c r="F40" s="711"/>
      <c r="G40" s="707"/>
      <c r="H40" s="757"/>
      <c r="I40" s="759"/>
    </row>
    <row r="41" spans="1:9" ht="9" customHeight="1">
      <c r="A41" s="705"/>
      <c r="B41" s="707"/>
      <c r="C41" s="877"/>
      <c r="D41" s="876"/>
      <c r="E41" s="722" t="s">
        <v>3819</v>
      </c>
      <c r="F41" s="711" t="s">
        <v>3838</v>
      </c>
      <c r="G41" s="707"/>
      <c r="H41" s="757"/>
      <c r="I41" s="759"/>
    </row>
    <row r="42" spans="1:9" ht="13.5" customHeight="1">
      <c r="A42" s="706"/>
      <c r="B42" s="799"/>
      <c r="C42" s="878"/>
      <c r="D42" s="879"/>
      <c r="E42" s="730"/>
      <c r="F42" s="732"/>
      <c r="G42" s="708"/>
      <c r="H42" s="758"/>
      <c r="I42" s="760"/>
    </row>
    <row r="43" spans="1:9" ht="13.5" customHeight="1">
      <c r="A43" s="723">
        <v>8</v>
      </c>
      <c r="B43" s="724" t="s">
        <v>3839</v>
      </c>
      <c r="C43" s="174" t="s">
        <v>3822</v>
      </c>
      <c r="D43" s="172" t="s">
        <v>3840</v>
      </c>
      <c r="E43" s="756" t="s">
        <v>3824</v>
      </c>
      <c r="F43" s="725" t="s">
        <v>3841</v>
      </c>
      <c r="G43" s="707" t="s">
        <v>3842</v>
      </c>
      <c r="H43" s="800">
        <v>50</v>
      </c>
      <c r="I43" s="759">
        <v>35328</v>
      </c>
    </row>
    <row r="44" spans="1:9" ht="9" customHeight="1">
      <c r="A44" s="705"/>
      <c r="B44" s="707"/>
      <c r="C44" s="718" t="s">
        <v>3843</v>
      </c>
      <c r="D44" s="719"/>
      <c r="E44" s="722"/>
      <c r="F44" s="711"/>
      <c r="G44" s="707"/>
      <c r="H44" s="757"/>
      <c r="I44" s="759"/>
    </row>
    <row r="45" spans="1:9" ht="9" customHeight="1">
      <c r="A45" s="705"/>
      <c r="B45" s="707"/>
      <c r="C45" s="718"/>
      <c r="D45" s="719"/>
      <c r="E45" s="722" t="s">
        <v>3819</v>
      </c>
      <c r="F45" s="711" t="s">
        <v>3844</v>
      </c>
      <c r="G45" s="707"/>
      <c r="H45" s="757"/>
      <c r="I45" s="759"/>
    </row>
    <row r="46" spans="1:9" ht="13.5" customHeight="1">
      <c r="A46" s="706"/>
      <c r="B46" s="175" t="s">
        <v>3797</v>
      </c>
      <c r="C46" s="720"/>
      <c r="D46" s="721"/>
      <c r="E46" s="730"/>
      <c r="F46" s="732"/>
      <c r="G46" s="708"/>
      <c r="H46" s="758"/>
      <c r="I46" s="760"/>
    </row>
    <row r="49" spans="1:9" ht="9" customHeight="1">
      <c r="A49" s="702" t="s">
        <v>3845</v>
      </c>
      <c r="B49" s="702"/>
      <c r="C49" s="702"/>
      <c r="D49" s="702"/>
      <c r="E49" s="702"/>
      <c r="F49" s="702"/>
      <c r="G49" s="702"/>
      <c r="H49" s="702"/>
      <c r="I49" s="702"/>
    </row>
    <row r="50" spans="1:9" ht="9" customHeight="1">
      <c r="A50" s="703"/>
      <c r="B50" s="703"/>
      <c r="C50" s="703"/>
      <c r="D50" s="703"/>
      <c r="E50" s="703"/>
      <c r="F50" s="703"/>
      <c r="G50" s="703"/>
      <c r="H50" s="703"/>
      <c r="I50" s="703"/>
    </row>
    <row r="51" spans="1:9" ht="22.5" customHeight="1">
      <c r="A51" s="112" t="s">
        <v>316</v>
      </c>
      <c r="B51" s="171" t="s">
        <v>317</v>
      </c>
      <c r="C51" s="704" t="s">
        <v>318</v>
      </c>
      <c r="D51" s="704"/>
      <c r="E51" s="704" t="s">
        <v>319</v>
      </c>
      <c r="F51" s="704"/>
      <c r="G51" s="171" t="s">
        <v>320</v>
      </c>
      <c r="H51" s="171" t="s">
        <v>239</v>
      </c>
      <c r="I51" s="115" t="s">
        <v>321</v>
      </c>
    </row>
    <row r="52" spans="1:9" ht="13.5" customHeight="1">
      <c r="A52" s="705">
        <v>1</v>
      </c>
      <c r="B52" s="873" t="s">
        <v>3846</v>
      </c>
      <c r="C52" s="174" t="s">
        <v>3822</v>
      </c>
      <c r="D52" s="172" t="s">
        <v>3847</v>
      </c>
      <c r="E52" s="756" t="s">
        <v>3824</v>
      </c>
      <c r="F52" s="725" t="s">
        <v>3848</v>
      </c>
      <c r="G52" s="707" t="s">
        <v>3849</v>
      </c>
      <c r="H52" s="757" t="s">
        <v>3850</v>
      </c>
      <c r="I52" s="759">
        <v>38869</v>
      </c>
    </row>
    <row r="53" spans="1:9" ht="9" customHeight="1">
      <c r="A53" s="705"/>
      <c r="B53" s="873"/>
      <c r="C53" s="718" t="s">
        <v>3851</v>
      </c>
      <c r="D53" s="719"/>
      <c r="E53" s="722"/>
      <c r="F53" s="711"/>
      <c r="G53" s="707"/>
      <c r="H53" s="757"/>
      <c r="I53" s="759"/>
    </row>
    <row r="54" spans="1:9" ht="9" customHeight="1">
      <c r="A54" s="705"/>
      <c r="B54" s="873"/>
      <c r="C54" s="718"/>
      <c r="D54" s="719"/>
      <c r="E54" s="722" t="s">
        <v>3852</v>
      </c>
      <c r="F54" s="711" t="s">
        <v>3853</v>
      </c>
      <c r="G54" s="707"/>
      <c r="H54" s="757"/>
      <c r="I54" s="759"/>
    </row>
    <row r="55" spans="1:9" ht="13.5" customHeight="1">
      <c r="A55" s="706"/>
      <c r="B55" s="874"/>
      <c r="C55" s="720"/>
      <c r="D55" s="721"/>
      <c r="E55" s="730"/>
      <c r="F55" s="732"/>
      <c r="G55" s="708"/>
      <c r="H55" s="758"/>
      <c r="I55" s="760"/>
    </row>
    <row r="56" spans="1:9" ht="13.5" customHeight="1">
      <c r="A56" s="723">
        <v>2</v>
      </c>
      <c r="B56" s="873" t="s">
        <v>3854</v>
      </c>
      <c r="C56" s="174" t="s">
        <v>3855</v>
      </c>
      <c r="D56" s="172" t="s">
        <v>3856</v>
      </c>
      <c r="E56" s="756" t="s">
        <v>3816</v>
      </c>
      <c r="F56" s="725" t="s">
        <v>3857</v>
      </c>
      <c r="G56" s="707" t="s">
        <v>3858</v>
      </c>
      <c r="H56" s="757" t="s">
        <v>3859</v>
      </c>
      <c r="I56" s="759">
        <v>35186</v>
      </c>
    </row>
    <row r="57" spans="1:9" ht="9" customHeight="1">
      <c r="A57" s="705"/>
      <c r="B57" s="873"/>
      <c r="C57" s="718" t="s">
        <v>3860</v>
      </c>
      <c r="D57" s="719"/>
      <c r="E57" s="722"/>
      <c r="F57" s="711"/>
      <c r="G57" s="707"/>
      <c r="H57" s="757"/>
      <c r="I57" s="759"/>
    </row>
    <row r="58" spans="1:9" ht="9" customHeight="1">
      <c r="A58" s="705"/>
      <c r="B58" s="873"/>
      <c r="C58" s="718"/>
      <c r="D58" s="719"/>
      <c r="E58" s="722" t="s">
        <v>3811</v>
      </c>
      <c r="F58" s="711" t="s">
        <v>3861</v>
      </c>
      <c r="G58" s="707"/>
      <c r="H58" s="757"/>
      <c r="I58" s="759"/>
    </row>
    <row r="59" spans="1:9" ht="13.5" customHeight="1">
      <c r="A59" s="706"/>
      <c r="B59" s="874"/>
      <c r="C59" s="720"/>
      <c r="D59" s="721"/>
      <c r="E59" s="730"/>
      <c r="F59" s="732"/>
      <c r="G59" s="708"/>
      <c r="H59" s="758"/>
      <c r="I59" s="760"/>
    </row>
    <row r="60" spans="1:9" ht="13.5" customHeight="1">
      <c r="A60" s="723">
        <v>3</v>
      </c>
      <c r="B60" s="873" t="s">
        <v>3862</v>
      </c>
      <c r="C60" s="174" t="s">
        <v>3814</v>
      </c>
      <c r="D60" s="172" t="s">
        <v>3863</v>
      </c>
      <c r="E60" s="756" t="s">
        <v>3808</v>
      </c>
      <c r="F60" s="725" t="s">
        <v>3864</v>
      </c>
      <c r="G60" s="707" t="s">
        <v>3865</v>
      </c>
      <c r="H60" s="757" t="s">
        <v>3859</v>
      </c>
      <c r="I60" s="759">
        <v>34578</v>
      </c>
    </row>
    <row r="61" spans="1:9" ht="9" customHeight="1">
      <c r="A61" s="705"/>
      <c r="B61" s="873"/>
      <c r="C61" s="718" t="s">
        <v>3866</v>
      </c>
      <c r="D61" s="719"/>
      <c r="E61" s="722"/>
      <c r="F61" s="711"/>
      <c r="G61" s="707"/>
      <c r="H61" s="757"/>
      <c r="I61" s="759"/>
    </row>
    <row r="62" spans="1:9" ht="9" customHeight="1">
      <c r="A62" s="705"/>
      <c r="B62" s="873"/>
      <c r="C62" s="718"/>
      <c r="D62" s="719"/>
      <c r="E62" s="722" t="s">
        <v>3811</v>
      </c>
      <c r="F62" s="711" t="s">
        <v>1173</v>
      </c>
      <c r="G62" s="707"/>
      <c r="H62" s="757"/>
      <c r="I62" s="759"/>
    </row>
    <row r="63" spans="1:9" ht="13.5" customHeight="1">
      <c r="A63" s="706"/>
      <c r="B63" s="874"/>
      <c r="C63" s="720"/>
      <c r="D63" s="721"/>
      <c r="E63" s="730"/>
      <c r="F63" s="732"/>
      <c r="G63" s="708"/>
      <c r="H63" s="758"/>
      <c r="I63" s="760"/>
    </row>
    <row r="64" spans="1:9" ht="13.5" customHeight="1">
      <c r="A64" s="723">
        <v>4</v>
      </c>
      <c r="B64" s="873" t="s">
        <v>3867</v>
      </c>
      <c r="C64" s="174" t="s">
        <v>3814</v>
      </c>
      <c r="D64" s="172" t="s">
        <v>3868</v>
      </c>
      <c r="E64" s="756" t="s">
        <v>3808</v>
      </c>
      <c r="F64" s="725" t="s">
        <v>3869</v>
      </c>
      <c r="G64" s="707" t="s">
        <v>3870</v>
      </c>
      <c r="H64" s="757" t="s">
        <v>3859</v>
      </c>
      <c r="I64" s="759">
        <v>36615</v>
      </c>
    </row>
    <row r="65" spans="1:9" ht="9" customHeight="1">
      <c r="A65" s="705"/>
      <c r="B65" s="873"/>
      <c r="C65" s="718" t="s">
        <v>3871</v>
      </c>
      <c r="D65" s="719"/>
      <c r="E65" s="722"/>
      <c r="F65" s="711"/>
      <c r="G65" s="707"/>
      <c r="H65" s="757"/>
      <c r="I65" s="759"/>
    </row>
    <row r="66" spans="1:9" ht="9" customHeight="1">
      <c r="A66" s="705"/>
      <c r="B66" s="873"/>
      <c r="C66" s="718"/>
      <c r="D66" s="719"/>
      <c r="E66" s="722" t="s">
        <v>3819</v>
      </c>
      <c r="F66" s="711" t="s">
        <v>3872</v>
      </c>
      <c r="G66" s="707"/>
      <c r="H66" s="757"/>
      <c r="I66" s="759"/>
    </row>
    <row r="67" spans="1:9" ht="13.5" customHeight="1">
      <c r="A67" s="706"/>
      <c r="B67" s="874"/>
      <c r="C67" s="720"/>
      <c r="D67" s="721"/>
      <c r="E67" s="730"/>
      <c r="F67" s="732"/>
      <c r="G67" s="708"/>
      <c r="H67" s="758"/>
      <c r="I67" s="760"/>
    </row>
    <row r="68" spans="1:9" ht="13.5" customHeight="1">
      <c r="A68" s="723">
        <v>5</v>
      </c>
      <c r="B68" s="873" t="s">
        <v>3873</v>
      </c>
      <c r="C68" s="174" t="s">
        <v>3822</v>
      </c>
      <c r="D68" s="172" t="s">
        <v>3874</v>
      </c>
      <c r="E68" s="756" t="s">
        <v>3824</v>
      </c>
      <c r="F68" s="725" t="s">
        <v>3875</v>
      </c>
      <c r="G68" s="707" t="s">
        <v>3876</v>
      </c>
      <c r="H68" s="757" t="s">
        <v>3877</v>
      </c>
      <c r="I68" s="759">
        <v>34893</v>
      </c>
    </row>
    <row r="69" spans="1:9" ht="9" customHeight="1">
      <c r="A69" s="705"/>
      <c r="B69" s="873"/>
      <c r="C69" s="718" t="s">
        <v>3878</v>
      </c>
      <c r="D69" s="719"/>
      <c r="E69" s="722"/>
      <c r="F69" s="711"/>
      <c r="G69" s="707"/>
      <c r="H69" s="757"/>
      <c r="I69" s="759"/>
    </row>
    <row r="70" spans="1:9" ht="9" customHeight="1">
      <c r="A70" s="705"/>
      <c r="B70" s="873"/>
      <c r="C70" s="718"/>
      <c r="D70" s="719"/>
      <c r="E70" s="722" t="s">
        <v>3819</v>
      </c>
      <c r="F70" s="711" t="s">
        <v>3879</v>
      </c>
      <c r="G70" s="707"/>
      <c r="H70" s="757"/>
      <c r="I70" s="759"/>
    </row>
    <row r="71" spans="1:9" ht="13.5" customHeight="1">
      <c r="A71" s="706"/>
      <c r="B71" s="874"/>
      <c r="C71" s="720"/>
      <c r="D71" s="721"/>
      <c r="E71" s="730"/>
      <c r="F71" s="732"/>
      <c r="G71" s="708"/>
      <c r="H71" s="758"/>
      <c r="I71" s="760"/>
    </row>
    <row r="75" spans="1:9" ht="13.5" customHeight="1">
      <c r="B75" s="129" t="s">
        <v>3880</v>
      </c>
      <c r="D75" s="170">
        <f>SUM(H6)</f>
        <v>50</v>
      </c>
    </row>
    <row r="76" spans="1:9" ht="13.5" customHeight="1">
      <c r="B76" s="129" t="s">
        <v>3881</v>
      </c>
      <c r="D76" s="170">
        <f>SUM(H15:H46)</f>
        <v>400</v>
      </c>
    </row>
  </sheetData>
  <sheetProtection selectLockedCells="1"/>
  <mergeCells count="151">
    <mergeCell ref="I6:I9"/>
    <mergeCell ref="C7:D9"/>
    <mergeCell ref="E8:E9"/>
    <mergeCell ref="F8:F9"/>
    <mergeCell ref="A10:I11"/>
    <mergeCell ref="A12:I13"/>
    <mergeCell ref="A1:I2"/>
    <mergeCell ref="A3:I4"/>
    <mergeCell ref="C5:D5"/>
    <mergeCell ref="E5:F5"/>
    <mergeCell ref="A6:A9"/>
    <mergeCell ref="B6:B9"/>
    <mergeCell ref="E6:E7"/>
    <mergeCell ref="F6:F7"/>
    <mergeCell ref="G6:G9"/>
    <mergeCell ref="H6:H9"/>
    <mergeCell ref="G15:G18"/>
    <mergeCell ref="H15:H18"/>
    <mergeCell ref="I15:I18"/>
    <mergeCell ref="C16:D18"/>
    <mergeCell ref="E17:E18"/>
    <mergeCell ref="F17:F18"/>
    <mergeCell ref="C14:D14"/>
    <mergeCell ref="E14:F14"/>
    <mergeCell ref="A15:A18"/>
    <mergeCell ref="B15:B17"/>
    <mergeCell ref="E15:E16"/>
    <mergeCell ref="F15:F16"/>
    <mergeCell ref="I19:I22"/>
    <mergeCell ref="C20:D22"/>
    <mergeCell ref="E21:E22"/>
    <mergeCell ref="F21:F22"/>
    <mergeCell ref="A23:A26"/>
    <mergeCell ref="B23:B25"/>
    <mergeCell ref="E23:E24"/>
    <mergeCell ref="F23:F24"/>
    <mergeCell ref="G23:G26"/>
    <mergeCell ref="H23:H26"/>
    <mergeCell ref="A19:A22"/>
    <mergeCell ref="B19:B21"/>
    <mergeCell ref="E19:E20"/>
    <mergeCell ref="F19:F20"/>
    <mergeCell ref="G19:G22"/>
    <mergeCell ref="H19:H22"/>
    <mergeCell ref="I23:I26"/>
    <mergeCell ref="C24:D26"/>
    <mergeCell ref="E25:E26"/>
    <mergeCell ref="F25:F26"/>
    <mergeCell ref="A27:A30"/>
    <mergeCell ref="B27:B29"/>
    <mergeCell ref="E27:E28"/>
    <mergeCell ref="F27:F28"/>
    <mergeCell ref="G27:G30"/>
    <mergeCell ref="H27:H30"/>
    <mergeCell ref="I27:I30"/>
    <mergeCell ref="C28:D30"/>
    <mergeCell ref="E29:E30"/>
    <mergeCell ref="F29:F30"/>
    <mergeCell ref="A31:A34"/>
    <mergeCell ref="B31:B33"/>
    <mergeCell ref="E31:E32"/>
    <mergeCell ref="F31:F32"/>
    <mergeCell ref="G31:G34"/>
    <mergeCell ref="H31:H34"/>
    <mergeCell ref="I31:I34"/>
    <mergeCell ref="C32:D34"/>
    <mergeCell ref="E33:E34"/>
    <mergeCell ref="F33:F34"/>
    <mergeCell ref="A35:A38"/>
    <mergeCell ref="B35:B38"/>
    <mergeCell ref="E35:E36"/>
    <mergeCell ref="F35:F36"/>
    <mergeCell ref="G35:G38"/>
    <mergeCell ref="H35:H38"/>
    <mergeCell ref="I35:I38"/>
    <mergeCell ref="C36:D38"/>
    <mergeCell ref="E37:E38"/>
    <mergeCell ref="F37:F38"/>
    <mergeCell ref="A49:I50"/>
    <mergeCell ref="C51:D51"/>
    <mergeCell ref="E51:F51"/>
    <mergeCell ref="I39:I42"/>
    <mergeCell ref="C40:D42"/>
    <mergeCell ref="E41:E42"/>
    <mergeCell ref="F41:F42"/>
    <mergeCell ref="A43:A46"/>
    <mergeCell ref="B43:B45"/>
    <mergeCell ref="E43:E44"/>
    <mergeCell ref="F43:F44"/>
    <mergeCell ref="G43:G46"/>
    <mergeCell ref="H43:H46"/>
    <mergeCell ref="A39:A42"/>
    <mergeCell ref="B39:B42"/>
    <mergeCell ref="E39:E40"/>
    <mergeCell ref="F39:F40"/>
    <mergeCell ref="G39:G42"/>
    <mergeCell ref="H39:H42"/>
    <mergeCell ref="I43:I46"/>
    <mergeCell ref="C44:D46"/>
    <mergeCell ref="E45:E46"/>
    <mergeCell ref="F45:F46"/>
    <mergeCell ref="I52:I55"/>
    <mergeCell ref="C53:D55"/>
    <mergeCell ref="E54:E55"/>
    <mergeCell ref="F54:F55"/>
    <mergeCell ref="A56:A59"/>
    <mergeCell ref="B56:B59"/>
    <mergeCell ref="E56:E57"/>
    <mergeCell ref="F56:F57"/>
    <mergeCell ref="G56:G59"/>
    <mergeCell ref="H56:H59"/>
    <mergeCell ref="A52:A55"/>
    <mergeCell ref="B52:B55"/>
    <mergeCell ref="E52:E53"/>
    <mergeCell ref="F52:F53"/>
    <mergeCell ref="G52:G55"/>
    <mergeCell ref="H52:H55"/>
    <mergeCell ref="I56:I59"/>
    <mergeCell ref="C57:D59"/>
    <mergeCell ref="E58:E59"/>
    <mergeCell ref="F58:F59"/>
    <mergeCell ref="A60:A63"/>
    <mergeCell ref="B60:B63"/>
    <mergeCell ref="E60:E61"/>
    <mergeCell ref="F60:F61"/>
    <mergeCell ref="G60:G63"/>
    <mergeCell ref="H60:H63"/>
    <mergeCell ref="I60:I63"/>
    <mergeCell ref="C61:D63"/>
    <mergeCell ref="E62:E63"/>
    <mergeCell ref="F62:F63"/>
    <mergeCell ref="A64:A67"/>
    <mergeCell ref="B64:B67"/>
    <mergeCell ref="E64:E65"/>
    <mergeCell ref="F64:F65"/>
    <mergeCell ref="G64:G67"/>
    <mergeCell ref="H64:H67"/>
    <mergeCell ref="I68:I71"/>
    <mergeCell ref="C69:D71"/>
    <mergeCell ref="E70:E71"/>
    <mergeCell ref="F70:F71"/>
    <mergeCell ref="I64:I67"/>
    <mergeCell ref="C65:D67"/>
    <mergeCell ref="E66:E67"/>
    <mergeCell ref="F66:F67"/>
    <mergeCell ref="A68:A71"/>
    <mergeCell ref="B68:B71"/>
    <mergeCell ref="E68:E69"/>
    <mergeCell ref="F68:F69"/>
    <mergeCell ref="G68:G71"/>
    <mergeCell ref="H68:H71"/>
  </mergeCells>
  <phoneticPr fontId="3"/>
  <pageMargins left="0.59055118110236227" right="0.59055118110236227" top="0.59055118110236227" bottom="0.59055118110236227"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J412"/>
  <sheetViews>
    <sheetView view="pageBreakPreview" topLeftCell="A314" zoomScaleNormal="100" zoomScaleSheetLayoutView="100" workbookViewId="0">
      <selection activeCell="J332" sqref="J332"/>
    </sheetView>
  </sheetViews>
  <sheetFormatPr defaultRowHeight="13.5" customHeight="1"/>
  <cols>
    <col min="1" max="1" width="3.75" style="111" customWidth="1"/>
    <col min="2" max="2" width="18.75" style="111" customWidth="1"/>
    <col min="3" max="3" width="3.125" style="111" customWidth="1"/>
    <col min="4" max="4" width="18" style="111" customWidth="1"/>
    <col min="5" max="5" width="3" style="111" customWidth="1"/>
    <col min="6" max="6" width="11.625" style="111" customWidth="1"/>
    <col min="7" max="7" width="19.375" style="111" customWidth="1"/>
    <col min="8" max="8" width="4.625" style="111" customWidth="1"/>
    <col min="9" max="9" width="9.625" style="111" customWidth="1"/>
    <col min="10"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4.625" style="111" customWidth="1"/>
    <col min="265" max="265" width="9.625" style="111" customWidth="1"/>
    <col min="266"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4.625" style="111" customWidth="1"/>
    <col min="521" max="521" width="9.625" style="111" customWidth="1"/>
    <col min="522"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4.625" style="111" customWidth="1"/>
    <col min="777" max="777" width="9.625" style="111" customWidth="1"/>
    <col min="778"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4.625" style="111" customWidth="1"/>
    <col min="1033" max="1033" width="9.625" style="111" customWidth="1"/>
    <col min="1034"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4.625" style="111" customWidth="1"/>
    <col min="1289" max="1289" width="9.625" style="111" customWidth="1"/>
    <col min="1290"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4.625" style="111" customWidth="1"/>
    <col min="1545" max="1545" width="9.625" style="111" customWidth="1"/>
    <col min="1546"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4.625" style="111" customWidth="1"/>
    <col min="1801" max="1801" width="9.625" style="111" customWidth="1"/>
    <col min="1802"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4.625" style="111" customWidth="1"/>
    <col min="2057" max="2057" width="9.625" style="111" customWidth="1"/>
    <col min="2058"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4.625" style="111" customWidth="1"/>
    <col min="2313" max="2313" width="9.625" style="111" customWidth="1"/>
    <col min="2314"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4.625" style="111" customWidth="1"/>
    <col min="2569" max="2569" width="9.625" style="111" customWidth="1"/>
    <col min="2570"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4.625" style="111" customWidth="1"/>
    <col min="2825" max="2825" width="9.625" style="111" customWidth="1"/>
    <col min="2826"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4.625" style="111" customWidth="1"/>
    <col min="3081" max="3081" width="9.625" style="111" customWidth="1"/>
    <col min="3082"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4.625" style="111" customWidth="1"/>
    <col min="3337" max="3337" width="9.625" style="111" customWidth="1"/>
    <col min="3338"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4.625" style="111" customWidth="1"/>
    <col min="3593" max="3593" width="9.625" style="111" customWidth="1"/>
    <col min="3594"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4.625" style="111" customWidth="1"/>
    <col min="3849" max="3849" width="9.625" style="111" customWidth="1"/>
    <col min="3850"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4.625" style="111" customWidth="1"/>
    <col min="4105" max="4105" width="9.625" style="111" customWidth="1"/>
    <col min="4106"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4.625" style="111" customWidth="1"/>
    <col min="4361" max="4361" width="9.625" style="111" customWidth="1"/>
    <col min="4362"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4.625" style="111" customWidth="1"/>
    <col min="4617" max="4617" width="9.625" style="111" customWidth="1"/>
    <col min="4618"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4.625" style="111" customWidth="1"/>
    <col min="4873" max="4873" width="9.625" style="111" customWidth="1"/>
    <col min="4874"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4.625" style="111" customWidth="1"/>
    <col min="5129" max="5129" width="9.625" style="111" customWidth="1"/>
    <col min="5130"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4.625" style="111" customWidth="1"/>
    <col min="5385" max="5385" width="9.625" style="111" customWidth="1"/>
    <col min="5386"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4.625" style="111" customWidth="1"/>
    <col min="5641" max="5641" width="9.625" style="111" customWidth="1"/>
    <col min="5642"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4.625" style="111" customWidth="1"/>
    <col min="5897" max="5897" width="9.625" style="111" customWidth="1"/>
    <col min="5898"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4.625" style="111" customWidth="1"/>
    <col min="6153" max="6153" width="9.625" style="111" customWidth="1"/>
    <col min="6154"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4.625" style="111" customWidth="1"/>
    <col min="6409" max="6409" width="9.625" style="111" customWidth="1"/>
    <col min="6410"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4.625" style="111" customWidth="1"/>
    <col min="6665" max="6665" width="9.625" style="111" customWidth="1"/>
    <col min="6666"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4.625" style="111" customWidth="1"/>
    <col min="6921" max="6921" width="9.625" style="111" customWidth="1"/>
    <col min="6922"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4.625" style="111" customWidth="1"/>
    <col min="7177" max="7177" width="9.625" style="111" customWidth="1"/>
    <col min="7178"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4.625" style="111" customWidth="1"/>
    <col min="7433" max="7433" width="9.625" style="111" customWidth="1"/>
    <col min="7434"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4.625" style="111" customWidth="1"/>
    <col min="7689" max="7689" width="9.625" style="111" customWidth="1"/>
    <col min="7690"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4.625" style="111" customWidth="1"/>
    <col min="7945" max="7945" width="9.625" style="111" customWidth="1"/>
    <col min="7946"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4.625" style="111" customWidth="1"/>
    <col min="8201" max="8201" width="9.625" style="111" customWidth="1"/>
    <col min="8202"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4.625" style="111" customWidth="1"/>
    <col min="8457" max="8457" width="9.625" style="111" customWidth="1"/>
    <col min="8458"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4.625" style="111" customWidth="1"/>
    <col min="8713" max="8713" width="9.625" style="111" customWidth="1"/>
    <col min="8714"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4.625" style="111" customWidth="1"/>
    <col min="8969" max="8969" width="9.625" style="111" customWidth="1"/>
    <col min="8970"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4.625" style="111" customWidth="1"/>
    <col min="9225" max="9225" width="9.625" style="111" customWidth="1"/>
    <col min="9226"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4.625" style="111" customWidth="1"/>
    <col min="9481" max="9481" width="9.625" style="111" customWidth="1"/>
    <col min="9482"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4.625" style="111" customWidth="1"/>
    <col min="9737" max="9737" width="9.625" style="111" customWidth="1"/>
    <col min="9738"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4.625" style="111" customWidth="1"/>
    <col min="9993" max="9993" width="9.625" style="111" customWidth="1"/>
    <col min="9994"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4.625" style="111" customWidth="1"/>
    <col min="10249" max="10249" width="9.625" style="111" customWidth="1"/>
    <col min="10250"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4.625" style="111" customWidth="1"/>
    <col min="10505" max="10505" width="9.625" style="111" customWidth="1"/>
    <col min="10506"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4.625" style="111" customWidth="1"/>
    <col min="10761" max="10761" width="9.625" style="111" customWidth="1"/>
    <col min="10762"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4.625" style="111" customWidth="1"/>
    <col min="11017" max="11017" width="9.625" style="111" customWidth="1"/>
    <col min="11018"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4.625" style="111" customWidth="1"/>
    <col min="11273" max="11273" width="9.625" style="111" customWidth="1"/>
    <col min="11274"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4.625" style="111" customWidth="1"/>
    <col min="11529" max="11529" width="9.625" style="111" customWidth="1"/>
    <col min="11530"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4.625" style="111" customWidth="1"/>
    <col min="11785" max="11785" width="9.625" style="111" customWidth="1"/>
    <col min="11786"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4.625" style="111" customWidth="1"/>
    <col min="12041" max="12041" width="9.625" style="111" customWidth="1"/>
    <col min="12042"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4.625" style="111" customWidth="1"/>
    <col min="12297" max="12297" width="9.625" style="111" customWidth="1"/>
    <col min="12298"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4.625" style="111" customWidth="1"/>
    <col min="12553" max="12553" width="9.625" style="111" customWidth="1"/>
    <col min="12554"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4.625" style="111" customWidth="1"/>
    <col min="12809" max="12809" width="9.625" style="111" customWidth="1"/>
    <col min="12810"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4.625" style="111" customWidth="1"/>
    <col min="13065" max="13065" width="9.625" style="111" customWidth="1"/>
    <col min="13066"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4.625" style="111" customWidth="1"/>
    <col min="13321" max="13321" width="9.625" style="111" customWidth="1"/>
    <col min="13322"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4.625" style="111" customWidth="1"/>
    <col min="13577" max="13577" width="9.625" style="111" customWidth="1"/>
    <col min="13578"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4.625" style="111" customWidth="1"/>
    <col min="13833" max="13833" width="9.625" style="111" customWidth="1"/>
    <col min="13834"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4.625" style="111" customWidth="1"/>
    <col min="14089" max="14089" width="9.625" style="111" customWidth="1"/>
    <col min="14090"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4.625" style="111" customWidth="1"/>
    <col min="14345" max="14345" width="9.625" style="111" customWidth="1"/>
    <col min="14346"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4.625" style="111" customWidth="1"/>
    <col min="14601" max="14601" width="9.625" style="111" customWidth="1"/>
    <col min="14602"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4.625" style="111" customWidth="1"/>
    <col min="14857" max="14857" width="9.625" style="111" customWidth="1"/>
    <col min="14858"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4.625" style="111" customWidth="1"/>
    <col min="15113" max="15113" width="9.625" style="111" customWidth="1"/>
    <col min="15114"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4.625" style="111" customWidth="1"/>
    <col min="15369" max="15369" width="9.625" style="111" customWidth="1"/>
    <col min="15370"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4.625" style="111" customWidth="1"/>
    <col min="15625" max="15625" width="9.625" style="111" customWidth="1"/>
    <col min="15626"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4.625" style="111" customWidth="1"/>
    <col min="15881" max="15881" width="9.625" style="111" customWidth="1"/>
    <col min="15882"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4.625" style="111" customWidth="1"/>
    <col min="16137" max="16137" width="9.625" style="111" customWidth="1"/>
    <col min="16138" max="16384" width="9" style="111"/>
  </cols>
  <sheetData>
    <row r="1" spans="1:9" ht="13.5" customHeight="1">
      <c r="A1" s="701"/>
      <c r="B1" s="701"/>
      <c r="C1" s="701"/>
      <c r="D1" s="701"/>
      <c r="E1" s="701"/>
      <c r="F1" s="701"/>
      <c r="G1" s="701"/>
      <c r="H1" s="701"/>
      <c r="I1" s="701"/>
    </row>
    <row r="2" spans="1:9" ht="13.5" customHeight="1">
      <c r="A2" s="701"/>
      <c r="B2" s="701"/>
      <c r="C2" s="701"/>
      <c r="D2" s="701"/>
      <c r="E2" s="701"/>
      <c r="F2" s="701"/>
      <c r="G2" s="701"/>
      <c r="H2" s="701"/>
      <c r="I2" s="701"/>
    </row>
    <row r="3" spans="1:9" ht="13.5" customHeight="1">
      <c r="A3" s="702" t="s">
        <v>1171</v>
      </c>
      <c r="B3" s="702"/>
      <c r="C3" s="702"/>
      <c r="D3" s="702"/>
      <c r="E3" s="702"/>
      <c r="F3" s="702"/>
      <c r="G3" s="702"/>
      <c r="H3" s="702"/>
      <c r="I3" s="702"/>
    </row>
    <row r="4" spans="1:9" ht="13.5" customHeight="1">
      <c r="A4" s="703"/>
      <c r="B4" s="703"/>
      <c r="C4" s="703"/>
      <c r="D4" s="703"/>
      <c r="E4" s="703"/>
      <c r="F4" s="703"/>
      <c r="G4" s="703"/>
      <c r="H4" s="703"/>
      <c r="I4" s="703"/>
    </row>
    <row r="5" spans="1:9" ht="22.5" customHeight="1">
      <c r="A5" s="145" t="s">
        <v>316</v>
      </c>
      <c r="B5" s="517" t="s">
        <v>317</v>
      </c>
      <c r="C5" s="885" t="s">
        <v>318</v>
      </c>
      <c r="D5" s="885"/>
      <c r="E5" s="885" t="s">
        <v>319</v>
      </c>
      <c r="F5" s="885"/>
      <c r="G5" s="517" t="s">
        <v>320</v>
      </c>
      <c r="H5" s="517" t="s">
        <v>239</v>
      </c>
      <c r="I5" s="147" t="s">
        <v>1172</v>
      </c>
    </row>
    <row r="6" spans="1:9" ht="13.5" customHeight="1">
      <c r="A6" s="886">
        <v>1</v>
      </c>
      <c r="B6" s="819" t="s">
        <v>10604</v>
      </c>
      <c r="C6" s="537" t="s">
        <v>10605</v>
      </c>
      <c r="D6" s="538" t="s">
        <v>10606</v>
      </c>
      <c r="E6" s="821" t="s">
        <v>10607</v>
      </c>
      <c r="F6" s="823" t="s">
        <v>10608</v>
      </c>
      <c r="G6" s="819" t="s">
        <v>10609</v>
      </c>
      <c r="H6" s="712">
        <v>9</v>
      </c>
      <c r="I6" s="716">
        <v>38808</v>
      </c>
    </row>
    <row r="7" spans="1:9" ht="13.5" customHeight="1">
      <c r="A7" s="886"/>
      <c r="B7" s="819"/>
      <c r="C7" s="832" t="s">
        <v>10610</v>
      </c>
      <c r="D7" s="833"/>
      <c r="E7" s="822"/>
      <c r="F7" s="824"/>
      <c r="G7" s="819"/>
      <c r="H7" s="712"/>
      <c r="I7" s="716"/>
    </row>
    <row r="8" spans="1:9" ht="13.5" customHeight="1">
      <c r="A8" s="886"/>
      <c r="B8" s="819"/>
      <c r="C8" s="832"/>
      <c r="D8" s="833"/>
      <c r="E8" s="822" t="s">
        <v>10611</v>
      </c>
      <c r="F8" s="824" t="s">
        <v>1173</v>
      </c>
      <c r="G8" s="819"/>
      <c r="H8" s="712"/>
      <c r="I8" s="716"/>
    </row>
    <row r="9" spans="1:9" ht="13.5" customHeight="1">
      <c r="A9" s="887"/>
      <c r="B9" s="820"/>
      <c r="C9" s="834"/>
      <c r="D9" s="835"/>
      <c r="E9" s="836"/>
      <c r="F9" s="837"/>
      <c r="G9" s="820"/>
      <c r="H9" s="713"/>
      <c r="I9" s="717"/>
    </row>
    <row r="10" spans="1:9" ht="13.5" customHeight="1">
      <c r="A10" s="886">
        <v>2</v>
      </c>
      <c r="B10" s="819" t="s">
        <v>10612</v>
      </c>
      <c r="C10" s="537" t="s">
        <v>10605</v>
      </c>
      <c r="D10" s="538" t="s">
        <v>10606</v>
      </c>
      <c r="E10" s="821" t="s">
        <v>10607</v>
      </c>
      <c r="F10" s="823" t="s">
        <v>10608</v>
      </c>
      <c r="G10" s="819" t="s">
        <v>10609</v>
      </c>
      <c r="H10" s="712">
        <v>9</v>
      </c>
      <c r="I10" s="716">
        <v>41518</v>
      </c>
    </row>
    <row r="11" spans="1:9" ht="13.5" customHeight="1">
      <c r="A11" s="886"/>
      <c r="B11" s="819"/>
      <c r="C11" s="832" t="s">
        <v>10613</v>
      </c>
      <c r="D11" s="833"/>
      <c r="E11" s="822"/>
      <c r="F11" s="824"/>
      <c r="G11" s="819"/>
      <c r="H11" s="712"/>
      <c r="I11" s="716"/>
    </row>
    <row r="12" spans="1:9" ht="13.5" customHeight="1">
      <c r="A12" s="886"/>
      <c r="B12" s="819"/>
      <c r="C12" s="832"/>
      <c r="D12" s="833"/>
      <c r="E12" s="822" t="s">
        <v>10611</v>
      </c>
      <c r="F12" s="824" t="s">
        <v>1173</v>
      </c>
      <c r="G12" s="819"/>
      <c r="H12" s="712"/>
      <c r="I12" s="716"/>
    </row>
    <row r="13" spans="1:9" ht="13.5" customHeight="1">
      <c r="A13" s="887"/>
      <c r="B13" s="820"/>
      <c r="C13" s="834"/>
      <c r="D13" s="835"/>
      <c r="E13" s="836"/>
      <c r="F13" s="837"/>
      <c r="G13" s="820"/>
      <c r="H13" s="713"/>
      <c r="I13" s="717"/>
    </row>
    <row r="14" spans="1:9" ht="13.5" customHeight="1">
      <c r="A14" s="886">
        <v>3</v>
      </c>
      <c r="B14" s="819" t="s">
        <v>10614</v>
      </c>
      <c r="C14" s="537" t="s">
        <v>10605</v>
      </c>
      <c r="D14" s="538" t="s">
        <v>10615</v>
      </c>
      <c r="E14" s="821" t="s">
        <v>10607</v>
      </c>
      <c r="F14" s="823" t="s">
        <v>10616</v>
      </c>
      <c r="G14" s="819" t="s">
        <v>10617</v>
      </c>
      <c r="H14" s="712">
        <v>9</v>
      </c>
      <c r="I14" s="716">
        <v>38808</v>
      </c>
    </row>
    <row r="15" spans="1:9" ht="13.5" customHeight="1">
      <c r="A15" s="886"/>
      <c r="B15" s="819"/>
      <c r="C15" s="832" t="s">
        <v>10618</v>
      </c>
      <c r="D15" s="833"/>
      <c r="E15" s="822"/>
      <c r="F15" s="824"/>
      <c r="G15" s="819"/>
      <c r="H15" s="712"/>
      <c r="I15" s="716"/>
    </row>
    <row r="16" spans="1:9" ht="13.5" customHeight="1">
      <c r="A16" s="886"/>
      <c r="B16" s="819"/>
      <c r="C16" s="832"/>
      <c r="D16" s="833"/>
      <c r="E16" s="822" t="s">
        <v>10611</v>
      </c>
      <c r="F16" s="824" t="s">
        <v>1173</v>
      </c>
      <c r="G16" s="819"/>
      <c r="H16" s="712"/>
      <c r="I16" s="716"/>
    </row>
    <row r="17" spans="1:9" ht="13.5" customHeight="1">
      <c r="A17" s="887"/>
      <c r="B17" s="820"/>
      <c r="C17" s="834"/>
      <c r="D17" s="835"/>
      <c r="E17" s="836"/>
      <c r="F17" s="837"/>
      <c r="G17" s="820"/>
      <c r="H17" s="713"/>
      <c r="I17" s="717"/>
    </row>
    <row r="18" spans="1:9" ht="13.5" customHeight="1">
      <c r="A18" s="886">
        <v>4</v>
      </c>
      <c r="B18" s="819" t="s">
        <v>10619</v>
      </c>
      <c r="C18" s="537" t="s">
        <v>10605</v>
      </c>
      <c r="D18" s="538" t="s">
        <v>10615</v>
      </c>
      <c r="E18" s="821" t="s">
        <v>10607</v>
      </c>
      <c r="F18" s="823" t="s">
        <v>10620</v>
      </c>
      <c r="G18" s="819" t="s">
        <v>10617</v>
      </c>
      <c r="H18" s="712">
        <v>9</v>
      </c>
      <c r="I18" s="716">
        <v>41944</v>
      </c>
    </row>
    <row r="19" spans="1:9" ht="13.5" customHeight="1">
      <c r="A19" s="886"/>
      <c r="B19" s="819"/>
      <c r="C19" s="832" t="s">
        <v>10621</v>
      </c>
      <c r="D19" s="833"/>
      <c r="E19" s="822"/>
      <c r="F19" s="824"/>
      <c r="G19" s="819"/>
      <c r="H19" s="712"/>
      <c r="I19" s="716"/>
    </row>
    <row r="20" spans="1:9" ht="13.5" customHeight="1">
      <c r="A20" s="886"/>
      <c r="B20" s="819"/>
      <c r="C20" s="832"/>
      <c r="D20" s="833"/>
      <c r="E20" s="765" t="s">
        <v>10611</v>
      </c>
      <c r="F20" s="767" t="s">
        <v>10622</v>
      </c>
      <c r="G20" s="819"/>
      <c r="H20" s="712"/>
      <c r="I20" s="716"/>
    </row>
    <row r="21" spans="1:9" ht="13.5" customHeight="1">
      <c r="A21" s="887"/>
      <c r="B21" s="820"/>
      <c r="C21" s="834"/>
      <c r="D21" s="835"/>
      <c r="E21" s="769"/>
      <c r="F21" s="771"/>
      <c r="G21" s="820"/>
      <c r="H21" s="713"/>
      <c r="I21" s="717"/>
    </row>
    <row r="22" spans="1:9" ht="13.5" customHeight="1">
      <c r="A22" s="886">
        <v>5</v>
      </c>
      <c r="B22" s="819" t="s">
        <v>10623</v>
      </c>
      <c r="C22" s="537" t="s">
        <v>10605</v>
      </c>
      <c r="D22" s="538" t="s">
        <v>10624</v>
      </c>
      <c r="E22" s="821" t="s">
        <v>10607</v>
      </c>
      <c r="F22" s="823" t="s">
        <v>10625</v>
      </c>
      <c r="G22" s="819" t="s">
        <v>10626</v>
      </c>
      <c r="H22" s="712">
        <v>9</v>
      </c>
      <c r="I22" s="716">
        <v>38808</v>
      </c>
    </row>
    <row r="23" spans="1:9" ht="13.5" customHeight="1">
      <c r="A23" s="886"/>
      <c r="B23" s="819"/>
      <c r="C23" s="832" t="s">
        <v>10627</v>
      </c>
      <c r="D23" s="833"/>
      <c r="E23" s="822"/>
      <c r="F23" s="824"/>
      <c r="G23" s="819"/>
      <c r="H23" s="712"/>
      <c r="I23" s="716"/>
    </row>
    <row r="24" spans="1:9" ht="13.5" customHeight="1">
      <c r="A24" s="886"/>
      <c r="B24" s="819"/>
      <c r="C24" s="832"/>
      <c r="D24" s="833"/>
      <c r="E24" s="822" t="s">
        <v>10628</v>
      </c>
      <c r="F24" s="824" t="s">
        <v>1173</v>
      </c>
      <c r="G24" s="819"/>
      <c r="H24" s="712"/>
      <c r="I24" s="716"/>
    </row>
    <row r="25" spans="1:9" ht="13.5" customHeight="1">
      <c r="A25" s="887"/>
      <c r="B25" s="820"/>
      <c r="C25" s="834"/>
      <c r="D25" s="835"/>
      <c r="E25" s="836"/>
      <c r="F25" s="837"/>
      <c r="G25" s="820"/>
      <c r="H25" s="713"/>
      <c r="I25" s="717"/>
    </row>
    <row r="26" spans="1:9" ht="13.5" customHeight="1">
      <c r="A26" s="886">
        <v>6</v>
      </c>
      <c r="B26" s="819" t="s">
        <v>10629</v>
      </c>
      <c r="C26" s="537" t="s">
        <v>10630</v>
      </c>
      <c r="D26" s="538" t="s">
        <v>10631</v>
      </c>
      <c r="E26" s="821" t="s">
        <v>10632</v>
      </c>
      <c r="F26" s="823" t="s">
        <v>10633</v>
      </c>
      <c r="G26" s="819" t="s">
        <v>1174</v>
      </c>
      <c r="H26" s="712">
        <v>9</v>
      </c>
      <c r="I26" s="716">
        <v>41000</v>
      </c>
    </row>
    <row r="27" spans="1:9" ht="13.5" customHeight="1">
      <c r="A27" s="886"/>
      <c r="B27" s="819"/>
      <c r="C27" s="832" t="s">
        <v>1175</v>
      </c>
      <c r="D27" s="833"/>
      <c r="E27" s="822"/>
      <c r="F27" s="824"/>
      <c r="G27" s="819"/>
      <c r="H27" s="712"/>
      <c r="I27" s="716"/>
    </row>
    <row r="28" spans="1:9" ht="13.5" customHeight="1">
      <c r="A28" s="886"/>
      <c r="B28" s="819"/>
      <c r="C28" s="832"/>
      <c r="D28" s="833"/>
      <c r="E28" s="822" t="s">
        <v>10634</v>
      </c>
      <c r="F28" s="824" t="s">
        <v>10635</v>
      </c>
      <c r="G28" s="819"/>
      <c r="H28" s="712"/>
      <c r="I28" s="716"/>
    </row>
    <row r="29" spans="1:9" ht="13.5" customHeight="1">
      <c r="A29" s="887"/>
      <c r="B29" s="820"/>
      <c r="C29" s="834"/>
      <c r="D29" s="835"/>
      <c r="E29" s="836"/>
      <c r="F29" s="837"/>
      <c r="G29" s="820"/>
      <c r="H29" s="713"/>
      <c r="I29" s="717"/>
    </row>
    <row r="30" spans="1:9" ht="13.5" customHeight="1">
      <c r="A30" s="886">
        <v>7</v>
      </c>
      <c r="B30" s="819" t="s">
        <v>1176</v>
      </c>
      <c r="C30" s="537" t="s">
        <v>10636</v>
      </c>
      <c r="D30" s="538" t="s">
        <v>10637</v>
      </c>
      <c r="E30" s="821" t="s">
        <v>10638</v>
      </c>
      <c r="F30" s="823" t="s">
        <v>10639</v>
      </c>
      <c r="G30" s="819" t="s">
        <v>1177</v>
      </c>
      <c r="H30" s="712">
        <v>9</v>
      </c>
      <c r="I30" s="716">
        <v>40634</v>
      </c>
    </row>
    <row r="31" spans="1:9" ht="13.5" customHeight="1">
      <c r="A31" s="886"/>
      <c r="B31" s="819"/>
      <c r="C31" s="832" t="s">
        <v>1178</v>
      </c>
      <c r="D31" s="833"/>
      <c r="E31" s="822"/>
      <c r="F31" s="824"/>
      <c r="G31" s="819"/>
      <c r="H31" s="712"/>
      <c r="I31" s="716"/>
    </row>
    <row r="32" spans="1:9" ht="13.5" customHeight="1">
      <c r="A32" s="886"/>
      <c r="B32" s="819"/>
      <c r="C32" s="832"/>
      <c r="D32" s="833"/>
      <c r="E32" s="822" t="s">
        <v>10640</v>
      </c>
      <c r="F32" s="824" t="s">
        <v>10641</v>
      </c>
      <c r="G32" s="819"/>
      <c r="H32" s="712"/>
      <c r="I32" s="716"/>
    </row>
    <row r="33" spans="1:9" ht="13.5" customHeight="1">
      <c r="A33" s="887"/>
      <c r="B33" s="820"/>
      <c r="C33" s="834"/>
      <c r="D33" s="835"/>
      <c r="E33" s="836"/>
      <c r="F33" s="837"/>
      <c r="G33" s="820"/>
      <c r="H33" s="713"/>
      <c r="I33" s="717"/>
    </row>
    <row r="34" spans="1:9" ht="13.5" customHeight="1">
      <c r="A34" s="886">
        <v>8</v>
      </c>
      <c r="B34" s="819" t="s">
        <v>10642</v>
      </c>
      <c r="C34" s="537" t="s">
        <v>10636</v>
      </c>
      <c r="D34" s="538" t="s">
        <v>10643</v>
      </c>
      <c r="E34" s="821" t="s">
        <v>10638</v>
      </c>
      <c r="F34" s="823" t="s">
        <v>10644</v>
      </c>
      <c r="G34" s="819" t="s">
        <v>10645</v>
      </c>
      <c r="H34" s="712">
        <v>9</v>
      </c>
      <c r="I34" s="716">
        <v>38867</v>
      </c>
    </row>
    <row r="35" spans="1:9" ht="13.5" customHeight="1">
      <c r="A35" s="886"/>
      <c r="B35" s="819"/>
      <c r="C35" s="832" t="s">
        <v>10646</v>
      </c>
      <c r="D35" s="833"/>
      <c r="E35" s="822"/>
      <c r="F35" s="824"/>
      <c r="G35" s="819"/>
      <c r="H35" s="712"/>
      <c r="I35" s="716"/>
    </row>
    <row r="36" spans="1:9" ht="13.5" customHeight="1">
      <c r="A36" s="886"/>
      <c r="B36" s="819"/>
      <c r="C36" s="832"/>
      <c r="D36" s="833"/>
      <c r="E36" s="822" t="s">
        <v>10611</v>
      </c>
      <c r="F36" s="824" t="s">
        <v>1173</v>
      </c>
      <c r="G36" s="819"/>
      <c r="H36" s="712"/>
      <c r="I36" s="716"/>
    </row>
    <row r="37" spans="1:9" ht="13.5" customHeight="1">
      <c r="A37" s="887"/>
      <c r="B37" s="820"/>
      <c r="C37" s="834"/>
      <c r="D37" s="835"/>
      <c r="E37" s="836"/>
      <c r="F37" s="837"/>
      <c r="G37" s="820"/>
      <c r="H37" s="713"/>
      <c r="I37" s="717"/>
    </row>
    <row r="38" spans="1:9" ht="13.5" customHeight="1">
      <c r="A38" s="886">
        <v>9</v>
      </c>
      <c r="B38" s="819" t="s">
        <v>10647</v>
      </c>
      <c r="C38" s="537" t="s">
        <v>10605</v>
      </c>
      <c r="D38" s="538" t="s">
        <v>10648</v>
      </c>
      <c r="E38" s="821" t="s">
        <v>10607</v>
      </c>
      <c r="F38" s="823" t="s">
        <v>10649</v>
      </c>
      <c r="G38" s="819" t="s">
        <v>1179</v>
      </c>
      <c r="H38" s="712">
        <v>9</v>
      </c>
      <c r="I38" s="716">
        <v>39234</v>
      </c>
    </row>
    <row r="39" spans="1:9" ht="13.5" customHeight="1">
      <c r="A39" s="886"/>
      <c r="B39" s="819"/>
      <c r="C39" s="832" t="s">
        <v>10650</v>
      </c>
      <c r="D39" s="833"/>
      <c r="E39" s="822"/>
      <c r="F39" s="824"/>
      <c r="G39" s="819"/>
      <c r="H39" s="712"/>
      <c r="I39" s="716"/>
    </row>
    <row r="40" spans="1:9" ht="13.5" customHeight="1">
      <c r="A40" s="886"/>
      <c r="B40" s="819"/>
      <c r="C40" s="832"/>
      <c r="D40" s="833"/>
      <c r="E40" s="822" t="s">
        <v>10651</v>
      </c>
      <c r="F40" s="824" t="s">
        <v>10652</v>
      </c>
      <c r="G40" s="819"/>
      <c r="H40" s="712"/>
      <c r="I40" s="716"/>
    </row>
    <row r="41" spans="1:9" ht="13.5" customHeight="1">
      <c r="A41" s="887"/>
      <c r="B41" s="820"/>
      <c r="C41" s="834"/>
      <c r="D41" s="835"/>
      <c r="E41" s="836"/>
      <c r="F41" s="837"/>
      <c r="G41" s="820"/>
      <c r="H41" s="713"/>
      <c r="I41" s="717"/>
    </row>
    <row r="42" spans="1:9" ht="13.5" customHeight="1">
      <c r="A42" s="886">
        <v>10</v>
      </c>
      <c r="B42" s="819" t="s">
        <v>10653</v>
      </c>
      <c r="C42" s="537" t="s">
        <v>10654</v>
      </c>
      <c r="D42" s="538" t="s">
        <v>10655</v>
      </c>
      <c r="E42" s="821" t="s">
        <v>10656</v>
      </c>
      <c r="F42" s="823" t="s">
        <v>10657</v>
      </c>
      <c r="G42" s="819" t="s">
        <v>10658</v>
      </c>
      <c r="H42" s="712">
        <v>9</v>
      </c>
      <c r="I42" s="716">
        <v>39213</v>
      </c>
    </row>
    <row r="43" spans="1:9" ht="13.5" customHeight="1">
      <c r="A43" s="886"/>
      <c r="B43" s="819"/>
      <c r="C43" s="832" t="s">
        <v>10659</v>
      </c>
      <c r="D43" s="833"/>
      <c r="E43" s="822"/>
      <c r="F43" s="824"/>
      <c r="G43" s="819"/>
      <c r="H43" s="712"/>
      <c r="I43" s="716"/>
    </row>
    <row r="44" spans="1:9" ht="13.5" customHeight="1">
      <c r="A44" s="886"/>
      <c r="B44" s="819"/>
      <c r="C44" s="832"/>
      <c r="D44" s="833"/>
      <c r="E44" s="822" t="s">
        <v>10660</v>
      </c>
      <c r="F44" s="824" t="s">
        <v>10661</v>
      </c>
      <c r="G44" s="819"/>
      <c r="H44" s="712"/>
      <c r="I44" s="716"/>
    </row>
    <row r="45" spans="1:9" ht="13.5" customHeight="1">
      <c r="A45" s="887"/>
      <c r="B45" s="820"/>
      <c r="C45" s="834"/>
      <c r="D45" s="835"/>
      <c r="E45" s="836"/>
      <c r="F45" s="837"/>
      <c r="G45" s="820"/>
      <c r="H45" s="713"/>
      <c r="I45" s="717"/>
    </row>
    <row r="46" spans="1:9" ht="13.5" customHeight="1">
      <c r="A46" s="886">
        <v>11</v>
      </c>
      <c r="B46" s="819" t="s">
        <v>10662</v>
      </c>
      <c r="C46" s="537" t="s">
        <v>10663</v>
      </c>
      <c r="D46" s="538" t="s">
        <v>10664</v>
      </c>
      <c r="E46" s="821" t="s">
        <v>10656</v>
      </c>
      <c r="F46" s="823" t="s">
        <v>10665</v>
      </c>
      <c r="G46" s="819" t="s">
        <v>10666</v>
      </c>
      <c r="H46" s="712">
        <v>9</v>
      </c>
      <c r="I46" s="716">
        <v>38808</v>
      </c>
    </row>
    <row r="47" spans="1:9" ht="13.5" customHeight="1">
      <c r="A47" s="886"/>
      <c r="B47" s="819"/>
      <c r="C47" s="832" t="s">
        <v>10667</v>
      </c>
      <c r="D47" s="833"/>
      <c r="E47" s="822"/>
      <c r="F47" s="824"/>
      <c r="G47" s="819"/>
      <c r="H47" s="712"/>
      <c r="I47" s="716"/>
    </row>
    <row r="48" spans="1:9" ht="13.5" customHeight="1">
      <c r="A48" s="886"/>
      <c r="B48" s="819"/>
      <c r="C48" s="832"/>
      <c r="D48" s="833"/>
      <c r="E48" s="822" t="s">
        <v>10660</v>
      </c>
      <c r="F48" s="824" t="s">
        <v>10668</v>
      </c>
      <c r="G48" s="819"/>
      <c r="H48" s="712"/>
      <c r="I48" s="716"/>
    </row>
    <row r="49" spans="1:9" ht="13.5" customHeight="1">
      <c r="A49" s="887"/>
      <c r="B49" s="820"/>
      <c r="C49" s="834"/>
      <c r="D49" s="835"/>
      <c r="E49" s="836"/>
      <c r="F49" s="837"/>
      <c r="G49" s="820"/>
      <c r="H49" s="713"/>
      <c r="I49" s="717"/>
    </row>
    <row r="50" spans="1:9" ht="13.5" customHeight="1">
      <c r="A50" s="886">
        <v>12</v>
      </c>
      <c r="B50" s="819" t="s">
        <v>10669</v>
      </c>
      <c r="C50" s="537" t="s">
        <v>10663</v>
      </c>
      <c r="D50" s="538" t="s">
        <v>10664</v>
      </c>
      <c r="E50" s="821" t="s">
        <v>10656</v>
      </c>
      <c r="F50" s="823" t="s">
        <v>10670</v>
      </c>
      <c r="G50" s="819" t="s">
        <v>10671</v>
      </c>
      <c r="H50" s="712">
        <v>9</v>
      </c>
      <c r="I50" s="716">
        <v>41518</v>
      </c>
    </row>
    <row r="51" spans="1:9" ht="13.5" customHeight="1">
      <c r="A51" s="886"/>
      <c r="B51" s="819"/>
      <c r="C51" s="832" t="s">
        <v>10672</v>
      </c>
      <c r="D51" s="833"/>
      <c r="E51" s="822"/>
      <c r="F51" s="824"/>
      <c r="G51" s="819"/>
      <c r="H51" s="712"/>
      <c r="I51" s="716"/>
    </row>
    <row r="52" spans="1:9" ht="13.5" customHeight="1">
      <c r="A52" s="886"/>
      <c r="B52" s="819"/>
      <c r="C52" s="832"/>
      <c r="D52" s="833"/>
      <c r="E52" s="822" t="s">
        <v>10673</v>
      </c>
      <c r="F52" s="824" t="s">
        <v>10674</v>
      </c>
      <c r="G52" s="819"/>
      <c r="H52" s="712"/>
      <c r="I52" s="716"/>
    </row>
    <row r="53" spans="1:9" ht="13.5" customHeight="1">
      <c r="A53" s="887"/>
      <c r="B53" s="820"/>
      <c r="C53" s="834"/>
      <c r="D53" s="835"/>
      <c r="E53" s="836"/>
      <c r="F53" s="837"/>
      <c r="G53" s="820"/>
      <c r="H53" s="713"/>
      <c r="I53" s="717"/>
    </row>
    <row r="54" spans="1:9" ht="13.5" customHeight="1">
      <c r="A54" s="886">
        <v>13</v>
      </c>
      <c r="B54" s="819" t="s">
        <v>10675</v>
      </c>
      <c r="C54" s="537" t="s">
        <v>10676</v>
      </c>
      <c r="D54" s="538" t="s">
        <v>10677</v>
      </c>
      <c r="E54" s="821" t="s">
        <v>10678</v>
      </c>
      <c r="F54" s="823" t="s">
        <v>10679</v>
      </c>
      <c r="G54" s="819" t="s">
        <v>380</v>
      </c>
      <c r="H54" s="712">
        <v>9</v>
      </c>
      <c r="I54" s="716">
        <v>40725</v>
      </c>
    </row>
    <row r="55" spans="1:9" ht="13.5" customHeight="1">
      <c r="A55" s="886"/>
      <c r="B55" s="819"/>
      <c r="C55" s="832" t="s">
        <v>1181</v>
      </c>
      <c r="D55" s="833"/>
      <c r="E55" s="822"/>
      <c r="F55" s="824"/>
      <c r="G55" s="819"/>
      <c r="H55" s="712"/>
      <c r="I55" s="716"/>
    </row>
    <row r="56" spans="1:9" ht="13.5" customHeight="1">
      <c r="A56" s="886"/>
      <c r="B56" s="819"/>
      <c r="C56" s="832"/>
      <c r="D56" s="833"/>
      <c r="E56" s="822" t="s">
        <v>10673</v>
      </c>
      <c r="F56" s="824" t="s">
        <v>1173</v>
      </c>
      <c r="G56" s="819"/>
      <c r="H56" s="712"/>
      <c r="I56" s="716"/>
    </row>
    <row r="57" spans="1:9" ht="13.5" customHeight="1">
      <c r="A57" s="887"/>
      <c r="B57" s="820"/>
      <c r="C57" s="834"/>
      <c r="D57" s="835"/>
      <c r="E57" s="836"/>
      <c r="F57" s="837"/>
      <c r="G57" s="820"/>
      <c r="H57" s="713"/>
      <c r="I57" s="717"/>
    </row>
    <row r="58" spans="1:9" ht="13.5" customHeight="1">
      <c r="A58" s="886">
        <v>14</v>
      </c>
      <c r="B58" s="819" t="s">
        <v>10680</v>
      </c>
      <c r="C58" s="537" t="s">
        <v>10676</v>
      </c>
      <c r="D58" s="538" t="s">
        <v>10681</v>
      </c>
      <c r="E58" s="821" t="s">
        <v>10682</v>
      </c>
      <c r="F58" s="823" t="s">
        <v>10683</v>
      </c>
      <c r="G58" s="819" t="s">
        <v>1182</v>
      </c>
      <c r="H58" s="712">
        <v>9</v>
      </c>
      <c r="I58" s="716">
        <v>40969</v>
      </c>
    </row>
    <row r="59" spans="1:9" ht="13.5" customHeight="1">
      <c r="A59" s="886"/>
      <c r="B59" s="819"/>
      <c r="C59" s="832" t="s">
        <v>1183</v>
      </c>
      <c r="D59" s="833"/>
      <c r="E59" s="822"/>
      <c r="F59" s="824"/>
      <c r="G59" s="819"/>
      <c r="H59" s="712"/>
      <c r="I59" s="716"/>
    </row>
    <row r="60" spans="1:9" ht="13.5" customHeight="1">
      <c r="A60" s="886"/>
      <c r="B60" s="819"/>
      <c r="C60" s="832"/>
      <c r="D60" s="833"/>
      <c r="E60" s="822" t="s">
        <v>10684</v>
      </c>
      <c r="F60" s="824" t="s">
        <v>1173</v>
      </c>
      <c r="G60" s="819"/>
      <c r="H60" s="712"/>
      <c r="I60" s="716"/>
    </row>
    <row r="61" spans="1:9" ht="13.5" customHeight="1">
      <c r="A61" s="887"/>
      <c r="B61" s="820"/>
      <c r="C61" s="834"/>
      <c r="D61" s="835"/>
      <c r="E61" s="836"/>
      <c r="F61" s="837"/>
      <c r="G61" s="820"/>
      <c r="H61" s="713"/>
      <c r="I61" s="717"/>
    </row>
    <row r="62" spans="1:9" ht="13.5" customHeight="1">
      <c r="A62" s="886">
        <v>15</v>
      </c>
      <c r="B62" s="819" t="s">
        <v>10685</v>
      </c>
      <c r="C62" s="537" t="s">
        <v>10686</v>
      </c>
      <c r="D62" s="538" t="s">
        <v>10687</v>
      </c>
      <c r="E62" s="821" t="s">
        <v>10682</v>
      </c>
      <c r="F62" s="823" t="s">
        <v>10688</v>
      </c>
      <c r="G62" s="819" t="s">
        <v>10689</v>
      </c>
      <c r="H62" s="712">
        <v>9</v>
      </c>
      <c r="I62" s="716">
        <v>41076</v>
      </c>
    </row>
    <row r="63" spans="1:9" ht="13.5" customHeight="1">
      <c r="A63" s="886"/>
      <c r="B63" s="819"/>
      <c r="C63" s="832" t="s">
        <v>1184</v>
      </c>
      <c r="D63" s="833"/>
      <c r="E63" s="822"/>
      <c r="F63" s="824"/>
      <c r="G63" s="819"/>
      <c r="H63" s="712"/>
      <c r="I63" s="716"/>
    </row>
    <row r="64" spans="1:9" ht="13.5" customHeight="1">
      <c r="A64" s="886"/>
      <c r="B64" s="819"/>
      <c r="C64" s="832"/>
      <c r="D64" s="833"/>
      <c r="E64" s="822" t="s">
        <v>10684</v>
      </c>
      <c r="F64" s="824" t="s">
        <v>1173</v>
      </c>
      <c r="G64" s="819"/>
      <c r="H64" s="712"/>
      <c r="I64" s="716"/>
    </row>
    <row r="65" spans="1:9" ht="13.5" customHeight="1">
      <c r="A65" s="887"/>
      <c r="B65" s="820"/>
      <c r="C65" s="834"/>
      <c r="D65" s="835"/>
      <c r="E65" s="836"/>
      <c r="F65" s="837"/>
      <c r="G65" s="820"/>
      <c r="H65" s="713"/>
      <c r="I65" s="717"/>
    </row>
    <row r="66" spans="1:9" ht="13.5" customHeight="1">
      <c r="A66" s="886">
        <v>16</v>
      </c>
      <c r="B66" s="819" t="s">
        <v>1185</v>
      </c>
      <c r="C66" s="537" t="s">
        <v>10654</v>
      </c>
      <c r="D66" s="538" t="s">
        <v>10690</v>
      </c>
      <c r="E66" s="821" t="s">
        <v>10691</v>
      </c>
      <c r="F66" s="823" t="s">
        <v>10692</v>
      </c>
      <c r="G66" s="819" t="s">
        <v>10693</v>
      </c>
      <c r="H66" s="712">
        <v>9</v>
      </c>
      <c r="I66" s="716">
        <v>39417</v>
      </c>
    </row>
    <row r="67" spans="1:9" ht="13.5" customHeight="1">
      <c r="A67" s="886"/>
      <c r="B67" s="819"/>
      <c r="C67" s="832" t="s">
        <v>10694</v>
      </c>
      <c r="D67" s="833"/>
      <c r="E67" s="822"/>
      <c r="F67" s="824"/>
      <c r="G67" s="819"/>
      <c r="H67" s="712"/>
      <c r="I67" s="716"/>
    </row>
    <row r="68" spans="1:9" ht="13.5" customHeight="1">
      <c r="A68" s="886"/>
      <c r="B68" s="819"/>
      <c r="C68" s="832"/>
      <c r="D68" s="833"/>
      <c r="E68" s="822" t="s">
        <v>10695</v>
      </c>
      <c r="F68" s="824" t="s">
        <v>10696</v>
      </c>
      <c r="G68" s="819"/>
      <c r="H68" s="712"/>
      <c r="I68" s="716"/>
    </row>
    <row r="69" spans="1:9" ht="13.5" customHeight="1">
      <c r="A69" s="887"/>
      <c r="B69" s="820"/>
      <c r="C69" s="834"/>
      <c r="D69" s="835"/>
      <c r="E69" s="836"/>
      <c r="F69" s="837"/>
      <c r="G69" s="820"/>
      <c r="H69" s="713"/>
      <c r="I69" s="717"/>
    </row>
    <row r="70" spans="1:9" ht="13.5" customHeight="1">
      <c r="A70" s="886">
        <v>17</v>
      </c>
      <c r="B70" s="819" t="s">
        <v>10697</v>
      </c>
      <c r="C70" s="537" t="s">
        <v>10654</v>
      </c>
      <c r="D70" s="538" t="s">
        <v>10698</v>
      </c>
      <c r="E70" s="821" t="s">
        <v>10691</v>
      </c>
      <c r="F70" s="823" t="s">
        <v>10699</v>
      </c>
      <c r="G70" s="819" t="s">
        <v>10700</v>
      </c>
      <c r="H70" s="712">
        <v>9</v>
      </c>
      <c r="I70" s="716">
        <v>38808</v>
      </c>
    </row>
    <row r="71" spans="1:9" ht="13.5" customHeight="1">
      <c r="A71" s="886"/>
      <c r="B71" s="819"/>
      <c r="C71" s="839" t="s">
        <v>10701</v>
      </c>
      <c r="D71" s="833"/>
      <c r="E71" s="822"/>
      <c r="F71" s="824"/>
      <c r="G71" s="819"/>
      <c r="H71" s="712"/>
      <c r="I71" s="716"/>
    </row>
    <row r="72" spans="1:9" ht="13.5" customHeight="1">
      <c r="A72" s="886"/>
      <c r="B72" s="819"/>
      <c r="C72" s="832"/>
      <c r="D72" s="833"/>
      <c r="E72" s="822" t="s">
        <v>10651</v>
      </c>
      <c r="F72" s="824" t="s">
        <v>1173</v>
      </c>
      <c r="G72" s="819"/>
      <c r="H72" s="712"/>
      <c r="I72" s="716"/>
    </row>
    <row r="73" spans="1:9" ht="13.5" customHeight="1">
      <c r="A73" s="887"/>
      <c r="B73" s="820"/>
      <c r="C73" s="834"/>
      <c r="D73" s="835"/>
      <c r="E73" s="836"/>
      <c r="F73" s="837"/>
      <c r="G73" s="820"/>
      <c r="H73" s="713"/>
      <c r="I73" s="717"/>
    </row>
    <row r="74" spans="1:9" ht="13.5" customHeight="1">
      <c r="A74" s="886">
        <v>18</v>
      </c>
      <c r="B74" s="819" t="s">
        <v>10702</v>
      </c>
      <c r="C74" s="537" t="s">
        <v>10654</v>
      </c>
      <c r="D74" s="538" t="s">
        <v>10703</v>
      </c>
      <c r="E74" s="821" t="s">
        <v>10691</v>
      </c>
      <c r="F74" s="823" t="s">
        <v>10704</v>
      </c>
      <c r="G74" s="819" t="s">
        <v>10705</v>
      </c>
      <c r="H74" s="712">
        <v>9</v>
      </c>
      <c r="I74" s="716">
        <v>38808</v>
      </c>
    </row>
    <row r="75" spans="1:9" ht="13.5" customHeight="1">
      <c r="A75" s="886"/>
      <c r="B75" s="819"/>
      <c r="C75" s="839" t="s">
        <v>10706</v>
      </c>
      <c r="D75" s="888"/>
      <c r="E75" s="822"/>
      <c r="F75" s="824"/>
      <c r="G75" s="819"/>
      <c r="H75" s="712"/>
      <c r="I75" s="716"/>
    </row>
    <row r="76" spans="1:9" ht="13.5" customHeight="1">
      <c r="A76" s="886"/>
      <c r="B76" s="819"/>
      <c r="C76" s="839"/>
      <c r="D76" s="888"/>
      <c r="E76" s="822" t="s">
        <v>10660</v>
      </c>
      <c r="F76" s="824" t="s">
        <v>10707</v>
      </c>
      <c r="G76" s="819"/>
      <c r="H76" s="712"/>
      <c r="I76" s="716"/>
    </row>
    <row r="77" spans="1:9" ht="13.5" customHeight="1">
      <c r="A77" s="887"/>
      <c r="B77" s="820"/>
      <c r="C77" s="889"/>
      <c r="D77" s="890"/>
      <c r="E77" s="836"/>
      <c r="F77" s="837"/>
      <c r="G77" s="820"/>
      <c r="H77" s="713"/>
      <c r="I77" s="717"/>
    </row>
    <row r="78" spans="1:9" ht="13.5" customHeight="1">
      <c r="A78" s="886">
        <v>19</v>
      </c>
      <c r="B78" s="819" t="s">
        <v>10708</v>
      </c>
      <c r="C78" s="537" t="s">
        <v>10709</v>
      </c>
      <c r="D78" s="538" t="s">
        <v>10710</v>
      </c>
      <c r="E78" s="821" t="s">
        <v>10632</v>
      </c>
      <c r="F78" s="823" t="s">
        <v>10711</v>
      </c>
      <c r="G78" s="819" t="s">
        <v>10712</v>
      </c>
      <c r="H78" s="712">
        <v>6</v>
      </c>
      <c r="I78" s="716">
        <v>39904</v>
      </c>
    </row>
    <row r="79" spans="1:9" ht="13.5" customHeight="1">
      <c r="A79" s="886"/>
      <c r="B79" s="819"/>
      <c r="C79" s="832" t="s">
        <v>10713</v>
      </c>
      <c r="D79" s="833"/>
      <c r="E79" s="822"/>
      <c r="F79" s="824"/>
      <c r="G79" s="819"/>
      <c r="H79" s="712"/>
      <c r="I79" s="716"/>
    </row>
    <row r="80" spans="1:9" ht="13.5" customHeight="1">
      <c r="A80" s="886"/>
      <c r="B80" s="819"/>
      <c r="C80" s="832"/>
      <c r="D80" s="833"/>
      <c r="E80" s="822" t="s">
        <v>10714</v>
      </c>
      <c r="F80" s="824" t="s">
        <v>10715</v>
      </c>
      <c r="G80" s="819"/>
      <c r="H80" s="712"/>
      <c r="I80" s="716"/>
    </row>
    <row r="81" spans="1:9" ht="13.5" customHeight="1">
      <c r="A81" s="887"/>
      <c r="B81" s="820"/>
      <c r="C81" s="834"/>
      <c r="D81" s="835"/>
      <c r="E81" s="836"/>
      <c r="F81" s="837"/>
      <c r="G81" s="820"/>
      <c r="H81" s="713"/>
      <c r="I81" s="717"/>
    </row>
    <row r="82" spans="1:9" ht="13.5" customHeight="1">
      <c r="A82" s="886">
        <v>20</v>
      </c>
      <c r="B82" s="891" t="s">
        <v>10716</v>
      </c>
      <c r="C82" s="537" t="s">
        <v>10717</v>
      </c>
      <c r="D82" s="538" t="s">
        <v>10718</v>
      </c>
      <c r="E82" s="821" t="s">
        <v>10719</v>
      </c>
      <c r="F82" s="823" t="s">
        <v>10720</v>
      </c>
      <c r="G82" s="819" t="s">
        <v>10721</v>
      </c>
      <c r="H82" s="712">
        <v>9</v>
      </c>
      <c r="I82" s="716">
        <v>39508</v>
      </c>
    </row>
    <row r="83" spans="1:9" ht="13.5" customHeight="1">
      <c r="A83" s="886"/>
      <c r="B83" s="891"/>
      <c r="C83" s="832" t="s">
        <v>10722</v>
      </c>
      <c r="D83" s="833"/>
      <c r="E83" s="822"/>
      <c r="F83" s="824"/>
      <c r="G83" s="819"/>
      <c r="H83" s="712"/>
      <c r="I83" s="716"/>
    </row>
    <row r="84" spans="1:9" ht="13.5" customHeight="1">
      <c r="A84" s="886"/>
      <c r="B84" s="891"/>
      <c r="C84" s="832"/>
      <c r="D84" s="833"/>
      <c r="E84" s="822" t="s">
        <v>10723</v>
      </c>
      <c r="F84" s="824" t="s">
        <v>10724</v>
      </c>
      <c r="G84" s="819"/>
      <c r="H84" s="712"/>
      <c r="I84" s="716"/>
    </row>
    <row r="85" spans="1:9" ht="13.5" customHeight="1">
      <c r="A85" s="887"/>
      <c r="B85" s="892"/>
      <c r="C85" s="834"/>
      <c r="D85" s="835"/>
      <c r="E85" s="836"/>
      <c r="F85" s="837"/>
      <c r="G85" s="820"/>
      <c r="H85" s="713"/>
      <c r="I85" s="717"/>
    </row>
    <row r="86" spans="1:9" ht="13.5" customHeight="1">
      <c r="A86" s="886">
        <v>21</v>
      </c>
      <c r="B86" s="819" t="s">
        <v>10725</v>
      </c>
      <c r="C86" s="537" t="s">
        <v>10717</v>
      </c>
      <c r="D86" s="538" t="s">
        <v>10726</v>
      </c>
      <c r="E86" s="821" t="s">
        <v>10719</v>
      </c>
      <c r="F86" s="823" t="s">
        <v>10727</v>
      </c>
      <c r="G86" s="819" t="s">
        <v>10728</v>
      </c>
      <c r="H86" s="712">
        <v>9</v>
      </c>
      <c r="I86" s="716">
        <v>38808</v>
      </c>
    </row>
    <row r="87" spans="1:9" ht="13.5" customHeight="1">
      <c r="A87" s="886"/>
      <c r="B87" s="819"/>
      <c r="C87" s="832" t="s">
        <v>10729</v>
      </c>
      <c r="D87" s="833"/>
      <c r="E87" s="822"/>
      <c r="F87" s="824"/>
      <c r="G87" s="819"/>
      <c r="H87" s="712"/>
      <c r="I87" s="716"/>
    </row>
    <row r="88" spans="1:9" ht="13.5" customHeight="1">
      <c r="A88" s="886"/>
      <c r="B88" s="819"/>
      <c r="C88" s="832"/>
      <c r="D88" s="833"/>
      <c r="E88" s="822" t="s">
        <v>10695</v>
      </c>
      <c r="F88" s="824" t="s">
        <v>10730</v>
      </c>
      <c r="G88" s="819"/>
      <c r="H88" s="712"/>
      <c r="I88" s="716"/>
    </row>
    <row r="89" spans="1:9" ht="13.5" customHeight="1">
      <c r="A89" s="887"/>
      <c r="B89" s="820"/>
      <c r="C89" s="834"/>
      <c r="D89" s="835"/>
      <c r="E89" s="836"/>
      <c r="F89" s="837"/>
      <c r="G89" s="820"/>
      <c r="H89" s="713"/>
      <c r="I89" s="717"/>
    </row>
    <row r="90" spans="1:9" ht="13.5" customHeight="1">
      <c r="A90" s="886">
        <v>22</v>
      </c>
      <c r="B90" s="819" t="s">
        <v>10731</v>
      </c>
      <c r="C90" s="537" t="s">
        <v>10605</v>
      </c>
      <c r="D90" s="538" t="s">
        <v>10732</v>
      </c>
      <c r="E90" s="821" t="s">
        <v>10607</v>
      </c>
      <c r="F90" s="823" t="s">
        <v>10733</v>
      </c>
      <c r="G90" s="819" t="s">
        <v>10734</v>
      </c>
      <c r="H90" s="712">
        <v>9</v>
      </c>
      <c r="I90" s="716">
        <v>38808</v>
      </c>
    </row>
    <row r="91" spans="1:9" ht="13.5" customHeight="1">
      <c r="A91" s="886"/>
      <c r="B91" s="819"/>
      <c r="C91" s="832" t="s">
        <v>10735</v>
      </c>
      <c r="D91" s="833"/>
      <c r="E91" s="822"/>
      <c r="F91" s="824"/>
      <c r="G91" s="819"/>
      <c r="H91" s="712"/>
      <c r="I91" s="716"/>
    </row>
    <row r="92" spans="1:9" ht="13.5" customHeight="1">
      <c r="A92" s="886"/>
      <c r="B92" s="819"/>
      <c r="C92" s="832"/>
      <c r="D92" s="833"/>
      <c r="E92" s="822" t="s">
        <v>10723</v>
      </c>
      <c r="F92" s="824" t="s">
        <v>10736</v>
      </c>
      <c r="G92" s="819"/>
      <c r="H92" s="712"/>
      <c r="I92" s="716"/>
    </row>
    <row r="93" spans="1:9" ht="13.5" customHeight="1">
      <c r="A93" s="887"/>
      <c r="B93" s="820"/>
      <c r="C93" s="834"/>
      <c r="D93" s="835"/>
      <c r="E93" s="836"/>
      <c r="F93" s="837"/>
      <c r="G93" s="820"/>
      <c r="H93" s="713"/>
      <c r="I93" s="717"/>
    </row>
    <row r="94" spans="1:9" ht="13.5" customHeight="1">
      <c r="A94" s="886">
        <v>23</v>
      </c>
      <c r="B94" s="819" t="s">
        <v>10737</v>
      </c>
      <c r="C94" s="537" t="s">
        <v>10717</v>
      </c>
      <c r="D94" s="538" t="s">
        <v>10738</v>
      </c>
      <c r="E94" s="821" t="s">
        <v>10719</v>
      </c>
      <c r="F94" s="823" t="s">
        <v>10739</v>
      </c>
      <c r="G94" s="819" t="s">
        <v>10740</v>
      </c>
      <c r="H94" s="712">
        <v>9</v>
      </c>
      <c r="I94" s="716">
        <v>39569</v>
      </c>
    </row>
    <row r="95" spans="1:9" ht="13.5" customHeight="1">
      <c r="A95" s="886"/>
      <c r="B95" s="819"/>
      <c r="C95" s="832" t="s">
        <v>10741</v>
      </c>
      <c r="D95" s="833"/>
      <c r="E95" s="822"/>
      <c r="F95" s="824"/>
      <c r="G95" s="819"/>
      <c r="H95" s="712"/>
      <c r="I95" s="716"/>
    </row>
    <row r="96" spans="1:9" ht="13.5" customHeight="1">
      <c r="A96" s="886"/>
      <c r="B96" s="819"/>
      <c r="C96" s="832"/>
      <c r="D96" s="833"/>
      <c r="E96" s="822" t="s">
        <v>2222</v>
      </c>
      <c r="F96" s="824" t="s">
        <v>10742</v>
      </c>
      <c r="G96" s="819"/>
      <c r="H96" s="712"/>
      <c r="I96" s="716"/>
    </row>
    <row r="97" spans="1:9" ht="13.5" customHeight="1">
      <c r="A97" s="887"/>
      <c r="B97" s="820"/>
      <c r="C97" s="834"/>
      <c r="D97" s="835"/>
      <c r="E97" s="836"/>
      <c r="F97" s="837"/>
      <c r="G97" s="820"/>
      <c r="H97" s="713"/>
      <c r="I97" s="717"/>
    </row>
    <row r="98" spans="1:9" ht="13.5" customHeight="1">
      <c r="A98" s="886">
        <v>24</v>
      </c>
      <c r="B98" s="819" t="s">
        <v>1187</v>
      </c>
      <c r="C98" s="537" t="s">
        <v>10743</v>
      </c>
      <c r="D98" s="538" t="s">
        <v>10744</v>
      </c>
      <c r="E98" s="821" t="s">
        <v>10745</v>
      </c>
      <c r="F98" s="823" t="s">
        <v>10746</v>
      </c>
      <c r="G98" s="819" t="s">
        <v>1188</v>
      </c>
      <c r="H98" s="712">
        <v>9</v>
      </c>
      <c r="I98" s="716">
        <v>40909</v>
      </c>
    </row>
    <row r="99" spans="1:9" ht="13.5" customHeight="1">
      <c r="A99" s="886"/>
      <c r="B99" s="819"/>
      <c r="C99" s="832" t="s">
        <v>1189</v>
      </c>
      <c r="D99" s="833"/>
      <c r="E99" s="822"/>
      <c r="F99" s="824"/>
      <c r="G99" s="819"/>
      <c r="H99" s="712"/>
      <c r="I99" s="716"/>
    </row>
    <row r="100" spans="1:9" ht="13.5" customHeight="1">
      <c r="A100" s="886"/>
      <c r="B100" s="819"/>
      <c r="C100" s="832"/>
      <c r="D100" s="833"/>
      <c r="E100" s="822" t="s">
        <v>10628</v>
      </c>
      <c r="F100" s="824" t="s">
        <v>10747</v>
      </c>
      <c r="G100" s="819"/>
      <c r="H100" s="712"/>
      <c r="I100" s="716"/>
    </row>
    <row r="101" spans="1:9" ht="13.5" customHeight="1">
      <c r="A101" s="887"/>
      <c r="B101" s="820"/>
      <c r="C101" s="834"/>
      <c r="D101" s="835"/>
      <c r="E101" s="836"/>
      <c r="F101" s="837"/>
      <c r="G101" s="820"/>
      <c r="H101" s="713"/>
      <c r="I101" s="717"/>
    </row>
    <row r="102" spans="1:9" ht="13.5" customHeight="1">
      <c r="A102" s="886">
        <v>25</v>
      </c>
      <c r="B102" s="819" t="s">
        <v>10748</v>
      </c>
      <c r="C102" s="537" t="s">
        <v>10749</v>
      </c>
      <c r="D102" s="538" t="s">
        <v>10750</v>
      </c>
      <c r="E102" s="821" t="s">
        <v>10751</v>
      </c>
      <c r="F102" s="823" t="s">
        <v>10752</v>
      </c>
      <c r="G102" s="819" t="s">
        <v>1190</v>
      </c>
      <c r="H102" s="712">
        <v>9</v>
      </c>
      <c r="I102" s="716">
        <v>41000</v>
      </c>
    </row>
    <row r="103" spans="1:9" ht="13.5" customHeight="1">
      <c r="A103" s="886"/>
      <c r="B103" s="819"/>
      <c r="C103" s="832" t="s">
        <v>750</v>
      </c>
      <c r="D103" s="833"/>
      <c r="E103" s="822"/>
      <c r="F103" s="824"/>
      <c r="G103" s="819"/>
      <c r="H103" s="712"/>
      <c r="I103" s="716"/>
    </row>
    <row r="104" spans="1:9" ht="13.5" customHeight="1">
      <c r="A104" s="886"/>
      <c r="B104" s="819"/>
      <c r="C104" s="832"/>
      <c r="D104" s="833"/>
      <c r="E104" s="822" t="s">
        <v>10753</v>
      </c>
      <c r="F104" s="824" t="s">
        <v>10754</v>
      </c>
      <c r="G104" s="819"/>
      <c r="H104" s="712"/>
      <c r="I104" s="716"/>
    </row>
    <row r="105" spans="1:9" ht="13.5" customHeight="1">
      <c r="A105" s="887"/>
      <c r="B105" s="820"/>
      <c r="C105" s="834"/>
      <c r="D105" s="835"/>
      <c r="E105" s="836"/>
      <c r="F105" s="837"/>
      <c r="G105" s="820"/>
      <c r="H105" s="713"/>
      <c r="I105" s="717"/>
    </row>
    <row r="106" spans="1:9" ht="13.5" customHeight="1">
      <c r="A106" s="886">
        <v>26</v>
      </c>
      <c r="B106" s="819" t="s">
        <v>10755</v>
      </c>
      <c r="C106" s="537" t="s">
        <v>10756</v>
      </c>
      <c r="D106" s="538" t="s">
        <v>10757</v>
      </c>
      <c r="E106" s="821" t="s">
        <v>10751</v>
      </c>
      <c r="F106" s="823" t="s">
        <v>10758</v>
      </c>
      <c r="G106" s="819" t="s">
        <v>1191</v>
      </c>
      <c r="H106" s="712">
        <v>9</v>
      </c>
      <c r="I106" s="716">
        <v>41122</v>
      </c>
    </row>
    <row r="107" spans="1:9" ht="13.5" customHeight="1">
      <c r="A107" s="886"/>
      <c r="B107" s="819"/>
      <c r="C107" s="832" t="s">
        <v>1192</v>
      </c>
      <c r="D107" s="833"/>
      <c r="E107" s="822"/>
      <c r="F107" s="824"/>
      <c r="G107" s="819"/>
      <c r="H107" s="712"/>
      <c r="I107" s="716"/>
    </row>
    <row r="108" spans="1:9" ht="13.5" customHeight="1">
      <c r="A108" s="886"/>
      <c r="B108" s="819"/>
      <c r="C108" s="832"/>
      <c r="D108" s="833"/>
      <c r="E108" s="822" t="s">
        <v>10634</v>
      </c>
      <c r="F108" s="824" t="s">
        <v>10759</v>
      </c>
      <c r="G108" s="819"/>
      <c r="H108" s="712"/>
      <c r="I108" s="716"/>
    </row>
    <row r="109" spans="1:9" ht="13.5" customHeight="1">
      <c r="A109" s="887"/>
      <c r="B109" s="820"/>
      <c r="C109" s="834"/>
      <c r="D109" s="835"/>
      <c r="E109" s="836"/>
      <c r="F109" s="837"/>
      <c r="G109" s="820"/>
      <c r="H109" s="713"/>
      <c r="I109" s="717"/>
    </row>
    <row r="110" spans="1:9" ht="13.5" customHeight="1">
      <c r="A110" s="886">
        <v>27</v>
      </c>
      <c r="B110" s="819" t="s">
        <v>10760</v>
      </c>
      <c r="C110" s="537" t="s">
        <v>10717</v>
      </c>
      <c r="D110" s="538" t="s">
        <v>10761</v>
      </c>
      <c r="E110" s="821" t="s">
        <v>10719</v>
      </c>
      <c r="F110" s="823" t="s">
        <v>10762</v>
      </c>
      <c r="G110" s="819" t="s">
        <v>10763</v>
      </c>
      <c r="H110" s="712">
        <v>9</v>
      </c>
      <c r="I110" s="716">
        <v>39326</v>
      </c>
    </row>
    <row r="111" spans="1:9" ht="13.5" customHeight="1">
      <c r="A111" s="886"/>
      <c r="B111" s="819"/>
      <c r="C111" s="832" t="s">
        <v>10764</v>
      </c>
      <c r="D111" s="833"/>
      <c r="E111" s="822"/>
      <c r="F111" s="824"/>
      <c r="G111" s="819"/>
      <c r="H111" s="712"/>
      <c r="I111" s="716"/>
    </row>
    <row r="112" spans="1:9" ht="13.5" customHeight="1">
      <c r="A112" s="886"/>
      <c r="B112" s="819"/>
      <c r="C112" s="832"/>
      <c r="D112" s="833"/>
      <c r="E112" s="822" t="s">
        <v>10660</v>
      </c>
      <c r="F112" s="824" t="s">
        <v>10765</v>
      </c>
      <c r="G112" s="819"/>
      <c r="H112" s="712"/>
      <c r="I112" s="716"/>
    </row>
    <row r="113" spans="1:9" ht="13.5" customHeight="1">
      <c r="A113" s="887"/>
      <c r="B113" s="820"/>
      <c r="C113" s="834"/>
      <c r="D113" s="835"/>
      <c r="E113" s="836"/>
      <c r="F113" s="837"/>
      <c r="G113" s="820"/>
      <c r="H113" s="713"/>
      <c r="I113" s="717"/>
    </row>
    <row r="114" spans="1:9" ht="13.5" customHeight="1">
      <c r="A114" s="886">
        <v>28</v>
      </c>
      <c r="B114" s="819" t="s">
        <v>1193</v>
      </c>
      <c r="C114" s="537" t="s">
        <v>10663</v>
      </c>
      <c r="D114" s="538" t="s">
        <v>10766</v>
      </c>
      <c r="E114" s="821" t="s">
        <v>10656</v>
      </c>
      <c r="F114" s="823" t="s">
        <v>10767</v>
      </c>
      <c r="G114" s="819" t="s">
        <v>1194</v>
      </c>
      <c r="H114" s="712">
        <v>9</v>
      </c>
      <c r="I114" s="716">
        <v>40634</v>
      </c>
    </row>
    <row r="115" spans="1:9" ht="13.5" customHeight="1">
      <c r="A115" s="886"/>
      <c r="B115" s="819"/>
      <c r="C115" s="832" t="s">
        <v>1195</v>
      </c>
      <c r="D115" s="833"/>
      <c r="E115" s="822"/>
      <c r="F115" s="824"/>
      <c r="G115" s="819"/>
      <c r="H115" s="712"/>
      <c r="I115" s="716"/>
    </row>
    <row r="116" spans="1:9" ht="13.5" customHeight="1">
      <c r="A116" s="886"/>
      <c r="B116" s="819"/>
      <c r="C116" s="832"/>
      <c r="D116" s="833"/>
      <c r="E116" s="822" t="s">
        <v>10695</v>
      </c>
      <c r="F116" s="824" t="s">
        <v>10768</v>
      </c>
      <c r="G116" s="819"/>
      <c r="H116" s="712"/>
      <c r="I116" s="716"/>
    </row>
    <row r="117" spans="1:9" ht="13.5" customHeight="1">
      <c r="A117" s="887"/>
      <c r="B117" s="820"/>
      <c r="C117" s="834"/>
      <c r="D117" s="835"/>
      <c r="E117" s="836"/>
      <c r="F117" s="837"/>
      <c r="G117" s="820"/>
      <c r="H117" s="713"/>
      <c r="I117" s="717"/>
    </row>
    <row r="118" spans="1:9" ht="13.5" customHeight="1">
      <c r="A118" s="886">
        <v>29</v>
      </c>
      <c r="B118" s="819" t="s">
        <v>10769</v>
      </c>
      <c r="C118" s="537" t="s">
        <v>10709</v>
      </c>
      <c r="D118" s="538" t="s">
        <v>10770</v>
      </c>
      <c r="E118" s="821" t="s">
        <v>10632</v>
      </c>
      <c r="F118" s="823" t="s">
        <v>10771</v>
      </c>
      <c r="G118" s="819" t="s">
        <v>10772</v>
      </c>
      <c r="H118" s="712">
        <v>9</v>
      </c>
      <c r="I118" s="716">
        <v>38808</v>
      </c>
    </row>
    <row r="119" spans="1:9" ht="13.5" customHeight="1">
      <c r="A119" s="886"/>
      <c r="B119" s="819"/>
      <c r="C119" s="832" t="s">
        <v>10773</v>
      </c>
      <c r="D119" s="833"/>
      <c r="E119" s="822"/>
      <c r="F119" s="824"/>
      <c r="G119" s="819"/>
      <c r="H119" s="712"/>
      <c r="I119" s="716"/>
    </row>
    <row r="120" spans="1:9" ht="13.5" customHeight="1">
      <c r="A120" s="886"/>
      <c r="B120" s="819"/>
      <c r="C120" s="832"/>
      <c r="D120" s="833"/>
      <c r="E120" s="822" t="s">
        <v>10634</v>
      </c>
      <c r="F120" s="824" t="s">
        <v>1173</v>
      </c>
      <c r="G120" s="819"/>
      <c r="H120" s="712"/>
      <c r="I120" s="716"/>
    </row>
    <row r="121" spans="1:9" ht="13.5" customHeight="1">
      <c r="A121" s="887"/>
      <c r="B121" s="820"/>
      <c r="C121" s="834"/>
      <c r="D121" s="835"/>
      <c r="E121" s="836"/>
      <c r="F121" s="837"/>
      <c r="G121" s="820"/>
      <c r="H121" s="713"/>
      <c r="I121" s="717"/>
    </row>
    <row r="122" spans="1:9" ht="13.5" customHeight="1">
      <c r="A122" s="886">
        <v>30</v>
      </c>
      <c r="B122" s="819" t="s">
        <v>10774</v>
      </c>
      <c r="C122" s="537" t="s">
        <v>10709</v>
      </c>
      <c r="D122" s="538" t="s">
        <v>10775</v>
      </c>
      <c r="E122" s="821" t="s">
        <v>10632</v>
      </c>
      <c r="F122" s="823" t="s">
        <v>10776</v>
      </c>
      <c r="G122" s="819" t="s">
        <v>10777</v>
      </c>
      <c r="H122" s="712">
        <v>9</v>
      </c>
      <c r="I122" s="716">
        <v>39203</v>
      </c>
    </row>
    <row r="123" spans="1:9" ht="13.5" customHeight="1">
      <c r="A123" s="886"/>
      <c r="B123" s="819"/>
      <c r="C123" s="832" t="s">
        <v>10778</v>
      </c>
      <c r="D123" s="833"/>
      <c r="E123" s="822"/>
      <c r="F123" s="824"/>
      <c r="G123" s="819"/>
      <c r="H123" s="712"/>
      <c r="I123" s="716"/>
    </row>
    <row r="124" spans="1:9" ht="13.5" customHeight="1">
      <c r="A124" s="886"/>
      <c r="B124" s="819"/>
      <c r="C124" s="832"/>
      <c r="D124" s="833"/>
      <c r="E124" s="822" t="s">
        <v>10723</v>
      </c>
      <c r="F124" s="824" t="s">
        <v>10779</v>
      </c>
      <c r="G124" s="819"/>
      <c r="H124" s="712"/>
      <c r="I124" s="716"/>
    </row>
    <row r="125" spans="1:9" ht="13.5" customHeight="1">
      <c r="A125" s="887"/>
      <c r="B125" s="820"/>
      <c r="C125" s="834"/>
      <c r="D125" s="835"/>
      <c r="E125" s="836"/>
      <c r="F125" s="837"/>
      <c r="G125" s="820"/>
      <c r="H125" s="713"/>
      <c r="I125" s="717"/>
    </row>
    <row r="126" spans="1:9" ht="13.5" customHeight="1">
      <c r="A126" s="886">
        <v>31</v>
      </c>
      <c r="B126" s="819" t="s">
        <v>1196</v>
      </c>
      <c r="C126" s="537" t="s">
        <v>10780</v>
      </c>
      <c r="D126" s="538" t="s">
        <v>10781</v>
      </c>
      <c r="E126" s="821" t="s">
        <v>10782</v>
      </c>
      <c r="F126" s="823" t="s">
        <v>10783</v>
      </c>
      <c r="G126" s="819" t="s">
        <v>1197</v>
      </c>
      <c r="H126" s="712">
        <v>9</v>
      </c>
      <c r="I126" s="716">
        <v>41548</v>
      </c>
    </row>
    <row r="127" spans="1:9" ht="13.5" customHeight="1">
      <c r="A127" s="886"/>
      <c r="B127" s="819"/>
      <c r="C127" s="832" t="s">
        <v>1198</v>
      </c>
      <c r="D127" s="833"/>
      <c r="E127" s="822"/>
      <c r="F127" s="824"/>
      <c r="G127" s="819"/>
      <c r="H127" s="712"/>
      <c r="I127" s="716"/>
    </row>
    <row r="128" spans="1:9" ht="13.5" customHeight="1">
      <c r="A128" s="886"/>
      <c r="B128" s="819"/>
      <c r="C128" s="832"/>
      <c r="D128" s="833"/>
      <c r="E128" s="822" t="s">
        <v>10784</v>
      </c>
      <c r="F128" s="824" t="s">
        <v>10785</v>
      </c>
      <c r="G128" s="819"/>
      <c r="H128" s="712"/>
      <c r="I128" s="716"/>
    </row>
    <row r="129" spans="1:9" ht="13.5" customHeight="1">
      <c r="A129" s="887"/>
      <c r="B129" s="820"/>
      <c r="C129" s="834"/>
      <c r="D129" s="835"/>
      <c r="E129" s="836"/>
      <c r="F129" s="837"/>
      <c r="G129" s="820"/>
      <c r="H129" s="713"/>
      <c r="I129" s="717"/>
    </row>
    <row r="130" spans="1:9" ht="13.5" customHeight="1">
      <c r="A130" s="886">
        <v>32</v>
      </c>
      <c r="B130" s="819" t="s">
        <v>10786</v>
      </c>
      <c r="C130" s="537" t="s">
        <v>10780</v>
      </c>
      <c r="D130" s="538" t="s">
        <v>10787</v>
      </c>
      <c r="E130" s="821" t="s">
        <v>10788</v>
      </c>
      <c r="F130" s="823" t="s">
        <v>10789</v>
      </c>
      <c r="G130" s="819" t="s">
        <v>422</v>
      </c>
      <c r="H130" s="712">
        <v>9</v>
      </c>
      <c r="I130" s="716">
        <v>41306</v>
      </c>
    </row>
    <row r="131" spans="1:9" ht="13.5" customHeight="1">
      <c r="A131" s="886"/>
      <c r="B131" s="819"/>
      <c r="C131" s="832" t="s">
        <v>1199</v>
      </c>
      <c r="D131" s="833"/>
      <c r="E131" s="822"/>
      <c r="F131" s="824"/>
      <c r="G131" s="819"/>
      <c r="H131" s="712"/>
      <c r="I131" s="716"/>
    </row>
    <row r="132" spans="1:9" ht="13.5" customHeight="1">
      <c r="A132" s="886"/>
      <c r="B132" s="819"/>
      <c r="C132" s="832"/>
      <c r="D132" s="833"/>
      <c r="E132" s="822" t="s">
        <v>10784</v>
      </c>
      <c r="F132" s="824" t="s">
        <v>10790</v>
      </c>
      <c r="G132" s="819"/>
      <c r="H132" s="712"/>
      <c r="I132" s="716"/>
    </row>
    <row r="133" spans="1:9" ht="13.5" customHeight="1">
      <c r="A133" s="887"/>
      <c r="B133" s="820"/>
      <c r="C133" s="834"/>
      <c r="D133" s="835"/>
      <c r="E133" s="836"/>
      <c r="F133" s="837"/>
      <c r="G133" s="820"/>
      <c r="H133" s="713"/>
      <c r="I133" s="717"/>
    </row>
    <row r="134" spans="1:9" ht="13.5" customHeight="1">
      <c r="A134" s="886">
        <v>33</v>
      </c>
      <c r="B134" s="819" t="s">
        <v>1200</v>
      </c>
      <c r="C134" s="537" t="s">
        <v>10791</v>
      </c>
      <c r="D134" s="538" t="s">
        <v>10792</v>
      </c>
      <c r="E134" s="821" t="s">
        <v>10793</v>
      </c>
      <c r="F134" s="823" t="s">
        <v>10794</v>
      </c>
      <c r="G134" s="819" t="s">
        <v>9219</v>
      </c>
      <c r="H134" s="712">
        <v>9</v>
      </c>
      <c r="I134" s="716">
        <v>41306</v>
      </c>
    </row>
    <row r="135" spans="1:9" ht="13.5" customHeight="1">
      <c r="A135" s="886"/>
      <c r="B135" s="819"/>
      <c r="C135" s="832" t="s">
        <v>1201</v>
      </c>
      <c r="D135" s="833"/>
      <c r="E135" s="822"/>
      <c r="F135" s="824"/>
      <c r="G135" s="819"/>
      <c r="H135" s="712"/>
      <c r="I135" s="716"/>
    </row>
    <row r="136" spans="1:9" ht="13.5" customHeight="1">
      <c r="A136" s="886"/>
      <c r="B136" s="819"/>
      <c r="C136" s="832"/>
      <c r="D136" s="833"/>
      <c r="E136" s="822" t="s">
        <v>10714</v>
      </c>
      <c r="F136" s="824" t="s">
        <v>10795</v>
      </c>
      <c r="G136" s="819"/>
      <c r="H136" s="712"/>
      <c r="I136" s="716"/>
    </row>
    <row r="137" spans="1:9" ht="13.5" customHeight="1">
      <c r="A137" s="887"/>
      <c r="B137" s="820"/>
      <c r="C137" s="834"/>
      <c r="D137" s="835"/>
      <c r="E137" s="836"/>
      <c r="F137" s="837"/>
      <c r="G137" s="820"/>
      <c r="H137" s="713"/>
      <c r="I137" s="717"/>
    </row>
    <row r="138" spans="1:9" ht="13.5" customHeight="1">
      <c r="A138" s="886">
        <v>34</v>
      </c>
      <c r="B138" s="819" t="s">
        <v>10796</v>
      </c>
      <c r="C138" s="537" t="s">
        <v>10654</v>
      </c>
      <c r="D138" s="538" t="s">
        <v>10797</v>
      </c>
      <c r="E138" s="821" t="s">
        <v>10793</v>
      </c>
      <c r="F138" s="823" t="s">
        <v>10798</v>
      </c>
      <c r="G138" s="819" t="s">
        <v>882</v>
      </c>
      <c r="H138" s="712">
        <v>9</v>
      </c>
      <c r="I138" s="716">
        <v>38808</v>
      </c>
    </row>
    <row r="139" spans="1:9" ht="13.5" customHeight="1">
      <c r="A139" s="886"/>
      <c r="B139" s="819"/>
      <c r="C139" s="832" t="s">
        <v>10799</v>
      </c>
      <c r="D139" s="833"/>
      <c r="E139" s="822"/>
      <c r="F139" s="824"/>
      <c r="G139" s="819"/>
      <c r="H139" s="712"/>
      <c r="I139" s="716"/>
    </row>
    <row r="140" spans="1:9" ht="13.5" customHeight="1">
      <c r="A140" s="886"/>
      <c r="B140" s="819"/>
      <c r="C140" s="832"/>
      <c r="D140" s="833"/>
      <c r="E140" s="822" t="s">
        <v>10651</v>
      </c>
      <c r="F140" s="824" t="s">
        <v>1173</v>
      </c>
      <c r="G140" s="819"/>
      <c r="H140" s="712"/>
      <c r="I140" s="716"/>
    </row>
    <row r="141" spans="1:9" ht="13.5" customHeight="1">
      <c r="A141" s="887"/>
      <c r="B141" s="820"/>
      <c r="C141" s="834"/>
      <c r="D141" s="835"/>
      <c r="E141" s="836"/>
      <c r="F141" s="837"/>
      <c r="G141" s="820"/>
      <c r="H141" s="713"/>
      <c r="I141" s="717"/>
    </row>
    <row r="142" spans="1:9" ht="13.5" customHeight="1">
      <c r="A142" s="886">
        <v>35</v>
      </c>
      <c r="B142" s="819" t="s">
        <v>10800</v>
      </c>
      <c r="C142" s="537" t="s">
        <v>10654</v>
      </c>
      <c r="D142" s="538" t="s">
        <v>10801</v>
      </c>
      <c r="E142" s="821" t="s">
        <v>10691</v>
      </c>
      <c r="F142" s="823" t="s">
        <v>10802</v>
      </c>
      <c r="G142" s="819" t="s">
        <v>10803</v>
      </c>
      <c r="H142" s="712">
        <v>9</v>
      </c>
      <c r="I142" s="716">
        <v>38808</v>
      </c>
    </row>
    <row r="143" spans="1:9" ht="13.5" customHeight="1">
      <c r="A143" s="886"/>
      <c r="B143" s="819"/>
      <c r="C143" s="832" t="s">
        <v>10804</v>
      </c>
      <c r="D143" s="833"/>
      <c r="E143" s="822"/>
      <c r="F143" s="824"/>
      <c r="G143" s="819"/>
      <c r="H143" s="712"/>
      <c r="I143" s="716"/>
    </row>
    <row r="144" spans="1:9" ht="13.5" customHeight="1">
      <c r="A144" s="886"/>
      <c r="B144" s="819"/>
      <c r="C144" s="832"/>
      <c r="D144" s="833"/>
      <c r="E144" s="822" t="s">
        <v>10805</v>
      </c>
      <c r="F144" s="824" t="s">
        <v>10806</v>
      </c>
      <c r="G144" s="819"/>
      <c r="H144" s="712"/>
      <c r="I144" s="716"/>
    </row>
    <row r="145" spans="1:9" ht="13.5" customHeight="1">
      <c r="A145" s="887"/>
      <c r="B145" s="820"/>
      <c r="C145" s="834"/>
      <c r="D145" s="835"/>
      <c r="E145" s="836"/>
      <c r="F145" s="837"/>
      <c r="G145" s="820"/>
      <c r="H145" s="713"/>
      <c r="I145" s="717"/>
    </row>
    <row r="146" spans="1:9" ht="13.5" customHeight="1">
      <c r="A146" s="886">
        <v>36</v>
      </c>
      <c r="B146" s="891" t="s">
        <v>1202</v>
      </c>
      <c r="C146" s="537" t="s">
        <v>10709</v>
      </c>
      <c r="D146" s="538" t="s">
        <v>10807</v>
      </c>
      <c r="E146" s="821" t="s">
        <v>10632</v>
      </c>
      <c r="F146" s="823" t="s">
        <v>10808</v>
      </c>
      <c r="G146" s="819" t="s">
        <v>10809</v>
      </c>
      <c r="H146" s="712">
        <v>9</v>
      </c>
      <c r="I146" s="716">
        <v>41518</v>
      </c>
    </row>
    <row r="147" spans="1:9" ht="13.5" customHeight="1">
      <c r="A147" s="886"/>
      <c r="B147" s="891"/>
      <c r="C147" s="832" t="s">
        <v>1203</v>
      </c>
      <c r="D147" s="833"/>
      <c r="E147" s="822"/>
      <c r="F147" s="824"/>
      <c r="G147" s="819"/>
      <c r="H147" s="712"/>
      <c r="I147" s="716"/>
    </row>
    <row r="148" spans="1:9" ht="13.5" customHeight="1">
      <c r="A148" s="886"/>
      <c r="B148" s="891"/>
      <c r="C148" s="832"/>
      <c r="D148" s="833"/>
      <c r="E148" s="822" t="s">
        <v>10634</v>
      </c>
      <c r="F148" s="824" t="s">
        <v>10810</v>
      </c>
      <c r="G148" s="819"/>
      <c r="H148" s="712"/>
      <c r="I148" s="716"/>
    </row>
    <row r="149" spans="1:9" ht="13.5" customHeight="1">
      <c r="A149" s="887"/>
      <c r="B149" s="892"/>
      <c r="C149" s="834"/>
      <c r="D149" s="835"/>
      <c r="E149" s="836"/>
      <c r="F149" s="837"/>
      <c r="G149" s="820"/>
      <c r="H149" s="713"/>
      <c r="I149" s="717"/>
    </row>
    <row r="150" spans="1:9" ht="13.5" customHeight="1">
      <c r="A150" s="886">
        <v>37</v>
      </c>
      <c r="B150" s="819" t="s">
        <v>10811</v>
      </c>
      <c r="C150" s="537" t="s">
        <v>10709</v>
      </c>
      <c r="D150" s="538" t="s">
        <v>10812</v>
      </c>
      <c r="E150" s="821" t="s">
        <v>10632</v>
      </c>
      <c r="F150" s="823" t="s">
        <v>10813</v>
      </c>
      <c r="G150" s="819" t="s">
        <v>1204</v>
      </c>
      <c r="H150" s="712">
        <v>9</v>
      </c>
      <c r="I150" s="716">
        <v>38808</v>
      </c>
    </row>
    <row r="151" spans="1:9" ht="13.5" customHeight="1">
      <c r="A151" s="886"/>
      <c r="B151" s="819"/>
      <c r="C151" s="832" t="s">
        <v>1205</v>
      </c>
      <c r="D151" s="833"/>
      <c r="E151" s="822"/>
      <c r="F151" s="824"/>
      <c r="G151" s="819"/>
      <c r="H151" s="712"/>
      <c r="I151" s="716"/>
    </row>
    <row r="152" spans="1:9" ht="13.5" customHeight="1">
      <c r="A152" s="886"/>
      <c r="B152" s="819"/>
      <c r="C152" s="832"/>
      <c r="D152" s="833"/>
      <c r="E152" s="822" t="s">
        <v>10714</v>
      </c>
      <c r="F152" s="824" t="s">
        <v>1173</v>
      </c>
      <c r="G152" s="819"/>
      <c r="H152" s="712"/>
      <c r="I152" s="716"/>
    </row>
    <row r="153" spans="1:9" ht="13.5" customHeight="1">
      <c r="A153" s="887"/>
      <c r="B153" s="820"/>
      <c r="C153" s="834"/>
      <c r="D153" s="835"/>
      <c r="E153" s="836"/>
      <c r="F153" s="837"/>
      <c r="G153" s="820"/>
      <c r="H153" s="713"/>
      <c r="I153" s="717"/>
    </row>
    <row r="154" spans="1:9" ht="13.5" customHeight="1">
      <c r="A154" s="886">
        <v>38</v>
      </c>
      <c r="B154" s="819" t="s">
        <v>10814</v>
      </c>
      <c r="C154" s="537" t="s">
        <v>10686</v>
      </c>
      <c r="D154" s="538" t="s">
        <v>10815</v>
      </c>
      <c r="E154" s="821" t="s">
        <v>10682</v>
      </c>
      <c r="F154" s="823" t="s">
        <v>10816</v>
      </c>
      <c r="G154" s="819" t="s">
        <v>10817</v>
      </c>
      <c r="H154" s="712">
        <v>9</v>
      </c>
      <c r="I154" s="716">
        <v>39173</v>
      </c>
    </row>
    <row r="155" spans="1:9" ht="13.5" customHeight="1">
      <c r="A155" s="886"/>
      <c r="B155" s="819"/>
      <c r="C155" s="832" t="s">
        <v>10818</v>
      </c>
      <c r="D155" s="833"/>
      <c r="E155" s="822"/>
      <c r="F155" s="824"/>
      <c r="G155" s="819"/>
      <c r="H155" s="712"/>
      <c r="I155" s="716"/>
    </row>
    <row r="156" spans="1:9" ht="13.5" customHeight="1">
      <c r="A156" s="886"/>
      <c r="B156" s="819"/>
      <c r="C156" s="832"/>
      <c r="D156" s="833"/>
      <c r="E156" s="822" t="s">
        <v>10684</v>
      </c>
      <c r="F156" s="824" t="s">
        <v>10819</v>
      </c>
      <c r="G156" s="819"/>
      <c r="H156" s="712"/>
      <c r="I156" s="716"/>
    </row>
    <row r="157" spans="1:9" ht="13.5" customHeight="1">
      <c r="A157" s="887"/>
      <c r="B157" s="820"/>
      <c r="C157" s="834"/>
      <c r="D157" s="835"/>
      <c r="E157" s="836"/>
      <c r="F157" s="837"/>
      <c r="G157" s="820"/>
      <c r="H157" s="713"/>
      <c r="I157" s="717"/>
    </row>
    <row r="158" spans="1:9" ht="13.5" customHeight="1">
      <c r="A158" s="886">
        <v>39</v>
      </c>
      <c r="B158" s="819" t="s">
        <v>10820</v>
      </c>
      <c r="C158" s="537" t="s">
        <v>10686</v>
      </c>
      <c r="D158" s="538" t="s">
        <v>10821</v>
      </c>
      <c r="E158" s="821" t="s">
        <v>10682</v>
      </c>
      <c r="F158" s="823" t="s">
        <v>10822</v>
      </c>
      <c r="G158" s="819" t="s">
        <v>10823</v>
      </c>
      <c r="H158" s="712">
        <v>9</v>
      </c>
      <c r="I158" s="716">
        <v>40969</v>
      </c>
    </row>
    <row r="159" spans="1:9" ht="13.5" customHeight="1">
      <c r="A159" s="886"/>
      <c r="B159" s="819"/>
      <c r="C159" s="832" t="s">
        <v>1206</v>
      </c>
      <c r="D159" s="833"/>
      <c r="E159" s="822"/>
      <c r="F159" s="824"/>
      <c r="G159" s="819"/>
      <c r="H159" s="712"/>
      <c r="I159" s="716"/>
    </row>
    <row r="160" spans="1:9" ht="13.5" customHeight="1">
      <c r="A160" s="886"/>
      <c r="B160" s="819"/>
      <c r="C160" s="832"/>
      <c r="D160" s="833"/>
      <c r="E160" s="822" t="s">
        <v>10634</v>
      </c>
      <c r="F160" s="824" t="s">
        <v>10824</v>
      </c>
      <c r="G160" s="819"/>
      <c r="H160" s="712"/>
      <c r="I160" s="716"/>
    </row>
    <row r="161" spans="1:9" ht="13.5" customHeight="1">
      <c r="A161" s="887"/>
      <c r="B161" s="820"/>
      <c r="C161" s="834"/>
      <c r="D161" s="835"/>
      <c r="E161" s="836"/>
      <c r="F161" s="837"/>
      <c r="G161" s="820"/>
      <c r="H161" s="713"/>
      <c r="I161" s="717"/>
    </row>
    <row r="162" spans="1:9" ht="13.5" customHeight="1">
      <c r="A162" s="886">
        <v>40</v>
      </c>
      <c r="B162" s="819" t="s">
        <v>10825</v>
      </c>
      <c r="C162" s="537" t="s">
        <v>10709</v>
      </c>
      <c r="D162" s="538" t="s">
        <v>10826</v>
      </c>
      <c r="E162" s="821" t="s">
        <v>10827</v>
      </c>
      <c r="F162" s="823" t="s">
        <v>10828</v>
      </c>
      <c r="G162" s="819" t="s">
        <v>882</v>
      </c>
      <c r="H162" s="712">
        <v>9</v>
      </c>
      <c r="I162" s="716">
        <v>39508</v>
      </c>
    </row>
    <row r="163" spans="1:9" ht="13.5" customHeight="1">
      <c r="A163" s="886"/>
      <c r="B163" s="819"/>
      <c r="C163" s="832" t="s">
        <v>10829</v>
      </c>
      <c r="D163" s="833"/>
      <c r="E163" s="822"/>
      <c r="F163" s="824"/>
      <c r="G163" s="819"/>
      <c r="H163" s="712"/>
      <c r="I163" s="716"/>
    </row>
    <row r="164" spans="1:9" ht="13.5" customHeight="1">
      <c r="A164" s="886"/>
      <c r="B164" s="819"/>
      <c r="C164" s="832"/>
      <c r="D164" s="833"/>
      <c r="E164" s="822" t="s">
        <v>10805</v>
      </c>
      <c r="F164" s="824" t="s">
        <v>10830</v>
      </c>
      <c r="G164" s="819"/>
      <c r="H164" s="712"/>
      <c r="I164" s="716"/>
    </row>
    <row r="165" spans="1:9" ht="13.5" customHeight="1">
      <c r="A165" s="887"/>
      <c r="B165" s="820"/>
      <c r="C165" s="834"/>
      <c r="D165" s="835"/>
      <c r="E165" s="836"/>
      <c r="F165" s="837"/>
      <c r="G165" s="820"/>
      <c r="H165" s="713"/>
      <c r="I165" s="717"/>
    </row>
    <row r="166" spans="1:9" ht="13.5" customHeight="1">
      <c r="A166" s="886">
        <v>41</v>
      </c>
      <c r="B166" s="891" t="s">
        <v>10831</v>
      </c>
      <c r="C166" s="537" t="s">
        <v>10630</v>
      </c>
      <c r="D166" s="538" t="s">
        <v>10832</v>
      </c>
      <c r="E166" s="821" t="s">
        <v>10788</v>
      </c>
      <c r="F166" s="823" t="s">
        <v>10833</v>
      </c>
      <c r="G166" s="819" t="s">
        <v>10834</v>
      </c>
      <c r="H166" s="712">
        <v>9</v>
      </c>
      <c r="I166" s="716">
        <v>39356</v>
      </c>
    </row>
    <row r="167" spans="1:9" ht="13.5" customHeight="1">
      <c r="A167" s="886"/>
      <c r="B167" s="891"/>
      <c r="C167" s="839" t="s">
        <v>10835</v>
      </c>
      <c r="D167" s="833"/>
      <c r="E167" s="822"/>
      <c r="F167" s="824"/>
      <c r="G167" s="819"/>
      <c r="H167" s="712"/>
      <c r="I167" s="716"/>
    </row>
    <row r="168" spans="1:9" ht="13.5" customHeight="1">
      <c r="A168" s="886"/>
      <c r="B168" s="891"/>
      <c r="C168" s="832"/>
      <c r="D168" s="833"/>
      <c r="E168" s="822" t="s">
        <v>10628</v>
      </c>
      <c r="F168" s="824" t="s">
        <v>10836</v>
      </c>
      <c r="G168" s="819"/>
      <c r="H168" s="712"/>
      <c r="I168" s="716"/>
    </row>
    <row r="169" spans="1:9" ht="13.5" customHeight="1">
      <c r="A169" s="887"/>
      <c r="B169" s="892"/>
      <c r="C169" s="834"/>
      <c r="D169" s="835"/>
      <c r="E169" s="836"/>
      <c r="F169" s="837"/>
      <c r="G169" s="820"/>
      <c r="H169" s="713"/>
      <c r="I169" s="717"/>
    </row>
    <row r="170" spans="1:9" ht="13.5" customHeight="1">
      <c r="A170" s="886">
        <v>42</v>
      </c>
      <c r="B170" s="819" t="s">
        <v>10837</v>
      </c>
      <c r="C170" s="537" t="s">
        <v>10630</v>
      </c>
      <c r="D170" s="538" t="s">
        <v>10838</v>
      </c>
      <c r="E170" s="821" t="s">
        <v>10788</v>
      </c>
      <c r="F170" s="823" t="s">
        <v>10839</v>
      </c>
      <c r="G170" s="819" t="s">
        <v>1207</v>
      </c>
      <c r="H170" s="712">
        <v>9</v>
      </c>
      <c r="I170" s="716">
        <v>42083</v>
      </c>
    </row>
    <row r="171" spans="1:9" ht="13.5" customHeight="1">
      <c r="A171" s="886"/>
      <c r="B171" s="819"/>
      <c r="C171" s="839" t="s">
        <v>1208</v>
      </c>
      <c r="D171" s="833"/>
      <c r="E171" s="822"/>
      <c r="F171" s="824"/>
      <c r="G171" s="819"/>
      <c r="H171" s="712"/>
      <c r="I171" s="716"/>
    </row>
    <row r="172" spans="1:9" ht="13.5" customHeight="1">
      <c r="A172" s="886"/>
      <c r="B172" s="819"/>
      <c r="C172" s="832"/>
      <c r="D172" s="833"/>
      <c r="E172" s="765" t="s">
        <v>10840</v>
      </c>
      <c r="F172" s="767" t="s">
        <v>10841</v>
      </c>
      <c r="G172" s="819"/>
      <c r="H172" s="712"/>
      <c r="I172" s="716"/>
    </row>
    <row r="173" spans="1:9" ht="13.5" customHeight="1">
      <c r="A173" s="887"/>
      <c r="B173" s="820"/>
      <c r="C173" s="834"/>
      <c r="D173" s="835"/>
      <c r="E173" s="769"/>
      <c r="F173" s="771"/>
      <c r="G173" s="820"/>
      <c r="H173" s="713"/>
      <c r="I173" s="717"/>
    </row>
    <row r="174" spans="1:9" ht="13.5" customHeight="1">
      <c r="A174" s="886">
        <v>43</v>
      </c>
      <c r="B174" s="819" t="s">
        <v>10842</v>
      </c>
      <c r="C174" s="537" t="s">
        <v>2216</v>
      </c>
      <c r="D174" s="538" t="s">
        <v>6702</v>
      </c>
      <c r="E174" s="821" t="s">
        <v>2218</v>
      </c>
      <c r="F174" s="823" t="s">
        <v>10843</v>
      </c>
      <c r="G174" s="819" t="s">
        <v>10844</v>
      </c>
      <c r="H174" s="712">
        <v>9</v>
      </c>
      <c r="I174" s="716">
        <v>39142</v>
      </c>
    </row>
    <row r="175" spans="1:9" ht="13.5" customHeight="1">
      <c r="A175" s="886"/>
      <c r="B175" s="819"/>
      <c r="C175" s="832" t="s">
        <v>10845</v>
      </c>
      <c r="D175" s="833"/>
      <c r="E175" s="822"/>
      <c r="F175" s="824"/>
      <c r="G175" s="819"/>
      <c r="H175" s="712"/>
      <c r="I175" s="716"/>
    </row>
    <row r="176" spans="1:9" ht="13.5" customHeight="1">
      <c r="A176" s="886"/>
      <c r="B176" s="819"/>
      <c r="C176" s="832"/>
      <c r="D176" s="833"/>
      <c r="E176" s="822" t="s">
        <v>2222</v>
      </c>
      <c r="F176" s="824" t="s">
        <v>10846</v>
      </c>
      <c r="G176" s="819"/>
      <c r="H176" s="712"/>
      <c r="I176" s="716"/>
    </row>
    <row r="177" spans="1:10" ht="13.5" customHeight="1">
      <c r="A177" s="887"/>
      <c r="B177" s="820"/>
      <c r="C177" s="834"/>
      <c r="D177" s="835"/>
      <c r="E177" s="836"/>
      <c r="F177" s="837"/>
      <c r="G177" s="820"/>
      <c r="H177" s="713"/>
      <c r="I177" s="717"/>
    </row>
    <row r="178" spans="1:10" ht="13.5" customHeight="1">
      <c r="A178" s="886">
        <v>44</v>
      </c>
      <c r="B178" s="819" t="s">
        <v>10847</v>
      </c>
      <c r="C178" s="537" t="s">
        <v>2216</v>
      </c>
      <c r="D178" s="538" t="s">
        <v>2911</v>
      </c>
      <c r="E178" s="821" t="s">
        <v>2218</v>
      </c>
      <c r="F178" s="823" t="s">
        <v>10848</v>
      </c>
      <c r="G178" s="819" t="s">
        <v>10849</v>
      </c>
      <c r="H178" s="712">
        <v>9</v>
      </c>
      <c r="I178" s="716">
        <v>38808</v>
      </c>
    </row>
    <row r="179" spans="1:10" ht="13.5" customHeight="1">
      <c r="A179" s="886"/>
      <c r="B179" s="819"/>
      <c r="C179" s="832" t="s">
        <v>10850</v>
      </c>
      <c r="D179" s="833"/>
      <c r="E179" s="822"/>
      <c r="F179" s="824"/>
      <c r="G179" s="819"/>
      <c r="H179" s="712"/>
      <c r="I179" s="716"/>
    </row>
    <row r="180" spans="1:10" ht="13.5" customHeight="1">
      <c r="A180" s="886"/>
      <c r="B180" s="819"/>
      <c r="C180" s="832"/>
      <c r="D180" s="833"/>
      <c r="E180" s="822" t="s">
        <v>2222</v>
      </c>
      <c r="F180" s="824" t="s">
        <v>1173</v>
      </c>
      <c r="G180" s="819"/>
      <c r="H180" s="712"/>
      <c r="I180" s="716"/>
    </row>
    <row r="181" spans="1:10" ht="13.5" customHeight="1">
      <c r="A181" s="887"/>
      <c r="B181" s="820"/>
      <c r="C181" s="834"/>
      <c r="D181" s="835"/>
      <c r="E181" s="836"/>
      <c r="F181" s="837"/>
      <c r="G181" s="820"/>
      <c r="H181" s="713"/>
      <c r="I181" s="717"/>
    </row>
    <row r="182" spans="1:10" ht="13.5" customHeight="1">
      <c r="A182" s="886">
        <v>45</v>
      </c>
      <c r="B182" s="819" t="s">
        <v>10851</v>
      </c>
      <c r="C182" s="537" t="s">
        <v>2216</v>
      </c>
      <c r="D182" s="538" t="s">
        <v>3912</v>
      </c>
      <c r="E182" s="821" t="s">
        <v>2218</v>
      </c>
      <c r="F182" s="823" t="s">
        <v>10852</v>
      </c>
      <c r="G182" s="819" t="s">
        <v>10853</v>
      </c>
      <c r="H182" s="712">
        <v>9</v>
      </c>
      <c r="I182" s="716">
        <v>39508</v>
      </c>
    </row>
    <row r="183" spans="1:10" ht="13.5" customHeight="1">
      <c r="A183" s="886"/>
      <c r="B183" s="819"/>
      <c r="C183" s="832" t="s">
        <v>10854</v>
      </c>
      <c r="D183" s="833"/>
      <c r="E183" s="822"/>
      <c r="F183" s="824"/>
      <c r="G183" s="819"/>
      <c r="H183" s="712"/>
      <c r="I183" s="716"/>
    </row>
    <row r="184" spans="1:10" ht="13.5" customHeight="1">
      <c r="A184" s="886"/>
      <c r="B184" s="819"/>
      <c r="C184" s="832"/>
      <c r="D184" s="833"/>
      <c r="E184" s="822" t="s">
        <v>2222</v>
      </c>
      <c r="F184" s="824" t="s">
        <v>1173</v>
      </c>
      <c r="G184" s="819"/>
      <c r="H184" s="712"/>
      <c r="I184" s="716"/>
    </row>
    <row r="185" spans="1:10" ht="13.5" customHeight="1">
      <c r="A185" s="887"/>
      <c r="B185" s="820"/>
      <c r="C185" s="834"/>
      <c r="D185" s="835"/>
      <c r="E185" s="836"/>
      <c r="F185" s="837"/>
      <c r="G185" s="820"/>
      <c r="H185" s="713"/>
      <c r="I185" s="717"/>
    </row>
    <row r="186" spans="1:10" ht="13.5" customHeight="1">
      <c r="A186" s="886">
        <v>46</v>
      </c>
      <c r="B186" s="819" t="s">
        <v>10855</v>
      </c>
      <c r="C186" s="537" t="s">
        <v>2216</v>
      </c>
      <c r="D186" s="538" t="s">
        <v>2904</v>
      </c>
      <c r="E186" s="821" t="s">
        <v>2218</v>
      </c>
      <c r="F186" s="823" t="s">
        <v>10856</v>
      </c>
      <c r="G186" s="819" t="s">
        <v>1209</v>
      </c>
      <c r="H186" s="712">
        <v>9</v>
      </c>
      <c r="I186" s="716">
        <v>39264</v>
      </c>
    </row>
    <row r="187" spans="1:10" ht="13.5" customHeight="1">
      <c r="A187" s="886"/>
      <c r="B187" s="819"/>
      <c r="C187" s="839" t="s">
        <v>10857</v>
      </c>
      <c r="D187" s="833"/>
      <c r="E187" s="822"/>
      <c r="F187" s="824"/>
      <c r="G187" s="819"/>
      <c r="H187" s="712"/>
      <c r="I187" s="716"/>
    </row>
    <row r="188" spans="1:10" ht="13.5" customHeight="1">
      <c r="A188" s="886"/>
      <c r="B188" s="819"/>
      <c r="C188" s="832"/>
      <c r="D188" s="833"/>
      <c r="E188" s="822" t="s">
        <v>2222</v>
      </c>
      <c r="F188" s="824" t="s">
        <v>10858</v>
      </c>
      <c r="G188" s="819"/>
      <c r="H188" s="712"/>
      <c r="I188" s="716"/>
    </row>
    <row r="189" spans="1:10" ht="13.5" customHeight="1">
      <c r="A189" s="887"/>
      <c r="B189" s="820"/>
      <c r="C189" s="834"/>
      <c r="D189" s="835"/>
      <c r="E189" s="836"/>
      <c r="F189" s="837"/>
      <c r="G189" s="820"/>
      <c r="H189" s="713"/>
      <c r="I189" s="717"/>
    </row>
    <row r="190" spans="1:10" ht="13.5" customHeight="1">
      <c r="A190" s="886">
        <v>47</v>
      </c>
      <c r="B190" s="819" t="s">
        <v>10859</v>
      </c>
      <c r="C190" s="537" t="s">
        <v>10860</v>
      </c>
      <c r="D190" s="538" t="s">
        <v>10861</v>
      </c>
      <c r="E190" s="821" t="s">
        <v>10827</v>
      </c>
      <c r="F190" s="823" t="s">
        <v>10862</v>
      </c>
      <c r="G190" s="819" t="s">
        <v>10863</v>
      </c>
      <c r="H190" s="712">
        <v>9</v>
      </c>
      <c r="I190" s="716">
        <v>38808</v>
      </c>
      <c r="J190" s="893"/>
    </row>
    <row r="191" spans="1:10" ht="13.5" customHeight="1">
      <c r="A191" s="886"/>
      <c r="B191" s="819"/>
      <c r="C191" s="832" t="s">
        <v>10864</v>
      </c>
      <c r="D191" s="833"/>
      <c r="E191" s="822"/>
      <c r="F191" s="824"/>
      <c r="G191" s="819"/>
      <c r="H191" s="712"/>
      <c r="I191" s="716"/>
      <c r="J191" s="893"/>
    </row>
    <row r="192" spans="1:10" ht="13.5" customHeight="1">
      <c r="A192" s="886"/>
      <c r="B192" s="819"/>
      <c r="C192" s="832"/>
      <c r="D192" s="833"/>
      <c r="E192" s="822" t="s">
        <v>10805</v>
      </c>
      <c r="F192" s="824" t="s">
        <v>1173</v>
      </c>
      <c r="G192" s="819"/>
      <c r="H192" s="712"/>
      <c r="I192" s="716"/>
      <c r="J192" s="893"/>
    </row>
    <row r="193" spans="1:10" ht="13.5" customHeight="1">
      <c r="A193" s="887"/>
      <c r="B193" s="820"/>
      <c r="C193" s="834"/>
      <c r="D193" s="835"/>
      <c r="E193" s="836"/>
      <c r="F193" s="837"/>
      <c r="G193" s="820"/>
      <c r="H193" s="713"/>
      <c r="I193" s="717"/>
      <c r="J193" s="893"/>
    </row>
    <row r="194" spans="1:10" ht="13.5" customHeight="1">
      <c r="A194" s="886">
        <v>48</v>
      </c>
      <c r="B194" s="819" t="s">
        <v>10865</v>
      </c>
      <c r="C194" s="537" t="s">
        <v>10860</v>
      </c>
      <c r="D194" s="538" t="s">
        <v>10866</v>
      </c>
      <c r="E194" s="821" t="s">
        <v>10867</v>
      </c>
      <c r="F194" s="823" t="s">
        <v>10868</v>
      </c>
      <c r="G194" s="819" t="s">
        <v>10869</v>
      </c>
      <c r="H194" s="712">
        <v>9</v>
      </c>
      <c r="I194" s="716">
        <v>42036</v>
      </c>
    </row>
    <row r="195" spans="1:10" ht="13.5" customHeight="1">
      <c r="A195" s="886"/>
      <c r="B195" s="819"/>
      <c r="C195" s="832" t="s">
        <v>1210</v>
      </c>
      <c r="D195" s="833"/>
      <c r="E195" s="822"/>
      <c r="F195" s="824"/>
      <c r="G195" s="819"/>
      <c r="H195" s="712"/>
      <c r="I195" s="716"/>
    </row>
    <row r="196" spans="1:10" ht="13.5" customHeight="1">
      <c r="A196" s="886"/>
      <c r="B196" s="819"/>
      <c r="C196" s="832"/>
      <c r="D196" s="833"/>
      <c r="E196" s="822" t="s">
        <v>10695</v>
      </c>
      <c r="F196" s="824" t="s">
        <v>1173</v>
      </c>
      <c r="G196" s="819"/>
      <c r="H196" s="712"/>
      <c r="I196" s="716"/>
    </row>
    <row r="197" spans="1:10" ht="13.5" customHeight="1">
      <c r="A197" s="887"/>
      <c r="B197" s="820"/>
      <c r="C197" s="834"/>
      <c r="D197" s="835"/>
      <c r="E197" s="836"/>
      <c r="F197" s="837"/>
      <c r="G197" s="820"/>
      <c r="H197" s="713"/>
      <c r="I197" s="717"/>
    </row>
    <row r="198" spans="1:10" ht="13.5" customHeight="1">
      <c r="A198" s="886">
        <v>49</v>
      </c>
      <c r="B198" s="819" t="s">
        <v>1211</v>
      </c>
      <c r="C198" s="537" t="s">
        <v>10870</v>
      </c>
      <c r="D198" s="538" t="s">
        <v>10871</v>
      </c>
      <c r="E198" s="821" t="s">
        <v>10867</v>
      </c>
      <c r="F198" s="823" t="s">
        <v>10872</v>
      </c>
      <c r="G198" s="819" t="s">
        <v>1212</v>
      </c>
      <c r="H198" s="712">
        <v>9</v>
      </c>
      <c r="I198" s="716">
        <v>42089</v>
      </c>
    </row>
    <row r="199" spans="1:10" ht="13.5" customHeight="1">
      <c r="A199" s="886"/>
      <c r="B199" s="819"/>
      <c r="C199" s="839" t="s">
        <v>1213</v>
      </c>
      <c r="D199" s="833"/>
      <c r="E199" s="822"/>
      <c r="F199" s="824"/>
      <c r="G199" s="819"/>
      <c r="H199" s="712"/>
      <c r="I199" s="716"/>
    </row>
    <row r="200" spans="1:10" ht="13.5" customHeight="1">
      <c r="A200" s="886"/>
      <c r="B200" s="819"/>
      <c r="C200" s="832"/>
      <c r="D200" s="833"/>
      <c r="E200" s="765" t="s">
        <v>10695</v>
      </c>
      <c r="F200" s="767" t="s">
        <v>10873</v>
      </c>
      <c r="G200" s="819"/>
      <c r="H200" s="712"/>
      <c r="I200" s="716"/>
    </row>
    <row r="201" spans="1:10" ht="13.5" customHeight="1">
      <c r="A201" s="887"/>
      <c r="B201" s="820"/>
      <c r="C201" s="834"/>
      <c r="D201" s="835"/>
      <c r="E201" s="769"/>
      <c r="F201" s="771"/>
      <c r="G201" s="820"/>
      <c r="H201" s="713"/>
      <c r="I201" s="717"/>
    </row>
    <row r="202" spans="1:10" ht="13.5" customHeight="1">
      <c r="A202" s="886">
        <v>50</v>
      </c>
      <c r="B202" s="819" t="s">
        <v>10874</v>
      </c>
      <c r="C202" s="537" t="s">
        <v>10870</v>
      </c>
      <c r="D202" s="538" t="s">
        <v>10875</v>
      </c>
      <c r="E202" s="821" t="s">
        <v>10867</v>
      </c>
      <c r="F202" s="823" t="s">
        <v>10876</v>
      </c>
      <c r="G202" s="819" t="s">
        <v>10877</v>
      </c>
      <c r="H202" s="712">
        <v>9</v>
      </c>
      <c r="I202" s="716">
        <v>39142</v>
      </c>
    </row>
    <row r="203" spans="1:10" ht="13.5" customHeight="1">
      <c r="A203" s="886"/>
      <c r="B203" s="819"/>
      <c r="C203" s="839" t="s">
        <v>10878</v>
      </c>
      <c r="D203" s="833"/>
      <c r="E203" s="822"/>
      <c r="F203" s="824"/>
      <c r="G203" s="819"/>
      <c r="H203" s="712"/>
      <c r="I203" s="716"/>
    </row>
    <row r="204" spans="1:10" ht="13.5" customHeight="1">
      <c r="A204" s="886"/>
      <c r="B204" s="819"/>
      <c r="C204" s="832"/>
      <c r="D204" s="833"/>
      <c r="E204" s="822" t="s">
        <v>10695</v>
      </c>
      <c r="F204" s="824" t="s">
        <v>10879</v>
      </c>
      <c r="G204" s="819"/>
      <c r="H204" s="712"/>
      <c r="I204" s="716"/>
    </row>
    <row r="205" spans="1:10" ht="13.5" customHeight="1">
      <c r="A205" s="887"/>
      <c r="B205" s="820"/>
      <c r="C205" s="834"/>
      <c r="D205" s="835"/>
      <c r="E205" s="836"/>
      <c r="F205" s="837"/>
      <c r="G205" s="820"/>
      <c r="H205" s="713"/>
      <c r="I205" s="717"/>
    </row>
    <row r="206" spans="1:10" ht="13.5" customHeight="1">
      <c r="A206" s="886">
        <v>51</v>
      </c>
      <c r="B206" s="891" t="s">
        <v>10880</v>
      </c>
      <c r="C206" s="537" t="s">
        <v>10860</v>
      </c>
      <c r="D206" s="538" t="s">
        <v>10881</v>
      </c>
      <c r="E206" s="821" t="s">
        <v>10827</v>
      </c>
      <c r="F206" s="823" t="s">
        <v>10882</v>
      </c>
      <c r="G206" s="819" t="s">
        <v>10883</v>
      </c>
      <c r="H206" s="712">
        <v>9</v>
      </c>
      <c r="I206" s="716">
        <v>39904</v>
      </c>
    </row>
    <row r="207" spans="1:10" ht="13.5" customHeight="1">
      <c r="A207" s="886"/>
      <c r="B207" s="891"/>
      <c r="C207" s="832" t="s">
        <v>10884</v>
      </c>
      <c r="D207" s="833"/>
      <c r="E207" s="822"/>
      <c r="F207" s="824"/>
      <c r="G207" s="819"/>
      <c r="H207" s="712"/>
      <c r="I207" s="716"/>
    </row>
    <row r="208" spans="1:10" ht="13.5" customHeight="1">
      <c r="A208" s="886"/>
      <c r="B208" s="891"/>
      <c r="C208" s="832"/>
      <c r="D208" s="833"/>
      <c r="E208" s="822" t="s">
        <v>10660</v>
      </c>
      <c r="F208" s="824" t="s">
        <v>10885</v>
      </c>
      <c r="G208" s="819"/>
      <c r="H208" s="712"/>
      <c r="I208" s="716"/>
    </row>
    <row r="209" spans="1:9" ht="13.5" customHeight="1">
      <c r="A209" s="887"/>
      <c r="B209" s="892"/>
      <c r="C209" s="834"/>
      <c r="D209" s="835"/>
      <c r="E209" s="836"/>
      <c r="F209" s="837"/>
      <c r="G209" s="820"/>
      <c r="H209" s="713"/>
      <c r="I209" s="717"/>
    </row>
    <row r="210" spans="1:9" ht="13.5" customHeight="1">
      <c r="A210" s="886">
        <v>52</v>
      </c>
      <c r="B210" s="895" t="s">
        <v>1214</v>
      </c>
      <c r="C210" s="537" t="s">
        <v>10663</v>
      </c>
      <c r="D210" s="538" t="s">
        <v>10886</v>
      </c>
      <c r="E210" s="821" t="s">
        <v>10656</v>
      </c>
      <c r="F210" s="823" t="s">
        <v>10887</v>
      </c>
      <c r="G210" s="895" t="s">
        <v>1215</v>
      </c>
      <c r="H210" s="726">
        <v>9</v>
      </c>
      <c r="I210" s="727">
        <v>42125</v>
      </c>
    </row>
    <row r="211" spans="1:9" ht="13.5" customHeight="1">
      <c r="A211" s="886"/>
      <c r="B211" s="819"/>
      <c r="C211" s="832" t="s">
        <v>1216</v>
      </c>
      <c r="D211" s="833"/>
      <c r="E211" s="822"/>
      <c r="F211" s="824"/>
      <c r="G211" s="819"/>
      <c r="H211" s="712"/>
      <c r="I211" s="716"/>
    </row>
    <row r="212" spans="1:9" ht="13.5" customHeight="1">
      <c r="A212" s="886"/>
      <c r="B212" s="819"/>
      <c r="C212" s="832"/>
      <c r="D212" s="833"/>
      <c r="E212" s="765" t="s">
        <v>10660</v>
      </c>
      <c r="F212" s="767" t="s">
        <v>10888</v>
      </c>
      <c r="G212" s="819"/>
      <c r="H212" s="712"/>
      <c r="I212" s="716"/>
    </row>
    <row r="213" spans="1:9" ht="13.5" customHeight="1">
      <c r="A213" s="887"/>
      <c r="B213" s="896"/>
      <c r="C213" s="834"/>
      <c r="D213" s="835"/>
      <c r="E213" s="769"/>
      <c r="F213" s="771"/>
      <c r="G213" s="896"/>
      <c r="H213" s="713"/>
      <c r="I213" s="894"/>
    </row>
    <row r="214" spans="1:9" ht="13.5" customHeight="1">
      <c r="A214" s="886">
        <v>53</v>
      </c>
      <c r="B214" s="895" t="s">
        <v>10889</v>
      </c>
      <c r="C214" s="537" t="s">
        <v>10749</v>
      </c>
      <c r="D214" s="538" t="s">
        <v>10890</v>
      </c>
      <c r="E214" s="821" t="s">
        <v>10751</v>
      </c>
      <c r="F214" s="823" t="s">
        <v>10891</v>
      </c>
      <c r="G214" s="895" t="s">
        <v>10892</v>
      </c>
      <c r="H214" s="726">
        <v>9</v>
      </c>
      <c r="I214" s="727">
        <v>40308</v>
      </c>
    </row>
    <row r="215" spans="1:9" ht="13.5" customHeight="1">
      <c r="A215" s="886"/>
      <c r="B215" s="819"/>
      <c r="C215" s="832" t="s">
        <v>10893</v>
      </c>
      <c r="D215" s="833"/>
      <c r="E215" s="822"/>
      <c r="F215" s="824"/>
      <c r="G215" s="819"/>
      <c r="H215" s="712"/>
      <c r="I215" s="716"/>
    </row>
    <row r="216" spans="1:9" ht="13.5" customHeight="1">
      <c r="A216" s="886"/>
      <c r="B216" s="819"/>
      <c r="C216" s="832"/>
      <c r="D216" s="833"/>
      <c r="E216" s="822" t="s">
        <v>10894</v>
      </c>
      <c r="F216" s="824" t="s">
        <v>10895</v>
      </c>
      <c r="G216" s="819"/>
      <c r="H216" s="712"/>
      <c r="I216" s="716"/>
    </row>
    <row r="217" spans="1:9" ht="13.5" customHeight="1">
      <c r="A217" s="887"/>
      <c r="B217" s="896"/>
      <c r="C217" s="834"/>
      <c r="D217" s="835"/>
      <c r="E217" s="836"/>
      <c r="F217" s="837"/>
      <c r="G217" s="896"/>
      <c r="H217" s="713"/>
      <c r="I217" s="894"/>
    </row>
    <row r="218" spans="1:9" ht="13.5" customHeight="1">
      <c r="A218" s="886">
        <v>54</v>
      </c>
      <c r="B218" s="819" t="s">
        <v>10896</v>
      </c>
      <c r="C218" s="537" t="s">
        <v>10897</v>
      </c>
      <c r="D218" s="538" t="s">
        <v>10898</v>
      </c>
      <c r="E218" s="821" t="s">
        <v>10899</v>
      </c>
      <c r="F218" s="823" t="s">
        <v>10900</v>
      </c>
      <c r="G218" s="819" t="s">
        <v>10901</v>
      </c>
      <c r="H218" s="712">
        <v>9</v>
      </c>
      <c r="I218" s="716">
        <v>39173</v>
      </c>
    </row>
    <row r="219" spans="1:9" ht="13.5" customHeight="1">
      <c r="A219" s="886"/>
      <c r="B219" s="819"/>
      <c r="C219" s="832" t="s">
        <v>10902</v>
      </c>
      <c r="D219" s="833"/>
      <c r="E219" s="822"/>
      <c r="F219" s="824"/>
      <c r="G219" s="819"/>
      <c r="H219" s="712"/>
      <c r="I219" s="716"/>
    </row>
    <row r="220" spans="1:9" ht="13.5" customHeight="1">
      <c r="A220" s="886"/>
      <c r="B220" s="819"/>
      <c r="C220" s="832"/>
      <c r="D220" s="833"/>
      <c r="E220" s="822" t="s">
        <v>10894</v>
      </c>
      <c r="F220" s="824" t="s">
        <v>10903</v>
      </c>
      <c r="G220" s="819"/>
      <c r="H220" s="712"/>
      <c r="I220" s="716"/>
    </row>
    <row r="221" spans="1:9" ht="13.5" customHeight="1">
      <c r="A221" s="887"/>
      <c r="B221" s="820"/>
      <c r="C221" s="834"/>
      <c r="D221" s="835"/>
      <c r="E221" s="836"/>
      <c r="F221" s="837"/>
      <c r="G221" s="820"/>
      <c r="H221" s="713"/>
      <c r="I221" s="717"/>
    </row>
    <row r="222" spans="1:9" ht="13.5" customHeight="1">
      <c r="A222" s="886">
        <v>55</v>
      </c>
      <c r="B222" s="819" t="s">
        <v>10904</v>
      </c>
      <c r="C222" s="537" t="s">
        <v>10897</v>
      </c>
      <c r="D222" s="538" t="s">
        <v>10905</v>
      </c>
      <c r="E222" s="821" t="s">
        <v>10899</v>
      </c>
      <c r="F222" s="823" t="s">
        <v>10906</v>
      </c>
      <c r="G222" s="819" t="s">
        <v>1217</v>
      </c>
      <c r="H222" s="712">
        <v>9</v>
      </c>
      <c r="I222" s="716">
        <v>39142</v>
      </c>
    </row>
    <row r="223" spans="1:9" ht="13.5" customHeight="1">
      <c r="A223" s="886"/>
      <c r="B223" s="819"/>
      <c r="C223" s="832" t="s">
        <v>10907</v>
      </c>
      <c r="D223" s="833"/>
      <c r="E223" s="822"/>
      <c r="F223" s="824"/>
      <c r="G223" s="819"/>
      <c r="H223" s="712"/>
      <c r="I223" s="716"/>
    </row>
    <row r="224" spans="1:9" ht="13.5" customHeight="1">
      <c r="A224" s="886"/>
      <c r="B224" s="819"/>
      <c r="C224" s="832"/>
      <c r="D224" s="833"/>
      <c r="E224" s="822" t="s">
        <v>10894</v>
      </c>
      <c r="F224" s="824" t="s">
        <v>10908</v>
      </c>
      <c r="G224" s="819"/>
      <c r="H224" s="712"/>
      <c r="I224" s="716"/>
    </row>
    <row r="225" spans="1:9" ht="13.5" customHeight="1">
      <c r="A225" s="887"/>
      <c r="B225" s="820"/>
      <c r="C225" s="834"/>
      <c r="D225" s="835"/>
      <c r="E225" s="836"/>
      <c r="F225" s="837"/>
      <c r="G225" s="820"/>
      <c r="H225" s="713"/>
      <c r="I225" s="717"/>
    </row>
    <row r="226" spans="1:9" ht="13.5" customHeight="1">
      <c r="A226" s="886">
        <v>56</v>
      </c>
      <c r="B226" s="819" t="s">
        <v>10909</v>
      </c>
      <c r="C226" s="537" t="s">
        <v>10897</v>
      </c>
      <c r="D226" s="538" t="s">
        <v>10910</v>
      </c>
      <c r="E226" s="821" t="s">
        <v>10899</v>
      </c>
      <c r="F226" s="823" t="s">
        <v>10911</v>
      </c>
      <c r="G226" s="819" t="s">
        <v>10912</v>
      </c>
      <c r="H226" s="712">
        <v>9</v>
      </c>
      <c r="I226" s="716">
        <v>39156</v>
      </c>
    </row>
    <row r="227" spans="1:9" ht="13.5" customHeight="1">
      <c r="A227" s="886"/>
      <c r="B227" s="819"/>
      <c r="C227" s="832" t="s">
        <v>10913</v>
      </c>
      <c r="D227" s="833"/>
      <c r="E227" s="822"/>
      <c r="F227" s="824"/>
      <c r="G227" s="819"/>
      <c r="H227" s="712"/>
      <c r="I227" s="716"/>
    </row>
    <row r="228" spans="1:9" ht="13.5" customHeight="1">
      <c r="A228" s="886"/>
      <c r="B228" s="819"/>
      <c r="C228" s="832"/>
      <c r="D228" s="833"/>
      <c r="E228" s="822" t="s">
        <v>10894</v>
      </c>
      <c r="F228" s="824" t="s">
        <v>10914</v>
      </c>
      <c r="G228" s="819"/>
      <c r="H228" s="712"/>
      <c r="I228" s="716"/>
    </row>
    <row r="229" spans="1:9" ht="13.5" customHeight="1">
      <c r="A229" s="887"/>
      <c r="B229" s="820"/>
      <c r="C229" s="834"/>
      <c r="D229" s="835"/>
      <c r="E229" s="836"/>
      <c r="F229" s="837"/>
      <c r="G229" s="820"/>
      <c r="H229" s="713"/>
      <c r="I229" s="717"/>
    </row>
    <row r="230" spans="1:9" ht="13.5" customHeight="1">
      <c r="A230" s="886">
        <v>57</v>
      </c>
      <c r="B230" s="819" t="s">
        <v>10915</v>
      </c>
      <c r="C230" s="537" t="s">
        <v>10654</v>
      </c>
      <c r="D230" s="538" t="s">
        <v>10916</v>
      </c>
      <c r="E230" s="821" t="s">
        <v>10691</v>
      </c>
      <c r="F230" s="823" t="s">
        <v>10917</v>
      </c>
      <c r="G230" s="819" t="s">
        <v>1218</v>
      </c>
      <c r="H230" s="712">
        <v>9</v>
      </c>
      <c r="I230" s="716">
        <v>40969</v>
      </c>
    </row>
    <row r="231" spans="1:9" ht="13.5" customHeight="1">
      <c r="A231" s="886"/>
      <c r="B231" s="819"/>
      <c r="C231" s="839" t="s">
        <v>1219</v>
      </c>
      <c r="D231" s="833"/>
      <c r="E231" s="822"/>
      <c r="F231" s="824"/>
      <c r="G231" s="819"/>
      <c r="H231" s="712"/>
      <c r="I231" s="716"/>
    </row>
    <row r="232" spans="1:9" ht="13.5" customHeight="1">
      <c r="A232" s="886"/>
      <c r="B232" s="819"/>
      <c r="C232" s="832"/>
      <c r="D232" s="833"/>
      <c r="E232" s="822" t="s">
        <v>10651</v>
      </c>
      <c r="F232" s="824" t="s">
        <v>10918</v>
      </c>
      <c r="G232" s="819"/>
      <c r="H232" s="712"/>
      <c r="I232" s="716"/>
    </row>
    <row r="233" spans="1:9" ht="13.5" customHeight="1">
      <c r="A233" s="887"/>
      <c r="B233" s="820"/>
      <c r="C233" s="834"/>
      <c r="D233" s="835"/>
      <c r="E233" s="836"/>
      <c r="F233" s="837"/>
      <c r="G233" s="820"/>
      <c r="H233" s="713"/>
      <c r="I233" s="717"/>
    </row>
    <row r="234" spans="1:9" ht="13.5" customHeight="1">
      <c r="A234" s="886">
        <v>58</v>
      </c>
      <c r="B234" s="819" t="s">
        <v>10919</v>
      </c>
      <c r="C234" s="537" t="s">
        <v>10791</v>
      </c>
      <c r="D234" s="538" t="s">
        <v>10920</v>
      </c>
      <c r="E234" s="821" t="s">
        <v>10793</v>
      </c>
      <c r="F234" s="823" t="s">
        <v>10921</v>
      </c>
      <c r="G234" s="819" t="s">
        <v>10922</v>
      </c>
      <c r="H234" s="712">
        <v>18</v>
      </c>
      <c r="I234" s="716">
        <v>40940</v>
      </c>
    </row>
    <row r="235" spans="1:9" ht="13.5" customHeight="1">
      <c r="A235" s="886"/>
      <c r="B235" s="819"/>
      <c r="C235" s="839" t="s">
        <v>1220</v>
      </c>
      <c r="D235" s="833"/>
      <c r="E235" s="822"/>
      <c r="F235" s="824"/>
      <c r="G235" s="819"/>
      <c r="H235" s="712"/>
      <c r="I235" s="716"/>
    </row>
    <row r="236" spans="1:9" ht="13.5" customHeight="1">
      <c r="A236" s="886"/>
      <c r="B236" s="819"/>
      <c r="C236" s="832"/>
      <c r="D236" s="833"/>
      <c r="E236" s="822" t="s">
        <v>10673</v>
      </c>
      <c r="F236" s="824" t="s">
        <v>10923</v>
      </c>
      <c r="G236" s="819"/>
      <c r="H236" s="712"/>
      <c r="I236" s="716"/>
    </row>
    <row r="237" spans="1:9" ht="13.5" customHeight="1">
      <c r="A237" s="887"/>
      <c r="B237" s="820"/>
      <c r="C237" s="834"/>
      <c r="D237" s="835"/>
      <c r="E237" s="836"/>
      <c r="F237" s="837"/>
      <c r="G237" s="820"/>
      <c r="H237" s="713"/>
      <c r="I237" s="717"/>
    </row>
    <row r="238" spans="1:9" ht="13.5" customHeight="1">
      <c r="A238" s="886">
        <v>59</v>
      </c>
      <c r="B238" s="819" t="s">
        <v>10924</v>
      </c>
      <c r="C238" s="537" t="s">
        <v>10676</v>
      </c>
      <c r="D238" s="538" t="s">
        <v>10925</v>
      </c>
      <c r="E238" s="821" t="s">
        <v>10678</v>
      </c>
      <c r="F238" s="823" t="s">
        <v>10926</v>
      </c>
      <c r="G238" s="819" t="s">
        <v>10927</v>
      </c>
      <c r="H238" s="712">
        <v>9</v>
      </c>
      <c r="I238" s="716">
        <v>39479</v>
      </c>
    </row>
    <row r="239" spans="1:9" ht="13.5" customHeight="1">
      <c r="A239" s="886"/>
      <c r="B239" s="819"/>
      <c r="C239" s="839" t="s">
        <v>10928</v>
      </c>
      <c r="D239" s="833"/>
      <c r="E239" s="822"/>
      <c r="F239" s="824"/>
      <c r="G239" s="819"/>
      <c r="H239" s="712"/>
      <c r="I239" s="716"/>
    </row>
    <row r="240" spans="1:9" ht="13.5" customHeight="1">
      <c r="A240" s="886"/>
      <c r="B240" s="819"/>
      <c r="C240" s="832"/>
      <c r="D240" s="833"/>
      <c r="E240" s="822" t="s">
        <v>10673</v>
      </c>
      <c r="F240" s="824" t="s">
        <v>10929</v>
      </c>
      <c r="G240" s="819"/>
      <c r="H240" s="712"/>
      <c r="I240" s="716"/>
    </row>
    <row r="241" spans="1:9" ht="13.5" customHeight="1">
      <c r="A241" s="887"/>
      <c r="B241" s="820"/>
      <c r="C241" s="834"/>
      <c r="D241" s="835"/>
      <c r="E241" s="836"/>
      <c r="F241" s="837"/>
      <c r="G241" s="820"/>
      <c r="H241" s="713"/>
      <c r="I241" s="717"/>
    </row>
    <row r="242" spans="1:9" ht="13.5" customHeight="1">
      <c r="A242" s="886">
        <v>60</v>
      </c>
      <c r="B242" s="819" t="s">
        <v>1222</v>
      </c>
      <c r="C242" s="537" t="s">
        <v>10676</v>
      </c>
      <c r="D242" s="538" t="s">
        <v>10930</v>
      </c>
      <c r="E242" s="821" t="s">
        <v>10678</v>
      </c>
      <c r="F242" s="823" t="s">
        <v>10931</v>
      </c>
      <c r="G242" s="819" t="s">
        <v>1223</v>
      </c>
      <c r="H242" s="712">
        <v>9</v>
      </c>
      <c r="I242" s="716">
        <v>40969</v>
      </c>
    </row>
    <row r="243" spans="1:9" ht="13.5" customHeight="1">
      <c r="A243" s="886"/>
      <c r="B243" s="819"/>
      <c r="C243" s="839" t="s">
        <v>1224</v>
      </c>
      <c r="D243" s="833"/>
      <c r="E243" s="822"/>
      <c r="F243" s="824"/>
      <c r="G243" s="819"/>
      <c r="H243" s="712"/>
      <c r="I243" s="716"/>
    </row>
    <row r="244" spans="1:9" ht="13.5" customHeight="1">
      <c r="A244" s="886"/>
      <c r="B244" s="819"/>
      <c r="C244" s="832"/>
      <c r="D244" s="833"/>
      <c r="E244" s="822" t="s">
        <v>10673</v>
      </c>
      <c r="F244" s="824" t="s">
        <v>10932</v>
      </c>
      <c r="G244" s="819"/>
      <c r="H244" s="712"/>
      <c r="I244" s="716"/>
    </row>
    <row r="245" spans="1:9" ht="13.5" customHeight="1">
      <c r="A245" s="887"/>
      <c r="B245" s="820"/>
      <c r="C245" s="834"/>
      <c r="D245" s="835"/>
      <c r="E245" s="836"/>
      <c r="F245" s="837"/>
      <c r="G245" s="820"/>
      <c r="H245" s="713"/>
      <c r="I245" s="717"/>
    </row>
    <row r="246" spans="1:9" ht="13.5" customHeight="1">
      <c r="A246" s="886">
        <v>61</v>
      </c>
      <c r="B246" s="819" t="s">
        <v>10933</v>
      </c>
      <c r="C246" s="537" t="s">
        <v>10676</v>
      </c>
      <c r="D246" s="538" t="s">
        <v>10934</v>
      </c>
      <c r="E246" s="821" t="s">
        <v>10678</v>
      </c>
      <c r="F246" s="823" t="s">
        <v>10935</v>
      </c>
      <c r="G246" s="819" t="s">
        <v>10936</v>
      </c>
      <c r="H246" s="712">
        <v>9</v>
      </c>
      <c r="I246" s="716">
        <v>38808</v>
      </c>
    </row>
    <row r="247" spans="1:9" ht="13.5" customHeight="1">
      <c r="A247" s="886"/>
      <c r="B247" s="819"/>
      <c r="C247" s="832" t="s">
        <v>1225</v>
      </c>
      <c r="D247" s="833"/>
      <c r="E247" s="822"/>
      <c r="F247" s="824"/>
      <c r="G247" s="819"/>
      <c r="H247" s="712"/>
      <c r="I247" s="716"/>
    </row>
    <row r="248" spans="1:9" ht="13.5" customHeight="1">
      <c r="A248" s="886"/>
      <c r="B248" s="819"/>
      <c r="C248" s="832"/>
      <c r="D248" s="833"/>
      <c r="E248" s="822" t="s">
        <v>10937</v>
      </c>
      <c r="F248" s="824" t="s">
        <v>10938</v>
      </c>
      <c r="G248" s="819"/>
      <c r="H248" s="712"/>
      <c r="I248" s="716"/>
    </row>
    <row r="249" spans="1:9" ht="13.5" customHeight="1">
      <c r="A249" s="887"/>
      <c r="B249" s="820"/>
      <c r="C249" s="834"/>
      <c r="D249" s="835"/>
      <c r="E249" s="836"/>
      <c r="F249" s="837"/>
      <c r="G249" s="820"/>
      <c r="H249" s="713"/>
      <c r="I249" s="717"/>
    </row>
    <row r="250" spans="1:9" ht="13.5" customHeight="1">
      <c r="A250" s="886">
        <v>62</v>
      </c>
      <c r="B250" s="819" t="s">
        <v>10939</v>
      </c>
      <c r="C250" s="537" t="s">
        <v>10756</v>
      </c>
      <c r="D250" s="538" t="s">
        <v>10940</v>
      </c>
      <c r="E250" s="821" t="s">
        <v>10941</v>
      </c>
      <c r="F250" s="823" t="s">
        <v>10942</v>
      </c>
      <c r="G250" s="819" t="s">
        <v>10943</v>
      </c>
      <c r="H250" s="712">
        <v>9</v>
      </c>
      <c r="I250" s="716">
        <v>41365</v>
      </c>
    </row>
    <row r="251" spans="1:9" ht="13.5" customHeight="1">
      <c r="A251" s="886"/>
      <c r="B251" s="819"/>
      <c r="C251" s="839" t="s">
        <v>1227</v>
      </c>
      <c r="D251" s="888"/>
      <c r="E251" s="822"/>
      <c r="F251" s="824"/>
      <c r="G251" s="819"/>
      <c r="H251" s="712"/>
      <c r="I251" s="716"/>
    </row>
    <row r="252" spans="1:9" ht="13.5" customHeight="1">
      <c r="A252" s="886"/>
      <c r="B252" s="819"/>
      <c r="C252" s="839"/>
      <c r="D252" s="888"/>
      <c r="E252" s="822" t="s">
        <v>10634</v>
      </c>
      <c r="F252" s="824" t="s">
        <v>10944</v>
      </c>
      <c r="G252" s="819"/>
      <c r="H252" s="712"/>
      <c r="I252" s="716"/>
    </row>
    <row r="253" spans="1:9" ht="13.5" customHeight="1">
      <c r="A253" s="887"/>
      <c r="B253" s="820"/>
      <c r="C253" s="889"/>
      <c r="D253" s="890"/>
      <c r="E253" s="836"/>
      <c r="F253" s="837"/>
      <c r="G253" s="820"/>
      <c r="H253" s="713"/>
      <c r="I253" s="717"/>
    </row>
    <row r="254" spans="1:9" ht="13.5" customHeight="1">
      <c r="A254" s="886">
        <v>63</v>
      </c>
      <c r="B254" s="819" t="s">
        <v>10945</v>
      </c>
      <c r="C254" s="537" t="s">
        <v>10709</v>
      </c>
      <c r="D254" s="538" t="s">
        <v>10946</v>
      </c>
      <c r="E254" s="821" t="s">
        <v>10947</v>
      </c>
      <c r="F254" s="823" t="s">
        <v>10948</v>
      </c>
      <c r="G254" s="819" t="s">
        <v>1228</v>
      </c>
      <c r="H254" s="712">
        <v>9</v>
      </c>
      <c r="I254" s="716">
        <v>41671</v>
      </c>
    </row>
    <row r="255" spans="1:9" ht="13.5" customHeight="1">
      <c r="A255" s="886"/>
      <c r="B255" s="819"/>
      <c r="C255" s="832" t="s">
        <v>1229</v>
      </c>
      <c r="D255" s="833"/>
      <c r="E255" s="822"/>
      <c r="F255" s="824"/>
      <c r="G255" s="819"/>
      <c r="H255" s="712"/>
      <c r="I255" s="716"/>
    </row>
    <row r="256" spans="1:9" ht="13.5" customHeight="1">
      <c r="A256" s="886"/>
      <c r="B256" s="819"/>
      <c r="C256" s="832"/>
      <c r="D256" s="833"/>
      <c r="E256" s="822" t="s">
        <v>10840</v>
      </c>
      <c r="F256" s="824" t="s">
        <v>1173</v>
      </c>
      <c r="G256" s="819"/>
      <c r="H256" s="712"/>
      <c r="I256" s="716"/>
    </row>
    <row r="257" spans="1:9" ht="13.5" customHeight="1">
      <c r="A257" s="887"/>
      <c r="B257" s="820"/>
      <c r="C257" s="834"/>
      <c r="D257" s="835"/>
      <c r="E257" s="836"/>
      <c r="F257" s="837"/>
      <c r="G257" s="820"/>
      <c r="H257" s="713"/>
      <c r="I257" s="717"/>
    </row>
    <row r="258" spans="1:9" ht="13.5" customHeight="1">
      <c r="A258" s="886">
        <v>64</v>
      </c>
      <c r="B258" s="819" t="s">
        <v>10949</v>
      </c>
      <c r="C258" s="537" t="s">
        <v>10950</v>
      </c>
      <c r="D258" s="538" t="s">
        <v>10951</v>
      </c>
      <c r="E258" s="821" t="s">
        <v>10947</v>
      </c>
      <c r="F258" s="823" t="s">
        <v>10952</v>
      </c>
      <c r="G258" s="819" t="s">
        <v>10953</v>
      </c>
      <c r="H258" s="712">
        <v>9</v>
      </c>
      <c r="I258" s="716">
        <v>40026</v>
      </c>
    </row>
    <row r="259" spans="1:9" ht="13.5" customHeight="1">
      <c r="A259" s="886"/>
      <c r="B259" s="819"/>
      <c r="C259" s="832" t="s">
        <v>10954</v>
      </c>
      <c r="D259" s="833"/>
      <c r="E259" s="822"/>
      <c r="F259" s="824"/>
      <c r="G259" s="819"/>
      <c r="H259" s="712"/>
      <c r="I259" s="716"/>
    </row>
    <row r="260" spans="1:9" ht="13.5" customHeight="1">
      <c r="A260" s="886"/>
      <c r="B260" s="819"/>
      <c r="C260" s="832"/>
      <c r="D260" s="833"/>
      <c r="E260" s="822" t="s">
        <v>10628</v>
      </c>
      <c r="F260" s="824" t="s">
        <v>1173</v>
      </c>
      <c r="G260" s="819"/>
      <c r="H260" s="712"/>
      <c r="I260" s="716"/>
    </row>
    <row r="261" spans="1:9" ht="13.5" customHeight="1">
      <c r="A261" s="887"/>
      <c r="B261" s="820"/>
      <c r="C261" s="834"/>
      <c r="D261" s="835"/>
      <c r="E261" s="836"/>
      <c r="F261" s="837"/>
      <c r="G261" s="820"/>
      <c r="H261" s="713"/>
      <c r="I261" s="717"/>
    </row>
    <row r="262" spans="1:9" ht="13.5" customHeight="1">
      <c r="A262" s="886">
        <v>65</v>
      </c>
      <c r="B262" s="819" t="s">
        <v>10955</v>
      </c>
      <c r="C262" s="537" t="s">
        <v>10630</v>
      </c>
      <c r="D262" s="538" t="s">
        <v>10956</v>
      </c>
      <c r="E262" s="821" t="s">
        <v>10788</v>
      </c>
      <c r="F262" s="823" t="s">
        <v>10957</v>
      </c>
      <c r="G262" s="819" t="s">
        <v>10958</v>
      </c>
      <c r="H262" s="712">
        <v>9</v>
      </c>
      <c r="I262" s="716">
        <v>38808</v>
      </c>
    </row>
    <row r="263" spans="1:9" ht="13.5" customHeight="1">
      <c r="A263" s="886"/>
      <c r="B263" s="819"/>
      <c r="C263" s="832" t="s">
        <v>10959</v>
      </c>
      <c r="D263" s="833"/>
      <c r="E263" s="822"/>
      <c r="F263" s="824"/>
      <c r="G263" s="819"/>
      <c r="H263" s="712"/>
      <c r="I263" s="716"/>
    </row>
    <row r="264" spans="1:9" ht="13.5" customHeight="1">
      <c r="A264" s="886"/>
      <c r="B264" s="819"/>
      <c r="C264" s="832"/>
      <c r="D264" s="833"/>
      <c r="E264" s="822" t="s">
        <v>10695</v>
      </c>
      <c r="F264" s="824" t="s">
        <v>1173</v>
      </c>
      <c r="G264" s="819"/>
      <c r="H264" s="712"/>
      <c r="I264" s="716"/>
    </row>
    <row r="265" spans="1:9" ht="13.5" customHeight="1">
      <c r="A265" s="887"/>
      <c r="B265" s="820"/>
      <c r="C265" s="834"/>
      <c r="D265" s="835"/>
      <c r="E265" s="836"/>
      <c r="F265" s="837"/>
      <c r="G265" s="820"/>
      <c r="H265" s="713"/>
      <c r="I265" s="717"/>
    </row>
    <row r="266" spans="1:9" ht="13.5" customHeight="1">
      <c r="A266" s="886">
        <v>66</v>
      </c>
      <c r="B266" s="819" t="s">
        <v>1230</v>
      </c>
      <c r="C266" s="537" t="s">
        <v>10870</v>
      </c>
      <c r="D266" s="538" t="s">
        <v>10960</v>
      </c>
      <c r="E266" s="821" t="s">
        <v>10867</v>
      </c>
      <c r="F266" s="823" t="s">
        <v>10961</v>
      </c>
      <c r="G266" s="819" t="s">
        <v>1231</v>
      </c>
      <c r="H266" s="712">
        <v>9</v>
      </c>
      <c r="I266" s="716">
        <v>40603</v>
      </c>
    </row>
    <row r="267" spans="1:9" ht="13.5" customHeight="1">
      <c r="A267" s="886"/>
      <c r="B267" s="819"/>
      <c r="C267" s="839" t="s">
        <v>1232</v>
      </c>
      <c r="D267" s="833"/>
      <c r="E267" s="822"/>
      <c r="F267" s="824"/>
      <c r="G267" s="819"/>
      <c r="H267" s="712"/>
      <c r="I267" s="716"/>
    </row>
    <row r="268" spans="1:9" ht="13.5" customHeight="1">
      <c r="A268" s="886"/>
      <c r="B268" s="819"/>
      <c r="C268" s="832"/>
      <c r="D268" s="833"/>
      <c r="E268" s="822" t="s">
        <v>10695</v>
      </c>
      <c r="F268" s="824" t="s">
        <v>1173</v>
      </c>
      <c r="G268" s="819"/>
      <c r="H268" s="712"/>
      <c r="I268" s="716"/>
    </row>
    <row r="269" spans="1:9" ht="13.5" customHeight="1">
      <c r="A269" s="887"/>
      <c r="B269" s="820"/>
      <c r="C269" s="834"/>
      <c r="D269" s="835"/>
      <c r="E269" s="836"/>
      <c r="F269" s="837"/>
      <c r="G269" s="820"/>
      <c r="H269" s="713"/>
      <c r="I269" s="717"/>
    </row>
    <row r="270" spans="1:9" ht="13.5" customHeight="1">
      <c r="A270" s="886">
        <v>67</v>
      </c>
      <c r="B270" s="819" t="s">
        <v>10962</v>
      </c>
      <c r="C270" s="537" t="s">
        <v>10870</v>
      </c>
      <c r="D270" s="538" t="s">
        <v>10963</v>
      </c>
      <c r="E270" s="821" t="s">
        <v>10867</v>
      </c>
      <c r="F270" s="823" t="s">
        <v>10964</v>
      </c>
      <c r="G270" s="819" t="s">
        <v>10965</v>
      </c>
      <c r="H270" s="712">
        <v>9</v>
      </c>
      <c r="I270" s="716">
        <v>40299</v>
      </c>
    </row>
    <row r="271" spans="1:9" ht="13.5" customHeight="1">
      <c r="A271" s="886"/>
      <c r="B271" s="819"/>
      <c r="C271" s="832" t="s">
        <v>10966</v>
      </c>
      <c r="D271" s="833"/>
      <c r="E271" s="822"/>
      <c r="F271" s="824"/>
      <c r="G271" s="819"/>
      <c r="H271" s="712"/>
      <c r="I271" s="716"/>
    </row>
    <row r="272" spans="1:9" ht="13.5" customHeight="1">
      <c r="A272" s="886"/>
      <c r="B272" s="819"/>
      <c r="C272" s="832"/>
      <c r="D272" s="833"/>
      <c r="E272" s="822" t="s">
        <v>10753</v>
      </c>
      <c r="F272" s="824" t="s">
        <v>1173</v>
      </c>
      <c r="G272" s="819"/>
      <c r="H272" s="712"/>
      <c r="I272" s="716"/>
    </row>
    <row r="273" spans="1:9" ht="13.5" customHeight="1">
      <c r="A273" s="887"/>
      <c r="B273" s="820"/>
      <c r="C273" s="834"/>
      <c r="D273" s="835"/>
      <c r="E273" s="836"/>
      <c r="F273" s="837"/>
      <c r="G273" s="820"/>
      <c r="H273" s="713"/>
      <c r="I273" s="717"/>
    </row>
    <row r="274" spans="1:9" ht="13.5" customHeight="1">
      <c r="A274" s="886">
        <v>68</v>
      </c>
      <c r="B274" s="819" t="s">
        <v>10967</v>
      </c>
      <c r="C274" s="537" t="s">
        <v>10743</v>
      </c>
      <c r="D274" s="538" t="s">
        <v>10968</v>
      </c>
      <c r="E274" s="821" t="s">
        <v>10745</v>
      </c>
      <c r="F274" s="823" t="s">
        <v>10969</v>
      </c>
      <c r="G274" s="819" t="s">
        <v>10970</v>
      </c>
      <c r="H274" s="712">
        <v>9</v>
      </c>
      <c r="I274" s="716">
        <v>39173</v>
      </c>
    </row>
    <row r="275" spans="1:9" ht="13.5" customHeight="1">
      <c r="A275" s="886"/>
      <c r="B275" s="819"/>
      <c r="C275" s="839" t="s">
        <v>1233</v>
      </c>
      <c r="D275" s="888"/>
      <c r="E275" s="822"/>
      <c r="F275" s="824"/>
      <c r="G275" s="819"/>
      <c r="H275" s="712"/>
      <c r="I275" s="716"/>
    </row>
    <row r="276" spans="1:9" ht="13.5" customHeight="1">
      <c r="A276" s="886"/>
      <c r="B276" s="819"/>
      <c r="C276" s="839"/>
      <c r="D276" s="888"/>
      <c r="E276" s="822" t="s">
        <v>10753</v>
      </c>
      <c r="F276" s="824" t="s">
        <v>10971</v>
      </c>
      <c r="G276" s="819"/>
      <c r="H276" s="712"/>
      <c r="I276" s="716"/>
    </row>
    <row r="277" spans="1:9" ht="13.5" customHeight="1">
      <c r="A277" s="887"/>
      <c r="B277" s="820"/>
      <c r="C277" s="889"/>
      <c r="D277" s="890"/>
      <c r="E277" s="836"/>
      <c r="F277" s="837"/>
      <c r="G277" s="820"/>
      <c r="H277" s="713"/>
      <c r="I277" s="717"/>
    </row>
    <row r="278" spans="1:9" ht="13.5" customHeight="1">
      <c r="A278" s="886">
        <v>69</v>
      </c>
      <c r="B278" s="819" t="s">
        <v>10972</v>
      </c>
      <c r="C278" s="537" t="s">
        <v>10709</v>
      </c>
      <c r="D278" s="538" t="s">
        <v>10973</v>
      </c>
      <c r="E278" s="821" t="s">
        <v>10632</v>
      </c>
      <c r="F278" s="823" t="s">
        <v>10974</v>
      </c>
      <c r="G278" s="819" t="s">
        <v>1234</v>
      </c>
      <c r="H278" s="712">
        <v>9</v>
      </c>
      <c r="I278" s="716">
        <v>40603</v>
      </c>
    </row>
    <row r="279" spans="1:9" ht="13.5" customHeight="1">
      <c r="A279" s="886"/>
      <c r="B279" s="819"/>
      <c r="C279" s="839" t="s">
        <v>1235</v>
      </c>
      <c r="D279" s="888"/>
      <c r="E279" s="822"/>
      <c r="F279" s="824"/>
      <c r="G279" s="819"/>
      <c r="H279" s="712"/>
      <c r="I279" s="716"/>
    </row>
    <row r="280" spans="1:9" ht="13.5" customHeight="1">
      <c r="A280" s="886"/>
      <c r="B280" s="819"/>
      <c r="C280" s="839"/>
      <c r="D280" s="888"/>
      <c r="E280" s="822" t="s">
        <v>10651</v>
      </c>
      <c r="F280" s="824" t="s">
        <v>10975</v>
      </c>
      <c r="G280" s="819"/>
      <c r="H280" s="712"/>
      <c r="I280" s="716"/>
    </row>
    <row r="281" spans="1:9" ht="13.5" customHeight="1">
      <c r="A281" s="887"/>
      <c r="B281" s="820"/>
      <c r="C281" s="889"/>
      <c r="D281" s="890"/>
      <c r="E281" s="836"/>
      <c r="F281" s="837"/>
      <c r="G281" s="820"/>
      <c r="H281" s="713"/>
      <c r="I281" s="717"/>
    </row>
    <row r="282" spans="1:9" ht="13.5" customHeight="1">
      <c r="A282" s="886">
        <v>70</v>
      </c>
      <c r="B282" s="819" t="s">
        <v>10976</v>
      </c>
      <c r="C282" s="537" t="s">
        <v>10654</v>
      </c>
      <c r="D282" s="538" t="s">
        <v>10977</v>
      </c>
      <c r="E282" s="821" t="s">
        <v>10691</v>
      </c>
      <c r="F282" s="823" t="s">
        <v>10978</v>
      </c>
      <c r="G282" s="819" t="s">
        <v>10979</v>
      </c>
      <c r="H282" s="712">
        <v>9</v>
      </c>
      <c r="I282" s="716">
        <v>39904</v>
      </c>
    </row>
    <row r="283" spans="1:9" ht="13.5" customHeight="1">
      <c r="A283" s="886"/>
      <c r="B283" s="819"/>
      <c r="C283" s="832" t="s">
        <v>10980</v>
      </c>
      <c r="D283" s="833"/>
      <c r="E283" s="822"/>
      <c r="F283" s="824"/>
      <c r="G283" s="819"/>
      <c r="H283" s="712"/>
      <c r="I283" s="716"/>
    </row>
    <row r="284" spans="1:9" ht="13.5" customHeight="1">
      <c r="A284" s="886"/>
      <c r="B284" s="819"/>
      <c r="C284" s="832"/>
      <c r="D284" s="833"/>
      <c r="E284" s="822" t="s">
        <v>10660</v>
      </c>
      <c r="F284" s="824" t="s">
        <v>10981</v>
      </c>
      <c r="G284" s="819"/>
      <c r="H284" s="712"/>
      <c r="I284" s="716"/>
    </row>
    <row r="285" spans="1:9" ht="13.5" customHeight="1">
      <c r="A285" s="887"/>
      <c r="B285" s="820"/>
      <c r="C285" s="834"/>
      <c r="D285" s="835"/>
      <c r="E285" s="836"/>
      <c r="F285" s="837"/>
      <c r="G285" s="820"/>
      <c r="H285" s="713"/>
      <c r="I285" s="717"/>
    </row>
    <row r="286" spans="1:9" ht="13.5" customHeight="1">
      <c r="A286" s="886">
        <v>71</v>
      </c>
      <c r="B286" s="819" t="s">
        <v>10982</v>
      </c>
      <c r="C286" s="537" t="s">
        <v>10663</v>
      </c>
      <c r="D286" s="538" t="s">
        <v>10983</v>
      </c>
      <c r="E286" s="821" t="s">
        <v>10656</v>
      </c>
      <c r="F286" s="823" t="s">
        <v>10984</v>
      </c>
      <c r="G286" s="819" t="s">
        <v>10985</v>
      </c>
      <c r="H286" s="712">
        <v>9</v>
      </c>
      <c r="I286" s="716">
        <v>39173</v>
      </c>
    </row>
    <row r="287" spans="1:9" ht="13.5" customHeight="1">
      <c r="A287" s="886"/>
      <c r="B287" s="819"/>
      <c r="C287" s="832" t="s">
        <v>10986</v>
      </c>
      <c r="D287" s="833"/>
      <c r="E287" s="822"/>
      <c r="F287" s="824"/>
      <c r="G287" s="819"/>
      <c r="H287" s="712"/>
      <c r="I287" s="716"/>
    </row>
    <row r="288" spans="1:9" ht="13.5" customHeight="1">
      <c r="A288" s="886"/>
      <c r="B288" s="819"/>
      <c r="C288" s="832"/>
      <c r="D288" s="833"/>
      <c r="E288" s="822" t="s">
        <v>10660</v>
      </c>
      <c r="F288" s="824" t="s">
        <v>10987</v>
      </c>
      <c r="G288" s="819"/>
      <c r="H288" s="712"/>
      <c r="I288" s="716"/>
    </row>
    <row r="289" spans="1:9" ht="13.5" customHeight="1">
      <c r="A289" s="887"/>
      <c r="B289" s="820"/>
      <c r="C289" s="834"/>
      <c r="D289" s="835"/>
      <c r="E289" s="836"/>
      <c r="F289" s="837"/>
      <c r="G289" s="820"/>
      <c r="H289" s="713"/>
      <c r="I289" s="717"/>
    </row>
    <row r="290" spans="1:9" ht="13.5" customHeight="1">
      <c r="A290" s="886">
        <v>72</v>
      </c>
      <c r="B290" s="819" t="s">
        <v>1236</v>
      </c>
      <c r="C290" s="537" t="s">
        <v>10663</v>
      </c>
      <c r="D290" s="538" t="s">
        <v>10988</v>
      </c>
      <c r="E290" s="821" t="s">
        <v>10656</v>
      </c>
      <c r="F290" s="823" t="s">
        <v>10989</v>
      </c>
      <c r="G290" s="819" t="s">
        <v>1237</v>
      </c>
      <c r="H290" s="712">
        <v>9</v>
      </c>
      <c r="I290" s="716">
        <v>41000</v>
      </c>
    </row>
    <row r="291" spans="1:9" ht="13.5" customHeight="1">
      <c r="A291" s="886"/>
      <c r="B291" s="819"/>
      <c r="C291" s="832" t="s">
        <v>1238</v>
      </c>
      <c r="D291" s="833"/>
      <c r="E291" s="822"/>
      <c r="F291" s="824"/>
      <c r="G291" s="819"/>
      <c r="H291" s="712"/>
      <c r="I291" s="716"/>
    </row>
    <row r="292" spans="1:9" ht="13.5" customHeight="1">
      <c r="A292" s="886"/>
      <c r="B292" s="819"/>
      <c r="C292" s="832"/>
      <c r="D292" s="833"/>
      <c r="E292" s="822" t="s">
        <v>10660</v>
      </c>
      <c r="F292" s="824" t="s">
        <v>10990</v>
      </c>
      <c r="G292" s="819"/>
      <c r="H292" s="712"/>
      <c r="I292" s="716"/>
    </row>
    <row r="293" spans="1:9" ht="13.5" customHeight="1">
      <c r="A293" s="887"/>
      <c r="B293" s="820"/>
      <c r="C293" s="834"/>
      <c r="D293" s="835"/>
      <c r="E293" s="836"/>
      <c r="F293" s="837"/>
      <c r="G293" s="820"/>
      <c r="H293" s="713"/>
      <c r="I293" s="717"/>
    </row>
    <row r="294" spans="1:9" ht="13.5" customHeight="1">
      <c r="A294" s="886">
        <v>73</v>
      </c>
      <c r="B294" s="819" t="s">
        <v>10991</v>
      </c>
      <c r="C294" s="537" t="s">
        <v>10663</v>
      </c>
      <c r="D294" s="538" t="s">
        <v>10992</v>
      </c>
      <c r="E294" s="821" t="s">
        <v>10656</v>
      </c>
      <c r="F294" s="823" t="s">
        <v>10993</v>
      </c>
      <c r="G294" s="819" t="s">
        <v>10994</v>
      </c>
      <c r="H294" s="712">
        <v>9</v>
      </c>
      <c r="I294" s="716">
        <v>39873</v>
      </c>
    </row>
    <row r="295" spans="1:9" ht="13.5" customHeight="1">
      <c r="A295" s="886"/>
      <c r="B295" s="819"/>
      <c r="C295" s="832" t="s">
        <v>10995</v>
      </c>
      <c r="D295" s="833"/>
      <c r="E295" s="822"/>
      <c r="F295" s="824"/>
      <c r="G295" s="819"/>
      <c r="H295" s="712"/>
      <c r="I295" s="716"/>
    </row>
    <row r="296" spans="1:9" ht="13.5" customHeight="1">
      <c r="A296" s="886"/>
      <c r="B296" s="819"/>
      <c r="C296" s="832"/>
      <c r="D296" s="833"/>
      <c r="E296" s="822" t="s">
        <v>10660</v>
      </c>
      <c r="F296" s="824" t="s">
        <v>10996</v>
      </c>
      <c r="G296" s="819"/>
      <c r="H296" s="712"/>
      <c r="I296" s="716"/>
    </row>
    <row r="297" spans="1:9" ht="13.5" customHeight="1">
      <c r="A297" s="887"/>
      <c r="B297" s="820"/>
      <c r="C297" s="834"/>
      <c r="D297" s="835"/>
      <c r="E297" s="836"/>
      <c r="F297" s="837"/>
      <c r="G297" s="820"/>
      <c r="H297" s="713"/>
      <c r="I297" s="717"/>
    </row>
    <row r="298" spans="1:9" ht="13.5" customHeight="1">
      <c r="A298" s="886">
        <v>74</v>
      </c>
      <c r="B298" s="819" t="s">
        <v>10997</v>
      </c>
      <c r="C298" s="537" t="s">
        <v>10950</v>
      </c>
      <c r="D298" s="538" t="s">
        <v>10998</v>
      </c>
      <c r="E298" s="821" t="s">
        <v>10947</v>
      </c>
      <c r="F298" s="823" t="s">
        <v>10999</v>
      </c>
      <c r="G298" s="819" t="s">
        <v>1239</v>
      </c>
      <c r="H298" s="712">
        <v>9</v>
      </c>
      <c r="I298" s="716">
        <v>41365</v>
      </c>
    </row>
    <row r="299" spans="1:9" ht="13.5" customHeight="1">
      <c r="A299" s="886"/>
      <c r="B299" s="819"/>
      <c r="C299" s="839" t="s">
        <v>1240</v>
      </c>
      <c r="D299" s="888"/>
      <c r="E299" s="822"/>
      <c r="F299" s="824"/>
      <c r="G299" s="819"/>
      <c r="H299" s="712"/>
      <c r="I299" s="716"/>
    </row>
    <row r="300" spans="1:9" ht="13.5" customHeight="1">
      <c r="A300" s="886"/>
      <c r="B300" s="819"/>
      <c r="C300" s="839"/>
      <c r="D300" s="888"/>
      <c r="E300" s="822" t="s">
        <v>10840</v>
      </c>
      <c r="F300" s="824" t="s">
        <v>11000</v>
      </c>
      <c r="G300" s="819"/>
      <c r="H300" s="712"/>
      <c r="I300" s="716"/>
    </row>
    <row r="301" spans="1:9" ht="13.5" customHeight="1">
      <c r="A301" s="887"/>
      <c r="B301" s="820"/>
      <c r="C301" s="889"/>
      <c r="D301" s="890"/>
      <c r="E301" s="836"/>
      <c r="F301" s="837"/>
      <c r="G301" s="820"/>
      <c r="H301" s="713"/>
      <c r="I301" s="717"/>
    </row>
    <row r="302" spans="1:9" ht="13.5" customHeight="1">
      <c r="A302" s="886">
        <v>75</v>
      </c>
      <c r="B302" s="819" t="s">
        <v>1241</v>
      </c>
      <c r="C302" s="537" t="s">
        <v>10950</v>
      </c>
      <c r="D302" s="538" t="s">
        <v>11001</v>
      </c>
      <c r="E302" s="821" t="s">
        <v>10691</v>
      </c>
      <c r="F302" s="823" t="s">
        <v>11002</v>
      </c>
      <c r="G302" s="819" t="s">
        <v>11003</v>
      </c>
      <c r="H302" s="712">
        <v>9</v>
      </c>
      <c r="I302" s="716">
        <v>40848</v>
      </c>
    </row>
    <row r="303" spans="1:9" ht="13.5" customHeight="1">
      <c r="A303" s="886"/>
      <c r="B303" s="819"/>
      <c r="C303" s="839" t="s">
        <v>1242</v>
      </c>
      <c r="D303" s="888"/>
      <c r="E303" s="822"/>
      <c r="F303" s="824"/>
      <c r="G303" s="819"/>
      <c r="H303" s="712"/>
      <c r="I303" s="716"/>
    </row>
    <row r="304" spans="1:9" ht="13.5" customHeight="1">
      <c r="A304" s="886"/>
      <c r="B304" s="819"/>
      <c r="C304" s="839"/>
      <c r="D304" s="888"/>
      <c r="E304" s="822" t="s">
        <v>10651</v>
      </c>
      <c r="F304" s="824" t="s">
        <v>11004</v>
      </c>
      <c r="G304" s="819"/>
      <c r="H304" s="712"/>
      <c r="I304" s="716"/>
    </row>
    <row r="305" spans="1:9" ht="13.5" customHeight="1">
      <c r="A305" s="887"/>
      <c r="B305" s="820"/>
      <c r="C305" s="889"/>
      <c r="D305" s="890"/>
      <c r="E305" s="836"/>
      <c r="F305" s="837"/>
      <c r="G305" s="820"/>
      <c r="H305" s="713"/>
      <c r="I305" s="717"/>
    </row>
    <row r="306" spans="1:9" ht="13.5" customHeight="1">
      <c r="A306" s="886">
        <v>76</v>
      </c>
      <c r="B306" s="819" t="s">
        <v>11005</v>
      </c>
      <c r="C306" s="537" t="s">
        <v>10654</v>
      </c>
      <c r="D306" s="538" t="s">
        <v>11006</v>
      </c>
      <c r="E306" s="821" t="s">
        <v>10691</v>
      </c>
      <c r="F306" s="823" t="s">
        <v>11007</v>
      </c>
      <c r="G306" s="819" t="s">
        <v>11008</v>
      </c>
      <c r="H306" s="712">
        <v>9</v>
      </c>
      <c r="I306" s="716">
        <v>38808</v>
      </c>
    </row>
    <row r="307" spans="1:9" ht="13.5" customHeight="1">
      <c r="A307" s="886"/>
      <c r="B307" s="819"/>
      <c r="C307" s="832" t="s">
        <v>11009</v>
      </c>
      <c r="D307" s="833"/>
      <c r="E307" s="822"/>
      <c r="F307" s="824"/>
      <c r="G307" s="819"/>
      <c r="H307" s="712"/>
      <c r="I307" s="716"/>
    </row>
    <row r="308" spans="1:9" ht="13.5" customHeight="1">
      <c r="A308" s="886"/>
      <c r="B308" s="819"/>
      <c r="C308" s="832"/>
      <c r="D308" s="833"/>
      <c r="E308" s="822" t="s">
        <v>10753</v>
      </c>
      <c r="F308" s="824" t="s">
        <v>1173</v>
      </c>
      <c r="G308" s="819"/>
      <c r="H308" s="712"/>
      <c r="I308" s="716"/>
    </row>
    <row r="309" spans="1:9" ht="13.5" customHeight="1">
      <c r="A309" s="887"/>
      <c r="B309" s="820"/>
      <c r="C309" s="834"/>
      <c r="D309" s="835"/>
      <c r="E309" s="836"/>
      <c r="F309" s="837"/>
      <c r="G309" s="820"/>
      <c r="H309" s="713"/>
      <c r="I309" s="717"/>
    </row>
    <row r="310" spans="1:9" ht="13.5" customHeight="1">
      <c r="A310" s="886">
        <v>77</v>
      </c>
      <c r="B310" s="819" t="s">
        <v>11010</v>
      </c>
      <c r="C310" s="537" t="s">
        <v>10743</v>
      </c>
      <c r="D310" s="538" t="s">
        <v>11011</v>
      </c>
      <c r="E310" s="821" t="s">
        <v>10745</v>
      </c>
      <c r="F310" s="823" t="s">
        <v>11012</v>
      </c>
      <c r="G310" s="819" t="s">
        <v>11013</v>
      </c>
      <c r="H310" s="712">
        <v>9</v>
      </c>
      <c r="I310" s="716">
        <v>38808</v>
      </c>
    </row>
    <row r="311" spans="1:9" ht="13.5" customHeight="1">
      <c r="A311" s="886"/>
      <c r="B311" s="819"/>
      <c r="C311" s="832" t="s">
        <v>11014</v>
      </c>
      <c r="D311" s="833"/>
      <c r="E311" s="822"/>
      <c r="F311" s="824"/>
      <c r="G311" s="819"/>
      <c r="H311" s="712"/>
      <c r="I311" s="716"/>
    </row>
    <row r="312" spans="1:9" ht="13.5" customHeight="1">
      <c r="A312" s="886"/>
      <c r="B312" s="819"/>
      <c r="C312" s="832"/>
      <c r="D312" s="833"/>
      <c r="E312" s="822" t="s">
        <v>10840</v>
      </c>
      <c r="F312" s="824" t="s">
        <v>11015</v>
      </c>
      <c r="G312" s="819"/>
      <c r="H312" s="712"/>
      <c r="I312" s="716"/>
    </row>
    <row r="313" spans="1:9" ht="13.5" customHeight="1">
      <c r="A313" s="887"/>
      <c r="B313" s="820"/>
      <c r="C313" s="834"/>
      <c r="D313" s="835"/>
      <c r="E313" s="836"/>
      <c r="F313" s="837"/>
      <c r="G313" s="820"/>
      <c r="H313" s="713"/>
      <c r="I313" s="717"/>
    </row>
    <row r="314" spans="1:9" ht="13.5" customHeight="1">
      <c r="A314" s="886">
        <v>78</v>
      </c>
      <c r="B314" s="819" t="s">
        <v>1243</v>
      </c>
      <c r="C314" s="537" t="s">
        <v>10950</v>
      </c>
      <c r="D314" s="538" t="s">
        <v>11016</v>
      </c>
      <c r="E314" s="821" t="s">
        <v>10947</v>
      </c>
      <c r="F314" s="823" t="s">
        <v>11017</v>
      </c>
      <c r="G314" s="819" t="s">
        <v>1244</v>
      </c>
      <c r="H314" s="712">
        <v>9</v>
      </c>
      <c r="I314" s="716">
        <v>40634</v>
      </c>
    </row>
    <row r="315" spans="1:9" ht="13.5" customHeight="1">
      <c r="A315" s="886"/>
      <c r="B315" s="819"/>
      <c r="C315" s="832" t="s">
        <v>1245</v>
      </c>
      <c r="D315" s="833"/>
      <c r="E315" s="822"/>
      <c r="F315" s="824"/>
      <c r="G315" s="819"/>
      <c r="H315" s="712"/>
      <c r="I315" s="716"/>
    </row>
    <row r="316" spans="1:9" ht="13.5" customHeight="1">
      <c r="A316" s="886"/>
      <c r="B316" s="819"/>
      <c r="C316" s="832"/>
      <c r="D316" s="833"/>
      <c r="E316" s="822" t="s">
        <v>10784</v>
      </c>
      <c r="F316" s="824" t="s">
        <v>11018</v>
      </c>
      <c r="G316" s="819"/>
      <c r="H316" s="712"/>
      <c r="I316" s="716"/>
    </row>
    <row r="317" spans="1:9" ht="13.5" customHeight="1">
      <c r="A317" s="887"/>
      <c r="B317" s="820"/>
      <c r="C317" s="834"/>
      <c r="D317" s="835"/>
      <c r="E317" s="836"/>
      <c r="F317" s="837"/>
      <c r="G317" s="820"/>
      <c r="H317" s="713"/>
      <c r="I317" s="717"/>
    </row>
    <row r="318" spans="1:9" ht="13.5" customHeight="1">
      <c r="A318" s="886">
        <v>79</v>
      </c>
      <c r="B318" s="819" t="s">
        <v>11019</v>
      </c>
      <c r="C318" s="537" t="s">
        <v>10709</v>
      </c>
      <c r="D318" s="538" t="s">
        <v>11020</v>
      </c>
      <c r="E318" s="821" t="s">
        <v>10632</v>
      </c>
      <c r="F318" s="823" t="s">
        <v>11021</v>
      </c>
      <c r="G318" s="819" t="s">
        <v>1246</v>
      </c>
      <c r="H318" s="712">
        <v>9</v>
      </c>
      <c r="I318" s="716">
        <v>40664</v>
      </c>
    </row>
    <row r="319" spans="1:9" ht="13.5" customHeight="1">
      <c r="A319" s="886"/>
      <c r="B319" s="819"/>
      <c r="C319" s="832" t="s">
        <v>1247</v>
      </c>
      <c r="D319" s="833"/>
      <c r="E319" s="822"/>
      <c r="F319" s="824"/>
      <c r="G319" s="819"/>
      <c r="H319" s="712"/>
      <c r="I319" s="716"/>
    </row>
    <row r="320" spans="1:9" ht="13.5" customHeight="1">
      <c r="A320" s="886"/>
      <c r="B320" s="819"/>
      <c r="C320" s="832"/>
      <c r="D320" s="833"/>
      <c r="E320" s="822" t="s">
        <v>10684</v>
      </c>
      <c r="F320" s="824" t="s">
        <v>11022</v>
      </c>
      <c r="G320" s="819"/>
      <c r="H320" s="712"/>
      <c r="I320" s="716"/>
    </row>
    <row r="321" spans="1:9" ht="13.5" customHeight="1">
      <c r="A321" s="887"/>
      <c r="B321" s="820"/>
      <c r="C321" s="834"/>
      <c r="D321" s="835"/>
      <c r="E321" s="836"/>
      <c r="F321" s="837"/>
      <c r="G321" s="820"/>
      <c r="H321" s="713"/>
      <c r="I321" s="717"/>
    </row>
    <row r="322" spans="1:9" ht="13.5" customHeight="1">
      <c r="A322" s="886">
        <v>80</v>
      </c>
      <c r="B322" s="819" t="s">
        <v>11023</v>
      </c>
      <c r="C322" s="537" t="s">
        <v>10686</v>
      </c>
      <c r="D322" s="538" t="s">
        <v>11024</v>
      </c>
      <c r="E322" s="821" t="s">
        <v>10682</v>
      </c>
      <c r="F322" s="823" t="s">
        <v>11025</v>
      </c>
      <c r="G322" s="819" t="s">
        <v>11026</v>
      </c>
      <c r="H322" s="712">
        <v>9</v>
      </c>
      <c r="I322" s="716">
        <v>38808</v>
      </c>
    </row>
    <row r="323" spans="1:9" ht="13.5" customHeight="1">
      <c r="A323" s="886"/>
      <c r="B323" s="819"/>
      <c r="C323" s="832" t="s">
        <v>11027</v>
      </c>
      <c r="D323" s="833"/>
      <c r="E323" s="822"/>
      <c r="F323" s="824"/>
      <c r="G323" s="819"/>
      <c r="H323" s="712"/>
      <c r="I323" s="716"/>
    </row>
    <row r="324" spans="1:9" ht="13.5" customHeight="1">
      <c r="A324" s="886"/>
      <c r="B324" s="819"/>
      <c r="C324" s="832"/>
      <c r="D324" s="833"/>
      <c r="E324" s="822" t="s">
        <v>10684</v>
      </c>
      <c r="F324" s="824" t="s">
        <v>11028</v>
      </c>
      <c r="G324" s="819"/>
      <c r="H324" s="712"/>
      <c r="I324" s="716"/>
    </row>
    <row r="325" spans="1:9" ht="13.5" customHeight="1">
      <c r="A325" s="887"/>
      <c r="B325" s="820"/>
      <c r="C325" s="834"/>
      <c r="D325" s="835"/>
      <c r="E325" s="836"/>
      <c r="F325" s="837"/>
      <c r="G325" s="820"/>
      <c r="H325" s="713"/>
      <c r="I325" s="717"/>
    </row>
    <row r="326" spans="1:9" ht="13.5" customHeight="1">
      <c r="A326" s="886">
        <v>81</v>
      </c>
      <c r="B326" s="819" t="s">
        <v>11029</v>
      </c>
      <c r="C326" s="537" t="s">
        <v>10686</v>
      </c>
      <c r="D326" s="538" t="s">
        <v>11030</v>
      </c>
      <c r="E326" s="821" t="s">
        <v>10682</v>
      </c>
      <c r="F326" s="823" t="s">
        <v>11031</v>
      </c>
      <c r="G326" s="819" t="s">
        <v>1248</v>
      </c>
      <c r="H326" s="712">
        <v>9</v>
      </c>
      <c r="I326" s="716">
        <v>39401</v>
      </c>
    </row>
    <row r="327" spans="1:9" ht="13.5" customHeight="1">
      <c r="A327" s="886"/>
      <c r="B327" s="819"/>
      <c r="C327" s="832" t="s">
        <v>11032</v>
      </c>
      <c r="D327" s="833"/>
      <c r="E327" s="822"/>
      <c r="F327" s="824"/>
      <c r="G327" s="819"/>
      <c r="H327" s="712"/>
      <c r="I327" s="716"/>
    </row>
    <row r="328" spans="1:9" ht="13.5" customHeight="1">
      <c r="A328" s="886"/>
      <c r="B328" s="819"/>
      <c r="C328" s="832"/>
      <c r="D328" s="833"/>
      <c r="E328" s="822" t="s">
        <v>10684</v>
      </c>
      <c r="F328" s="824" t="s">
        <v>11033</v>
      </c>
      <c r="G328" s="819"/>
      <c r="H328" s="712"/>
      <c r="I328" s="716"/>
    </row>
    <row r="329" spans="1:9" ht="13.5" customHeight="1">
      <c r="A329" s="887"/>
      <c r="B329" s="820"/>
      <c r="C329" s="834"/>
      <c r="D329" s="835"/>
      <c r="E329" s="836"/>
      <c r="F329" s="837"/>
      <c r="G329" s="820"/>
      <c r="H329" s="713"/>
      <c r="I329" s="717"/>
    </row>
    <row r="330" spans="1:9" ht="13.5" customHeight="1">
      <c r="A330" s="886">
        <v>82</v>
      </c>
      <c r="B330" s="819" t="s">
        <v>11034</v>
      </c>
      <c r="C330" s="537" t="s">
        <v>10686</v>
      </c>
      <c r="D330" s="538" t="s">
        <v>11035</v>
      </c>
      <c r="E330" s="821" t="s">
        <v>10682</v>
      </c>
      <c r="F330" s="823" t="s">
        <v>11036</v>
      </c>
      <c r="G330" s="819" t="s">
        <v>1249</v>
      </c>
      <c r="H330" s="712">
        <v>9</v>
      </c>
      <c r="I330" s="716">
        <v>40664</v>
      </c>
    </row>
    <row r="331" spans="1:9" ht="13.5" customHeight="1">
      <c r="A331" s="886"/>
      <c r="B331" s="819"/>
      <c r="C331" s="832" t="s">
        <v>1250</v>
      </c>
      <c r="D331" s="833"/>
      <c r="E331" s="822"/>
      <c r="F331" s="824"/>
      <c r="G331" s="819"/>
      <c r="H331" s="712"/>
      <c r="I331" s="716"/>
    </row>
    <row r="332" spans="1:9" ht="13.5" customHeight="1">
      <c r="A332" s="886"/>
      <c r="B332" s="819"/>
      <c r="C332" s="832"/>
      <c r="D332" s="833"/>
      <c r="E332" s="822" t="s">
        <v>10684</v>
      </c>
      <c r="F332" s="824" t="s">
        <v>1173</v>
      </c>
      <c r="G332" s="819"/>
      <c r="H332" s="712"/>
      <c r="I332" s="716"/>
    </row>
    <row r="333" spans="1:9" ht="13.5" customHeight="1">
      <c r="A333" s="887"/>
      <c r="B333" s="820"/>
      <c r="C333" s="834"/>
      <c r="D333" s="835"/>
      <c r="E333" s="836"/>
      <c r="F333" s="837"/>
      <c r="G333" s="820"/>
      <c r="H333" s="713"/>
      <c r="I333" s="717"/>
    </row>
    <row r="334" spans="1:9" ht="13.5" customHeight="1">
      <c r="A334" s="886">
        <v>83</v>
      </c>
      <c r="B334" s="819" t="s">
        <v>11037</v>
      </c>
      <c r="C334" s="537" t="s">
        <v>10686</v>
      </c>
      <c r="D334" s="538" t="s">
        <v>11038</v>
      </c>
      <c r="E334" s="821" t="s">
        <v>10682</v>
      </c>
      <c r="F334" s="823" t="s">
        <v>11039</v>
      </c>
      <c r="G334" s="819" t="s">
        <v>11040</v>
      </c>
      <c r="H334" s="712">
        <v>9</v>
      </c>
      <c r="I334" s="716">
        <v>39234</v>
      </c>
    </row>
    <row r="335" spans="1:9" ht="13.5" customHeight="1">
      <c r="A335" s="886"/>
      <c r="B335" s="819"/>
      <c r="C335" s="832" t="s">
        <v>11041</v>
      </c>
      <c r="D335" s="833"/>
      <c r="E335" s="822"/>
      <c r="F335" s="824"/>
      <c r="G335" s="819"/>
      <c r="H335" s="712"/>
      <c r="I335" s="716"/>
    </row>
    <row r="336" spans="1:9" ht="13.5" customHeight="1">
      <c r="A336" s="886"/>
      <c r="B336" s="819"/>
      <c r="C336" s="832"/>
      <c r="D336" s="833"/>
      <c r="E336" s="822" t="s">
        <v>10684</v>
      </c>
      <c r="F336" s="824" t="s">
        <v>11042</v>
      </c>
      <c r="G336" s="819"/>
      <c r="H336" s="712"/>
      <c r="I336" s="716"/>
    </row>
    <row r="337" spans="1:9" ht="13.5" customHeight="1">
      <c r="A337" s="887"/>
      <c r="B337" s="820"/>
      <c r="C337" s="834"/>
      <c r="D337" s="835"/>
      <c r="E337" s="836"/>
      <c r="F337" s="837"/>
      <c r="G337" s="820"/>
      <c r="H337" s="713"/>
      <c r="I337" s="717"/>
    </row>
    <row r="338" spans="1:9" ht="13.5" customHeight="1">
      <c r="A338" s="886">
        <v>84</v>
      </c>
      <c r="B338" s="895" t="s">
        <v>11043</v>
      </c>
      <c r="C338" s="537" t="s">
        <v>10709</v>
      </c>
      <c r="D338" s="538" t="s">
        <v>11044</v>
      </c>
      <c r="E338" s="821" t="s">
        <v>10632</v>
      </c>
      <c r="F338" s="823" t="s">
        <v>11045</v>
      </c>
      <c r="G338" s="895" t="s">
        <v>1252</v>
      </c>
      <c r="H338" s="726">
        <v>9</v>
      </c>
      <c r="I338" s="727">
        <v>42095</v>
      </c>
    </row>
    <row r="339" spans="1:9" ht="13.5" customHeight="1">
      <c r="A339" s="886"/>
      <c r="B339" s="819"/>
      <c r="C339" s="839" t="s">
        <v>1253</v>
      </c>
      <c r="D339" s="888"/>
      <c r="E339" s="822"/>
      <c r="F339" s="824"/>
      <c r="G339" s="819"/>
      <c r="H339" s="712"/>
      <c r="I339" s="716"/>
    </row>
    <row r="340" spans="1:9" ht="13.5" customHeight="1">
      <c r="A340" s="886"/>
      <c r="B340" s="819"/>
      <c r="C340" s="839"/>
      <c r="D340" s="888"/>
      <c r="E340" s="765" t="s">
        <v>10651</v>
      </c>
      <c r="F340" s="767" t="s">
        <v>11046</v>
      </c>
      <c r="G340" s="819"/>
      <c r="H340" s="712"/>
      <c r="I340" s="716"/>
    </row>
    <row r="341" spans="1:9" ht="13.5" customHeight="1">
      <c r="A341" s="887"/>
      <c r="B341" s="896"/>
      <c r="C341" s="889"/>
      <c r="D341" s="890"/>
      <c r="E341" s="769"/>
      <c r="F341" s="771"/>
      <c r="G341" s="896"/>
      <c r="H341" s="713"/>
      <c r="I341" s="894"/>
    </row>
    <row r="342" spans="1:9" ht="13.5" customHeight="1">
      <c r="A342" s="886">
        <v>85</v>
      </c>
      <c r="B342" s="895" t="s">
        <v>11047</v>
      </c>
      <c r="C342" s="537" t="s">
        <v>10709</v>
      </c>
      <c r="D342" s="538" t="s">
        <v>11048</v>
      </c>
      <c r="E342" s="821" t="s">
        <v>10632</v>
      </c>
      <c r="F342" s="823" t="s">
        <v>11049</v>
      </c>
      <c r="G342" s="895" t="s">
        <v>11050</v>
      </c>
      <c r="H342" s="726">
        <v>9</v>
      </c>
      <c r="I342" s="727">
        <v>38808</v>
      </c>
    </row>
    <row r="343" spans="1:9" ht="13.5" customHeight="1">
      <c r="A343" s="886"/>
      <c r="B343" s="819"/>
      <c r="C343" s="839" t="s">
        <v>11051</v>
      </c>
      <c r="D343" s="888"/>
      <c r="E343" s="822"/>
      <c r="F343" s="824"/>
      <c r="G343" s="819"/>
      <c r="H343" s="712"/>
      <c r="I343" s="716"/>
    </row>
    <row r="344" spans="1:9" ht="13.5" customHeight="1">
      <c r="A344" s="886"/>
      <c r="B344" s="819"/>
      <c r="C344" s="839"/>
      <c r="D344" s="888"/>
      <c r="E344" s="822" t="s">
        <v>10634</v>
      </c>
      <c r="F344" s="824" t="s">
        <v>11052</v>
      </c>
      <c r="G344" s="819"/>
      <c r="H344" s="712"/>
      <c r="I344" s="716"/>
    </row>
    <row r="345" spans="1:9" ht="13.5" customHeight="1">
      <c r="A345" s="887"/>
      <c r="B345" s="896"/>
      <c r="C345" s="889"/>
      <c r="D345" s="890"/>
      <c r="E345" s="836"/>
      <c r="F345" s="837"/>
      <c r="G345" s="896"/>
      <c r="H345" s="713"/>
      <c r="I345" s="894"/>
    </row>
    <row r="346" spans="1:9" ht="13.5" customHeight="1">
      <c r="A346" s="886">
        <v>86</v>
      </c>
      <c r="B346" s="819" t="s">
        <v>11053</v>
      </c>
      <c r="C346" s="537" t="s">
        <v>10663</v>
      </c>
      <c r="D346" s="538" t="s">
        <v>11054</v>
      </c>
      <c r="E346" s="821" t="s">
        <v>10656</v>
      </c>
      <c r="F346" s="823" t="s">
        <v>11055</v>
      </c>
      <c r="G346" s="819" t="s">
        <v>11056</v>
      </c>
      <c r="H346" s="712">
        <v>9</v>
      </c>
      <c r="I346" s="716">
        <v>38808</v>
      </c>
    </row>
    <row r="347" spans="1:9" ht="13.5" customHeight="1">
      <c r="A347" s="886"/>
      <c r="B347" s="819"/>
      <c r="C347" s="832" t="s">
        <v>11057</v>
      </c>
      <c r="D347" s="833"/>
      <c r="E347" s="822"/>
      <c r="F347" s="824"/>
      <c r="G347" s="819"/>
      <c r="H347" s="712"/>
      <c r="I347" s="716"/>
    </row>
    <row r="348" spans="1:9" ht="13.5" customHeight="1">
      <c r="A348" s="886"/>
      <c r="B348" s="819"/>
      <c r="C348" s="832"/>
      <c r="D348" s="833"/>
      <c r="E348" s="822" t="s">
        <v>10894</v>
      </c>
      <c r="F348" s="824" t="s">
        <v>1173</v>
      </c>
      <c r="G348" s="819"/>
      <c r="H348" s="712"/>
      <c r="I348" s="716"/>
    </row>
    <row r="349" spans="1:9" ht="13.5" customHeight="1">
      <c r="A349" s="887"/>
      <c r="B349" s="820"/>
      <c r="C349" s="834"/>
      <c r="D349" s="835"/>
      <c r="E349" s="836"/>
      <c r="F349" s="837"/>
      <c r="G349" s="820"/>
      <c r="H349" s="713"/>
      <c r="I349" s="717"/>
    </row>
    <row r="350" spans="1:9" ht="13.5" customHeight="1">
      <c r="A350" s="886">
        <v>87</v>
      </c>
      <c r="B350" s="819" t="s">
        <v>11058</v>
      </c>
      <c r="C350" s="537" t="s">
        <v>10897</v>
      </c>
      <c r="D350" s="538" t="s">
        <v>11059</v>
      </c>
      <c r="E350" s="821" t="s">
        <v>10899</v>
      </c>
      <c r="F350" s="823" t="s">
        <v>11060</v>
      </c>
      <c r="G350" s="819" t="s">
        <v>11061</v>
      </c>
      <c r="H350" s="712">
        <v>18</v>
      </c>
      <c r="I350" s="716">
        <v>38808</v>
      </c>
    </row>
    <row r="351" spans="1:9" ht="13.5" customHeight="1">
      <c r="A351" s="886"/>
      <c r="B351" s="819"/>
      <c r="C351" s="832" t="s">
        <v>11062</v>
      </c>
      <c r="D351" s="833"/>
      <c r="E351" s="822"/>
      <c r="F351" s="824"/>
      <c r="G351" s="819"/>
      <c r="H351" s="712"/>
      <c r="I351" s="716"/>
    </row>
    <row r="352" spans="1:9" ht="13.5" customHeight="1">
      <c r="A352" s="886"/>
      <c r="B352" s="819"/>
      <c r="C352" s="832"/>
      <c r="D352" s="833"/>
      <c r="E352" s="822" t="s">
        <v>10684</v>
      </c>
      <c r="F352" s="824" t="s">
        <v>11063</v>
      </c>
      <c r="G352" s="819"/>
      <c r="H352" s="712"/>
      <c r="I352" s="716"/>
    </row>
    <row r="353" spans="1:9" ht="13.5" customHeight="1">
      <c r="A353" s="887"/>
      <c r="B353" s="820"/>
      <c r="C353" s="834"/>
      <c r="D353" s="835"/>
      <c r="E353" s="836"/>
      <c r="F353" s="837"/>
      <c r="G353" s="820"/>
      <c r="H353" s="713"/>
      <c r="I353" s="717"/>
    </row>
    <row r="354" spans="1:9" ht="13.5" customHeight="1">
      <c r="A354" s="886">
        <v>88</v>
      </c>
      <c r="B354" s="819" t="s">
        <v>11064</v>
      </c>
      <c r="C354" s="537" t="s">
        <v>10686</v>
      </c>
      <c r="D354" s="538" t="s">
        <v>11065</v>
      </c>
      <c r="E354" s="821" t="s">
        <v>10682</v>
      </c>
      <c r="F354" s="823" t="s">
        <v>11066</v>
      </c>
      <c r="G354" s="819" t="s">
        <v>11067</v>
      </c>
      <c r="H354" s="712">
        <v>9</v>
      </c>
      <c r="I354" s="716">
        <v>39192</v>
      </c>
    </row>
    <row r="355" spans="1:9" ht="13.5" customHeight="1">
      <c r="A355" s="886"/>
      <c r="B355" s="819"/>
      <c r="C355" s="832" t="s">
        <v>11068</v>
      </c>
      <c r="D355" s="833"/>
      <c r="E355" s="822"/>
      <c r="F355" s="824"/>
      <c r="G355" s="819"/>
      <c r="H355" s="712"/>
      <c r="I355" s="716"/>
    </row>
    <row r="356" spans="1:9" ht="13.5" customHeight="1">
      <c r="A356" s="886"/>
      <c r="B356" s="819"/>
      <c r="C356" s="832"/>
      <c r="D356" s="833"/>
      <c r="E356" s="822" t="s">
        <v>10684</v>
      </c>
      <c r="F356" s="824" t="s">
        <v>11069</v>
      </c>
      <c r="G356" s="819"/>
      <c r="H356" s="712"/>
      <c r="I356" s="716"/>
    </row>
    <row r="357" spans="1:9" ht="13.5" customHeight="1">
      <c r="A357" s="887"/>
      <c r="B357" s="820"/>
      <c r="C357" s="834"/>
      <c r="D357" s="835"/>
      <c r="E357" s="836"/>
      <c r="F357" s="837"/>
      <c r="G357" s="820"/>
      <c r="H357" s="713"/>
      <c r="I357" s="717"/>
    </row>
    <row r="358" spans="1:9" ht="13.5" customHeight="1">
      <c r="A358" s="886">
        <v>89</v>
      </c>
      <c r="B358" s="819" t="s">
        <v>11070</v>
      </c>
      <c r="C358" s="537" t="s">
        <v>10709</v>
      </c>
      <c r="D358" s="538" t="s">
        <v>11071</v>
      </c>
      <c r="E358" s="821" t="s">
        <v>10632</v>
      </c>
      <c r="F358" s="823" t="s">
        <v>11072</v>
      </c>
      <c r="G358" s="819" t="s">
        <v>11073</v>
      </c>
      <c r="H358" s="712">
        <v>9</v>
      </c>
      <c r="I358" s="716">
        <v>38808</v>
      </c>
    </row>
    <row r="359" spans="1:9" ht="13.5" customHeight="1">
      <c r="A359" s="886"/>
      <c r="B359" s="819"/>
      <c r="C359" s="832" t="s">
        <v>11074</v>
      </c>
      <c r="D359" s="833"/>
      <c r="E359" s="822"/>
      <c r="F359" s="824"/>
      <c r="G359" s="819"/>
      <c r="H359" s="712"/>
      <c r="I359" s="716"/>
    </row>
    <row r="360" spans="1:9" ht="13.5" customHeight="1">
      <c r="A360" s="886"/>
      <c r="B360" s="819"/>
      <c r="C360" s="832"/>
      <c r="D360" s="833"/>
      <c r="E360" s="822" t="s">
        <v>10634</v>
      </c>
      <c r="F360" s="824" t="s">
        <v>11072</v>
      </c>
      <c r="G360" s="819"/>
      <c r="H360" s="712"/>
      <c r="I360" s="716"/>
    </row>
    <row r="361" spans="1:9" ht="13.5" customHeight="1">
      <c r="A361" s="887"/>
      <c r="B361" s="820"/>
      <c r="C361" s="834"/>
      <c r="D361" s="835"/>
      <c r="E361" s="836"/>
      <c r="F361" s="837"/>
      <c r="G361" s="820"/>
      <c r="H361" s="713"/>
      <c r="I361" s="717"/>
    </row>
    <row r="362" spans="1:9" ht="13.5" customHeight="1">
      <c r="A362" s="886">
        <v>90</v>
      </c>
      <c r="B362" s="819" t="s">
        <v>11075</v>
      </c>
      <c r="C362" s="537" t="s">
        <v>10709</v>
      </c>
      <c r="D362" s="538" t="s">
        <v>11076</v>
      </c>
      <c r="E362" s="821" t="s">
        <v>10638</v>
      </c>
      <c r="F362" s="823" t="s">
        <v>11077</v>
      </c>
      <c r="G362" s="819" t="s">
        <v>1254</v>
      </c>
      <c r="H362" s="712">
        <v>9</v>
      </c>
      <c r="I362" s="716">
        <v>41730</v>
      </c>
    </row>
    <row r="363" spans="1:9" ht="13.5" customHeight="1">
      <c r="A363" s="886"/>
      <c r="B363" s="819"/>
      <c r="C363" s="832" t="s">
        <v>1255</v>
      </c>
      <c r="D363" s="833"/>
      <c r="E363" s="822"/>
      <c r="F363" s="824"/>
      <c r="G363" s="819"/>
      <c r="H363" s="712"/>
      <c r="I363" s="716"/>
    </row>
    <row r="364" spans="1:9" ht="13.5" customHeight="1">
      <c r="A364" s="886"/>
      <c r="B364" s="819"/>
      <c r="C364" s="832"/>
      <c r="D364" s="833"/>
      <c r="E364" s="822" t="s">
        <v>10640</v>
      </c>
      <c r="F364" s="824" t="s">
        <v>1173</v>
      </c>
      <c r="G364" s="819"/>
      <c r="H364" s="712"/>
      <c r="I364" s="716"/>
    </row>
    <row r="365" spans="1:9" ht="13.5" customHeight="1">
      <c r="A365" s="887"/>
      <c r="B365" s="820"/>
      <c r="C365" s="834"/>
      <c r="D365" s="835"/>
      <c r="E365" s="836"/>
      <c r="F365" s="837"/>
      <c r="G365" s="820"/>
      <c r="H365" s="713"/>
      <c r="I365" s="717"/>
    </row>
    <row r="366" spans="1:9" ht="13.5" customHeight="1">
      <c r="A366" s="886">
        <v>91</v>
      </c>
      <c r="B366" s="819" t="s">
        <v>11078</v>
      </c>
      <c r="C366" s="537" t="s">
        <v>10756</v>
      </c>
      <c r="D366" s="538" t="s">
        <v>11079</v>
      </c>
      <c r="E366" s="821" t="s">
        <v>10941</v>
      </c>
      <c r="F366" s="823" t="s">
        <v>11080</v>
      </c>
      <c r="G366" s="819" t="s">
        <v>11081</v>
      </c>
      <c r="H366" s="712">
        <v>9</v>
      </c>
      <c r="I366" s="716">
        <v>38808</v>
      </c>
    </row>
    <row r="367" spans="1:9" ht="13.5" customHeight="1">
      <c r="A367" s="886"/>
      <c r="B367" s="819"/>
      <c r="C367" s="832" t="s">
        <v>11082</v>
      </c>
      <c r="D367" s="833"/>
      <c r="E367" s="822"/>
      <c r="F367" s="824"/>
      <c r="G367" s="819"/>
      <c r="H367" s="712"/>
      <c r="I367" s="716"/>
    </row>
    <row r="368" spans="1:9" ht="13.5" customHeight="1">
      <c r="A368" s="886"/>
      <c r="B368" s="819"/>
      <c r="C368" s="832"/>
      <c r="D368" s="833"/>
      <c r="E368" s="822" t="s">
        <v>10894</v>
      </c>
      <c r="F368" s="824" t="s">
        <v>11083</v>
      </c>
      <c r="G368" s="819"/>
      <c r="H368" s="712"/>
      <c r="I368" s="716"/>
    </row>
    <row r="369" spans="1:9" ht="13.5" customHeight="1">
      <c r="A369" s="887"/>
      <c r="B369" s="820"/>
      <c r="C369" s="834"/>
      <c r="D369" s="835"/>
      <c r="E369" s="836"/>
      <c r="F369" s="837"/>
      <c r="G369" s="820"/>
      <c r="H369" s="713"/>
      <c r="I369" s="717"/>
    </row>
    <row r="370" spans="1:9" ht="13.5" customHeight="1">
      <c r="A370" s="886">
        <v>92</v>
      </c>
      <c r="B370" s="819" t="s">
        <v>11084</v>
      </c>
      <c r="C370" s="537" t="s">
        <v>10897</v>
      </c>
      <c r="D370" s="538" t="s">
        <v>11085</v>
      </c>
      <c r="E370" s="821" t="s">
        <v>10899</v>
      </c>
      <c r="F370" s="823" t="s">
        <v>11086</v>
      </c>
      <c r="G370" s="819" t="s">
        <v>1119</v>
      </c>
      <c r="H370" s="712">
        <v>9</v>
      </c>
      <c r="I370" s="716">
        <v>40695</v>
      </c>
    </row>
    <row r="371" spans="1:9" ht="13.5" customHeight="1">
      <c r="A371" s="886"/>
      <c r="B371" s="819"/>
      <c r="C371" s="839" t="s">
        <v>1256</v>
      </c>
      <c r="D371" s="888"/>
      <c r="E371" s="822"/>
      <c r="F371" s="824"/>
      <c r="G371" s="819"/>
      <c r="H371" s="712"/>
      <c r="I371" s="716"/>
    </row>
    <row r="372" spans="1:9" ht="13.5" customHeight="1">
      <c r="A372" s="886"/>
      <c r="B372" s="819"/>
      <c r="C372" s="839"/>
      <c r="D372" s="888"/>
      <c r="E372" s="822" t="s">
        <v>10894</v>
      </c>
      <c r="F372" s="824" t="s">
        <v>11087</v>
      </c>
      <c r="G372" s="819"/>
      <c r="H372" s="712"/>
      <c r="I372" s="716"/>
    </row>
    <row r="373" spans="1:9" ht="13.5" customHeight="1">
      <c r="A373" s="887"/>
      <c r="B373" s="820"/>
      <c r="C373" s="889"/>
      <c r="D373" s="890"/>
      <c r="E373" s="836"/>
      <c r="F373" s="837"/>
      <c r="G373" s="820"/>
      <c r="H373" s="713"/>
      <c r="I373" s="717"/>
    </row>
    <row r="374" spans="1:9" ht="13.5" customHeight="1">
      <c r="A374" s="886">
        <v>93</v>
      </c>
      <c r="B374" s="819" t="s">
        <v>11088</v>
      </c>
      <c r="C374" s="537" t="s">
        <v>10897</v>
      </c>
      <c r="D374" s="538" t="s">
        <v>11089</v>
      </c>
      <c r="E374" s="821" t="s">
        <v>10632</v>
      </c>
      <c r="F374" s="823" t="s">
        <v>11090</v>
      </c>
      <c r="G374" s="819" t="s">
        <v>11091</v>
      </c>
      <c r="H374" s="712">
        <v>9</v>
      </c>
      <c r="I374" s="716">
        <v>39904</v>
      </c>
    </row>
    <row r="375" spans="1:9" ht="13.5" customHeight="1">
      <c r="A375" s="886"/>
      <c r="B375" s="819"/>
      <c r="C375" s="839" t="s">
        <v>11092</v>
      </c>
      <c r="D375" s="833"/>
      <c r="E375" s="822"/>
      <c r="F375" s="824"/>
      <c r="G375" s="819"/>
      <c r="H375" s="712"/>
      <c r="I375" s="716"/>
    </row>
    <row r="376" spans="1:9" ht="13.5" customHeight="1">
      <c r="A376" s="886"/>
      <c r="B376" s="819"/>
      <c r="C376" s="832"/>
      <c r="D376" s="833"/>
      <c r="E376" s="822" t="s">
        <v>10634</v>
      </c>
      <c r="F376" s="824" t="s">
        <v>11093</v>
      </c>
      <c r="G376" s="819"/>
      <c r="H376" s="712"/>
      <c r="I376" s="716"/>
    </row>
    <row r="377" spans="1:9" ht="13.5" customHeight="1">
      <c r="A377" s="887"/>
      <c r="B377" s="820"/>
      <c r="C377" s="834"/>
      <c r="D377" s="835"/>
      <c r="E377" s="836"/>
      <c r="F377" s="837"/>
      <c r="G377" s="820"/>
      <c r="H377" s="713"/>
      <c r="I377" s="717"/>
    </row>
    <row r="378" spans="1:9" ht="13.5" customHeight="1">
      <c r="A378" s="886">
        <v>94</v>
      </c>
      <c r="B378" s="819" t="s">
        <v>11094</v>
      </c>
      <c r="C378" s="537" t="s">
        <v>10709</v>
      </c>
      <c r="D378" s="538" t="s">
        <v>11095</v>
      </c>
      <c r="E378" s="821" t="s">
        <v>10632</v>
      </c>
      <c r="F378" s="823" t="s">
        <v>11096</v>
      </c>
      <c r="G378" s="819" t="s">
        <v>1257</v>
      </c>
      <c r="H378" s="712">
        <v>9</v>
      </c>
      <c r="I378" s="716">
        <v>41365</v>
      </c>
    </row>
    <row r="379" spans="1:9" ht="13.5" customHeight="1">
      <c r="A379" s="886"/>
      <c r="B379" s="819"/>
      <c r="C379" s="832" t="s">
        <v>1258</v>
      </c>
      <c r="D379" s="833"/>
      <c r="E379" s="822"/>
      <c r="F379" s="824"/>
      <c r="G379" s="819"/>
      <c r="H379" s="712"/>
      <c r="I379" s="716"/>
    </row>
    <row r="380" spans="1:9" ht="13.5" customHeight="1">
      <c r="A380" s="886"/>
      <c r="B380" s="819"/>
      <c r="C380" s="832"/>
      <c r="D380" s="833"/>
      <c r="E380" s="822" t="s">
        <v>10634</v>
      </c>
      <c r="F380" s="824" t="s">
        <v>11097</v>
      </c>
      <c r="G380" s="819"/>
      <c r="H380" s="712"/>
      <c r="I380" s="716"/>
    </row>
    <row r="381" spans="1:9" ht="13.5" customHeight="1">
      <c r="A381" s="887"/>
      <c r="B381" s="820"/>
      <c r="C381" s="834"/>
      <c r="D381" s="835"/>
      <c r="E381" s="836"/>
      <c r="F381" s="837"/>
      <c r="G381" s="820"/>
      <c r="H381" s="713"/>
      <c r="I381" s="717"/>
    </row>
    <row r="382" spans="1:9" ht="13.5" customHeight="1">
      <c r="A382" s="886">
        <v>95</v>
      </c>
      <c r="B382" s="819" t="s">
        <v>1259</v>
      </c>
      <c r="C382" s="537" t="s">
        <v>10709</v>
      </c>
      <c r="D382" s="538" t="s">
        <v>11098</v>
      </c>
      <c r="E382" s="821" t="s">
        <v>10632</v>
      </c>
      <c r="F382" s="823" t="s">
        <v>11099</v>
      </c>
      <c r="G382" s="819" t="s">
        <v>1260</v>
      </c>
      <c r="H382" s="712">
        <v>9</v>
      </c>
      <c r="I382" s="716">
        <v>40634</v>
      </c>
    </row>
    <row r="383" spans="1:9" ht="13.5" customHeight="1">
      <c r="A383" s="886"/>
      <c r="B383" s="819"/>
      <c r="C383" s="839" t="s">
        <v>1261</v>
      </c>
      <c r="D383" s="833"/>
      <c r="E383" s="822"/>
      <c r="F383" s="824"/>
      <c r="G383" s="819"/>
      <c r="H383" s="712"/>
      <c r="I383" s="716"/>
    </row>
    <row r="384" spans="1:9" ht="13.5" customHeight="1">
      <c r="A384" s="886"/>
      <c r="B384" s="819"/>
      <c r="C384" s="832"/>
      <c r="D384" s="833"/>
      <c r="E384" s="822" t="s">
        <v>10634</v>
      </c>
      <c r="F384" s="824" t="s">
        <v>11100</v>
      </c>
      <c r="G384" s="819"/>
      <c r="H384" s="712"/>
      <c r="I384" s="716"/>
    </row>
    <row r="385" spans="1:9" ht="13.5" customHeight="1">
      <c r="A385" s="887"/>
      <c r="B385" s="820"/>
      <c r="C385" s="834"/>
      <c r="D385" s="835"/>
      <c r="E385" s="836"/>
      <c r="F385" s="837"/>
      <c r="G385" s="820"/>
      <c r="H385" s="713"/>
      <c r="I385" s="717"/>
    </row>
    <row r="386" spans="1:9" ht="13.5" customHeight="1">
      <c r="A386" s="886">
        <v>96</v>
      </c>
      <c r="B386" s="819" t="s">
        <v>11101</v>
      </c>
      <c r="C386" s="537" t="s">
        <v>10709</v>
      </c>
      <c r="D386" s="538" t="s">
        <v>11102</v>
      </c>
      <c r="E386" s="821" t="s">
        <v>10682</v>
      </c>
      <c r="F386" s="823" t="s">
        <v>11103</v>
      </c>
      <c r="G386" s="819" t="s">
        <v>11104</v>
      </c>
      <c r="H386" s="712">
        <v>9</v>
      </c>
      <c r="I386" s="716">
        <v>38808</v>
      </c>
    </row>
    <row r="387" spans="1:9" ht="13.5" customHeight="1">
      <c r="A387" s="886"/>
      <c r="B387" s="819"/>
      <c r="C387" s="839" t="s">
        <v>11105</v>
      </c>
      <c r="D387" s="833"/>
      <c r="E387" s="822"/>
      <c r="F387" s="824"/>
      <c r="G387" s="819"/>
      <c r="H387" s="712"/>
      <c r="I387" s="716"/>
    </row>
    <row r="388" spans="1:9" ht="13.5" customHeight="1">
      <c r="A388" s="886"/>
      <c r="B388" s="819"/>
      <c r="C388" s="832"/>
      <c r="D388" s="833"/>
      <c r="E388" s="822" t="s">
        <v>10684</v>
      </c>
      <c r="F388" s="824" t="s">
        <v>11106</v>
      </c>
      <c r="G388" s="819"/>
      <c r="H388" s="712"/>
      <c r="I388" s="716"/>
    </row>
    <row r="389" spans="1:9" ht="13.5" customHeight="1">
      <c r="A389" s="887"/>
      <c r="B389" s="820"/>
      <c r="C389" s="834"/>
      <c r="D389" s="835"/>
      <c r="E389" s="836"/>
      <c r="F389" s="837"/>
      <c r="G389" s="820"/>
      <c r="H389" s="713"/>
      <c r="I389" s="717"/>
    </row>
    <row r="390" spans="1:9" ht="13.5" customHeight="1">
      <c r="A390" s="886">
        <v>97</v>
      </c>
      <c r="B390" s="819" t="s">
        <v>11107</v>
      </c>
      <c r="C390" s="537" t="s">
        <v>10743</v>
      </c>
      <c r="D390" s="538" t="s">
        <v>11108</v>
      </c>
      <c r="E390" s="821" t="s">
        <v>10745</v>
      </c>
      <c r="F390" s="823" t="s">
        <v>11109</v>
      </c>
      <c r="G390" s="819" t="s">
        <v>11110</v>
      </c>
      <c r="H390" s="712">
        <v>9</v>
      </c>
      <c r="I390" s="716">
        <v>38808</v>
      </c>
    </row>
    <row r="391" spans="1:9" ht="13.5" customHeight="1">
      <c r="A391" s="886"/>
      <c r="B391" s="819"/>
      <c r="C391" s="839" t="s">
        <v>11111</v>
      </c>
      <c r="D391" s="833"/>
      <c r="E391" s="822"/>
      <c r="F391" s="824"/>
      <c r="G391" s="819"/>
      <c r="H391" s="712"/>
      <c r="I391" s="716"/>
    </row>
    <row r="392" spans="1:9" ht="13.5" customHeight="1">
      <c r="A392" s="886"/>
      <c r="B392" s="819"/>
      <c r="C392" s="832"/>
      <c r="D392" s="833"/>
      <c r="E392" s="822" t="s">
        <v>10753</v>
      </c>
      <c r="F392" s="824" t="s">
        <v>1173</v>
      </c>
      <c r="G392" s="819"/>
      <c r="H392" s="712"/>
      <c r="I392" s="716"/>
    </row>
    <row r="393" spans="1:9" ht="13.5" customHeight="1">
      <c r="A393" s="887"/>
      <c r="B393" s="820"/>
      <c r="C393" s="834"/>
      <c r="D393" s="835"/>
      <c r="E393" s="836"/>
      <c r="F393" s="837"/>
      <c r="G393" s="820"/>
      <c r="H393" s="713"/>
      <c r="I393" s="717"/>
    </row>
    <row r="394" spans="1:9" ht="13.5" customHeight="1">
      <c r="A394" s="886">
        <v>98</v>
      </c>
      <c r="B394" s="819" t="s">
        <v>11112</v>
      </c>
      <c r="C394" s="537" t="s">
        <v>10743</v>
      </c>
      <c r="D394" s="538" t="s">
        <v>11113</v>
      </c>
      <c r="E394" s="821" t="s">
        <v>10745</v>
      </c>
      <c r="F394" s="823" t="s">
        <v>11114</v>
      </c>
      <c r="G394" s="819" t="s">
        <v>11115</v>
      </c>
      <c r="H394" s="712">
        <v>9</v>
      </c>
      <c r="I394" s="716">
        <v>39083</v>
      </c>
    </row>
    <row r="395" spans="1:9" ht="13.5" customHeight="1">
      <c r="A395" s="886"/>
      <c r="B395" s="819"/>
      <c r="C395" s="839" t="s">
        <v>11116</v>
      </c>
      <c r="D395" s="833"/>
      <c r="E395" s="822"/>
      <c r="F395" s="824"/>
      <c r="G395" s="819"/>
      <c r="H395" s="712"/>
      <c r="I395" s="716"/>
    </row>
    <row r="396" spans="1:9" ht="13.5" customHeight="1">
      <c r="A396" s="886"/>
      <c r="B396" s="819"/>
      <c r="C396" s="832"/>
      <c r="D396" s="833"/>
      <c r="E396" s="822" t="s">
        <v>10753</v>
      </c>
      <c r="F396" s="824" t="s">
        <v>11117</v>
      </c>
      <c r="G396" s="819"/>
      <c r="H396" s="712"/>
      <c r="I396" s="716"/>
    </row>
    <row r="397" spans="1:9" ht="13.5" customHeight="1">
      <c r="A397" s="887"/>
      <c r="B397" s="820"/>
      <c r="C397" s="834"/>
      <c r="D397" s="835"/>
      <c r="E397" s="836"/>
      <c r="F397" s="837"/>
      <c r="G397" s="820"/>
      <c r="H397" s="713"/>
      <c r="I397" s="717"/>
    </row>
    <row r="398" spans="1:9" ht="13.5" customHeight="1">
      <c r="A398" s="886">
        <v>99</v>
      </c>
      <c r="B398" s="819" t="s">
        <v>11118</v>
      </c>
      <c r="C398" s="537" t="s">
        <v>10636</v>
      </c>
      <c r="D398" s="538" t="s">
        <v>11119</v>
      </c>
      <c r="E398" s="821" t="s">
        <v>10638</v>
      </c>
      <c r="F398" s="823" t="s">
        <v>11120</v>
      </c>
      <c r="G398" s="819" t="s">
        <v>11121</v>
      </c>
      <c r="H398" s="712">
        <v>9</v>
      </c>
      <c r="I398" s="716">
        <v>38808</v>
      </c>
    </row>
    <row r="399" spans="1:9" ht="13.5" customHeight="1">
      <c r="A399" s="886"/>
      <c r="B399" s="819"/>
      <c r="C399" s="832" t="s">
        <v>11122</v>
      </c>
      <c r="D399" s="833"/>
      <c r="E399" s="822"/>
      <c r="F399" s="824"/>
      <c r="G399" s="819"/>
      <c r="H399" s="712"/>
      <c r="I399" s="716"/>
    </row>
    <row r="400" spans="1:9" ht="13.5" customHeight="1">
      <c r="A400" s="886"/>
      <c r="B400" s="819"/>
      <c r="C400" s="832"/>
      <c r="D400" s="833"/>
      <c r="E400" s="822" t="s">
        <v>10640</v>
      </c>
      <c r="F400" s="824" t="s">
        <v>1173</v>
      </c>
      <c r="G400" s="819"/>
      <c r="H400" s="712"/>
      <c r="I400" s="716"/>
    </row>
    <row r="401" spans="1:9" ht="13.5" customHeight="1">
      <c r="A401" s="887"/>
      <c r="B401" s="820"/>
      <c r="C401" s="834"/>
      <c r="D401" s="835"/>
      <c r="E401" s="836"/>
      <c r="F401" s="837"/>
      <c r="G401" s="820"/>
      <c r="H401" s="713"/>
      <c r="I401" s="717"/>
    </row>
    <row r="402" spans="1:9" ht="13.5" customHeight="1">
      <c r="A402" s="886">
        <v>100</v>
      </c>
      <c r="B402" s="819" t="s">
        <v>11123</v>
      </c>
      <c r="C402" s="537" t="s">
        <v>10636</v>
      </c>
      <c r="D402" s="538" t="s">
        <v>11124</v>
      </c>
      <c r="E402" s="821" t="s">
        <v>10638</v>
      </c>
      <c r="F402" s="823" t="s">
        <v>11125</v>
      </c>
      <c r="G402" s="819" t="s">
        <v>11126</v>
      </c>
      <c r="H402" s="712">
        <v>9</v>
      </c>
      <c r="I402" s="716">
        <v>38808</v>
      </c>
    </row>
    <row r="403" spans="1:9" ht="13.5" customHeight="1">
      <c r="A403" s="886"/>
      <c r="B403" s="819"/>
      <c r="C403" s="832" t="s">
        <v>11127</v>
      </c>
      <c r="D403" s="833"/>
      <c r="E403" s="822"/>
      <c r="F403" s="824"/>
      <c r="G403" s="819"/>
      <c r="H403" s="712"/>
      <c r="I403" s="716"/>
    </row>
    <row r="404" spans="1:9" ht="13.5" customHeight="1">
      <c r="A404" s="886"/>
      <c r="B404" s="819"/>
      <c r="C404" s="832"/>
      <c r="D404" s="833"/>
      <c r="E404" s="822" t="s">
        <v>10640</v>
      </c>
      <c r="F404" s="824" t="s">
        <v>11128</v>
      </c>
      <c r="G404" s="819"/>
      <c r="H404" s="712"/>
      <c r="I404" s="716"/>
    </row>
    <row r="405" spans="1:9" ht="13.5" customHeight="1">
      <c r="A405" s="887"/>
      <c r="B405" s="820"/>
      <c r="C405" s="834"/>
      <c r="D405" s="835"/>
      <c r="E405" s="836"/>
      <c r="F405" s="837"/>
      <c r="G405" s="820"/>
      <c r="H405" s="713"/>
      <c r="I405" s="717"/>
    </row>
    <row r="406" spans="1:9" ht="13.5" customHeight="1">
      <c r="A406" s="897">
        <v>101</v>
      </c>
      <c r="B406" s="819" t="s">
        <v>11129</v>
      </c>
      <c r="C406" s="537" t="s">
        <v>10636</v>
      </c>
      <c r="D406" s="538" t="s">
        <v>11130</v>
      </c>
      <c r="E406" s="821" t="s">
        <v>10638</v>
      </c>
      <c r="F406" s="823" t="s">
        <v>11131</v>
      </c>
      <c r="G406" s="819" t="s">
        <v>11132</v>
      </c>
      <c r="H406" s="712">
        <v>9</v>
      </c>
      <c r="I406" s="716">
        <v>39442</v>
      </c>
    </row>
    <row r="407" spans="1:9" ht="13.5" customHeight="1">
      <c r="A407" s="886"/>
      <c r="B407" s="819"/>
      <c r="C407" s="832" t="s">
        <v>11133</v>
      </c>
      <c r="D407" s="833"/>
      <c r="E407" s="822"/>
      <c r="F407" s="824"/>
      <c r="G407" s="819"/>
      <c r="H407" s="712"/>
      <c r="I407" s="716"/>
    </row>
    <row r="408" spans="1:9" ht="13.5" customHeight="1">
      <c r="A408" s="886"/>
      <c r="B408" s="819"/>
      <c r="C408" s="832"/>
      <c r="D408" s="833"/>
      <c r="E408" s="822" t="s">
        <v>10640</v>
      </c>
      <c r="F408" s="824" t="s">
        <v>11134</v>
      </c>
      <c r="G408" s="819"/>
      <c r="H408" s="712"/>
      <c r="I408" s="716"/>
    </row>
    <row r="409" spans="1:9" ht="13.5" customHeight="1">
      <c r="A409" s="887"/>
      <c r="B409" s="820"/>
      <c r="C409" s="834"/>
      <c r="D409" s="835"/>
      <c r="E409" s="836"/>
      <c r="F409" s="837"/>
      <c r="G409" s="820"/>
      <c r="H409" s="713"/>
      <c r="I409" s="717"/>
    </row>
    <row r="412" spans="1:9" ht="13.5" customHeight="1">
      <c r="D412" s="129" t="s">
        <v>11135</v>
      </c>
      <c r="F412" s="511">
        <f>SUM(H6:H409)</f>
        <v>924</v>
      </c>
    </row>
  </sheetData>
  <sheetProtection selectLockedCells="1"/>
  <mergeCells count="1015">
    <mergeCell ref="H406:H409"/>
    <mergeCell ref="I406:I409"/>
    <mergeCell ref="C407:D409"/>
    <mergeCell ref="E408:E409"/>
    <mergeCell ref="F408:F409"/>
    <mergeCell ref="H402:H405"/>
    <mergeCell ref="I402:I405"/>
    <mergeCell ref="C403:D405"/>
    <mergeCell ref="E404:E405"/>
    <mergeCell ref="F404:F405"/>
    <mergeCell ref="A406:A409"/>
    <mergeCell ref="B406:B409"/>
    <mergeCell ref="E406:E407"/>
    <mergeCell ref="F406:F407"/>
    <mergeCell ref="G406:G409"/>
    <mergeCell ref="H398:H401"/>
    <mergeCell ref="I398:I401"/>
    <mergeCell ref="C399:D401"/>
    <mergeCell ref="E400:E401"/>
    <mergeCell ref="F400:F401"/>
    <mergeCell ref="A402:A405"/>
    <mergeCell ref="B402:B405"/>
    <mergeCell ref="E402:E403"/>
    <mergeCell ref="F402:F403"/>
    <mergeCell ref="G402:G405"/>
    <mergeCell ref="H394:H397"/>
    <mergeCell ref="I394:I397"/>
    <mergeCell ref="C395:D397"/>
    <mergeCell ref="E396:E397"/>
    <mergeCell ref="F396:F397"/>
    <mergeCell ref="A398:A401"/>
    <mergeCell ref="B398:B401"/>
    <mergeCell ref="E398:E399"/>
    <mergeCell ref="F398:F399"/>
    <mergeCell ref="G398:G401"/>
    <mergeCell ref="H390:H393"/>
    <mergeCell ref="I390:I393"/>
    <mergeCell ref="C391:D393"/>
    <mergeCell ref="E392:E393"/>
    <mergeCell ref="F392:F393"/>
    <mergeCell ref="A394:A397"/>
    <mergeCell ref="B394:B397"/>
    <mergeCell ref="E394:E395"/>
    <mergeCell ref="F394:F395"/>
    <mergeCell ref="G394:G397"/>
    <mergeCell ref="H386:H389"/>
    <mergeCell ref="I386:I389"/>
    <mergeCell ref="C387:D389"/>
    <mergeCell ref="E388:E389"/>
    <mergeCell ref="F388:F389"/>
    <mergeCell ref="A390:A393"/>
    <mergeCell ref="B390:B393"/>
    <mergeCell ref="E390:E391"/>
    <mergeCell ref="F390:F391"/>
    <mergeCell ref="G390:G393"/>
    <mergeCell ref="H382:H385"/>
    <mergeCell ref="I382:I385"/>
    <mergeCell ref="C383:D385"/>
    <mergeCell ref="E384:E385"/>
    <mergeCell ref="F384:F385"/>
    <mergeCell ref="A386:A389"/>
    <mergeCell ref="B386:B389"/>
    <mergeCell ref="E386:E387"/>
    <mergeCell ref="F386:F387"/>
    <mergeCell ref="G386:G389"/>
    <mergeCell ref="H378:H381"/>
    <mergeCell ref="I378:I381"/>
    <mergeCell ref="C379:D381"/>
    <mergeCell ref="E380:E381"/>
    <mergeCell ref="F380:F381"/>
    <mergeCell ref="A382:A385"/>
    <mergeCell ref="B382:B385"/>
    <mergeCell ref="E382:E383"/>
    <mergeCell ref="F382:F383"/>
    <mergeCell ref="G382:G385"/>
    <mergeCell ref="H374:H377"/>
    <mergeCell ref="I374:I377"/>
    <mergeCell ref="C375:D377"/>
    <mergeCell ref="E376:E377"/>
    <mergeCell ref="F376:F377"/>
    <mergeCell ref="A378:A381"/>
    <mergeCell ref="B378:B381"/>
    <mergeCell ref="E378:E379"/>
    <mergeCell ref="F378:F379"/>
    <mergeCell ref="G378:G381"/>
    <mergeCell ref="H370:H373"/>
    <mergeCell ref="I370:I373"/>
    <mergeCell ref="C371:D373"/>
    <mergeCell ref="E372:E373"/>
    <mergeCell ref="F372:F373"/>
    <mergeCell ref="A374:A377"/>
    <mergeCell ref="B374:B377"/>
    <mergeCell ref="E374:E375"/>
    <mergeCell ref="F374:F375"/>
    <mergeCell ref="G374:G377"/>
    <mergeCell ref="H366:H369"/>
    <mergeCell ref="I366:I369"/>
    <mergeCell ref="C367:D369"/>
    <mergeCell ref="E368:E369"/>
    <mergeCell ref="F368:F369"/>
    <mergeCell ref="A370:A373"/>
    <mergeCell ref="B370:B373"/>
    <mergeCell ref="E370:E371"/>
    <mergeCell ref="F370:F371"/>
    <mergeCell ref="G370:G373"/>
    <mergeCell ref="H362:H365"/>
    <mergeCell ref="I362:I365"/>
    <mergeCell ref="C363:D365"/>
    <mergeCell ref="E364:E365"/>
    <mergeCell ref="F364:F365"/>
    <mergeCell ref="A366:A369"/>
    <mergeCell ref="B366:B369"/>
    <mergeCell ref="E366:E367"/>
    <mergeCell ref="F366:F367"/>
    <mergeCell ref="G366:G369"/>
    <mergeCell ref="H358:H361"/>
    <mergeCell ref="I358:I361"/>
    <mergeCell ref="C359:D361"/>
    <mergeCell ref="E360:E361"/>
    <mergeCell ref="F360:F361"/>
    <mergeCell ref="A362:A365"/>
    <mergeCell ref="B362:B365"/>
    <mergeCell ref="E362:E363"/>
    <mergeCell ref="F362:F363"/>
    <mergeCell ref="G362:G365"/>
    <mergeCell ref="H354:H357"/>
    <mergeCell ref="I354:I357"/>
    <mergeCell ref="C355:D357"/>
    <mergeCell ref="E356:E357"/>
    <mergeCell ref="F356:F357"/>
    <mergeCell ref="A358:A361"/>
    <mergeCell ref="B358:B361"/>
    <mergeCell ref="E358:E359"/>
    <mergeCell ref="F358:F359"/>
    <mergeCell ref="G358:G361"/>
    <mergeCell ref="H350:H353"/>
    <mergeCell ref="I350:I353"/>
    <mergeCell ref="C351:D353"/>
    <mergeCell ref="E352:E353"/>
    <mergeCell ref="F352:F353"/>
    <mergeCell ref="A354:A357"/>
    <mergeCell ref="B354:B357"/>
    <mergeCell ref="E354:E355"/>
    <mergeCell ref="F354:F355"/>
    <mergeCell ref="G354:G357"/>
    <mergeCell ref="H346:H349"/>
    <mergeCell ref="I346:I349"/>
    <mergeCell ref="C347:D349"/>
    <mergeCell ref="E348:E349"/>
    <mergeCell ref="F348:F349"/>
    <mergeCell ref="A350:A353"/>
    <mergeCell ref="B350:B353"/>
    <mergeCell ref="E350:E351"/>
    <mergeCell ref="F350:F351"/>
    <mergeCell ref="G350:G353"/>
    <mergeCell ref="H342:H345"/>
    <mergeCell ref="I342:I345"/>
    <mergeCell ref="C343:D345"/>
    <mergeCell ref="E344:E345"/>
    <mergeCell ref="F344:F345"/>
    <mergeCell ref="A346:A349"/>
    <mergeCell ref="B346:B349"/>
    <mergeCell ref="E346:E347"/>
    <mergeCell ref="F346:F347"/>
    <mergeCell ref="G346:G349"/>
    <mergeCell ref="H338:H341"/>
    <mergeCell ref="I338:I341"/>
    <mergeCell ref="C339:D341"/>
    <mergeCell ref="E340:E341"/>
    <mergeCell ref="F340:F341"/>
    <mergeCell ref="A342:A345"/>
    <mergeCell ref="B342:B345"/>
    <mergeCell ref="E342:E343"/>
    <mergeCell ref="F342:F343"/>
    <mergeCell ref="G342:G345"/>
    <mergeCell ref="H334:H337"/>
    <mergeCell ref="I334:I337"/>
    <mergeCell ref="C335:D337"/>
    <mergeCell ref="E336:E337"/>
    <mergeCell ref="F336:F337"/>
    <mergeCell ref="A338:A341"/>
    <mergeCell ref="B338:B341"/>
    <mergeCell ref="E338:E339"/>
    <mergeCell ref="F338:F339"/>
    <mergeCell ref="G338:G341"/>
    <mergeCell ref="H330:H333"/>
    <mergeCell ref="I330:I333"/>
    <mergeCell ref="C331:D333"/>
    <mergeCell ref="E332:E333"/>
    <mergeCell ref="F332:F333"/>
    <mergeCell ref="A334:A337"/>
    <mergeCell ref="B334:B337"/>
    <mergeCell ref="E334:E335"/>
    <mergeCell ref="F334:F335"/>
    <mergeCell ref="G334:G337"/>
    <mergeCell ref="H326:H329"/>
    <mergeCell ref="I326:I329"/>
    <mergeCell ref="C327:D329"/>
    <mergeCell ref="E328:E329"/>
    <mergeCell ref="F328:F329"/>
    <mergeCell ref="A330:A333"/>
    <mergeCell ref="B330:B333"/>
    <mergeCell ref="E330:E331"/>
    <mergeCell ref="F330:F331"/>
    <mergeCell ref="G330:G333"/>
    <mergeCell ref="H322:H325"/>
    <mergeCell ref="I322:I325"/>
    <mergeCell ref="C323:D325"/>
    <mergeCell ref="E324:E325"/>
    <mergeCell ref="F324:F325"/>
    <mergeCell ref="A326:A329"/>
    <mergeCell ref="B326:B329"/>
    <mergeCell ref="E326:E327"/>
    <mergeCell ref="F326:F327"/>
    <mergeCell ref="G326:G329"/>
    <mergeCell ref="H318:H321"/>
    <mergeCell ref="I318:I321"/>
    <mergeCell ref="C319:D321"/>
    <mergeCell ref="E320:E321"/>
    <mergeCell ref="F320:F321"/>
    <mergeCell ref="A322:A325"/>
    <mergeCell ref="B322:B325"/>
    <mergeCell ref="E322:E323"/>
    <mergeCell ref="F322:F323"/>
    <mergeCell ref="G322:G325"/>
    <mergeCell ref="H314:H317"/>
    <mergeCell ref="I314:I317"/>
    <mergeCell ref="C315:D317"/>
    <mergeCell ref="E316:E317"/>
    <mergeCell ref="F316:F317"/>
    <mergeCell ref="A318:A321"/>
    <mergeCell ref="B318:B321"/>
    <mergeCell ref="E318:E319"/>
    <mergeCell ref="F318:F319"/>
    <mergeCell ref="G318:G321"/>
    <mergeCell ref="H310:H313"/>
    <mergeCell ref="I310:I313"/>
    <mergeCell ref="C311:D313"/>
    <mergeCell ref="E312:E313"/>
    <mergeCell ref="F312:F313"/>
    <mergeCell ref="A314:A317"/>
    <mergeCell ref="B314:B317"/>
    <mergeCell ref="E314:E315"/>
    <mergeCell ref="F314:F315"/>
    <mergeCell ref="G314:G317"/>
    <mergeCell ref="H306:H309"/>
    <mergeCell ref="I306:I309"/>
    <mergeCell ref="C307:D309"/>
    <mergeCell ref="E308:E309"/>
    <mergeCell ref="F308:F309"/>
    <mergeCell ref="A310:A313"/>
    <mergeCell ref="B310:B313"/>
    <mergeCell ref="E310:E311"/>
    <mergeCell ref="F310:F311"/>
    <mergeCell ref="G310:G313"/>
    <mergeCell ref="H302:H305"/>
    <mergeCell ref="I302:I305"/>
    <mergeCell ref="C303:D305"/>
    <mergeCell ref="E304:E305"/>
    <mergeCell ref="F304:F305"/>
    <mergeCell ref="A306:A309"/>
    <mergeCell ref="B306:B309"/>
    <mergeCell ref="E306:E307"/>
    <mergeCell ref="F306:F307"/>
    <mergeCell ref="G306:G309"/>
    <mergeCell ref="H298:H301"/>
    <mergeCell ref="I298:I301"/>
    <mergeCell ref="C299:D301"/>
    <mergeCell ref="E300:E301"/>
    <mergeCell ref="F300:F301"/>
    <mergeCell ref="A302:A305"/>
    <mergeCell ref="B302:B305"/>
    <mergeCell ref="E302:E303"/>
    <mergeCell ref="F302:F303"/>
    <mergeCell ref="G302:G305"/>
    <mergeCell ref="H294:H297"/>
    <mergeCell ref="I294:I297"/>
    <mergeCell ref="C295:D297"/>
    <mergeCell ref="E296:E297"/>
    <mergeCell ref="F296:F297"/>
    <mergeCell ref="A298:A301"/>
    <mergeCell ref="B298:B301"/>
    <mergeCell ref="E298:E299"/>
    <mergeCell ref="F298:F299"/>
    <mergeCell ref="G298:G301"/>
    <mergeCell ref="H290:H293"/>
    <mergeCell ref="I290:I293"/>
    <mergeCell ref="C291:D293"/>
    <mergeCell ref="E292:E293"/>
    <mergeCell ref="F292:F293"/>
    <mergeCell ref="A294:A297"/>
    <mergeCell ref="B294:B297"/>
    <mergeCell ref="E294:E295"/>
    <mergeCell ref="F294:F295"/>
    <mergeCell ref="G294:G297"/>
    <mergeCell ref="H286:H289"/>
    <mergeCell ref="I286:I289"/>
    <mergeCell ref="C287:D289"/>
    <mergeCell ref="E288:E289"/>
    <mergeCell ref="F288:F289"/>
    <mergeCell ref="A290:A293"/>
    <mergeCell ref="B290:B293"/>
    <mergeCell ref="E290:E291"/>
    <mergeCell ref="F290:F291"/>
    <mergeCell ref="G290:G293"/>
    <mergeCell ref="H282:H285"/>
    <mergeCell ref="I282:I285"/>
    <mergeCell ref="C283:D285"/>
    <mergeCell ref="E284:E285"/>
    <mergeCell ref="F284:F285"/>
    <mergeCell ref="A286:A289"/>
    <mergeCell ref="B286:B289"/>
    <mergeCell ref="E286:E287"/>
    <mergeCell ref="F286:F287"/>
    <mergeCell ref="G286:G289"/>
    <mergeCell ref="H278:H281"/>
    <mergeCell ref="I278:I281"/>
    <mergeCell ref="C279:D281"/>
    <mergeCell ref="E280:E281"/>
    <mergeCell ref="F280:F281"/>
    <mergeCell ref="A282:A285"/>
    <mergeCell ref="B282:B285"/>
    <mergeCell ref="E282:E283"/>
    <mergeCell ref="F282:F283"/>
    <mergeCell ref="G282:G285"/>
    <mergeCell ref="H274:H277"/>
    <mergeCell ref="I274:I277"/>
    <mergeCell ref="C275:D277"/>
    <mergeCell ref="E276:E277"/>
    <mergeCell ref="F276:F277"/>
    <mergeCell ref="A278:A281"/>
    <mergeCell ref="B278:B281"/>
    <mergeCell ref="E278:E279"/>
    <mergeCell ref="F278:F279"/>
    <mergeCell ref="G278:G281"/>
    <mergeCell ref="H270:H273"/>
    <mergeCell ref="I270:I273"/>
    <mergeCell ref="C271:D273"/>
    <mergeCell ref="E272:E273"/>
    <mergeCell ref="F272:F273"/>
    <mergeCell ref="A274:A277"/>
    <mergeCell ref="B274:B277"/>
    <mergeCell ref="E274:E275"/>
    <mergeCell ref="F274:F275"/>
    <mergeCell ref="G274:G277"/>
    <mergeCell ref="H266:H269"/>
    <mergeCell ref="I266:I269"/>
    <mergeCell ref="C267:D269"/>
    <mergeCell ref="E268:E269"/>
    <mergeCell ref="F268:F269"/>
    <mergeCell ref="A270:A273"/>
    <mergeCell ref="B270:B273"/>
    <mergeCell ref="E270:E271"/>
    <mergeCell ref="F270:F271"/>
    <mergeCell ref="G270:G273"/>
    <mergeCell ref="H262:H265"/>
    <mergeCell ref="I262:I265"/>
    <mergeCell ref="C263:D265"/>
    <mergeCell ref="E264:E265"/>
    <mergeCell ref="F264:F265"/>
    <mergeCell ref="A266:A269"/>
    <mergeCell ref="B266:B269"/>
    <mergeCell ref="E266:E267"/>
    <mergeCell ref="F266:F267"/>
    <mergeCell ref="G266:G269"/>
    <mergeCell ref="H258:H261"/>
    <mergeCell ref="I258:I261"/>
    <mergeCell ref="C259:D261"/>
    <mergeCell ref="E260:E261"/>
    <mergeCell ref="F260:F261"/>
    <mergeCell ref="A262:A265"/>
    <mergeCell ref="B262:B265"/>
    <mergeCell ref="E262:E263"/>
    <mergeCell ref="F262:F263"/>
    <mergeCell ref="G262:G265"/>
    <mergeCell ref="H254:H257"/>
    <mergeCell ref="I254:I257"/>
    <mergeCell ref="C255:D257"/>
    <mergeCell ref="E256:E257"/>
    <mergeCell ref="F256:F257"/>
    <mergeCell ref="A258:A261"/>
    <mergeCell ref="B258:B261"/>
    <mergeCell ref="E258:E259"/>
    <mergeCell ref="F258:F259"/>
    <mergeCell ref="G258:G261"/>
    <mergeCell ref="H250:H253"/>
    <mergeCell ref="I250:I253"/>
    <mergeCell ref="C251:D253"/>
    <mergeCell ref="E252:E253"/>
    <mergeCell ref="F252:F253"/>
    <mergeCell ref="A254:A257"/>
    <mergeCell ref="B254:B257"/>
    <mergeCell ref="E254:E255"/>
    <mergeCell ref="F254:F255"/>
    <mergeCell ref="G254:G257"/>
    <mergeCell ref="H246:H249"/>
    <mergeCell ref="I246:I249"/>
    <mergeCell ref="C247:D249"/>
    <mergeCell ref="E248:E249"/>
    <mergeCell ref="F248:F249"/>
    <mergeCell ref="A250:A253"/>
    <mergeCell ref="B250:B253"/>
    <mergeCell ref="E250:E251"/>
    <mergeCell ref="F250:F251"/>
    <mergeCell ref="G250:G253"/>
    <mergeCell ref="H242:H245"/>
    <mergeCell ref="I242:I245"/>
    <mergeCell ref="C243:D245"/>
    <mergeCell ref="E244:E245"/>
    <mergeCell ref="F244:F245"/>
    <mergeCell ref="A246:A249"/>
    <mergeCell ref="B246:B249"/>
    <mergeCell ref="E246:E247"/>
    <mergeCell ref="F246:F247"/>
    <mergeCell ref="G246:G249"/>
    <mergeCell ref="H238:H241"/>
    <mergeCell ref="I238:I241"/>
    <mergeCell ref="C239:D241"/>
    <mergeCell ref="E240:E241"/>
    <mergeCell ref="F240:F241"/>
    <mergeCell ref="A242:A245"/>
    <mergeCell ref="B242:B245"/>
    <mergeCell ref="E242:E243"/>
    <mergeCell ref="F242:F243"/>
    <mergeCell ref="G242:G245"/>
    <mergeCell ref="H234:H237"/>
    <mergeCell ref="I234:I237"/>
    <mergeCell ref="C235:D237"/>
    <mergeCell ref="E236:E237"/>
    <mergeCell ref="F236:F237"/>
    <mergeCell ref="A238:A241"/>
    <mergeCell ref="B238:B241"/>
    <mergeCell ref="E238:E239"/>
    <mergeCell ref="F238:F239"/>
    <mergeCell ref="G238:G241"/>
    <mergeCell ref="H230:H233"/>
    <mergeCell ref="I230:I233"/>
    <mergeCell ref="C231:D233"/>
    <mergeCell ref="E232:E233"/>
    <mergeCell ref="F232:F233"/>
    <mergeCell ref="A234:A237"/>
    <mergeCell ref="B234:B237"/>
    <mergeCell ref="E234:E235"/>
    <mergeCell ref="F234:F235"/>
    <mergeCell ref="G234:G237"/>
    <mergeCell ref="H226:H229"/>
    <mergeCell ref="I226:I229"/>
    <mergeCell ref="C227:D229"/>
    <mergeCell ref="E228:E229"/>
    <mergeCell ref="F228:F229"/>
    <mergeCell ref="A230:A233"/>
    <mergeCell ref="B230:B233"/>
    <mergeCell ref="E230:E231"/>
    <mergeCell ref="F230:F231"/>
    <mergeCell ref="G230:G233"/>
    <mergeCell ref="H222:H225"/>
    <mergeCell ref="I222:I225"/>
    <mergeCell ref="C223:D225"/>
    <mergeCell ref="E224:E225"/>
    <mergeCell ref="F224:F225"/>
    <mergeCell ref="A226:A229"/>
    <mergeCell ref="B226:B229"/>
    <mergeCell ref="E226:E227"/>
    <mergeCell ref="F226:F227"/>
    <mergeCell ref="G226:G229"/>
    <mergeCell ref="H218:H221"/>
    <mergeCell ref="I218:I221"/>
    <mergeCell ref="C219:D221"/>
    <mergeCell ref="E220:E221"/>
    <mergeCell ref="F220:F221"/>
    <mergeCell ref="A222:A225"/>
    <mergeCell ref="B222:B225"/>
    <mergeCell ref="E222:E223"/>
    <mergeCell ref="F222:F223"/>
    <mergeCell ref="G222:G225"/>
    <mergeCell ref="H214:H217"/>
    <mergeCell ref="I214:I217"/>
    <mergeCell ref="C215:D217"/>
    <mergeCell ref="E216:E217"/>
    <mergeCell ref="F216:F217"/>
    <mergeCell ref="A218:A221"/>
    <mergeCell ref="B218:B221"/>
    <mergeCell ref="E218:E219"/>
    <mergeCell ref="F218:F219"/>
    <mergeCell ref="G218:G221"/>
    <mergeCell ref="H210:H213"/>
    <mergeCell ref="I210:I213"/>
    <mergeCell ref="C211:D213"/>
    <mergeCell ref="E212:E213"/>
    <mergeCell ref="F212:F213"/>
    <mergeCell ref="A214:A217"/>
    <mergeCell ref="B214:B217"/>
    <mergeCell ref="E214:E215"/>
    <mergeCell ref="F214:F215"/>
    <mergeCell ref="G214:G217"/>
    <mergeCell ref="H206:H209"/>
    <mergeCell ref="I206:I209"/>
    <mergeCell ref="C207:D209"/>
    <mergeCell ref="E208:E209"/>
    <mergeCell ref="F208:F209"/>
    <mergeCell ref="A210:A213"/>
    <mergeCell ref="B210:B213"/>
    <mergeCell ref="E210:E211"/>
    <mergeCell ref="F210:F211"/>
    <mergeCell ref="G210:G213"/>
    <mergeCell ref="H202:H205"/>
    <mergeCell ref="I202:I205"/>
    <mergeCell ref="C203:D205"/>
    <mergeCell ref="E204:E205"/>
    <mergeCell ref="F204:F205"/>
    <mergeCell ref="A206:A209"/>
    <mergeCell ref="B206:B209"/>
    <mergeCell ref="E206:E207"/>
    <mergeCell ref="F206:F207"/>
    <mergeCell ref="G206:G209"/>
    <mergeCell ref="H198:H201"/>
    <mergeCell ref="I198:I201"/>
    <mergeCell ref="C199:D201"/>
    <mergeCell ref="E200:E201"/>
    <mergeCell ref="F200:F201"/>
    <mergeCell ref="A202:A205"/>
    <mergeCell ref="B202:B205"/>
    <mergeCell ref="E202:E203"/>
    <mergeCell ref="F202:F203"/>
    <mergeCell ref="G202:G205"/>
    <mergeCell ref="H194:H197"/>
    <mergeCell ref="I194:I197"/>
    <mergeCell ref="C195:D197"/>
    <mergeCell ref="E196:E197"/>
    <mergeCell ref="F196:F197"/>
    <mergeCell ref="A198:A201"/>
    <mergeCell ref="B198:B201"/>
    <mergeCell ref="E198:E199"/>
    <mergeCell ref="F198:F199"/>
    <mergeCell ref="G198:G201"/>
    <mergeCell ref="I190:I193"/>
    <mergeCell ref="J190:J193"/>
    <mergeCell ref="C191:D193"/>
    <mergeCell ref="E192:E193"/>
    <mergeCell ref="F192:F193"/>
    <mergeCell ref="A194:A197"/>
    <mergeCell ref="B194:B197"/>
    <mergeCell ref="E194:E195"/>
    <mergeCell ref="F194:F195"/>
    <mergeCell ref="G194:G197"/>
    <mergeCell ref="I186:I189"/>
    <mergeCell ref="C187:D189"/>
    <mergeCell ref="E188:E189"/>
    <mergeCell ref="F188:F189"/>
    <mergeCell ref="A190:A193"/>
    <mergeCell ref="B190:B193"/>
    <mergeCell ref="E190:E191"/>
    <mergeCell ref="F190:F191"/>
    <mergeCell ref="G190:G193"/>
    <mergeCell ref="H190:H193"/>
    <mergeCell ref="I182:I185"/>
    <mergeCell ref="C183:D185"/>
    <mergeCell ref="E184:E185"/>
    <mergeCell ref="F184:F185"/>
    <mergeCell ref="A186:A189"/>
    <mergeCell ref="B186:B189"/>
    <mergeCell ref="E186:E187"/>
    <mergeCell ref="F186:F187"/>
    <mergeCell ref="G186:G189"/>
    <mergeCell ref="H186:H189"/>
    <mergeCell ref="I178:I181"/>
    <mergeCell ref="C179:D181"/>
    <mergeCell ref="E180:E181"/>
    <mergeCell ref="F180:F181"/>
    <mergeCell ref="A182:A185"/>
    <mergeCell ref="B182:B185"/>
    <mergeCell ref="E182:E183"/>
    <mergeCell ref="F182:F183"/>
    <mergeCell ref="G182:G185"/>
    <mergeCell ref="H182:H185"/>
    <mergeCell ref="I174:I177"/>
    <mergeCell ref="C175:D177"/>
    <mergeCell ref="E176:E177"/>
    <mergeCell ref="F176:F177"/>
    <mergeCell ref="A178:A181"/>
    <mergeCell ref="B178:B181"/>
    <mergeCell ref="E178:E179"/>
    <mergeCell ref="F178:F179"/>
    <mergeCell ref="G178:G181"/>
    <mergeCell ref="H178:H181"/>
    <mergeCell ref="I170:I173"/>
    <mergeCell ref="C171:D173"/>
    <mergeCell ref="E172:E173"/>
    <mergeCell ref="F172:F173"/>
    <mergeCell ref="A174:A177"/>
    <mergeCell ref="B174:B177"/>
    <mergeCell ref="E174:E175"/>
    <mergeCell ref="F174:F175"/>
    <mergeCell ref="G174:G177"/>
    <mergeCell ref="H174:H177"/>
    <mergeCell ref="I166:I169"/>
    <mergeCell ref="C167:D169"/>
    <mergeCell ref="E168:E169"/>
    <mergeCell ref="F168:F169"/>
    <mergeCell ref="A170:A173"/>
    <mergeCell ref="B170:B173"/>
    <mergeCell ref="E170:E171"/>
    <mergeCell ref="F170:F171"/>
    <mergeCell ref="G170:G173"/>
    <mergeCell ref="H170:H173"/>
    <mergeCell ref="I162:I165"/>
    <mergeCell ref="C163:D165"/>
    <mergeCell ref="E164:E165"/>
    <mergeCell ref="F164:F165"/>
    <mergeCell ref="A166:A169"/>
    <mergeCell ref="B166:B169"/>
    <mergeCell ref="E166:E167"/>
    <mergeCell ref="F166:F167"/>
    <mergeCell ref="G166:G169"/>
    <mergeCell ref="H166:H169"/>
    <mergeCell ref="I158:I161"/>
    <mergeCell ref="C159:D161"/>
    <mergeCell ref="E160:E161"/>
    <mergeCell ref="F160:F161"/>
    <mergeCell ref="A162:A165"/>
    <mergeCell ref="B162:B165"/>
    <mergeCell ref="E162:E163"/>
    <mergeCell ref="F162:F163"/>
    <mergeCell ref="G162:G165"/>
    <mergeCell ref="H162:H165"/>
    <mergeCell ref="I154:I157"/>
    <mergeCell ref="C155:D157"/>
    <mergeCell ref="E156:E157"/>
    <mergeCell ref="F156:F157"/>
    <mergeCell ref="A158:A161"/>
    <mergeCell ref="B158:B161"/>
    <mergeCell ref="E158:E159"/>
    <mergeCell ref="F158:F159"/>
    <mergeCell ref="G158:G161"/>
    <mergeCell ref="H158:H161"/>
    <mergeCell ref="I150:I153"/>
    <mergeCell ref="C151:D153"/>
    <mergeCell ref="E152:E153"/>
    <mergeCell ref="F152:F153"/>
    <mergeCell ref="A154:A157"/>
    <mergeCell ref="B154:B157"/>
    <mergeCell ref="E154:E155"/>
    <mergeCell ref="F154:F155"/>
    <mergeCell ref="G154:G157"/>
    <mergeCell ref="H154:H157"/>
    <mergeCell ref="I146:I149"/>
    <mergeCell ref="C147:D149"/>
    <mergeCell ref="E148:E149"/>
    <mergeCell ref="F148:F149"/>
    <mergeCell ref="A150:A153"/>
    <mergeCell ref="B150:B153"/>
    <mergeCell ref="E150:E151"/>
    <mergeCell ref="F150:F151"/>
    <mergeCell ref="G150:G153"/>
    <mergeCell ref="H150:H153"/>
    <mergeCell ref="I142:I145"/>
    <mergeCell ref="C143:D145"/>
    <mergeCell ref="E144:E145"/>
    <mergeCell ref="F144:F145"/>
    <mergeCell ref="A146:A149"/>
    <mergeCell ref="B146:B149"/>
    <mergeCell ref="E146:E147"/>
    <mergeCell ref="F146:F147"/>
    <mergeCell ref="G146:G149"/>
    <mergeCell ref="H146:H149"/>
    <mergeCell ref="I138:I141"/>
    <mergeCell ref="C139:D141"/>
    <mergeCell ref="E140:E141"/>
    <mergeCell ref="F140:F141"/>
    <mergeCell ref="A142:A145"/>
    <mergeCell ref="B142:B145"/>
    <mergeCell ref="E142:E143"/>
    <mergeCell ref="F142:F143"/>
    <mergeCell ref="G142:G145"/>
    <mergeCell ref="H142:H145"/>
    <mergeCell ref="I134:I137"/>
    <mergeCell ref="C135:D137"/>
    <mergeCell ref="E136:E137"/>
    <mergeCell ref="F136:F137"/>
    <mergeCell ref="A138:A141"/>
    <mergeCell ref="B138:B141"/>
    <mergeCell ref="E138:E139"/>
    <mergeCell ref="F138:F139"/>
    <mergeCell ref="G138:G141"/>
    <mergeCell ref="H138:H141"/>
    <mergeCell ref="I130:I133"/>
    <mergeCell ref="C131:D133"/>
    <mergeCell ref="E132:E133"/>
    <mergeCell ref="F132:F133"/>
    <mergeCell ref="A134:A137"/>
    <mergeCell ref="B134:B137"/>
    <mergeCell ref="E134:E135"/>
    <mergeCell ref="F134:F135"/>
    <mergeCell ref="G134:G137"/>
    <mergeCell ref="H134:H137"/>
    <mergeCell ref="I126:I129"/>
    <mergeCell ref="C127:D129"/>
    <mergeCell ref="E128:E129"/>
    <mergeCell ref="F128:F129"/>
    <mergeCell ref="A130:A133"/>
    <mergeCell ref="B130:B133"/>
    <mergeCell ref="E130:E131"/>
    <mergeCell ref="F130:F131"/>
    <mergeCell ref="G130:G133"/>
    <mergeCell ref="H130:H133"/>
    <mergeCell ref="I122:I125"/>
    <mergeCell ref="C123:D125"/>
    <mergeCell ref="E124:E125"/>
    <mergeCell ref="F124:F125"/>
    <mergeCell ref="A126:A129"/>
    <mergeCell ref="B126:B129"/>
    <mergeCell ref="E126:E127"/>
    <mergeCell ref="F126:F127"/>
    <mergeCell ref="G126:G129"/>
    <mergeCell ref="H126:H129"/>
    <mergeCell ref="I118:I121"/>
    <mergeCell ref="C119:D121"/>
    <mergeCell ref="E120:E121"/>
    <mergeCell ref="F120:F121"/>
    <mergeCell ref="A122:A125"/>
    <mergeCell ref="B122:B125"/>
    <mergeCell ref="E122:E123"/>
    <mergeCell ref="F122:F123"/>
    <mergeCell ref="G122:G125"/>
    <mergeCell ref="H122:H125"/>
    <mergeCell ref="I114:I117"/>
    <mergeCell ref="C115:D117"/>
    <mergeCell ref="E116:E117"/>
    <mergeCell ref="F116:F117"/>
    <mergeCell ref="A118:A121"/>
    <mergeCell ref="B118:B121"/>
    <mergeCell ref="E118:E119"/>
    <mergeCell ref="F118:F119"/>
    <mergeCell ref="G118:G121"/>
    <mergeCell ref="H118:H121"/>
    <mergeCell ref="I110:I113"/>
    <mergeCell ref="C111:D113"/>
    <mergeCell ref="E112:E113"/>
    <mergeCell ref="F112:F113"/>
    <mergeCell ref="A114:A117"/>
    <mergeCell ref="B114:B117"/>
    <mergeCell ref="E114:E115"/>
    <mergeCell ref="F114:F115"/>
    <mergeCell ref="G114:G117"/>
    <mergeCell ref="H114:H117"/>
    <mergeCell ref="I106:I109"/>
    <mergeCell ref="C107:D109"/>
    <mergeCell ref="E108:E109"/>
    <mergeCell ref="F108:F109"/>
    <mergeCell ref="A110:A113"/>
    <mergeCell ref="B110:B113"/>
    <mergeCell ref="E110:E111"/>
    <mergeCell ref="F110:F111"/>
    <mergeCell ref="G110:G113"/>
    <mergeCell ref="H110:H113"/>
    <mergeCell ref="I102:I105"/>
    <mergeCell ref="C103:D105"/>
    <mergeCell ref="E104:E105"/>
    <mergeCell ref="F104:F105"/>
    <mergeCell ref="A106:A109"/>
    <mergeCell ref="B106:B109"/>
    <mergeCell ref="E106:E107"/>
    <mergeCell ref="F106:F107"/>
    <mergeCell ref="G106:G109"/>
    <mergeCell ref="H106:H109"/>
    <mergeCell ref="I98:I101"/>
    <mergeCell ref="C99:D101"/>
    <mergeCell ref="E100:E101"/>
    <mergeCell ref="F100:F101"/>
    <mergeCell ref="A102:A105"/>
    <mergeCell ref="B102:B105"/>
    <mergeCell ref="E102:E103"/>
    <mergeCell ref="F102:F103"/>
    <mergeCell ref="G102:G105"/>
    <mergeCell ref="H102:H105"/>
    <mergeCell ref="I94:I97"/>
    <mergeCell ref="C95:D97"/>
    <mergeCell ref="E96:E97"/>
    <mergeCell ref="F96:F97"/>
    <mergeCell ref="A98:A101"/>
    <mergeCell ref="B98:B101"/>
    <mergeCell ref="E98:E99"/>
    <mergeCell ref="F98:F99"/>
    <mergeCell ref="G98:G101"/>
    <mergeCell ref="H98:H101"/>
    <mergeCell ref="I90:I93"/>
    <mergeCell ref="C91:D93"/>
    <mergeCell ref="E92:E93"/>
    <mergeCell ref="F92:F93"/>
    <mergeCell ref="A94:A97"/>
    <mergeCell ref="B94:B97"/>
    <mergeCell ref="E94:E95"/>
    <mergeCell ref="F94:F95"/>
    <mergeCell ref="G94:G97"/>
    <mergeCell ref="H94:H97"/>
    <mergeCell ref="I86:I89"/>
    <mergeCell ref="C87:D89"/>
    <mergeCell ref="E88:E89"/>
    <mergeCell ref="F88:F89"/>
    <mergeCell ref="A90:A93"/>
    <mergeCell ref="B90:B93"/>
    <mergeCell ref="E90:E91"/>
    <mergeCell ref="F90:F91"/>
    <mergeCell ref="G90:G93"/>
    <mergeCell ref="H90:H93"/>
    <mergeCell ref="I82:I85"/>
    <mergeCell ref="C83:D85"/>
    <mergeCell ref="E84:E85"/>
    <mergeCell ref="F84:F85"/>
    <mergeCell ref="A86:A89"/>
    <mergeCell ref="B86:B89"/>
    <mergeCell ref="E86:E87"/>
    <mergeCell ref="F86:F87"/>
    <mergeCell ref="G86:G89"/>
    <mergeCell ref="H86:H89"/>
    <mergeCell ref="I78:I81"/>
    <mergeCell ref="C79:D81"/>
    <mergeCell ref="E80:E81"/>
    <mergeCell ref="F80:F81"/>
    <mergeCell ref="A82:A85"/>
    <mergeCell ref="B82:B85"/>
    <mergeCell ref="E82:E83"/>
    <mergeCell ref="F82:F83"/>
    <mergeCell ref="G82:G85"/>
    <mergeCell ref="H82:H85"/>
    <mergeCell ref="I74:I77"/>
    <mergeCell ref="C75:D77"/>
    <mergeCell ref="E76:E77"/>
    <mergeCell ref="F76:F77"/>
    <mergeCell ref="A78:A81"/>
    <mergeCell ref="B78:B81"/>
    <mergeCell ref="E78:E79"/>
    <mergeCell ref="F78:F79"/>
    <mergeCell ref="G78:G81"/>
    <mergeCell ref="H78:H81"/>
    <mergeCell ref="I70:I73"/>
    <mergeCell ref="C71:D73"/>
    <mergeCell ref="E72:E73"/>
    <mergeCell ref="F72:F73"/>
    <mergeCell ref="A74:A77"/>
    <mergeCell ref="B74:B77"/>
    <mergeCell ref="E74:E75"/>
    <mergeCell ref="F74:F75"/>
    <mergeCell ref="G74:G77"/>
    <mergeCell ref="H74:H77"/>
    <mergeCell ref="I66:I69"/>
    <mergeCell ref="C67:D69"/>
    <mergeCell ref="E68:E69"/>
    <mergeCell ref="F68:F69"/>
    <mergeCell ref="A70:A73"/>
    <mergeCell ref="B70:B73"/>
    <mergeCell ref="E70:E71"/>
    <mergeCell ref="F70:F71"/>
    <mergeCell ref="G70:G73"/>
    <mergeCell ref="H70:H73"/>
    <mergeCell ref="I62:I65"/>
    <mergeCell ref="C63:D65"/>
    <mergeCell ref="E64:E65"/>
    <mergeCell ref="F64:F65"/>
    <mergeCell ref="A66:A69"/>
    <mergeCell ref="B66:B69"/>
    <mergeCell ref="E66:E67"/>
    <mergeCell ref="F66:F67"/>
    <mergeCell ref="G66:G69"/>
    <mergeCell ref="H66:H69"/>
    <mergeCell ref="I58:I61"/>
    <mergeCell ref="C59:D61"/>
    <mergeCell ref="E60:E61"/>
    <mergeCell ref="F60:F61"/>
    <mergeCell ref="A62:A65"/>
    <mergeCell ref="B62:B65"/>
    <mergeCell ref="E62:E63"/>
    <mergeCell ref="F62:F63"/>
    <mergeCell ref="G62:G65"/>
    <mergeCell ref="H62:H65"/>
    <mergeCell ref="I54:I57"/>
    <mergeCell ref="C55:D57"/>
    <mergeCell ref="E56:E57"/>
    <mergeCell ref="F56:F57"/>
    <mergeCell ref="A58:A61"/>
    <mergeCell ref="B58:B61"/>
    <mergeCell ref="E58:E59"/>
    <mergeCell ref="F58:F59"/>
    <mergeCell ref="G58:G61"/>
    <mergeCell ref="H58:H61"/>
    <mergeCell ref="I50:I53"/>
    <mergeCell ref="C51:D53"/>
    <mergeCell ref="E52:E53"/>
    <mergeCell ref="F52:F53"/>
    <mergeCell ref="A54:A57"/>
    <mergeCell ref="B54:B57"/>
    <mergeCell ref="E54:E55"/>
    <mergeCell ref="F54:F55"/>
    <mergeCell ref="G54:G57"/>
    <mergeCell ref="H54:H57"/>
    <mergeCell ref="I46:I49"/>
    <mergeCell ref="C47:D49"/>
    <mergeCell ref="E48:E49"/>
    <mergeCell ref="F48:F49"/>
    <mergeCell ref="A50:A53"/>
    <mergeCell ref="B50:B53"/>
    <mergeCell ref="E50:E51"/>
    <mergeCell ref="F50:F51"/>
    <mergeCell ref="G50:G53"/>
    <mergeCell ref="H50:H53"/>
    <mergeCell ref="I42:I45"/>
    <mergeCell ref="C43:D45"/>
    <mergeCell ref="E44:E45"/>
    <mergeCell ref="F44:F45"/>
    <mergeCell ref="A46:A49"/>
    <mergeCell ref="B46:B49"/>
    <mergeCell ref="E46:E47"/>
    <mergeCell ref="F46:F47"/>
    <mergeCell ref="G46:G49"/>
    <mergeCell ref="H46:H49"/>
    <mergeCell ref="I38:I41"/>
    <mergeCell ref="C39:D41"/>
    <mergeCell ref="E40:E41"/>
    <mergeCell ref="F40:F41"/>
    <mergeCell ref="A42:A45"/>
    <mergeCell ref="B42:B45"/>
    <mergeCell ref="E42:E43"/>
    <mergeCell ref="F42:F43"/>
    <mergeCell ref="G42:G45"/>
    <mergeCell ref="H42:H45"/>
    <mergeCell ref="I34:I37"/>
    <mergeCell ref="C35:D37"/>
    <mergeCell ref="E36:E37"/>
    <mergeCell ref="F36:F37"/>
    <mergeCell ref="A38:A41"/>
    <mergeCell ref="B38:B41"/>
    <mergeCell ref="E38:E39"/>
    <mergeCell ref="F38:F39"/>
    <mergeCell ref="G38:G41"/>
    <mergeCell ref="H38:H41"/>
    <mergeCell ref="I30:I33"/>
    <mergeCell ref="C31:D33"/>
    <mergeCell ref="E32:E33"/>
    <mergeCell ref="F32:F33"/>
    <mergeCell ref="A34:A37"/>
    <mergeCell ref="B34:B37"/>
    <mergeCell ref="E34:E35"/>
    <mergeCell ref="F34:F35"/>
    <mergeCell ref="G34:G37"/>
    <mergeCell ref="H34:H37"/>
    <mergeCell ref="I26:I29"/>
    <mergeCell ref="C27:D29"/>
    <mergeCell ref="E28:E29"/>
    <mergeCell ref="F28:F29"/>
    <mergeCell ref="A30:A33"/>
    <mergeCell ref="B30:B33"/>
    <mergeCell ref="E30:E31"/>
    <mergeCell ref="F30:F31"/>
    <mergeCell ref="G30:G33"/>
    <mergeCell ref="H30:H33"/>
    <mergeCell ref="I22:I25"/>
    <mergeCell ref="C23:D25"/>
    <mergeCell ref="E24:E25"/>
    <mergeCell ref="F24:F25"/>
    <mergeCell ref="A26:A29"/>
    <mergeCell ref="B26:B29"/>
    <mergeCell ref="E26:E27"/>
    <mergeCell ref="F26:F27"/>
    <mergeCell ref="G26:G29"/>
    <mergeCell ref="H26:H29"/>
    <mergeCell ref="I18:I21"/>
    <mergeCell ref="C19:D21"/>
    <mergeCell ref="E20:E21"/>
    <mergeCell ref="F20:F21"/>
    <mergeCell ref="A22:A25"/>
    <mergeCell ref="B22:B25"/>
    <mergeCell ref="E22:E23"/>
    <mergeCell ref="F22:F23"/>
    <mergeCell ref="G22:G25"/>
    <mergeCell ref="H22:H25"/>
    <mergeCell ref="I14:I17"/>
    <mergeCell ref="C15:D17"/>
    <mergeCell ref="E16:E17"/>
    <mergeCell ref="F16:F17"/>
    <mergeCell ref="A18:A21"/>
    <mergeCell ref="B18:B21"/>
    <mergeCell ref="E18:E19"/>
    <mergeCell ref="F18:F19"/>
    <mergeCell ref="G18:G21"/>
    <mergeCell ref="H18:H21"/>
    <mergeCell ref="A1:I2"/>
    <mergeCell ref="A3:I4"/>
    <mergeCell ref="C5:D5"/>
    <mergeCell ref="E5:F5"/>
    <mergeCell ref="A6:A9"/>
    <mergeCell ref="B6:B9"/>
    <mergeCell ref="E6:E7"/>
    <mergeCell ref="F6:F7"/>
    <mergeCell ref="G6:G9"/>
    <mergeCell ref="H6:H9"/>
    <mergeCell ref="I10:I13"/>
    <mergeCell ref="C11:D13"/>
    <mergeCell ref="E12:E13"/>
    <mergeCell ref="F12:F13"/>
    <mergeCell ref="A14:A17"/>
    <mergeCell ref="B14:B17"/>
    <mergeCell ref="E14:E15"/>
    <mergeCell ref="F14:F15"/>
    <mergeCell ref="G14:G17"/>
    <mergeCell ref="H14:H17"/>
    <mergeCell ref="I6:I9"/>
    <mergeCell ref="C7:D9"/>
    <mergeCell ref="E8:E9"/>
    <mergeCell ref="F8:F9"/>
    <mergeCell ref="A10:A13"/>
    <mergeCell ref="B10:B13"/>
    <mergeCell ref="E10:E11"/>
    <mergeCell ref="F10:F11"/>
    <mergeCell ref="G10:G13"/>
    <mergeCell ref="H10:H13"/>
  </mergeCells>
  <phoneticPr fontId="3"/>
  <pageMargins left="0.59055118110236227" right="0.59055118110236227" top="0.59055118110236227" bottom="0.59055118110236227" header="0.31496062992125984" footer="0.31496062992125984"/>
  <pageSetup paperSize="9" orientation="portrait" r:id="rId1"/>
  <rowBreaks count="6" manualBreakCount="6">
    <brk id="61" max="8" man="1"/>
    <brk id="121" max="8" man="1"/>
    <brk id="181" max="8" man="1"/>
    <brk id="241" max="8" man="1"/>
    <brk id="301" max="8" man="1"/>
    <brk id="361"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I288"/>
  <sheetViews>
    <sheetView view="pageBreakPreview" topLeftCell="A268" zoomScaleNormal="100" zoomScaleSheetLayoutView="100" workbookViewId="0">
      <selection activeCell="L290" sqref="L290"/>
    </sheetView>
  </sheetViews>
  <sheetFormatPr defaultRowHeight="13.5" customHeight="1"/>
  <cols>
    <col min="1" max="1" width="3.75" style="111" customWidth="1"/>
    <col min="2" max="2" width="18.75" style="111" customWidth="1"/>
    <col min="3" max="3" width="3.125" style="111" customWidth="1"/>
    <col min="4" max="4" width="18" style="111" customWidth="1"/>
    <col min="5" max="5" width="3" style="111" customWidth="1"/>
    <col min="6" max="6" width="11.625" style="111" customWidth="1"/>
    <col min="7" max="7" width="19.375" style="111" customWidth="1"/>
    <col min="8" max="8" width="4.625" style="111" customWidth="1"/>
    <col min="9" max="9" width="9.625" style="111" customWidth="1"/>
    <col min="10"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4.625" style="111" customWidth="1"/>
    <col min="265" max="265" width="9.625" style="111" customWidth="1"/>
    <col min="266"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4.625" style="111" customWidth="1"/>
    <col min="521" max="521" width="9.625" style="111" customWidth="1"/>
    <col min="522"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4.625" style="111" customWidth="1"/>
    <col min="777" max="777" width="9.625" style="111" customWidth="1"/>
    <col min="778"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4.625" style="111" customWidth="1"/>
    <col min="1033" max="1033" width="9.625" style="111" customWidth="1"/>
    <col min="1034"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4.625" style="111" customWidth="1"/>
    <col min="1289" max="1289" width="9.625" style="111" customWidth="1"/>
    <col min="1290"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4.625" style="111" customWidth="1"/>
    <col min="1545" max="1545" width="9.625" style="111" customWidth="1"/>
    <col min="1546"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4.625" style="111" customWidth="1"/>
    <col min="1801" max="1801" width="9.625" style="111" customWidth="1"/>
    <col min="1802"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4.625" style="111" customWidth="1"/>
    <col min="2057" max="2057" width="9.625" style="111" customWidth="1"/>
    <col min="2058"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4.625" style="111" customWidth="1"/>
    <col min="2313" max="2313" width="9.625" style="111" customWidth="1"/>
    <col min="2314"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4.625" style="111" customWidth="1"/>
    <col min="2569" max="2569" width="9.625" style="111" customWidth="1"/>
    <col min="2570"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4.625" style="111" customWidth="1"/>
    <col min="2825" max="2825" width="9.625" style="111" customWidth="1"/>
    <col min="2826"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4.625" style="111" customWidth="1"/>
    <col min="3081" max="3081" width="9.625" style="111" customWidth="1"/>
    <col min="3082"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4.625" style="111" customWidth="1"/>
    <col min="3337" max="3337" width="9.625" style="111" customWidth="1"/>
    <col min="3338"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4.625" style="111" customWidth="1"/>
    <col min="3593" max="3593" width="9.625" style="111" customWidth="1"/>
    <col min="3594"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4.625" style="111" customWidth="1"/>
    <col min="3849" max="3849" width="9.625" style="111" customWidth="1"/>
    <col min="3850"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4.625" style="111" customWidth="1"/>
    <col min="4105" max="4105" width="9.625" style="111" customWidth="1"/>
    <col min="4106"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4.625" style="111" customWidth="1"/>
    <col min="4361" max="4361" width="9.625" style="111" customWidth="1"/>
    <col min="4362"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4.625" style="111" customWidth="1"/>
    <col min="4617" max="4617" width="9.625" style="111" customWidth="1"/>
    <col min="4618"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4.625" style="111" customWidth="1"/>
    <col min="4873" max="4873" width="9.625" style="111" customWidth="1"/>
    <col min="4874"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4.625" style="111" customWidth="1"/>
    <col min="5129" max="5129" width="9.625" style="111" customWidth="1"/>
    <col min="5130"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4.625" style="111" customWidth="1"/>
    <col min="5385" max="5385" width="9.625" style="111" customWidth="1"/>
    <col min="5386"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4.625" style="111" customWidth="1"/>
    <col min="5641" max="5641" width="9.625" style="111" customWidth="1"/>
    <col min="5642"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4.625" style="111" customWidth="1"/>
    <col min="5897" max="5897" width="9.625" style="111" customWidth="1"/>
    <col min="5898"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4.625" style="111" customWidth="1"/>
    <col min="6153" max="6153" width="9.625" style="111" customWidth="1"/>
    <col min="6154"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4.625" style="111" customWidth="1"/>
    <col min="6409" max="6409" width="9.625" style="111" customWidth="1"/>
    <col min="6410"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4.625" style="111" customWidth="1"/>
    <col min="6665" max="6665" width="9.625" style="111" customWidth="1"/>
    <col min="6666"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4.625" style="111" customWidth="1"/>
    <col min="6921" max="6921" width="9.625" style="111" customWidth="1"/>
    <col min="6922"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4.625" style="111" customWidth="1"/>
    <col min="7177" max="7177" width="9.625" style="111" customWidth="1"/>
    <col min="7178"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4.625" style="111" customWidth="1"/>
    <col min="7433" max="7433" width="9.625" style="111" customWidth="1"/>
    <col min="7434"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4.625" style="111" customWidth="1"/>
    <col min="7689" max="7689" width="9.625" style="111" customWidth="1"/>
    <col min="7690"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4.625" style="111" customWidth="1"/>
    <col min="7945" max="7945" width="9.625" style="111" customWidth="1"/>
    <col min="7946"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4.625" style="111" customWidth="1"/>
    <col min="8201" max="8201" width="9.625" style="111" customWidth="1"/>
    <col min="8202"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4.625" style="111" customWidth="1"/>
    <col min="8457" max="8457" width="9.625" style="111" customWidth="1"/>
    <col min="8458"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4.625" style="111" customWidth="1"/>
    <col min="8713" max="8713" width="9.625" style="111" customWidth="1"/>
    <col min="8714"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4.625" style="111" customWidth="1"/>
    <col min="8969" max="8969" width="9.625" style="111" customWidth="1"/>
    <col min="8970"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4.625" style="111" customWidth="1"/>
    <col min="9225" max="9225" width="9.625" style="111" customWidth="1"/>
    <col min="9226"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4.625" style="111" customWidth="1"/>
    <col min="9481" max="9481" width="9.625" style="111" customWidth="1"/>
    <col min="9482"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4.625" style="111" customWidth="1"/>
    <col min="9737" max="9737" width="9.625" style="111" customWidth="1"/>
    <col min="9738"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4.625" style="111" customWidth="1"/>
    <col min="9993" max="9993" width="9.625" style="111" customWidth="1"/>
    <col min="9994"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4.625" style="111" customWidth="1"/>
    <col min="10249" max="10249" width="9.625" style="111" customWidth="1"/>
    <col min="10250"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4.625" style="111" customWidth="1"/>
    <col min="10505" max="10505" width="9.625" style="111" customWidth="1"/>
    <col min="10506"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4.625" style="111" customWidth="1"/>
    <col min="10761" max="10761" width="9.625" style="111" customWidth="1"/>
    <col min="10762"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4.625" style="111" customWidth="1"/>
    <col min="11017" max="11017" width="9.625" style="111" customWidth="1"/>
    <col min="11018"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4.625" style="111" customWidth="1"/>
    <col min="11273" max="11273" width="9.625" style="111" customWidth="1"/>
    <col min="11274"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4.625" style="111" customWidth="1"/>
    <col min="11529" max="11529" width="9.625" style="111" customWidth="1"/>
    <col min="11530"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4.625" style="111" customWidth="1"/>
    <col min="11785" max="11785" width="9.625" style="111" customWidth="1"/>
    <col min="11786"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4.625" style="111" customWidth="1"/>
    <col min="12041" max="12041" width="9.625" style="111" customWidth="1"/>
    <col min="12042"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4.625" style="111" customWidth="1"/>
    <col min="12297" max="12297" width="9.625" style="111" customWidth="1"/>
    <col min="12298"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4.625" style="111" customWidth="1"/>
    <col min="12553" max="12553" width="9.625" style="111" customWidth="1"/>
    <col min="12554"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4.625" style="111" customWidth="1"/>
    <col min="12809" max="12809" width="9.625" style="111" customWidth="1"/>
    <col min="12810"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4.625" style="111" customWidth="1"/>
    <col min="13065" max="13065" width="9.625" style="111" customWidth="1"/>
    <col min="13066"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4.625" style="111" customWidth="1"/>
    <col min="13321" max="13321" width="9.625" style="111" customWidth="1"/>
    <col min="13322"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4.625" style="111" customWidth="1"/>
    <col min="13577" max="13577" width="9.625" style="111" customWidth="1"/>
    <col min="13578"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4.625" style="111" customWidth="1"/>
    <col min="13833" max="13833" width="9.625" style="111" customWidth="1"/>
    <col min="13834"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4.625" style="111" customWidth="1"/>
    <col min="14089" max="14089" width="9.625" style="111" customWidth="1"/>
    <col min="14090"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4.625" style="111" customWidth="1"/>
    <col min="14345" max="14345" width="9.625" style="111" customWidth="1"/>
    <col min="14346"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4.625" style="111" customWidth="1"/>
    <col min="14601" max="14601" width="9.625" style="111" customWidth="1"/>
    <col min="14602"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4.625" style="111" customWidth="1"/>
    <col min="14857" max="14857" width="9.625" style="111" customWidth="1"/>
    <col min="14858"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4.625" style="111" customWidth="1"/>
    <col min="15113" max="15113" width="9.625" style="111" customWidth="1"/>
    <col min="15114"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4.625" style="111" customWidth="1"/>
    <col min="15369" max="15369" width="9.625" style="111" customWidth="1"/>
    <col min="15370"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4.625" style="111" customWidth="1"/>
    <col min="15625" max="15625" width="9.625" style="111" customWidth="1"/>
    <col min="15626"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4.625" style="111" customWidth="1"/>
    <col min="15881" max="15881" width="9.625" style="111" customWidth="1"/>
    <col min="15882"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4.625" style="111" customWidth="1"/>
    <col min="16137" max="16137" width="9.625" style="111" customWidth="1"/>
    <col min="16138" max="16384" width="9" style="111"/>
  </cols>
  <sheetData>
    <row r="1" spans="1:9" ht="13.5" customHeight="1">
      <c r="A1" s="701"/>
      <c r="B1" s="701"/>
      <c r="C1" s="701"/>
      <c r="D1" s="701"/>
      <c r="E1" s="701"/>
      <c r="F1" s="701"/>
      <c r="G1" s="701"/>
      <c r="H1" s="701"/>
      <c r="I1" s="701"/>
    </row>
    <row r="2" spans="1:9" ht="13.5" customHeight="1">
      <c r="A2" s="701"/>
      <c r="B2" s="701"/>
      <c r="C2" s="701"/>
      <c r="D2" s="701"/>
      <c r="E2" s="701"/>
      <c r="F2" s="701"/>
      <c r="G2" s="701"/>
      <c r="H2" s="701"/>
      <c r="I2" s="701"/>
    </row>
    <row r="3" spans="1:9" ht="13.5" customHeight="1">
      <c r="A3" s="797" t="s">
        <v>1262</v>
      </c>
      <c r="B3" s="797"/>
      <c r="C3" s="797"/>
      <c r="D3" s="797"/>
      <c r="E3" s="797"/>
      <c r="F3" s="797"/>
      <c r="G3" s="797"/>
      <c r="H3" s="797"/>
      <c r="I3" s="797"/>
    </row>
    <row r="4" spans="1:9" ht="13.5" customHeight="1">
      <c r="A4" s="798"/>
      <c r="B4" s="798"/>
      <c r="C4" s="798"/>
      <c r="D4" s="798"/>
      <c r="E4" s="798"/>
      <c r="F4" s="798"/>
      <c r="G4" s="798"/>
      <c r="H4" s="798"/>
      <c r="I4" s="798"/>
    </row>
    <row r="5" spans="1:9" ht="22.5" customHeight="1">
      <c r="A5" s="145" t="s">
        <v>316</v>
      </c>
      <c r="B5" s="146" t="s">
        <v>317</v>
      </c>
      <c r="C5" s="885" t="s">
        <v>318</v>
      </c>
      <c r="D5" s="885"/>
      <c r="E5" s="885" t="s">
        <v>319</v>
      </c>
      <c r="F5" s="885"/>
      <c r="G5" s="146" t="s">
        <v>320</v>
      </c>
      <c r="H5" s="146" t="s">
        <v>239</v>
      </c>
      <c r="I5" s="147" t="s">
        <v>1172</v>
      </c>
    </row>
    <row r="6" spans="1:9" ht="13.5" customHeight="1">
      <c r="A6" s="705">
        <v>1</v>
      </c>
      <c r="B6" s="763" t="s">
        <v>1263</v>
      </c>
      <c r="C6" s="132" t="s">
        <v>1264</v>
      </c>
      <c r="D6" s="133" t="s">
        <v>1265</v>
      </c>
      <c r="E6" s="764" t="s">
        <v>1266</v>
      </c>
      <c r="F6" s="766" t="s">
        <v>1267</v>
      </c>
      <c r="G6" s="763" t="s">
        <v>352</v>
      </c>
      <c r="H6" s="712">
        <v>25</v>
      </c>
      <c r="I6" s="716">
        <v>40190</v>
      </c>
    </row>
    <row r="7" spans="1:9" ht="13.5" customHeight="1">
      <c r="A7" s="705"/>
      <c r="B7" s="763"/>
      <c r="C7" s="898" t="s">
        <v>1268</v>
      </c>
      <c r="D7" s="899"/>
      <c r="E7" s="765"/>
      <c r="F7" s="767"/>
      <c r="G7" s="763"/>
      <c r="H7" s="712"/>
      <c r="I7" s="716"/>
    </row>
    <row r="8" spans="1:9" ht="13.5" customHeight="1">
      <c r="A8" s="705"/>
      <c r="B8" s="763"/>
      <c r="C8" s="898"/>
      <c r="D8" s="899"/>
      <c r="E8" s="765" t="s">
        <v>1269</v>
      </c>
      <c r="F8" s="767" t="s">
        <v>1270</v>
      </c>
      <c r="G8" s="763"/>
      <c r="H8" s="712"/>
      <c r="I8" s="716"/>
    </row>
    <row r="9" spans="1:9" ht="13.5" customHeight="1">
      <c r="A9" s="706"/>
      <c r="B9" s="772"/>
      <c r="C9" s="900"/>
      <c r="D9" s="901"/>
      <c r="E9" s="769"/>
      <c r="F9" s="771"/>
      <c r="G9" s="772"/>
      <c r="H9" s="713"/>
      <c r="I9" s="717"/>
    </row>
    <row r="10" spans="1:9" ht="13.5" customHeight="1">
      <c r="A10" s="705">
        <v>2</v>
      </c>
      <c r="B10" s="763" t="s">
        <v>1271</v>
      </c>
      <c r="C10" s="132" t="s">
        <v>1264</v>
      </c>
      <c r="D10" s="133" t="s">
        <v>1272</v>
      </c>
      <c r="E10" s="764" t="s">
        <v>1266</v>
      </c>
      <c r="F10" s="766" t="s">
        <v>1273</v>
      </c>
      <c r="G10" s="763" t="s">
        <v>352</v>
      </c>
      <c r="H10" s="712">
        <v>25</v>
      </c>
      <c r="I10" s="716">
        <v>40969</v>
      </c>
    </row>
    <row r="11" spans="1:9" ht="13.5" customHeight="1">
      <c r="A11" s="705"/>
      <c r="B11" s="763"/>
      <c r="C11" s="898" t="s">
        <v>1274</v>
      </c>
      <c r="D11" s="899"/>
      <c r="E11" s="765"/>
      <c r="F11" s="767"/>
      <c r="G11" s="763"/>
      <c r="H11" s="712"/>
      <c r="I11" s="716"/>
    </row>
    <row r="12" spans="1:9" ht="13.5" customHeight="1">
      <c r="A12" s="705"/>
      <c r="B12" s="763"/>
      <c r="C12" s="898"/>
      <c r="D12" s="899"/>
      <c r="E12" s="765" t="s">
        <v>1269</v>
      </c>
      <c r="F12" s="767" t="s">
        <v>1275</v>
      </c>
      <c r="G12" s="763"/>
      <c r="H12" s="712"/>
      <c r="I12" s="716"/>
    </row>
    <row r="13" spans="1:9" ht="13.5" customHeight="1">
      <c r="A13" s="706"/>
      <c r="B13" s="772"/>
      <c r="C13" s="900"/>
      <c r="D13" s="901"/>
      <c r="E13" s="769"/>
      <c r="F13" s="771"/>
      <c r="G13" s="772"/>
      <c r="H13" s="713"/>
      <c r="I13" s="717"/>
    </row>
    <row r="14" spans="1:9" ht="13.5" customHeight="1">
      <c r="A14" s="705">
        <v>3</v>
      </c>
      <c r="B14" s="763" t="s">
        <v>1276</v>
      </c>
      <c r="C14" s="132" t="s">
        <v>1264</v>
      </c>
      <c r="D14" s="133" t="s">
        <v>1277</v>
      </c>
      <c r="E14" s="764" t="s">
        <v>1266</v>
      </c>
      <c r="F14" s="766" t="s">
        <v>1278</v>
      </c>
      <c r="G14" s="763" t="s">
        <v>356</v>
      </c>
      <c r="H14" s="712">
        <v>25</v>
      </c>
      <c r="I14" s="716">
        <v>39804</v>
      </c>
    </row>
    <row r="15" spans="1:9" ht="13.5" customHeight="1">
      <c r="A15" s="705"/>
      <c r="B15" s="763"/>
      <c r="C15" s="898" t="s">
        <v>1279</v>
      </c>
      <c r="D15" s="899"/>
      <c r="E15" s="765"/>
      <c r="F15" s="767"/>
      <c r="G15" s="763"/>
      <c r="H15" s="712"/>
      <c r="I15" s="716"/>
    </row>
    <row r="16" spans="1:9" ht="13.5" customHeight="1">
      <c r="A16" s="705"/>
      <c r="B16" s="763"/>
      <c r="C16" s="898"/>
      <c r="D16" s="899"/>
      <c r="E16" s="765" t="s">
        <v>1269</v>
      </c>
      <c r="F16" s="767" t="s">
        <v>1280</v>
      </c>
      <c r="G16" s="763"/>
      <c r="H16" s="712"/>
      <c r="I16" s="716"/>
    </row>
    <row r="17" spans="1:9" ht="13.5" customHeight="1">
      <c r="A17" s="706"/>
      <c r="B17" s="772"/>
      <c r="C17" s="900"/>
      <c r="D17" s="901"/>
      <c r="E17" s="769"/>
      <c r="F17" s="771"/>
      <c r="G17" s="772"/>
      <c r="H17" s="713"/>
      <c r="I17" s="717"/>
    </row>
    <row r="18" spans="1:9" ht="13.5" customHeight="1">
      <c r="A18" s="705">
        <v>4</v>
      </c>
      <c r="B18" s="763" t="s">
        <v>1281</v>
      </c>
      <c r="C18" s="132" t="s">
        <v>1264</v>
      </c>
      <c r="D18" s="133" t="s">
        <v>1282</v>
      </c>
      <c r="E18" s="764" t="s">
        <v>1266</v>
      </c>
      <c r="F18" s="766" t="s">
        <v>1283</v>
      </c>
      <c r="G18" s="763" t="s">
        <v>1284</v>
      </c>
      <c r="H18" s="712">
        <v>25</v>
      </c>
      <c r="I18" s="716">
        <v>39904</v>
      </c>
    </row>
    <row r="19" spans="1:9" ht="13.5" customHeight="1">
      <c r="A19" s="705"/>
      <c r="B19" s="763"/>
      <c r="C19" s="898" t="s">
        <v>1285</v>
      </c>
      <c r="D19" s="899"/>
      <c r="E19" s="765"/>
      <c r="F19" s="767"/>
      <c r="G19" s="763"/>
      <c r="H19" s="712"/>
      <c r="I19" s="716"/>
    </row>
    <row r="20" spans="1:9" ht="13.5" customHeight="1">
      <c r="A20" s="705"/>
      <c r="B20" s="763"/>
      <c r="C20" s="898"/>
      <c r="D20" s="899"/>
      <c r="E20" s="765" t="s">
        <v>1269</v>
      </c>
      <c r="F20" s="767" t="s">
        <v>1286</v>
      </c>
      <c r="G20" s="763"/>
      <c r="H20" s="712"/>
      <c r="I20" s="716"/>
    </row>
    <row r="21" spans="1:9" ht="13.5" customHeight="1">
      <c r="A21" s="706"/>
      <c r="B21" s="772"/>
      <c r="C21" s="900"/>
      <c r="D21" s="901"/>
      <c r="E21" s="769"/>
      <c r="F21" s="771"/>
      <c r="G21" s="772"/>
      <c r="H21" s="713"/>
      <c r="I21" s="717"/>
    </row>
    <row r="22" spans="1:9" ht="13.5" customHeight="1">
      <c r="A22" s="705">
        <v>5</v>
      </c>
      <c r="B22" s="763" t="s">
        <v>1287</v>
      </c>
      <c r="C22" s="132" t="s">
        <v>1264</v>
      </c>
      <c r="D22" s="133" t="s">
        <v>1288</v>
      </c>
      <c r="E22" s="764" t="s">
        <v>1266</v>
      </c>
      <c r="F22" s="766" t="s">
        <v>1289</v>
      </c>
      <c r="G22" s="763" t="s">
        <v>1290</v>
      </c>
      <c r="H22" s="712">
        <v>25</v>
      </c>
      <c r="I22" s="716">
        <v>39600</v>
      </c>
    </row>
    <row r="23" spans="1:9" ht="13.5" customHeight="1">
      <c r="A23" s="705"/>
      <c r="B23" s="763"/>
      <c r="C23" s="898" t="s">
        <v>1291</v>
      </c>
      <c r="D23" s="899"/>
      <c r="E23" s="765"/>
      <c r="F23" s="767"/>
      <c r="G23" s="763"/>
      <c r="H23" s="712"/>
      <c r="I23" s="716"/>
    </row>
    <row r="24" spans="1:9" ht="13.5" customHeight="1">
      <c r="A24" s="705"/>
      <c r="B24" s="763"/>
      <c r="C24" s="898"/>
      <c r="D24" s="899"/>
      <c r="E24" s="765" t="s">
        <v>1269</v>
      </c>
      <c r="F24" s="767" t="s">
        <v>1292</v>
      </c>
      <c r="G24" s="763"/>
      <c r="H24" s="712"/>
      <c r="I24" s="716"/>
    </row>
    <row r="25" spans="1:9" ht="13.5" customHeight="1">
      <c r="A25" s="706"/>
      <c r="B25" s="772"/>
      <c r="C25" s="900"/>
      <c r="D25" s="901"/>
      <c r="E25" s="769"/>
      <c r="F25" s="771"/>
      <c r="G25" s="772"/>
      <c r="H25" s="713"/>
      <c r="I25" s="717"/>
    </row>
    <row r="26" spans="1:9" ht="13.5" customHeight="1">
      <c r="A26" s="705">
        <v>6</v>
      </c>
      <c r="B26" s="763" t="s">
        <v>1293</v>
      </c>
      <c r="C26" s="132" t="s">
        <v>1264</v>
      </c>
      <c r="D26" s="133" t="s">
        <v>1294</v>
      </c>
      <c r="E26" s="764" t="s">
        <v>1266</v>
      </c>
      <c r="F26" s="766" t="s">
        <v>1295</v>
      </c>
      <c r="G26" s="763" t="s">
        <v>375</v>
      </c>
      <c r="H26" s="712">
        <v>25</v>
      </c>
      <c r="I26" s="716">
        <v>39539</v>
      </c>
    </row>
    <row r="27" spans="1:9" ht="13.5" customHeight="1">
      <c r="A27" s="705"/>
      <c r="B27" s="763"/>
      <c r="C27" s="902" t="s">
        <v>1296</v>
      </c>
      <c r="D27" s="899"/>
      <c r="E27" s="765"/>
      <c r="F27" s="767"/>
      <c r="G27" s="763"/>
      <c r="H27" s="712"/>
      <c r="I27" s="716"/>
    </row>
    <row r="28" spans="1:9" ht="13.5" customHeight="1">
      <c r="A28" s="705"/>
      <c r="B28" s="763"/>
      <c r="C28" s="898"/>
      <c r="D28" s="899"/>
      <c r="E28" s="765" t="s">
        <v>1269</v>
      </c>
      <c r="F28" s="767" t="s">
        <v>1297</v>
      </c>
      <c r="G28" s="763"/>
      <c r="H28" s="712"/>
      <c r="I28" s="716"/>
    </row>
    <row r="29" spans="1:9" ht="13.5" customHeight="1">
      <c r="A29" s="706"/>
      <c r="B29" s="772"/>
      <c r="C29" s="900"/>
      <c r="D29" s="901"/>
      <c r="E29" s="769"/>
      <c r="F29" s="771"/>
      <c r="G29" s="772"/>
      <c r="H29" s="713"/>
      <c r="I29" s="717"/>
    </row>
    <row r="30" spans="1:9" ht="13.5" customHeight="1">
      <c r="A30" s="705">
        <v>7</v>
      </c>
      <c r="B30" s="763" t="s">
        <v>1298</v>
      </c>
      <c r="C30" s="132" t="s">
        <v>1264</v>
      </c>
      <c r="D30" s="133" t="s">
        <v>1299</v>
      </c>
      <c r="E30" s="764" t="s">
        <v>1266</v>
      </c>
      <c r="F30" s="903" t="s">
        <v>1300</v>
      </c>
      <c r="G30" s="763" t="s">
        <v>1301</v>
      </c>
      <c r="H30" s="712">
        <v>25</v>
      </c>
      <c r="I30" s="716">
        <v>38991</v>
      </c>
    </row>
    <row r="31" spans="1:9" ht="13.5" customHeight="1">
      <c r="A31" s="705"/>
      <c r="B31" s="763"/>
      <c r="C31" s="898" t="s">
        <v>1302</v>
      </c>
      <c r="D31" s="899"/>
      <c r="E31" s="765"/>
      <c r="F31" s="904"/>
      <c r="G31" s="763"/>
      <c r="H31" s="712"/>
      <c r="I31" s="716"/>
    </row>
    <row r="32" spans="1:9" ht="13.5" customHeight="1">
      <c r="A32" s="705"/>
      <c r="B32" s="763"/>
      <c r="C32" s="898"/>
      <c r="D32" s="899"/>
      <c r="E32" s="765" t="s">
        <v>1269</v>
      </c>
      <c r="F32" s="767" t="s">
        <v>1303</v>
      </c>
      <c r="G32" s="763"/>
      <c r="H32" s="712"/>
      <c r="I32" s="716"/>
    </row>
    <row r="33" spans="1:9" ht="13.5" customHeight="1">
      <c r="A33" s="706"/>
      <c r="B33" s="772"/>
      <c r="C33" s="900"/>
      <c r="D33" s="901"/>
      <c r="E33" s="769"/>
      <c r="F33" s="771"/>
      <c r="G33" s="772"/>
      <c r="H33" s="713"/>
      <c r="I33" s="717"/>
    </row>
    <row r="34" spans="1:9" ht="13.5" customHeight="1">
      <c r="A34" s="705">
        <v>8</v>
      </c>
      <c r="B34" s="763" t="s">
        <v>1304</v>
      </c>
      <c r="C34" s="132" t="s">
        <v>1264</v>
      </c>
      <c r="D34" s="133" t="s">
        <v>1299</v>
      </c>
      <c r="E34" s="764" t="s">
        <v>1266</v>
      </c>
      <c r="F34" s="766" t="s">
        <v>1305</v>
      </c>
      <c r="G34" s="763" t="s">
        <v>378</v>
      </c>
      <c r="H34" s="712">
        <v>25</v>
      </c>
      <c r="I34" s="716">
        <v>39326</v>
      </c>
    </row>
    <row r="35" spans="1:9" ht="13.5" customHeight="1">
      <c r="A35" s="705"/>
      <c r="B35" s="763"/>
      <c r="C35" s="898" t="s">
        <v>1306</v>
      </c>
      <c r="D35" s="899"/>
      <c r="E35" s="765"/>
      <c r="F35" s="767"/>
      <c r="G35" s="763"/>
      <c r="H35" s="712"/>
      <c r="I35" s="716"/>
    </row>
    <row r="36" spans="1:9" ht="13.5" customHeight="1">
      <c r="A36" s="705"/>
      <c r="B36" s="763"/>
      <c r="C36" s="898"/>
      <c r="D36" s="899"/>
      <c r="E36" s="765" t="s">
        <v>1269</v>
      </c>
      <c r="F36" s="767" t="s">
        <v>1307</v>
      </c>
      <c r="G36" s="763"/>
      <c r="H36" s="712"/>
      <c r="I36" s="716"/>
    </row>
    <row r="37" spans="1:9" ht="13.5" customHeight="1">
      <c r="A37" s="706"/>
      <c r="B37" s="772"/>
      <c r="C37" s="900"/>
      <c r="D37" s="901"/>
      <c r="E37" s="769"/>
      <c r="F37" s="771"/>
      <c r="G37" s="772"/>
      <c r="H37" s="713"/>
      <c r="I37" s="717"/>
    </row>
    <row r="38" spans="1:9" ht="13.5" customHeight="1">
      <c r="A38" s="705">
        <v>9</v>
      </c>
      <c r="B38" s="763" t="s">
        <v>1308</v>
      </c>
      <c r="C38" s="132" t="s">
        <v>1264</v>
      </c>
      <c r="D38" s="133" t="s">
        <v>1309</v>
      </c>
      <c r="E38" s="764" t="s">
        <v>1266</v>
      </c>
      <c r="F38" s="766" t="s">
        <v>1310</v>
      </c>
      <c r="G38" s="763" t="s">
        <v>1237</v>
      </c>
      <c r="H38" s="712">
        <v>24</v>
      </c>
      <c r="I38" s="716">
        <v>41306</v>
      </c>
    </row>
    <row r="39" spans="1:9" ht="13.5" customHeight="1">
      <c r="A39" s="705"/>
      <c r="B39" s="763"/>
      <c r="C39" s="902" t="s">
        <v>1311</v>
      </c>
      <c r="D39" s="899"/>
      <c r="E39" s="765"/>
      <c r="F39" s="767"/>
      <c r="G39" s="763"/>
      <c r="H39" s="712"/>
      <c r="I39" s="716"/>
    </row>
    <row r="40" spans="1:9" ht="13.5" customHeight="1">
      <c r="A40" s="705"/>
      <c r="B40" s="763"/>
      <c r="C40" s="898"/>
      <c r="D40" s="899"/>
      <c r="E40" s="765" t="s">
        <v>1269</v>
      </c>
      <c r="F40" s="767" t="s">
        <v>1312</v>
      </c>
      <c r="G40" s="763"/>
      <c r="H40" s="712"/>
      <c r="I40" s="716"/>
    </row>
    <row r="41" spans="1:9" ht="13.5" customHeight="1">
      <c r="A41" s="706"/>
      <c r="B41" s="772"/>
      <c r="C41" s="900"/>
      <c r="D41" s="901"/>
      <c r="E41" s="769"/>
      <c r="F41" s="771"/>
      <c r="G41" s="772"/>
      <c r="H41" s="713"/>
      <c r="I41" s="717"/>
    </row>
    <row r="42" spans="1:9" ht="13.5" customHeight="1">
      <c r="A42" s="705">
        <v>10</v>
      </c>
      <c r="B42" s="763" t="s">
        <v>1313</v>
      </c>
      <c r="C42" s="132" t="s">
        <v>1264</v>
      </c>
      <c r="D42" s="133" t="s">
        <v>1314</v>
      </c>
      <c r="E42" s="764" t="s">
        <v>1266</v>
      </c>
      <c r="F42" s="766" t="s">
        <v>1315</v>
      </c>
      <c r="G42" s="763" t="s">
        <v>1316</v>
      </c>
      <c r="H42" s="712">
        <v>25</v>
      </c>
      <c r="I42" s="716">
        <v>40664</v>
      </c>
    </row>
    <row r="43" spans="1:9" ht="13.5" customHeight="1">
      <c r="A43" s="705"/>
      <c r="B43" s="763"/>
      <c r="C43" s="898" t="s">
        <v>1317</v>
      </c>
      <c r="D43" s="899"/>
      <c r="E43" s="765"/>
      <c r="F43" s="767"/>
      <c r="G43" s="763"/>
      <c r="H43" s="712"/>
      <c r="I43" s="716"/>
    </row>
    <row r="44" spans="1:9" ht="13.5" customHeight="1">
      <c r="A44" s="705"/>
      <c r="B44" s="763"/>
      <c r="C44" s="898"/>
      <c r="D44" s="899"/>
      <c r="E44" s="765" t="s">
        <v>1269</v>
      </c>
      <c r="F44" s="767" t="s">
        <v>1318</v>
      </c>
      <c r="G44" s="763"/>
      <c r="H44" s="712"/>
      <c r="I44" s="716"/>
    </row>
    <row r="45" spans="1:9" ht="13.5" customHeight="1">
      <c r="A45" s="706"/>
      <c r="B45" s="772"/>
      <c r="C45" s="900"/>
      <c r="D45" s="901"/>
      <c r="E45" s="769"/>
      <c r="F45" s="771"/>
      <c r="G45" s="772"/>
      <c r="H45" s="713"/>
      <c r="I45" s="717"/>
    </row>
    <row r="46" spans="1:9" ht="13.5" customHeight="1">
      <c r="A46" s="705">
        <v>11</v>
      </c>
      <c r="B46" s="763" t="s">
        <v>1319</v>
      </c>
      <c r="C46" s="132" t="s">
        <v>1264</v>
      </c>
      <c r="D46" s="133" t="s">
        <v>1320</v>
      </c>
      <c r="E46" s="764" t="s">
        <v>1266</v>
      </c>
      <c r="F46" s="766" t="s">
        <v>1321</v>
      </c>
      <c r="G46" s="763" t="s">
        <v>395</v>
      </c>
      <c r="H46" s="712">
        <v>25</v>
      </c>
      <c r="I46" s="716">
        <v>39904</v>
      </c>
    </row>
    <row r="47" spans="1:9" ht="13.5" customHeight="1">
      <c r="A47" s="705"/>
      <c r="B47" s="763"/>
      <c r="C47" s="902" t="s">
        <v>1322</v>
      </c>
      <c r="D47" s="899"/>
      <c r="E47" s="765"/>
      <c r="F47" s="767"/>
      <c r="G47" s="763"/>
      <c r="H47" s="712"/>
      <c r="I47" s="716"/>
    </row>
    <row r="48" spans="1:9" ht="13.5" customHeight="1">
      <c r="A48" s="705"/>
      <c r="B48" s="763"/>
      <c r="C48" s="898"/>
      <c r="D48" s="899"/>
      <c r="E48" s="765" t="s">
        <v>1269</v>
      </c>
      <c r="F48" s="767" t="s">
        <v>1173</v>
      </c>
      <c r="G48" s="763"/>
      <c r="H48" s="712"/>
      <c r="I48" s="716"/>
    </row>
    <row r="49" spans="1:9" ht="13.5" customHeight="1">
      <c r="A49" s="706"/>
      <c r="B49" s="772"/>
      <c r="C49" s="900"/>
      <c r="D49" s="901"/>
      <c r="E49" s="769"/>
      <c r="F49" s="771"/>
      <c r="G49" s="772"/>
      <c r="H49" s="713"/>
      <c r="I49" s="717"/>
    </row>
    <row r="50" spans="1:9" ht="13.5" customHeight="1">
      <c r="A50" s="705">
        <v>12</v>
      </c>
      <c r="B50" s="763" t="s">
        <v>1323</v>
      </c>
      <c r="C50" s="132" t="s">
        <v>1264</v>
      </c>
      <c r="D50" s="133" t="s">
        <v>1324</v>
      </c>
      <c r="E50" s="765" t="s">
        <v>1266</v>
      </c>
      <c r="F50" s="767" t="s">
        <v>1325</v>
      </c>
      <c r="G50" s="763" t="s">
        <v>1326</v>
      </c>
      <c r="H50" s="712">
        <v>25</v>
      </c>
      <c r="I50" s="716">
        <v>39417</v>
      </c>
    </row>
    <row r="51" spans="1:9" ht="13.5" customHeight="1">
      <c r="A51" s="705"/>
      <c r="B51" s="763"/>
      <c r="C51" s="898" t="s">
        <v>1327</v>
      </c>
      <c r="D51" s="899"/>
      <c r="E51" s="765"/>
      <c r="F51" s="767"/>
      <c r="G51" s="763"/>
      <c r="H51" s="712"/>
      <c r="I51" s="716"/>
    </row>
    <row r="52" spans="1:9" ht="13.5" customHeight="1">
      <c r="A52" s="705"/>
      <c r="B52" s="763"/>
      <c r="C52" s="898"/>
      <c r="D52" s="899"/>
      <c r="E52" s="765" t="s">
        <v>1269</v>
      </c>
      <c r="F52" s="767" t="s">
        <v>1328</v>
      </c>
      <c r="G52" s="763"/>
      <c r="H52" s="712"/>
      <c r="I52" s="716"/>
    </row>
    <row r="53" spans="1:9" ht="13.5" customHeight="1">
      <c r="A53" s="706"/>
      <c r="B53" s="772"/>
      <c r="C53" s="900"/>
      <c r="D53" s="901"/>
      <c r="E53" s="769"/>
      <c r="F53" s="771"/>
      <c r="G53" s="772"/>
      <c r="H53" s="713"/>
      <c r="I53" s="717"/>
    </row>
    <row r="54" spans="1:9" ht="13.5" customHeight="1">
      <c r="A54" s="705">
        <v>13</v>
      </c>
      <c r="B54" s="763" t="s">
        <v>1329</v>
      </c>
      <c r="C54" s="132" t="s">
        <v>1264</v>
      </c>
      <c r="D54" s="133" t="s">
        <v>1330</v>
      </c>
      <c r="E54" s="764" t="s">
        <v>1266</v>
      </c>
      <c r="F54" s="766" t="s">
        <v>1331</v>
      </c>
      <c r="G54" s="763" t="s">
        <v>405</v>
      </c>
      <c r="H54" s="712">
        <v>29</v>
      </c>
      <c r="I54" s="716">
        <v>39264</v>
      </c>
    </row>
    <row r="55" spans="1:9" ht="13.5" customHeight="1">
      <c r="A55" s="705"/>
      <c r="B55" s="763"/>
      <c r="C55" s="898" t="s">
        <v>1332</v>
      </c>
      <c r="D55" s="899"/>
      <c r="E55" s="765"/>
      <c r="F55" s="767"/>
      <c r="G55" s="763"/>
      <c r="H55" s="712"/>
      <c r="I55" s="716"/>
    </row>
    <row r="56" spans="1:9" ht="13.5" customHeight="1">
      <c r="A56" s="705"/>
      <c r="B56" s="763"/>
      <c r="C56" s="898"/>
      <c r="D56" s="899"/>
      <c r="E56" s="765" t="s">
        <v>1269</v>
      </c>
      <c r="F56" s="767" t="s">
        <v>1333</v>
      </c>
      <c r="G56" s="763"/>
      <c r="H56" s="712"/>
      <c r="I56" s="716"/>
    </row>
    <row r="57" spans="1:9" ht="13.5" customHeight="1">
      <c r="A57" s="706"/>
      <c r="B57" s="772"/>
      <c r="C57" s="900"/>
      <c r="D57" s="901"/>
      <c r="E57" s="769"/>
      <c r="F57" s="771"/>
      <c r="G57" s="772"/>
      <c r="H57" s="713"/>
      <c r="I57" s="717"/>
    </row>
    <row r="58" spans="1:9" ht="13.5" customHeight="1">
      <c r="A58" s="705">
        <v>14</v>
      </c>
      <c r="B58" s="763" t="s">
        <v>1334</v>
      </c>
      <c r="C58" s="132" t="s">
        <v>1264</v>
      </c>
      <c r="D58" s="133" t="s">
        <v>1335</v>
      </c>
      <c r="E58" s="764" t="s">
        <v>1266</v>
      </c>
      <c r="F58" s="766" t="s">
        <v>1336</v>
      </c>
      <c r="G58" s="763" t="s">
        <v>1337</v>
      </c>
      <c r="H58" s="712">
        <v>24</v>
      </c>
      <c r="I58" s="716">
        <v>38961</v>
      </c>
    </row>
    <row r="59" spans="1:9" ht="13.5" customHeight="1">
      <c r="A59" s="705"/>
      <c r="B59" s="763"/>
      <c r="C59" s="898" t="s">
        <v>1338</v>
      </c>
      <c r="D59" s="899"/>
      <c r="E59" s="765"/>
      <c r="F59" s="767"/>
      <c r="G59" s="763"/>
      <c r="H59" s="712"/>
      <c r="I59" s="716"/>
    </row>
    <row r="60" spans="1:9" ht="13.5" customHeight="1">
      <c r="A60" s="705"/>
      <c r="B60" s="763"/>
      <c r="C60" s="898"/>
      <c r="D60" s="899"/>
      <c r="E60" s="765" t="s">
        <v>1269</v>
      </c>
      <c r="F60" s="767" t="s">
        <v>1339</v>
      </c>
      <c r="G60" s="763"/>
      <c r="H60" s="712"/>
      <c r="I60" s="716"/>
    </row>
    <row r="61" spans="1:9" ht="13.5" customHeight="1">
      <c r="A61" s="706"/>
      <c r="B61" s="772"/>
      <c r="C61" s="900"/>
      <c r="D61" s="901"/>
      <c r="E61" s="769"/>
      <c r="F61" s="771"/>
      <c r="G61" s="772"/>
      <c r="H61" s="713"/>
      <c r="I61" s="717"/>
    </row>
    <row r="62" spans="1:9" ht="13.5" customHeight="1">
      <c r="A62" s="705">
        <v>15</v>
      </c>
      <c r="B62" s="763" t="s">
        <v>1340</v>
      </c>
      <c r="C62" s="132" t="s">
        <v>1264</v>
      </c>
      <c r="D62" s="133" t="s">
        <v>1341</v>
      </c>
      <c r="E62" s="764" t="s">
        <v>1266</v>
      </c>
      <c r="F62" s="766" t="s">
        <v>1342</v>
      </c>
      <c r="G62" s="763" t="s">
        <v>9220</v>
      </c>
      <c r="H62" s="827">
        <v>18</v>
      </c>
      <c r="I62" s="716">
        <v>42094</v>
      </c>
    </row>
    <row r="63" spans="1:9" ht="13.5" customHeight="1">
      <c r="A63" s="705"/>
      <c r="B63" s="763"/>
      <c r="C63" s="898" t="s">
        <v>1343</v>
      </c>
      <c r="D63" s="899"/>
      <c r="E63" s="765"/>
      <c r="F63" s="767"/>
      <c r="G63" s="763"/>
      <c r="H63" s="827"/>
      <c r="I63" s="716"/>
    </row>
    <row r="64" spans="1:9" ht="13.5" customHeight="1">
      <c r="A64" s="705"/>
      <c r="B64" s="763"/>
      <c r="C64" s="898"/>
      <c r="D64" s="899"/>
      <c r="E64" s="765" t="s">
        <v>1269</v>
      </c>
      <c r="F64" s="767" t="s">
        <v>1344</v>
      </c>
      <c r="G64" s="763"/>
      <c r="H64" s="827"/>
      <c r="I64" s="716"/>
    </row>
    <row r="65" spans="1:9" ht="13.5" customHeight="1">
      <c r="A65" s="706"/>
      <c r="B65" s="772"/>
      <c r="C65" s="900"/>
      <c r="D65" s="901"/>
      <c r="E65" s="769"/>
      <c r="F65" s="771"/>
      <c r="G65" s="772"/>
      <c r="H65" s="828"/>
      <c r="I65" s="717"/>
    </row>
    <row r="66" spans="1:9" ht="13.5" customHeight="1">
      <c r="A66" s="705">
        <v>16</v>
      </c>
      <c r="B66" s="763" t="s">
        <v>1345</v>
      </c>
      <c r="C66" s="132" t="s">
        <v>1264</v>
      </c>
      <c r="D66" s="133" t="s">
        <v>1346</v>
      </c>
      <c r="E66" s="764" t="s">
        <v>1266</v>
      </c>
      <c r="F66" s="766" t="s">
        <v>1347</v>
      </c>
      <c r="G66" s="763" t="s">
        <v>4480</v>
      </c>
      <c r="H66" s="712">
        <v>25</v>
      </c>
      <c r="I66" s="716">
        <v>39569</v>
      </c>
    </row>
    <row r="67" spans="1:9" ht="13.5" customHeight="1">
      <c r="A67" s="705"/>
      <c r="B67" s="763"/>
      <c r="C67" s="898" t="s">
        <v>1348</v>
      </c>
      <c r="D67" s="899"/>
      <c r="E67" s="765"/>
      <c r="F67" s="767"/>
      <c r="G67" s="763"/>
      <c r="H67" s="712"/>
      <c r="I67" s="716"/>
    </row>
    <row r="68" spans="1:9" ht="13.5" customHeight="1">
      <c r="A68" s="705"/>
      <c r="B68" s="763"/>
      <c r="C68" s="898"/>
      <c r="D68" s="899"/>
      <c r="E68" s="765" t="s">
        <v>1269</v>
      </c>
      <c r="F68" s="767" t="s">
        <v>1349</v>
      </c>
      <c r="G68" s="763"/>
      <c r="H68" s="712"/>
      <c r="I68" s="716"/>
    </row>
    <row r="69" spans="1:9" ht="13.5" customHeight="1">
      <c r="A69" s="706"/>
      <c r="B69" s="772"/>
      <c r="C69" s="900"/>
      <c r="D69" s="901"/>
      <c r="E69" s="769"/>
      <c r="F69" s="771"/>
      <c r="G69" s="772"/>
      <c r="H69" s="713"/>
      <c r="I69" s="717"/>
    </row>
    <row r="70" spans="1:9" ht="13.5" customHeight="1">
      <c r="A70" s="705">
        <v>17</v>
      </c>
      <c r="B70" s="905" t="s">
        <v>1350</v>
      </c>
      <c r="C70" s="132" t="s">
        <v>1264</v>
      </c>
      <c r="D70" s="133" t="s">
        <v>1351</v>
      </c>
      <c r="E70" s="764" t="s">
        <v>1266</v>
      </c>
      <c r="F70" s="766" t="s">
        <v>1352</v>
      </c>
      <c r="G70" s="763" t="s">
        <v>1353</v>
      </c>
      <c r="H70" s="712">
        <v>25</v>
      </c>
      <c r="I70" s="716">
        <v>39326</v>
      </c>
    </row>
    <row r="71" spans="1:9" ht="13.5" customHeight="1">
      <c r="A71" s="705"/>
      <c r="B71" s="905"/>
      <c r="C71" s="898" t="s">
        <v>1354</v>
      </c>
      <c r="D71" s="899"/>
      <c r="E71" s="765"/>
      <c r="F71" s="767"/>
      <c r="G71" s="763"/>
      <c r="H71" s="712"/>
      <c r="I71" s="716"/>
    </row>
    <row r="72" spans="1:9" ht="13.5" customHeight="1">
      <c r="A72" s="705"/>
      <c r="B72" s="905"/>
      <c r="C72" s="898"/>
      <c r="D72" s="899"/>
      <c r="E72" s="765" t="s">
        <v>1269</v>
      </c>
      <c r="F72" s="767" t="s">
        <v>1355</v>
      </c>
      <c r="G72" s="763"/>
      <c r="H72" s="712"/>
      <c r="I72" s="716"/>
    </row>
    <row r="73" spans="1:9" ht="13.5" customHeight="1">
      <c r="A73" s="706"/>
      <c r="B73" s="906"/>
      <c r="C73" s="900"/>
      <c r="D73" s="901"/>
      <c r="E73" s="769"/>
      <c r="F73" s="771"/>
      <c r="G73" s="772"/>
      <c r="H73" s="713"/>
      <c r="I73" s="717"/>
    </row>
    <row r="74" spans="1:9" ht="13.5" customHeight="1">
      <c r="A74" s="705">
        <v>18</v>
      </c>
      <c r="B74" s="763" t="s">
        <v>1356</v>
      </c>
      <c r="C74" s="132" t="s">
        <v>1264</v>
      </c>
      <c r="D74" s="133" t="s">
        <v>1357</v>
      </c>
      <c r="E74" s="764" t="s">
        <v>1266</v>
      </c>
      <c r="F74" s="766" t="s">
        <v>1358</v>
      </c>
      <c r="G74" s="763" t="s">
        <v>1359</v>
      </c>
      <c r="H74" s="827">
        <v>25</v>
      </c>
      <c r="I74" s="716">
        <v>42094</v>
      </c>
    </row>
    <row r="75" spans="1:9" ht="13.5" customHeight="1">
      <c r="A75" s="705"/>
      <c r="B75" s="763"/>
      <c r="C75" s="898" t="s">
        <v>1360</v>
      </c>
      <c r="D75" s="899"/>
      <c r="E75" s="765"/>
      <c r="F75" s="767"/>
      <c r="G75" s="763"/>
      <c r="H75" s="827"/>
      <c r="I75" s="716"/>
    </row>
    <row r="76" spans="1:9" ht="13.5" customHeight="1">
      <c r="A76" s="705"/>
      <c r="B76" s="763"/>
      <c r="C76" s="898"/>
      <c r="D76" s="899"/>
      <c r="E76" s="765" t="s">
        <v>1269</v>
      </c>
      <c r="F76" s="767" t="s">
        <v>1361</v>
      </c>
      <c r="G76" s="763"/>
      <c r="H76" s="827"/>
      <c r="I76" s="716"/>
    </row>
    <row r="77" spans="1:9" ht="13.5" customHeight="1">
      <c r="A77" s="706"/>
      <c r="B77" s="772"/>
      <c r="C77" s="900"/>
      <c r="D77" s="901"/>
      <c r="E77" s="769"/>
      <c r="F77" s="771"/>
      <c r="G77" s="772"/>
      <c r="H77" s="828"/>
      <c r="I77" s="717"/>
    </row>
    <row r="78" spans="1:9" ht="13.5" customHeight="1">
      <c r="A78" s="705">
        <v>19</v>
      </c>
      <c r="B78" s="763" t="s">
        <v>1362</v>
      </c>
      <c r="C78" s="132" t="s">
        <v>1264</v>
      </c>
      <c r="D78" s="133" t="s">
        <v>1363</v>
      </c>
      <c r="E78" s="764" t="s">
        <v>1266</v>
      </c>
      <c r="F78" s="766" t="s">
        <v>1364</v>
      </c>
      <c r="G78" s="763" t="s">
        <v>1359</v>
      </c>
      <c r="H78" s="712">
        <v>25</v>
      </c>
      <c r="I78" s="716">
        <v>40118</v>
      </c>
    </row>
    <row r="79" spans="1:9" ht="13.5" customHeight="1">
      <c r="A79" s="705"/>
      <c r="B79" s="763"/>
      <c r="C79" s="898" t="s">
        <v>1365</v>
      </c>
      <c r="D79" s="899"/>
      <c r="E79" s="765"/>
      <c r="F79" s="767"/>
      <c r="G79" s="763"/>
      <c r="H79" s="712"/>
      <c r="I79" s="716"/>
    </row>
    <row r="80" spans="1:9" ht="13.5" customHeight="1">
      <c r="A80" s="705"/>
      <c r="B80" s="763"/>
      <c r="C80" s="898"/>
      <c r="D80" s="899"/>
      <c r="E80" s="765" t="s">
        <v>1269</v>
      </c>
      <c r="F80" s="767" t="s">
        <v>1366</v>
      </c>
      <c r="G80" s="763"/>
      <c r="H80" s="712"/>
      <c r="I80" s="716"/>
    </row>
    <row r="81" spans="1:9" ht="13.5" customHeight="1">
      <c r="A81" s="706"/>
      <c r="B81" s="772"/>
      <c r="C81" s="900"/>
      <c r="D81" s="901"/>
      <c r="E81" s="769"/>
      <c r="F81" s="771"/>
      <c r="G81" s="772"/>
      <c r="H81" s="713"/>
      <c r="I81" s="717"/>
    </row>
    <row r="82" spans="1:9" ht="13.5" customHeight="1">
      <c r="A82" s="705">
        <v>20</v>
      </c>
      <c r="B82" s="763" t="s">
        <v>1367</v>
      </c>
      <c r="C82" s="132" t="s">
        <v>323</v>
      </c>
      <c r="D82" s="133" t="s">
        <v>1368</v>
      </c>
      <c r="E82" s="764" t="s">
        <v>351</v>
      </c>
      <c r="F82" s="766" t="s">
        <v>1369</v>
      </c>
      <c r="G82" s="763" t="s">
        <v>1370</v>
      </c>
      <c r="H82" s="712">
        <v>25</v>
      </c>
      <c r="I82" s="716">
        <v>39479</v>
      </c>
    </row>
    <row r="83" spans="1:9" ht="13.5" customHeight="1">
      <c r="A83" s="705"/>
      <c r="B83" s="763"/>
      <c r="C83" s="898" t="s">
        <v>1371</v>
      </c>
      <c r="D83" s="899"/>
      <c r="E83" s="765"/>
      <c r="F83" s="767"/>
      <c r="G83" s="763"/>
      <c r="H83" s="712"/>
      <c r="I83" s="716"/>
    </row>
    <row r="84" spans="1:9" ht="13.5" customHeight="1">
      <c r="A84" s="705"/>
      <c r="B84" s="763"/>
      <c r="C84" s="898"/>
      <c r="D84" s="899"/>
      <c r="E84" s="765" t="s">
        <v>348</v>
      </c>
      <c r="F84" s="767" t="s">
        <v>1173</v>
      </c>
      <c r="G84" s="763"/>
      <c r="H84" s="712"/>
      <c r="I84" s="716"/>
    </row>
    <row r="85" spans="1:9" ht="13.5" customHeight="1">
      <c r="A85" s="706"/>
      <c r="B85" s="772"/>
      <c r="C85" s="900"/>
      <c r="D85" s="901"/>
      <c r="E85" s="769"/>
      <c r="F85" s="771"/>
      <c r="G85" s="772"/>
      <c r="H85" s="713"/>
      <c r="I85" s="717"/>
    </row>
    <row r="86" spans="1:9" ht="13.5" customHeight="1">
      <c r="A86" s="705">
        <v>21</v>
      </c>
      <c r="B86" s="763" t="s">
        <v>1372</v>
      </c>
      <c r="C86" s="132" t="s">
        <v>323</v>
      </c>
      <c r="D86" s="133" t="s">
        <v>1373</v>
      </c>
      <c r="E86" s="764" t="s">
        <v>351</v>
      </c>
      <c r="F86" s="766" t="s">
        <v>1374</v>
      </c>
      <c r="G86" s="763" t="s">
        <v>422</v>
      </c>
      <c r="H86" s="712">
        <v>25</v>
      </c>
      <c r="I86" s="716">
        <v>40664</v>
      </c>
    </row>
    <row r="87" spans="1:9" ht="13.5" customHeight="1">
      <c r="A87" s="705"/>
      <c r="B87" s="763"/>
      <c r="C87" s="898" t="s">
        <v>1375</v>
      </c>
      <c r="D87" s="899"/>
      <c r="E87" s="765"/>
      <c r="F87" s="767"/>
      <c r="G87" s="763"/>
      <c r="H87" s="712"/>
      <c r="I87" s="716"/>
    </row>
    <row r="88" spans="1:9" ht="13.5" customHeight="1">
      <c r="A88" s="705"/>
      <c r="B88" s="763"/>
      <c r="C88" s="898"/>
      <c r="D88" s="899"/>
      <c r="E88" s="765" t="s">
        <v>348</v>
      </c>
      <c r="F88" s="767" t="s">
        <v>1376</v>
      </c>
      <c r="G88" s="763"/>
      <c r="H88" s="712"/>
      <c r="I88" s="716"/>
    </row>
    <row r="89" spans="1:9" ht="13.5" customHeight="1">
      <c r="A89" s="706"/>
      <c r="B89" s="772"/>
      <c r="C89" s="900"/>
      <c r="D89" s="901"/>
      <c r="E89" s="769"/>
      <c r="F89" s="771"/>
      <c r="G89" s="772"/>
      <c r="H89" s="713"/>
      <c r="I89" s="717"/>
    </row>
    <row r="90" spans="1:9" ht="13.5" customHeight="1">
      <c r="A90" s="705">
        <v>22</v>
      </c>
      <c r="B90" s="763" t="s">
        <v>1377</v>
      </c>
      <c r="C90" s="132" t="s">
        <v>323</v>
      </c>
      <c r="D90" s="133" t="s">
        <v>1378</v>
      </c>
      <c r="E90" s="764" t="s">
        <v>351</v>
      </c>
      <c r="F90" s="766" t="s">
        <v>1379</v>
      </c>
      <c r="G90" s="763" t="s">
        <v>1380</v>
      </c>
      <c r="H90" s="712">
        <v>25</v>
      </c>
      <c r="I90" s="716">
        <v>39722</v>
      </c>
    </row>
    <row r="91" spans="1:9" ht="13.5" customHeight="1">
      <c r="A91" s="705"/>
      <c r="B91" s="763"/>
      <c r="C91" s="902" t="s">
        <v>1381</v>
      </c>
      <c r="D91" s="899"/>
      <c r="E91" s="765"/>
      <c r="F91" s="767"/>
      <c r="G91" s="763"/>
      <c r="H91" s="712"/>
      <c r="I91" s="716"/>
    </row>
    <row r="92" spans="1:9" ht="13.5" customHeight="1">
      <c r="A92" s="705"/>
      <c r="B92" s="763"/>
      <c r="C92" s="898"/>
      <c r="D92" s="899"/>
      <c r="E92" s="765" t="s">
        <v>348</v>
      </c>
      <c r="F92" s="767" t="s">
        <v>1382</v>
      </c>
      <c r="G92" s="763"/>
      <c r="H92" s="712"/>
      <c r="I92" s="716"/>
    </row>
    <row r="93" spans="1:9" ht="13.5" customHeight="1">
      <c r="A93" s="706"/>
      <c r="B93" s="772"/>
      <c r="C93" s="900"/>
      <c r="D93" s="901"/>
      <c r="E93" s="769"/>
      <c r="F93" s="771"/>
      <c r="G93" s="772"/>
      <c r="H93" s="713"/>
      <c r="I93" s="717"/>
    </row>
    <row r="94" spans="1:9" ht="13.5" customHeight="1">
      <c r="A94" s="705">
        <v>23</v>
      </c>
      <c r="B94" s="763" t="s">
        <v>1383</v>
      </c>
      <c r="C94" s="132" t="s">
        <v>323</v>
      </c>
      <c r="D94" s="133" t="s">
        <v>1384</v>
      </c>
      <c r="E94" s="764" t="s">
        <v>351</v>
      </c>
      <c r="F94" s="766" t="s">
        <v>1385</v>
      </c>
      <c r="G94" s="763" t="s">
        <v>427</v>
      </c>
      <c r="H94" s="712">
        <v>25</v>
      </c>
      <c r="I94" s="716">
        <v>39234</v>
      </c>
    </row>
    <row r="95" spans="1:9" ht="13.5" customHeight="1">
      <c r="A95" s="705"/>
      <c r="B95" s="763"/>
      <c r="C95" s="898" t="s">
        <v>1386</v>
      </c>
      <c r="D95" s="899"/>
      <c r="E95" s="765"/>
      <c r="F95" s="767"/>
      <c r="G95" s="763"/>
      <c r="H95" s="712"/>
      <c r="I95" s="716"/>
    </row>
    <row r="96" spans="1:9" ht="13.5" customHeight="1">
      <c r="A96" s="705"/>
      <c r="B96" s="763"/>
      <c r="C96" s="898"/>
      <c r="D96" s="899"/>
      <c r="E96" s="765" t="s">
        <v>348</v>
      </c>
      <c r="F96" s="767" t="s">
        <v>1387</v>
      </c>
      <c r="G96" s="763"/>
      <c r="H96" s="712"/>
      <c r="I96" s="716"/>
    </row>
    <row r="97" spans="1:9" ht="13.5" customHeight="1">
      <c r="A97" s="706"/>
      <c r="B97" s="772"/>
      <c r="C97" s="900"/>
      <c r="D97" s="901"/>
      <c r="E97" s="769"/>
      <c r="F97" s="771"/>
      <c r="G97" s="772"/>
      <c r="H97" s="713"/>
      <c r="I97" s="717"/>
    </row>
    <row r="98" spans="1:9" ht="13.5" customHeight="1">
      <c r="A98" s="705">
        <v>24</v>
      </c>
      <c r="B98" s="763" t="s">
        <v>1388</v>
      </c>
      <c r="C98" s="132" t="s">
        <v>323</v>
      </c>
      <c r="D98" s="133" t="s">
        <v>1389</v>
      </c>
      <c r="E98" s="764" t="s">
        <v>351</v>
      </c>
      <c r="F98" s="766" t="s">
        <v>1390</v>
      </c>
      <c r="G98" s="763" t="s">
        <v>1252</v>
      </c>
      <c r="H98" s="712">
        <v>25</v>
      </c>
      <c r="I98" s="716">
        <v>40787</v>
      </c>
    </row>
    <row r="99" spans="1:9" ht="13.5" customHeight="1">
      <c r="A99" s="705"/>
      <c r="B99" s="763"/>
      <c r="C99" s="898" t="s">
        <v>1391</v>
      </c>
      <c r="D99" s="899"/>
      <c r="E99" s="765"/>
      <c r="F99" s="767"/>
      <c r="G99" s="763"/>
      <c r="H99" s="712"/>
      <c r="I99" s="716"/>
    </row>
    <row r="100" spans="1:9" ht="13.5" customHeight="1">
      <c r="A100" s="705"/>
      <c r="B100" s="763"/>
      <c r="C100" s="898"/>
      <c r="D100" s="899"/>
      <c r="E100" s="765" t="s">
        <v>348</v>
      </c>
      <c r="F100" s="767" t="s">
        <v>1392</v>
      </c>
      <c r="G100" s="763"/>
      <c r="H100" s="712"/>
      <c r="I100" s="716"/>
    </row>
    <row r="101" spans="1:9" ht="13.5" customHeight="1">
      <c r="A101" s="706"/>
      <c r="B101" s="772"/>
      <c r="C101" s="900"/>
      <c r="D101" s="901"/>
      <c r="E101" s="769"/>
      <c r="F101" s="771"/>
      <c r="G101" s="772"/>
      <c r="H101" s="713"/>
      <c r="I101" s="717"/>
    </row>
    <row r="102" spans="1:9" ht="13.5" customHeight="1">
      <c r="A102" s="705">
        <v>25</v>
      </c>
      <c r="B102" s="763" t="s">
        <v>1393</v>
      </c>
      <c r="C102" s="132" t="s">
        <v>323</v>
      </c>
      <c r="D102" s="133" t="s">
        <v>1394</v>
      </c>
      <c r="E102" s="764" t="s">
        <v>351</v>
      </c>
      <c r="F102" s="766" t="s">
        <v>1395</v>
      </c>
      <c r="G102" s="763" t="s">
        <v>1396</v>
      </c>
      <c r="H102" s="712">
        <v>25</v>
      </c>
      <c r="I102" s="716">
        <v>39203</v>
      </c>
    </row>
    <row r="103" spans="1:9" ht="13.5" customHeight="1">
      <c r="A103" s="705"/>
      <c r="B103" s="763"/>
      <c r="C103" s="898" t="s">
        <v>1397</v>
      </c>
      <c r="D103" s="899"/>
      <c r="E103" s="765"/>
      <c r="F103" s="767"/>
      <c r="G103" s="763"/>
      <c r="H103" s="712"/>
      <c r="I103" s="716"/>
    </row>
    <row r="104" spans="1:9" ht="13.5" customHeight="1">
      <c r="A104" s="705"/>
      <c r="B104" s="763"/>
      <c r="C104" s="898"/>
      <c r="D104" s="899"/>
      <c r="E104" s="765" t="s">
        <v>348</v>
      </c>
      <c r="F104" s="767" t="s">
        <v>1398</v>
      </c>
      <c r="G104" s="763"/>
      <c r="H104" s="712"/>
      <c r="I104" s="716"/>
    </row>
    <row r="105" spans="1:9" ht="13.5" customHeight="1">
      <c r="A105" s="706"/>
      <c r="B105" s="772"/>
      <c r="C105" s="900"/>
      <c r="D105" s="901"/>
      <c r="E105" s="769"/>
      <c r="F105" s="771"/>
      <c r="G105" s="772"/>
      <c r="H105" s="713"/>
      <c r="I105" s="717"/>
    </row>
    <row r="106" spans="1:9" ht="13.5" customHeight="1">
      <c r="A106" s="705">
        <v>26</v>
      </c>
      <c r="B106" s="763" t="s">
        <v>1399</v>
      </c>
      <c r="C106" s="132" t="s">
        <v>323</v>
      </c>
      <c r="D106" s="133" t="s">
        <v>1400</v>
      </c>
      <c r="E106" s="764" t="s">
        <v>351</v>
      </c>
      <c r="F106" s="766" t="s">
        <v>1401</v>
      </c>
      <c r="G106" s="763" t="s">
        <v>1402</v>
      </c>
      <c r="H106" s="712">
        <v>25</v>
      </c>
      <c r="I106" s="716">
        <v>39142</v>
      </c>
    </row>
    <row r="107" spans="1:9" ht="13.5" customHeight="1">
      <c r="A107" s="705"/>
      <c r="B107" s="763"/>
      <c r="C107" s="902" t="s">
        <v>1403</v>
      </c>
      <c r="D107" s="899"/>
      <c r="E107" s="765"/>
      <c r="F107" s="767"/>
      <c r="G107" s="763"/>
      <c r="H107" s="712"/>
      <c r="I107" s="716"/>
    </row>
    <row r="108" spans="1:9" ht="13.5" customHeight="1">
      <c r="A108" s="705"/>
      <c r="B108" s="763"/>
      <c r="C108" s="898"/>
      <c r="D108" s="899"/>
      <c r="E108" s="765" t="s">
        <v>348</v>
      </c>
      <c r="F108" s="767" t="s">
        <v>1404</v>
      </c>
      <c r="G108" s="763"/>
      <c r="H108" s="712"/>
      <c r="I108" s="716"/>
    </row>
    <row r="109" spans="1:9" ht="13.5" customHeight="1">
      <c r="A109" s="706"/>
      <c r="B109" s="772"/>
      <c r="C109" s="900"/>
      <c r="D109" s="901"/>
      <c r="E109" s="769"/>
      <c r="F109" s="771"/>
      <c r="G109" s="772"/>
      <c r="H109" s="713"/>
      <c r="I109" s="717"/>
    </row>
    <row r="110" spans="1:9" ht="13.5" customHeight="1">
      <c r="A110" s="705">
        <v>27</v>
      </c>
      <c r="B110" s="763" t="s">
        <v>1405</v>
      </c>
      <c r="C110" s="132" t="s">
        <v>323</v>
      </c>
      <c r="D110" s="133" t="s">
        <v>1406</v>
      </c>
      <c r="E110" s="764" t="s">
        <v>351</v>
      </c>
      <c r="F110" s="766" t="s">
        <v>1407</v>
      </c>
      <c r="G110" s="763" t="s">
        <v>1380</v>
      </c>
      <c r="H110" s="712">
        <v>25</v>
      </c>
      <c r="I110" s="716">
        <v>40603</v>
      </c>
    </row>
    <row r="111" spans="1:9" ht="13.5" customHeight="1">
      <c r="A111" s="705"/>
      <c r="B111" s="763"/>
      <c r="C111" s="898" t="s">
        <v>1408</v>
      </c>
      <c r="D111" s="899"/>
      <c r="E111" s="765"/>
      <c r="F111" s="767"/>
      <c r="G111" s="763"/>
      <c r="H111" s="712"/>
      <c r="I111" s="716"/>
    </row>
    <row r="112" spans="1:9" ht="13.5" customHeight="1">
      <c r="A112" s="705"/>
      <c r="B112" s="763"/>
      <c r="C112" s="898"/>
      <c r="D112" s="899"/>
      <c r="E112" s="765" t="s">
        <v>348</v>
      </c>
      <c r="F112" s="767" t="s">
        <v>1409</v>
      </c>
      <c r="G112" s="763"/>
      <c r="H112" s="712"/>
      <c r="I112" s="716"/>
    </row>
    <row r="113" spans="1:9" ht="13.5" customHeight="1">
      <c r="A113" s="706"/>
      <c r="B113" s="772"/>
      <c r="C113" s="900"/>
      <c r="D113" s="901"/>
      <c r="E113" s="769"/>
      <c r="F113" s="771"/>
      <c r="G113" s="772"/>
      <c r="H113" s="713"/>
      <c r="I113" s="717"/>
    </row>
    <row r="114" spans="1:9" ht="13.5" customHeight="1">
      <c r="A114" s="705">
        <v>28</v>
      </c>
      <c r="B114" s="763" t="s">
        <v>1410</v>
      </c>
      <c r="C114" s="132" t="s">
        <v>323</v>
      </c>
      <c r="D114" s="133" t="s">
        <v>1411</v>
      </c>
      <c r="E114" s="764" t="s">
        <v>351</v>
      </c>
      <c r="F114" s="766" t="s">
        <v>1412</v>
      </c>
      <c r="G114" s="763" t="s">
        <v>1204</v>
      </c>
      <c r="H114" s="712">
        <v>25</v>
      </c>
      <c r="I114" s="716">
        <v>39264</v>
      </c>
    </row>
    <row r="115" spans="1:9" ht="13.5" customHeight="1">
      <c r="A115" s="705"/>
      <c r="B115" s="763"/>
      <c r="C115" s="898" t="s">
        <v>1413</v>
      </c>
      <c r="D115" s="899"/>
      <c r="E115" s="765"/>
      <c r="F115" s="767"/>
      <c r="G115" s="763"/>
      <c r="H115" s="712"/>
      <c r="I115" s="716"/>
    </row>
    <row r="116" spans="1:9" ht="13.5" customHeight="1">
      <c r="A116" s="705"/>
      <c r="B116" s="763"/>
      <c r="C116" s="898"/>
      <c r="D116" s="899"/>
      <c r="E116" s="765" t="s">
        <v>348</v>
      </c>
      <c r="F116" s="767" t="s">
        <v>1173</v>
      </c>
      <c r="G116" s="763"/>
      <c r="H116" s="712"/>
      <c r="I116" s="716"/>
    </row>
    <row r="117" spans="1:9" ht="13.5" customHeight="1">
      <c r="A117" s="706"/>
      <c r="B117" s="772"/>
      <c r="C117" s="900"/>
      <c r="D117" s="901"/>
      <c r="E117" s="769"/>
      <c r="F117" s="771"/>
      <c r="G117" s="772"/>
      <c r="H117" s="713"/>
      <c r="I117" s="717"/>
    </row>
    <row r="118" spans="1:9" ht="13.5" customHeight="1">
      <c r="A118" s="705">
        <v>29</v>
      </c>
      <c r="B118" s="763" t="s">
        <v>1414</v>
      </c>
      <c r="C118" s="132" t="s">
        <v>323</v>
      </c>
      <c r="D118" s="133" t="s">
        <v>1415</v>
      </c>
      <c r="E118" s="764" t="s">
        <v>351</v>
      </c>
      <c r="F118" s="766" t="s">
        <v>1416</v>
      </c>
      <c r="G118" s="763" t="s">
        <v>1417</v>
      </c>
      <c r="H118" s="712">
        <v>25</v>
      </c>
      <c r="I118" s="716">
        <v>38899</v>
      </c>
    </row>
    <row r="119" spans="1:9" ht="13.5" customHeight="1">
      <c r="A119" s="705"/>
      <c r="B119" s="763"/>
      <c r="C119" s="898" t="s">
        <v>1418</v>
      </c>
      <c r="D119" s="899"/>
      <c r="E119" s="765"/>
      <c r="F119" s="767"/>
      <c r="G119" s="763"/>
      <c r="H119" s="712"/>
      <c r="I119" s="716"/>
    </row>
    <row r="120" spans="1:9" ht="13.5" customHeight="1">
      <c r="A120" s="705"/>
      <c r="B120" s="763"/>
      <c r="C120" s="898"/>
      <c r="D120" s="899"/>
      <c r="E120" s="765" t="s">
        <v>348</v>
      </c>
      <c r="F120" s="767" t="s">
        <v>1419</v>
      </c>
      <c r="G120" s="763"/>
      <c r="H120" s="712"/>
      <c r="I120" s="716"/>
    </row>
    <row r="121" spans="1:9" ht="13.5" customHeight="1">
      <c r="A121" s="706"/>
      <c r="B121" s="772"/>
      <c r="C121" s="900"/>
      <c r="D121" s="901"/>
      <c r="E121" s="769"/>
      <c r="F121" s="771"/>
      <c r="G121" s="772"/>
      <c r="H121" s="713"/>
      <c r="I121" s="717"/>
    </row>
    <row r="122" spans="1:9" ht="13.5" customHeight="1">
      <c r="A122" s="705">
        <v>30</v>
      </c>
      <c r="B122" s="819" t="s">
        <v>1420</v>
      </c>
      <c r="C122" s="140" t="s">
        <v>323</v>
      </c>
      <c r="D122" s="141" t="s">
        <v>1421</v>
      </c>
      <c r="E122" s="821" t="s">
        <v>351</v>
      </c>
      <c r="F122" s="823" t="s">
        <v>1422</v>
      </c>
      <c r="G122" s="819" t="s">
        <v>1212</v>
      </c>
      <c r="H122" s="827">
        <v>25</v>
      </c>
      <c r="I122" s="830">
        <v>38899</v>
      </c>
    </row>
    <row r="123" spans="1:9" ht="13.5" customHeight="1">
      <c r="A123" s="705"/>
      <c r="B123" s="819"/>
      <c r="C123" s="839" t="s">
        <v>1423</v>
      </c>
      <c r="D123" s="833"/>
      <c r="E123" s="822"/>
      <c r="F123" s="824"/>
      <c r="G123" s="819"/>
      <c r="H123" s="827"/>
      <c r="I123" s="830"/>
    </row>
    <row r="124" spans="1:9" ht="13.5" customHeight="1">
      <c r="A124" s="705"/>
      <c r="B124" s="819"/>
      <c r="C124" s="832"/>
      <c r="D124" s="833"/>
      <c r="E124" s="822" t="s">
        <v>348</v>
      </c>
      <c r="F124" s="824" t="s">
        <v>1424</v>
      </c>
      <c r="G124" s="819"/>
      <c r="H124" s="827"/>
      <c r="I124" s="830"/>
    </row>
    <row r="125" spans="1:9" ht="13.5" customHeight="1">
      <c r="A125" s="706"/>
      <c r="B125" s="820"/>
      <c r="C125" s="834"/>
      <c r="D125" s="835"/>
      <c r="E125" s="836"/>
      <c r="F125" s="837"/>
      <c r="G125" s="820"/>
      <c r="H125" s="828"/>
      <c r="I125" s="838"/>
    </row>
    <row r="126" spans="1:9" ht="13.5" customHeight="1">
      <c r="A126" s="705">
        <v>31</v>
      </c>
      <c r="B126" s="763" t="s">
        <v>1425</v>
      </c>
      <c r="C126" s="132" t="s">
        <v>323</v>
      </c>
      <c r="D126" s="133" t="s">
        <v>1426</v>
      </c>
      <c r="E126" s="764" t="s">
        <v>351</v>
      </c>
      <c r="F126" s="766" t="s">
        <v>1427</v>
      </c>
      <c r="G126" s="763" t="s">
        <v>1428</v>
      </c>
      <c r="H126" s="712">
        <v>24</v>
      </c>
      <c r="I126" s="716">
        <v>39142</v>
      </c>
    </row>
    <row r="127" spans="1:9" ht="13.5" customHeight="1">
      <c r="A127" s="705"/>
      <c r="B127" s="763"/>
      <c r="C127" s="898" t="s">
        <v>1429</v>
      </c>
      <c r="D127" s="899"/>
      <c r="E127" s="765"/>
      <c r="F127" s="767"/>
      <c r="G127" s="763"/>
      <c r="H127" s="712"/>
      <c r="I127" s="716"/>
    </row>
    <row r="128" spans="1:9" ht="13.5" customHeight="1">
      <c r="A128" s="705"/>
      <c r="B128" s="763"/>
      <c r="C128" s="898"/>
      <c r="D128" s="899"/>
      <c r="E128" s="765" t="s">
        <v>348</v>
      </c>
      <c r="F128" s="767" t="s">
        <v>1430</v>
      </c>
      <c r="G128" s="763"/>
      <c r="H128" s="712"/>
      <c r="I128" s="716"/>
    </row>
    <row r="129" spans="1:9" ht="13.5" customHeight="1">
      <c r="A129" s="706"/>
      <c r="B129" s="772"/>
      <c r="C129" s="900"/>
      <c r="D129" s="901"/>
      <c r="E129" s="769"/>
      <c r="F129" s="771"/>
      <c r="G129" s="772"/>
      <c r="H129" s="713"/>
      <c r="I129" s="717"/>
    </row>
    <row r="130" spans="1:9" ht="13.5" customHeight="1">
      <c r="A130" s="705">
        <v>32</v>
      </c>
      <c r="B130" s="763" t="s">
        <v>1431</v>
      </c>
      <c r="C130" s="132" t="s">
        <v>323</v>
      </c>
      <c r="D130" s="133" t="s">
        <v>1432</v>
      </c>
      <c r="E130" s="764" t="s">
        <v>351</v>
      </c>
      <c r="F130" s="766" t="s">
        <v>1433</v>
      </c>
      <c r="G130" s="763" t="s">
        <v>9221</v>
      </c>
      <c r="H130" s="712">
        <v>20</v>
      </c>
      <c r="I130" s="716">
        <v>39904</v>
      </c>
    </row>
    <row r="131" spans="1:9" ht="13.5" customHeight="1">
      <c r="A131" s="705"/>
      <c r="B131" s="763"/>
      <c r="C131" s="898" t="s">
        <v>1434</v>
      </c>
      <c r="D131" s="899"/>
      <c r="E131" s="765"/>
      <c r="F131" s="767"/>
      <c r="G131" s="763"/>
      <c r="H131" s="712"/>
      <c r="I131" s="716"/>
    </row>
    <row r="132" spans="1:9" ht="13.5" customHeight="1">
      <c r="A132" s="705"/>
      <c r="B132" s="763"/>
      <c r="C132" s="898"/>
      <c r="D132" s="899"/>
      <c r="E132" s="765" t="s">
        <v>348</v>
      </c>
      <c r="F132" s="767" t="s">
        <v>1173</v>
      </c>
      <c r="G132" s="763"/>
      <c r="H132" s="712"/>
      <c r="I132" s="716"/>
    </row>
    <row r="133" spans="1:9" ht="13.5" customHeight="1">
      <c r="A133" s="706"/>
      <c r="B133" s="772"/>
      <c r="C133" s="900"/>
      <c r="D133" s="901"/>
      <c r="E133" s="769"/>
      <c r="F133" s="771"/>
      <c r="G133" s="772"/>
      <c r="H133" s="713"/>
      <c r="I133" s="717"/>
    </row>
    <row r="134" spans="1:9" ht="13.5" customHeight="1">
      <c r="A134" s="705">
        <v>33</v>
      </c>
      <c r="B134" s="763" t="s">
        <v>1435</v>
      </c>
      <c r="C134" s="132" t="s">
        <v>323</v>
      </c>
      <c r="D134" s="133" t="s">
        <v>1436</v>
      </c>
      <c r="E134" s="764" t="s">
        <v>351</v>
      </c>
      <c r="F134" s="766" t="s">
        <v>1437</v>
      </c>
      <c r="G134" s="763" t="s">
        <v>1438</v>
      </c>
      <c r="H134" s="712">
        <v>25</v>
      </c>
      <c r="I134" s="716">
        <v>39203</v>
      </c>
    </row>
    <row r="135" spans="1:9" ht="13.5" customHeight="1">
      <c r="A135" s="705"/>
      <c r="B135" s="763"/>
      <c r="C135" s="898" t="s">
        <v>1439</v>
      </c>
      <c r="D135" s="899"/>
      <c r="E135" s="765"/>
      <c r="F135" s="767"/>
      <c r="G135" s="763"/>
      <c r="H135" s="712"/>
      <c r="I135" s="716"/>
    </row>
    <row r="136" spans="1:9" ht="13.5" customHeight="1">
      <c r="A136" s="705"/>
      <c r="B136" s="763"/>
      <c r="C136" s="898"/>
      <c r="D136" s="899"/>
      <c r="E136" s="765" t="s">
        <v>348</v>
      </c>
      <c r="F136" s="767" t="s">
        <v>1440</v>
      </c>
      <c r="G136" s="763"/>
      <c r="H136" s="712"/>
      <c r="I136" s="716"/>
    </row>
    <row r="137" spans="1:9" ht="13.5" customHeight="1">
      <c r="A137" s="706"/>
      <c r="B137" s="772"/>
      <c r="C137" s="900"/>
      <c r="D137" s="901"/>
      <c r="E137" s="769"/>
      <c r="F137" s="771"/>
      <c r="G137" s="772"/>
      <c r="H137" s="713"/>
      <c r="I137" s="717"/>
    </row>
    <row r="138" spans="1:9" ht="13.5" customHeight="1">
      <c r="A138" s="705">
        <v>34</v>
      </c>
      <c r="B138" s="763" t="s">
        <v>1441</v>
      </c>
      <c r="C138" s="132" t="s">
        <v>323</v>
      </c>
      <c r="D138" s="133" t="s">
        <v>768</v>
      </c>
      <c r="E138" s="764" t="s">
        <v>351</v>
      </c>
      <c r="F138" s="766" t="s">
        <v>1442</v>
      </c>
      <c r="G138" s="763" t="s">
        <v>1443</v>
      </c>
      <c r="H138" s="712">
        <v>25</v>
      </c>
      <c r="I138" s="716">
        <v>39173</v>
      </c>
    </row>
    <row r="139" spans="1:9" ht="13.5" customHeight="1">
      <c r="A139" s="705"/>
      <c r="B139" s="763"/>
      <c r="C139" s="902" t="s">
        <v>1444</v>
      </c>
      <c r="D139" s="899"/>
      <c r="E139" s="765"/>
      <c r="F139" s="767"/>
      <c r="G139" s="763"/>
      <c r="H139" s="712"/>
      <c r="I139" s="716"/>
    </row>
    <row r="140" spans="1:9" ht="13.5" customHeight="1">
      <c r="A140" s="705"/>
      <c r="B140" s="763"/>
      <c r="C140" s="898"/>
      <c r="D140" s="899"/>
      <c r="E140" s="765" t="s">
        <v>348</v>
      </c>
      <c r="F140" s="767" t="s">
        <v>1173</v>
      </c>
      <c r="G140" s="763"/>
      <c r="H140" s="712"/>
      <c r="I140" s="716"/>
    </row>
    <row r="141" spans="1:9" ht="13.5" customHeight="1">
      <c r="A141" s="706"/>
      <c r="B141" s="772"/>
      <c r="C141" s="900"/>
      <c r="D141" s="901"/>
      <c r="E141" s="769"/>
      <c r="F141" s="771"/>
      <c r="G141" s="772"/>
      <c r="H141" s="713"/>
      <c r="I141" s="717"/>
    </row>
    <row r="142" spans="1:9" ht="13.5" customHeight="1">
      <c r="A142" s="705">
        <v>35</v>
      </c>
      <c r="B142" s="763" t="s">
        <v>1445</v>
      </c>
      <c r="C142" s="132" t="s">
        <v>323</v>
      </c>
      <c r="D142" s="133" t="s">
        <v>807</v>
      </c>
      <c r="E142" s="764" t="s">
        <v>351</v>
      </c>
      <c r="F142" s="766" t="s">
        <v>1446</v>
      </c>
      <c r="G142" s="763" t="s">
        <v>1447</v>
      </c>
      <c r="H142" s="712">
        <v>24</v>
      </c>
      <c r="I142" s="716">
        <v>40544</v>
      </c>
    </row>
    <row r="143" spans="1:9" ht="13.5" customHeight="1">
      <c r="A143" s="705"/>
      <c r="B143" s="763"/>
      <c r="C143" s="898" t="s">
        <v>1448</v>
      </c>
      <c r="D143" s="899"/>
      <c r="E143" s="765"/>
      <c r="F143" s="767"/>
      <c r="G143" s="763"/>
      <c r="H143" s="712"/>
      <c r="I143" s="716"/>
    </row>
    <row r="144" spans="1:9" ht="13.5" customHeight="1">
      <c r="A144" s="705"/>
      <c r="B144" s="763"/>
      <c r="C144" s="898"/>
      <c r="D144" s="899"/>
      <c r="E144" s="765" t="s">
        <v>348</v>
      </c>
      <c r="F144" s="767" t="s">
        <v>1449</v>
      </c>
      <c r="G144" s="763"/>
      <c r="H144" s="712"/>
      <c r="I144" s="716"/>
    </row>
    <row r="145" spans="1:9" ht="13.5" customHeight="1">
      <c r="A145" s="706"/>
      <c r="B145" s="772"/>
      <c r="C145" s="900"/>
      <c r="D145" s="901"/>
      <c r="E145" s="769"/>
      <c r="F145" s="771"/>
      <c r="G145" s="772"/>
      <c r="H145" s="713"/>
      <c r="I145" s="717"/>
    </row>
    <row r="146" spans="1:9" ht="13.5" customHeight="1">
      <c r="A146" s="705">
        <v>36</v>
      </c>
      <c r="B146" s="763" t="s">
        <v>1450</v>
      </c>
      <c r="C146" s="132" t="s">
        <v>323</v>
      </c>
      <c r="D146" s="133" t="s">
        <v>600</v>
      </c>
      <c r="E146" s="764" t="s">
        <v>351</v>
      </c>
      <c r="F146" s="766" t="s">
        <v>1451</v>
      </c>
      <c r="G146" s="763" t="s">
        <v>1452</v>
      </c>
      <c r="H146" s="712">
        <v>20</v>
      </c>
      <c r="I146" s="716">
        <v>39142</v>
      </c>
    </row>
    <row r="147" spans="1:9" ht="13.5" customHeight="1">
      <c r="A147" s="705"/>
      <c r="B147" s="763"/>
      <c r="C147" s="902" t="s">
        <v>1453</v>
      </c>
      <c r="D147" s="907"/>
      <c r="E147" s="765"/>
      <c r="F147" s="767"/>
      <c r="G147" s="763"/>
      <c r="H147" s="712"/>
      <c r="I147" s="716"/>
    </row>
    <row r="148" spans="1:9" ht="13.5" customHeight="1">
      <c r="A148" s="705"/>
      <c r="B148" s="763"/>
      <c r="C148" s="902"/>
      <c r="D148" s="907"/>
      <c r="E148" s="765" t="s">
        <v>348</v>
      </c>
      <c r="F148" s="767" t="s">
        <v>1454</v>
      </c>
      <c r="G148" s="763"/>
      <c r="H148" s="712"/>
      <c r="I148" s="716"/>
    </row>
    <row r="149" spans="1:9" ht="13.5" customHeight="1">
      <c r="A149" s="706"/>
      <c r="B149" s="772"/>
      <c r="C149" s="908"/>
      <c r="D149" s="909"/>
      <c r="E149" s="769"/>
      <c r="F149" s="771"/>
      <c r="G149" s="772"/>
      <c r="H149" s="713"/>
      <c r="I149" s="717"/>
    </row>
    <row r="150" spans="1:9" ht="13.5" customHeight="1">
      <c r="A150" s="705">
        <v>37</v>
      </c>
      <c r="B150" s="763" t="s">
        <v>1455</v>
      </c>
      <c r="C150" s="132" t="s">
        <v>323</v>
      </c>
      <c r="D150" s="133" t="s">
        <v>1456</v>
      </c>
      <c r="E150" s="764" t="s">
        <v>351</v>
      </c>
      <c r="F150" s="766" t="s">
        <v>1457</v>
      </c>
      <c r="G150" s="763" t="s">
        <v>1458</v>
      </c>
      <c r="H150" s="712">
        <v>18</v>
      </c>
      <c r="I150" s="716">
        <v>39873</v>
      </c>
    </row>
    <row r="151" spans="1:9" ht="13.5" customHeight="1">
      <c r="A151" s="705"/>
      <c r="B151" s="763"/>
      <c r="C151" s="898" t="s">
        <v>1151</v>
      </c>
      <c r="D151" s="899"/>
      <c r="E151" s="765"/>
      <c r="F151" s="767"/>
      <c r="G151" s="763"/>
      <c r="H151" s="712"/>
      <c r="I151" s="716"/>
    </row>
    <row r="152" spans="1:9" ht="13.5" customHeight="1">
      <c r="A152" s="705"/>
      <c r="B152" s="763"/>
      <c r="C152" s="898"/>
      <c r="D152" s="899"/>
      <c r="E152" s="765" t="s">
        <v>348</v>
      </c>
      <c r="F152" s="767" t="s">
        <v>1459</v>
      </c>
      <c r="G152" s="763"/>
      <c r="H152" s="712"/>
      <c r="I152" s="716"/>
    </row>
    <row r="153" spans="1:9" ht="13.5" customHeight="1">
      <c r="A153" s="706"/>
      <c r="B153" s="772"/>
      <c r="C153" s="900"/>
      <c r="D153" s="901"/>
      <c r="E153" s="769"/>
      <c r="F153" s="771"/>
      <c r="G153" s="772"/>
      <c r="H153" s="713"/>
      <c r="I153" s="717"/>
    </row>
    <row r="154" spans="1:9" ht="13.5" customHeight="1">
      <c r="A154" s="705">
        <v>38</v>
      </c>
      <c r="B154" s="763" t="s">
        <v>1460</v>
      </c>
      <c r="C154" s="132" t="s">
        <v>323</v>
      </c>
      <c r="D154" s="133" t="s">
        <v>1461</v>
      </c>
      <c r="E154" s="764" t="s">
        <v>351</v>
      </c>
      <c r="F154" s="766" t="s">
        <v>1462</v>
      </c>
      <c r="G154" s="763" t="s">
        <v>1458</v>
      </c>
      <c r="H154" s="712">
        <v>24</v>
      </c>
      <c r="I154" s="716">
        <v>39448</v>
      </c>
    </row>
    <row r="155" spans="1:9" ht="13.5" customHeight="1">
      <c r="A155" s="705"/>
      <c r="B155" s="763"/>
      <c r="C155" s="902" t="s">
        <v>1463</v>
      </c>
      <c r="D155" s="899"/>
      <c r="E155" s="765"/>
      <c r="F155" s="767"/>
      <c r="G155" s="763"/>
      <c r="H155" s="712"/>
      <c r="I155" s="716"/>
    </row>
    <row r="156" spans="1:9" ht="13.5" customHeight="1">
      <c r="A156" s="705"/>
      <c r="B156" s="763"/>
      <c r="C156" s="898"/>
      <c r="D156" s="899"/>
      <c r="E156" s="765" t="s">
        <v>348</v>
      </c>
      <c r="F156" s="767" t="s">
        <v>1464</v>
      </c>
      <c r="G156" s="763"/>
      <c r="H156" s="712"/>
      <c r="I156" s="716"/>
    </row>
    <row r="157" spans="1:9" ht="13.5" customHeight="1">
      <c r="A157" s="706"/>
      <c r="B157" s="772"/>
      <c r="C157" s="900"/>
      <c r="D157" s="901"/>
      <c r="E157" s="769"/>
      <c r="F157" s="771"/>
      <c r="G157" s="772"/>
      <c r="H157" s="713"/>
      <c r="I157" s="717"/>
    </row>
    <row r="158" spans="1:9" ht="13.5" customHeight="1">
      <c r="A158" s="705">
        <v>39</v>
      </c>
      <c r="B158" s="763" t="s">
        <v>1465</v>
      </c>
      <c r="C158" s="132" t="s">
        <v>323</v>
      </c>
      <c r="D158" s="133" t="s">
        <v>1466</v>
      </c>
      <c r="E158" s="764" t="s">
        <v>351</v>
      </c>
      <c r="F158" s="766" t="s">
        <v>1467</v>
      </c>
      <c r="G158" s="763" t="s">
        <v>1458</v>
      </c>
      <c r="H158" s="712">
        <v>25</v>
      </c>
      <c r="I158" s="716">
        <v>41000</v>
      </c>
    </row>
    <row r="159" spans="1:9" ht="13.5" customHeight="1">
      <c r="A159" s="705"/>
      <c r="B159" s="763"/>
      <c r="C159" s="902" t="s">
        <v>1468</v>
      </c>
      <c r="D159" s="907"/>
      <c r="E159" s="765"/>
      <c r="F159" s="767"/>
      <c r="G159" s="763"/>
      <c r="H159" s="712"/>
      <c r="I159" s="716"/>
    </row>
    <row r="160" spans="1:9" ht="13.5" customHeight="1">
      <c r="A160" s="705"/>
      <c r="B160" s="763"/>
      <c r="C160" s="902"/>
      <c r="D160" s="907"/>
      <c r="E160" s="765" t="s">
        <v>348</v>
      </c>
      <c r="F160" s="767" t="s">
        <v>1469</v>
      </c>
      <c r="G160" s="763"/>
      <c r="H160" s="712"/>
      <c r="I160" s="716"/>
    </row>
    <row r="161" spans="1:9" ht="13.5" customHeight="1">
      <c r="A161" s="706"/>
      <c r="B161" s="772"/>
      <c r="C161" s="908"/>
      <c r="D161" s="909"/>
      <c r="E161" s="769"/>
      <c r="F161" s="771"/>
      <c r="G161" s="772"/>
      <c r="H161" s="713"/>
      <c r="I161" s="717"/>
    </row>
    <row r="162" spans="1:9" ht="13.5" customHeight="1">
      <c r="A162" s="705">
        <v>40</v>
      </c>
      <c r="B162" s="763" t="s">
        <v>1470</v>
      </c>
      <c r="C162" s="132" t="s">
        <v>323</v>
      </c>
      <c r="D162" s="133" t="s">
        <v>1471</v>
      </c>
      <c r="E162" s="764" t="s">
        <v>351</v>
      </c>
      <c r="F162" s="766" t="s">
        <v>1472</v>
      </c>
      <c r="G162" s="763" t="s">
        <v>1473</v>
      </c>
      <c r="H162" s="712">
        <v>25</v>
      </c>
      <c r="I162" s="716">
        <v>40940</v>
      </c>
    </row>
    <row r="163" spans="1:9" ht="13.5" customHeight="1">
      <c r="A163" s="705"/>
      <c r="B163" s="763"/>
      <c r="C163" s="902" t="s">
        <v>1474</v>
      </c>
      <c r="D163" s="899"/>
      <c r="E163" s="765"/>
      <c r="F163" s="767"/>
      <c r="G163" s="763"/>
      <c r="H163" s="712"/>
      <c r="I163" s="716"/>
    </row>
    <row r="164" spans="1:9" ht="13.5" customHeight="1">
      <c r="A164" s="705"/>
      <c r="B164" s="763"/>
      <c r="C164" s="898"/>
      <c r="D164" s="899"/>
      <c r="E164" s="765" t="s">
        <v>348</v>
      </c>
      <c r="F164" s="767" t="s">
        <v>1173</v>
      </c>
      <c r="G164" s="763"/>
      <c r="H164" s="712"/>
      <c r="I164" s="716"/>
    </row>
    <row r="165" spans="1:9" ht="13.5" customHeight="1">
      <c r="A165" s="706"/>
      <c r="B165" s="772"/>
      <c r="C165" s="900"/>
      <c r="D165" s="901"/>
      <c r="E165" s="769"/>
      <c r="F165" s="771"/>
      <c r="G165" s="772"/>
      <c r="H165" s="713"/>
      <c r="I165" s="717"/>
    </row>
    <row r="166" spans="1:9" ht="13.5" customHeight="1">
      <c r="A166" s="705">
        <v>41</v>
      </c>
      <c r="B166" s="763" t="s">
        <v>1475</v>
      </c>
      <c r="C166" s="132" t="s">
        <v>323</v>
      </c>
      <c r="D166" s="133" t="s">
        <v>1476</v>
      </c>
      <c r="E166" s="764" t="s">
        <v>351</v>
      </c>
      <c r="F166" s="766" t="s">
        <v>1477</v>
      </c>
      <c r="G166" s="763" t="s">
        <v>1478</v>
      </c>
      <c r="H166" s="712">
        <v>25</v>
      </c>
      <c r="I166" s="716">
        <v>39173</v>
      </c>
    </row>
    <row r="167" spans="1:9" ht="13.5" customHeight="1">
      <c r="A167" s="705"/>
      <c r="B167" s="763"/>
      <c r="C167" s="902" t="s">
        <v>1479</v>
      </c>
      <c r="D167" s="899"/>
      <c r="E167" s="765"/>
      <c r="F167" s="767"/>
      <c r="G167" s="763"/>
      <c r="H167" s="712"/>
      <c r="I167" s="716"/>
    </row>
    <row r="168" spans="1:9" ht="13.5" customHeight="1">
      <c r="A168" s="705"/>
      <c r="B168" s="763"/>
      <c r="C168" s="898"/>
      <c r="D168" s="899"/>
      <c r="E168" s="765" t="s">
        <v>348</v>
      </c>
      <c r="F168" s="767" t="s">
        <v>1480</v>
      </c>
      <c r="G168" s="763"/>
      <c r="H168" s="712"/>
      <c r="I168" s="716"/>
    </row>
    <row r="169" spans="1:9" ht="13.5" customHeight="1">
      <c r="A169" s="706"/>
      <c r="B169" s="772"/>
      <c r="C169" s="900"/>
      <c r="D169" s="901"/>
      <c r="E169" s="769"/>
      <c r="F169" s="771"/>
      <c r="G169" s="772"/>
      <c r="H169" s="713"/>
      <c r="I169" s="717"/>
    </row>
    <row r="170" spans="1:9" ht="13.5" customHeight="1">
      <c r="A170" s="705">
        <v>42</v>
      </c>
      <c r="B170" s="763" t="s">
        <v>1481</v>
      </c>
      <c r="C170" s="132" t="s">
        <v>323</v>
      </c>
      <c r="D170" s="133" t="s">
        <v>1482</v>
      </c>
      <c r="E170" s="764" t="s">
        <v>351</v>
      </c>
      <c r="F170" s="766" t="s">
        <v>1483</v>
      </c>
      <c r="G170" s="763" t="s">
        <v>1484</v>
      </c>
      <c r="H170" s="712">
        <v>25</v>
      </c>
      <c r="I170" s="716">
        <v>40544</v>
      </c>
    </row>
    <row r="171" spans="1:9" ht="13.5" customHeight="1">
      <c r="A171" s="705"/>
      <c r="B171" s="763"/>
      <c r="C171" s="898" t="s">
        <v>1485</v>
      </c>
      <c r="D171" s="899"/>
      <c r="E171" s="765"/>
      <c r="F171" s="767"/>
      <c r="G171" s="763"/>
      <c r="H171" s="712"/>
      <c r="I171" s="716"/>
    </row>
    <row r="172" spans="1:9" ht="13.5" customHeight="1">
      <c r="A172" s="705"/>
      <c r="B172" s="763"/>
      <c r="C172" s="898"/>
      <c r="D172" s="899"/>
      <c r="E172" s="765" t="s">
        <v>348</v>
      </c>
      <c r="F172" s="767" t="s">
        <v>1486</v>
      </c>
      <c r="G172" s="763"/>
      <c r="H172" s="712"/>
      <c r="I172" s="716"/>
    </row>
    <row r="173" spans="1:9" ht="13.5" customHeight="1">
      <c r="A173" s="706"/>
      <c r="B173" s="772"/>
      <c r="C173" s="900"/>
      <c r="D173" s="901"/>
      <c r="E173" s="769"/>
      <c r="F173" s="771"/>
      <c r="G173" s="772"/>
      <c r="H173" s="713"/>
      <c r="I173" s="717"/>
    </row>
    <row r="174" spans="1:9" ht="13.5" customHeight="1">
      <c r="A174" s="705">
        <v>43</v>
      </c>
      <c r="B174" s="763" t="s">
        <v>1487</v>
      </c>
      <c r="C174" s="132" t="s">
        <v>323</v>
      </c>
      <c r="D174" s="133" t="s">
        <v>1488</v>
      </c>
      <c r="E174" s="764" t="s">
        <v>351</v>
      </c>
      <c r="F174" s="766" t="s">
        <v>1489</v>
      </c>
      <c r="G174" s="763" t="s">
        <v>1490</v>
      </c>
      <c r="H174" s="712">
        <v>25</v>
      </c>
      <c r="I174" s="716">
        <v>40308</v>
      </c>
    </row>
    <row r="175" spans="1:9" ht="13.5" customHeight="1">
      <c r="A175" s="705"/>
      <c r="B175" s="763"/>
      <c r="C175" s="898" t="s">
        <v>1491</v>
      </c>
      <c r="D175" s="899"/>
      <c r="E175" s="765"/>
      <c r="F175" s="767"/>
      <c r="G175" s="763"/>
      <c r="H175" s="712"/>
      <c r="I175" s="716"/>
    </row>
    <row r="176" spans="1:9" ht="13.5" customHeight="1">
      <c r="A176" s="705"/>
      <c r="B176" s="763"/>
      <c r="C176" s="898"/>
      <c r="D176" s="899"/>
      <c r="E176" s="765" t="s">
        <v>348</v>
      </c>
      <c r="F176" s="767" t="s">
        <v>1492</v>
      </c>
      <c r="G176" s="763"/>
      <c r="H176" s="712"/>
      <c r="I176" s="716"/>
    </row>
    <row r="177" spans="1:9" ht="13.5" customHeight="1">
      <c r="A177" s="706"/>
      <c r="B177" s="772"/>
      <c r="C177" s="900"/>
      <c r="D177" s="901"/>
      <c r="E177" s="769"/>
      <c r="F177" s="771"/>
      <c r="G177" s="772"/>
      <c r="H177" s="713"/>
      <c r="I177" s="717"/>
    </row>
    <row r="178" spans="1:9" ht="13.5" customHeight="1">
      <c r="A178" s="705">
        <v>44</v>
      </c>
      <c r="B178" s="763" t="s">
        <v>1493</v>
      </c>
      <c r="C178" s="132" t="s">
        <v>323</v>
      </c>
      <c r="D178" s="133" t="s">
        <v>1494</v>
      </c>
      <c r="E178" s="764" t="s">
        <v>351</v>
      </c>
      <c r="F178" s="766" t="s">
        <v>1495</v>
      </c>
      <c r="G178" s="763" t="s">
        <v>1204</v>
      </c>
      <c r="H178" s="712">
        <v>25</v>
      </c>
      <c r="I178" s="716">
        <v>41365</v>
      </c>
    </row>
    <row r="179" spans="1:9" ht="13.5" customHeight="1">
      <c r="A179" s="705"/>
      <c r="B179" s="763"/>
      <c r="C179" s="902" t="s">
        <v>1496</v>
      </c>
      <c r="D179" s="899"/>
      <c r="E179" s="765"/>
      <c r="F179" s="767"/>
      <c r="G179" s="763"/>
      <c r="H179" s="712"/>
      <c r="I179" s="716"/>
    </row>
    <row r="180" spans="1:9" ht="13.5" customHeight="1">
      <c r="A180" s="705"/>
      <c r="B180" s="763"/>
      <c r="C180" s="898"/>
      <c r="D180" s="899"/>
      <c r="E180" s="765" t="s">
        <v>348</v>
      </c>
      <c r="F180" s="767" t="s">
        <v>1497</v>
      </c>
      <c r="G180" s="763"/>
      <c r="H180" s="712"/>
      <c r="I180" s="716"/>
    </row>
    <row r="181" spans="1:9" ht="13.5" customHeight="1">
      <c r="A181" s="706"/>
      <c r="B181" s="772"/>
      <c r="C181" s="900"/>
      <c r="D181" s="901"/>
      <c r="E181" s="769"/>
      <c r="F181" s="771"/>
      <c r="G181" s="772"/>
      <c r="H181" s="713"/>
      <c r="I181" s="717"/>
    </row>
    <row r="182" spans="1:9" ht="13.5" customHeight="1">
      <c r="A182" s="705">
        <v>45</v>
      </c>
      <c r="B182" s="763" t="s">
        <v>1498</v>
      </c>
      <c r="C182" s="132" t="s">
        <v>323</v>
      </c>
      <c r="D182" s="133" t="s">
        <v>1499</v>
      </c>
      <c r="E182" s="764" t="s">
        <v>351</v>
      </c>
      <c r="F182" s="766" t="s">
        <v>1500</v>
      </c>
      <c r="G182" s="763" t="s">
        <v>1501</v>
      </c>
      <c r="H182" s="827">
        <v>25</v>
      </c>
      <c r="I182" s="716">
        <v>39173</v>
      </c>
    </row>
    <row r="183" spans="1:9" ht="13.5" customHeight="1">
      <c r="A183" s="705"/>
      <c r="B183" s="763"/>
      <c r="C183" s="898" t="s">
        <v>1502</v>
      </c>
      <c r="D183" s="899"/>
      <c r="E183" s="765"/>
      <c r="F183" s="767"/>
      <c r="G183" s="763"/>
      <c r="H183" s="827"/>
      <c r="I183" s="716"/>
    </row>
    <row r="184" spans="1:9" ht="13.5" customHeight="1">
      <c r="A184" s="705"/>
      <c r="B184" s="763"/>
      <c r="C184" s="898"/>
      <c r="D184" s="899"/>
      <c r="E184" s="765" t="s">
        <v>348</v>
      </c>
      <c r="F184" s="767" t="s">
        <v>1503</v>
      </c>
      <c r="G184" s="763"/>
      <c r="H184" s="827"/>
      <c r="I184" s="716"/>
    </row>
    <row r="185" spans="1:9" ht="13.5" customHeight="1">
      <c r="A185" s="706"/>
      <c r="B185" s="772"/>
      <c r="C185" s="900"/>
      <c r="D185" s="901"/>
      <c r="E185" s="769"/>
      <c r="F185" s="771"/>
      <c r="G185" s="772"/>
      <c r="H185" s="828"/>
      <c r="I185" s="717"/>
    </row>
    <row r="186" spans="1:9" ht="13.5" customHeight="1">
      <c r="A186" s="705">
        <v>46</v>
      </c>
      <c r="B186" s="763" t="s">
        <v>1504</v>
      </c>
      <c r="C186" s="132" t="s">
        <v>323</v>
      </c>
      <c r="D186" s="133" t="s">
        <v>1505</v>
      </c>
      <c r="E186" s="764" t="s">
        <v>351</v>
      </c>
      <c r="F186" s="766" t="s">
        <v>1506</v>
      </c>
      <c r="G186" s="763" t="s">
        <v>1478</v>
      </c>
      <c r="H186" s="712">
        <v>25</v>
      </c>
      <c r="I186" s="716">
        <v>39814</v>
      </c>
    </row>
    <row r="187" spans="1:9" ht="13.5" customHeight="1">
      <c r="A187" s="705"/>
      <c r="B187" s="763"/>
      <c r="C187" s="902" t="s">
        <v>1507</v>
      </c>
      <c r="D187" s="907"/>
      <c r="E187" s="765"/>
      <c r="F187" s="767"/>
      <c r="G187" s="763"/>
      <c r="H187" s="712"/>
      <c r="I187" s="716"/>
    </row>
    <row r="188" spans="1:9" ht="13.5" customHeight="1">
      <c r="A188" s="705"/>
      <c r="B188" s="763"/>
      <c r="C188" s="902"/>
      <c r="D188" s="907"/>
      <c r="E188" s="765" t="s">
        <v>348</v>
      </c>
      <c r="F188" s="767" t="s">
        <v>1173</v>
      </c>
      <c r="G188" s="763"/>
      <c r="H188" s="712"/>
      <c r="I188" s="716"/>
    </row>
    <row r="189" spans="1:9" ht="13.5" customHeight="1">
      <c r="A189" s="706"/>
      <c r="B189" s="772"/>
      <c r="C189" s="908"/>
      <c r="D189" s="909"/>
      <c r="E189" s="769"/>
      <c r="F189" s="771"/>
      <c r="G189" s="772"/>
      <c r="H189" s="713"/>
      <c r="I189" s="717"/>
    </row>
    <row r="190" spans="1:9" ht="13.5" customHeight="1">
      <c r="A190" s="705">
        <v>47</v>
      </c>
      <c r="B190" s="763" t="s">
        <v>1508</v>
      </c>
      <c r="C190" s="132" t="s">
        <v>323</v>
      </c>
      <c r="D190" s="133" t="s">
        <v>600</v>
      </c>
      <c r="E190" s="764" t="s">
        <v>351</v>
      </c>
      <c r="F190" s="766" t="s">
        <v>1509</v>
      </c>
      <c r="G190" s="763" t="s">
        <v>1452</v>
      </c>
      <c r="H190" s="712">
        <v>20</v>
      </c>
      <c r="I190" s="716">
        <v>40787</v>
      </c>
    </row>
    <row r="191" spans="1:9" ht="13.5" customHeight="1">
      <c r="A191" s="705"/>
      <c r="B191" s="763"/>
      <c r="C191" s="898" t="s">
        <v>1510</v>
      </c>
      <c r="D191" s="899"/>
      <c r="E191" s="765"/>
      <c r="F191" s="767"/>
      <c r="G191" s="763"/>
      <c r="H191" s="712"/>
      <c r="I191" s="716"/>
    </row>
    <row r="192" spans="1:9" ht="13.5" customHeight="1">
      <c r="A192" s="705"/>
      <c r="B192" s="763"/>
      <c r="C192" s="898"/>
      <c r="D192" s="899"/>
      <c r="E192" s="765" t="s">
        <v>348</v>
      </c>
      <c r="F192" s="767" t="s">
        <v>1511</v>
      </c>
      <c r="G192" s="763"/>
      <c r="H192" s="712"/>
      <c r="I192" s="716"/>
    </row>
    <row r="193" spans="1:9" ht="13.5" customHeight="1">
      <c r="A193" s="706"/>
      <c r="B193" s="772"/>
      <c r="C193" s="900"/>
      <c r="D193" s="901"/>
      <c r="E193" s="769"/>
      <c r="F193" s="771"/>
      <c r="G193" s="772"/>
      <c r="H193" s="713"/>
      <c r="I193" s="717"/>
    </row>
    <row r="194" spans="1:9" ht="13.5" customHeight="1">
      <c r="A194" s="705">
        <v>48</v>
      </c>
      <c r="B194" s="763" t="s">
        <v>1512</v>
      </c>
      <c r="C194" s="132" t="s">
        <v>323</v>
      </c>
      <c r="D194" s="133" t="s">
        <v>1513</v>
      </c>
      <c r="E194" s="764" t="s">
        <v>351</v>
      </c>
      <c r="F194" s="766" t="s">
        <v>1514</v>
      </c>
      <c r="G194" s="763" t="s">
        <v>1515</v>
      </c>
      <c r="H194" s="712">
        <v>25</v>
      </c>
      <c r="I194" s="716">
        <v>39692</v>
      </c>
    </row>
    <row r="195" spans="1:9" ht="13.5" customHeight="1">
      <c r="A195" s="705"/>
      <c r="B195" s="763"/>
      <c r="C195" s="898" t="s">
        <v>1516</v>
      </c>
      <c r="D195" s="899"/>
      <c r="E195" s="765"/>
      <c r="F195" s="767"/>
      <c r="G195" s="763"/>
      <c r="H195" s="712"/>
      <c r="I195" s="716"/>
    </row>
    <row r="196" spans="1:9" ht="13.5" customHeight="1">
      <c r="A196" s="705"/>
      <c r="B196" s="763"/>
      <c r="C196" s="898"/>
      <c r="D196" s="899"/>
      <c r="E196" s="765" t="s">
        <v>348</v>
      </c>
      <c r="F196" s="767" t="s">
        <v>1517</v>
      </c>
      <c r="G196" s="763"/>
      <c r="H196" s="712"/>
      <c r="I196" s="716"/>
    </row>
    <row r="197" spans="1:9" ht="13.5" customHeight="1">
      <c r="A197" s="706"/>
      <c r="B197" s="772"/>
      <c r="C197" s="900"/>
      <c r="D197" s="901"/>
      <c r="E197" s="769"/>
      <c r="F197" s="771"/>
      <c r="G197" s="772"/>
      <c r="H197" s="713"/>
      <c r="I197" s="717"/>
    </row>
    <row r="198" spans="1:9" ht="13.5" customHeight="1">
      <c r="A198" s="705">
        <v>49</v>
      </c>
      <c r="B198" s="763" t="s">
        <v>1518</v>
      </c>
      <c r="C198" s="132" t="s">
        <v>323</v>
      </c>
      <c r="D198" s="133" t="s">
        <v>1519</v>
      </c>
      <c r="E198" s="764" t="s">
        <v>351</v>
      </c>
      <c r="F198" s="766" t="s">
        <v>1520</v>
      </c>
      <c r="G198" s="763" t="s">
        <v>1501</v>
      </c>
      <c r="H198" s="712">
        <v>25</v>
      </c>
      <c r="I198" s="716">
        <v>39893</v>
      </c>
    </row>
    <row r="199" spans="1:9" ht="13.5" customHeight="1">
      <c r="A199" s="705"/>
      <c r="B199" s="763"/>
      <c r="C199" s="902" t="s">
        <v>1521</v>
      </c>
      <c r="D199" s="899"/>
      <c r="E199" s="765"/>
      <c r="F199" s="767"/>
      <c r="G199" s="763"/>
      <c r="H199" s="712"/>
      <c r="I199" s="716"/>
    </row>
    <row r="200" spans="1:9" ht="13.5" customHeight="1">
      <c r="A200" s="705"/>
      <c r="B200" s="763"/>
      <c r="C200" s="898"/>
      <c r="D200" s="899"/>
      <c r="E200" s="765" t="s">
        <v>348</v>
      </c>
      <c r="F200" s="767" t="s">
        <v>1173</v>
      </c>
      <c r="G200" s="763"/>
      <c r="H200" s="712"/>
      <c r="I200" s="716"/>
    </row>
    <row r="201" spans="1:9" ht="13.5" customHeight="1">
      <c r="A201" s="706"/>
      <c r="B201" s="772"/>
      <c r="C201" s="900"/>
      <c r="D201" s="901"/>
      <c r="E201" s="769"/>
      <c r="F201" s="771"/>
      <c r="G201" s="772"/>
      <c r="H201" s="713"/>
      <c r="I201" s="717"/>
    </row>
    <row r="202" spans="1:9" ht="13.5" customHeight="1">
      <c r="A202" s="705">
        <v>50</v>
      </c>
      <c r="B202" s="763" t="s">
        <v>1522</v>
      </c>
      <c r="C202" s="132" t="s">
        <v>323</v>
      </c>
      <c r="D202" s="133" t="s">
        <v>1494</v>
      </c>
      <c r="E202" s="764" t="s">
        <v>351</v>
      </c>
      <c r="F202" s="766" t="s">
        <v>1523</v>
      </c>
      <c r="G202" s="763" t="s">
        <v>450</v>
      </c>
      <c r="H202" s="712">
        <v>25</v>
      </c>
      <c r="I202" s="716">
        <v>39340</v>
      </c>
    </row>
    <row r="203" spans="1:9" ht="13.5" customHeight="1">
      <c r="A203" s="705"/>
      <c r="B203" s="763"/>
      <c r="C203" s="898" t="s">
        <v>1524</v>
      </c>
      <c r="D203" s="899"/>
      <c r="E203" s="765"/>
      <c r="F203" s="767"/>
      <c r="G203" s="763"/>
      <c r="H203" s="712"/>
      <c r="I203" s="716"/>
    </row>
    <row r="204" spans="1:9" ht="13.5" customHeight="1">
      <c r="A204" s="705"/>
      <c r="B204" s="763"/>
      <c r="C204" s="898"/>
      <c r="D204" s="899"/>
      <c r="E204" s="765" t="s">
        <v>348</v>
      </c>
      <c r="F204" s="767" t="s">
        <v>1525</v>
      </c>
      <c r="G204" s="763"/>
      <c r="H204" s="712"/>
      <c r="I204" s="716"/>
    </row>
    <row r="205" spans="1:9" ht="13.5" customHeight="1">
      <c r="A205" s="706"/>
      <c r="B205" s="772"/>
      <c r="C205" s="900"/>
      <c r="D205" s="901"/>
      <c r="E205" s="769"/>
      <c r="F205" s="771"/>
      <c r="G205" s="772"/>
      <c r="H205" s="713"/>
      <c r="I205" s="717"/>
    </row>
    <row r="206" spans="1:9" ht="13.5" customHeight="1">
      <c r="A206" s="705">
        <v>51</v>
      </c>
      <c r="B206" s="763" t="s">
        <v>1526</v>
      </c>
      <c r="C206" s="132" t="s">
        <v>323</v>
      </c>
      <c r="D206" s="133" t="s">
        <v>1527</v>
      </c>
      <c r="E206" s="764" t="s">
        <v>351</v>
      </c>
      <c r="F206" s="766" t="s">
        <v>1528</v>
      </c>
      <c r="G206" s="763" t="s">
        <v>1458</v>
      </c>
      <c r="H206" s="712">
        <v>24</v>
      </c>
      <c r="I206" s="716">
        <v>39539</v>
      </c>
    </row>
    <row r="207" spans="1:9" ht="13.5" customHeight="1">
      <c r="A207" s="705"/>
      <c r="B207" s="763"/>
      <c r="C207" s="902" t="s">
        <v>1529</v>
      </c>
      <c r="D207" s="899"/>
      <c r="E207" s="765"/>
      <c r="F207" s="767"/>
      <c r="G207" s="763"/>
      <c r="H207" s="712"/>
      <c r="I207" s="716"/>
    </row>
    <row r="208" spans="1:9" ht="13.5" customHeight="1">
      <c r="A208" s="705"/>
      <c r="B208" s="763"/>
      <c r="C208" s="898"/>
      <c r="D208" s="899"/>
      <c r="E208" s="765" t="s">
        <v>348</v>
      </c>
      <c r="F208" s="767" t="s">
        <v>1173</v>
      </c>
      <c r="G208" s="763"/>
      <c r="H208" s="712"/>
      <c r="I208" s="716"/>
    </row>
    <row r="209" spans="1:9" ht="13.5" customHeight="1">
      <c r="A209" s="706"/>
      <c r="B209" s="772"/>
      <c r="C209" s="900"/>
      <c r="D209" s="901"/>
      <c r="E209" s="769"/>
      <c r="F209" s="771"/>
      <c r="G209" s="772"/>
      <c r="H209" s="713"/>
      <c r="I209" s="717"/>
    </row>
    <row r="210" spans="1:9" ht="13.5" customHeight="1">
      <c r="A210" s="705">
        <v>52</v>
      </c>
      <c r="B210" s="763" t="s">
        <v>1530</v>
      </c>
      <c r="C210" s="132" t="s">
        <v>323</v>
      </c>
      <c r="D210" s="133" t="s">
        <v>1531</v>
      </c>
      <c r="E210" s="764" t="s">
        <v>351</v>
      </c>
      <c r="F210" s="766" t="s">
        <v>1532</v>
      </c>
      <c r="G210" s="763" t="s">
        <v>1533</v>
      </c>
      <c r="H210" s="712">
        <v>25</v>
      </c>
      <c r="I210" s="716">
        <v>38899</v>
      </c>
    </row>
    <row r="211" spans="1:9" ht="13.5" customHeight="1">
      <c r="A211" s="705"/>
      <c r="B211" s="763"/>
      <c r="C211" s="902" t="s">
        <v>1534</v>
      </c>
      <c r="D211" s="907"/>
      <c r="E211" s="765"/>
      <c r="F211" s="767"/>
      <c r="G211" s="763"/>
      <c r="H211" s="712"/>
      <c r="I211" s="716"/>
    </row>
    <row r="212" spans="1:9" ht="13.5" customHeight="1">
      <c r="A212" s="705"/>
      <c r="B212" s="763"/>
      <c r="C212" s="902"/>
      <c r="D212" s="907"/>
      <c r="E212" s="765" t="s">
        <v>348</v>
      </c>
      <c r="F212" s="767" t="s">
        <v>1535</v>
      </c>
      <c r="G212" s="763"/>
      <c r="H212" s="712"/>
      <c r="I212" s="716"/>
    </row>
    <row r="213" spans="1:9" ht="13.5" customHeight="1">
      <c r="A213" s="706"/>
      <c r="B213" s="772"/>
      <c r="C213" s="908"/>
      <c r="D213" s="909"/>
      <c r="E213" s="769"/>
      <c r="F213" s="771"/>
      <c r="G213" s="772"/>
      <c r="H213" s="713"/>
      <c r="I213" s="717"/>
    </row>
    <row r="214" spans="1:9" ht="13.5" customHeight="1">
      <c r="A214" s="705">
        <v>53</v>
      </c>
      <c r="B214" s="819" t="s">
        <v>1536</v>
      </c>
      <c r="C214" s="140" t="s">
        <v>323</v>
      </c>
      <c r="D214" s="141" t="s">
        <v>1537</v>
      </c>
      <c r="E214" s="821" t="s">
        <v>351</v>
      </c>
      <c r="F214" s="823" t="s">
        <v>1538</v>
      </c>
      <c r="G214" s="819" t="s">
        <v>482</v>
      </c>
      <c r="H214" s="712">
        <v>18</v>
      </c>
      <c r="I214" s="830">
        <v>41974</v>
      </c>
    </row>
    <row r="215" spans="1:9" ht="13.5" customHeight="1">
      <c r="A215" s="705"/>
      <c r="B215" s="819"/>
      <c r="C215" s="839" t="s">
        <v>1539</v>
      </c>
      <c r="D215" s="888"/>
      <c r="E215" s="822"/>
      <c r="F215" s="824"/>
      <c r="G215" s="819"/>
      <c r="H215" s="712"/>
      <c r="I215" s="830"/>
    </row>
    <row r="216" spans="1:9" ht="13.5" customHeight="1">
      <c r="A216" s="705"/>
      <c r="B216" s="819"/>
      <c r="C216" s="839"/>
      <c r="D216" s="888"/>
      <c r="E216" s="765" t="s">
        <v>348</v>
      </c>
      <c r="F216" s="767" t="s">
        <v>1540</v>
      </c>
      <c r="G216" s="819"/>
      <c r="H216" s="712"/>
      <c r="I216" s="830"/>
    </row>
    <row r="217" spans="1:9" ht="13.5" customHeight="1">
      <c r="A217" s="706"/>
      <c r="B217" s="820"/>
      <c r="C217" s="889"/>
      <c r="D217" s="890"/>
      <c r="E217" s="769"/>
      <c r="F217" s="771"/>
      <c r="G217" s="820"/>
      <c r="H217" s="713"/>
      <c r="I217" s="838"/>
    </row>
    <row r="218" spans="1:9" ht="13.5" customHeight="1">
      <c r="A218" s="705">
        <v>54</v>
      </c>
      <c r="B218" s="763" t="s">
        <v>1541</v>
      </c>
      <c r="C218" s="132" t="s">
        <v>323</v>
      </c>
      <c r="D218" s="133" t="s">
        <v>1542</v>
      </c>
      <c r="E218" s="764" t="s">
        <v>351</v>
      </c>
      <c r="F218" s="766" t="s">
        <v>1543</v>
      </c>
      <c r="G218" s="763" t="s">
        <v>9222</v>
      </c>
      <c r="H218" s="827">
        <v>25</v>
      </c>
      <c r="I218" s="716">
        <v>39402</v>
      </c>
    </row>
    <row r="219" spans="1:9" ht="13.5" customHeight="1">
      <c r="A219" s="705"/>
      <c r="B219" s="763"/>
      <c r="C219" s="902" t="s">
        <v>1544</v>
      </c>
      <c r="D219" s="899"/>
      <c r="E219" s="765"/>
      <c r="F219" s="767"/>
      <c r="G219" s="763"/>
      <c r="H219" s="827"/>
      <c r="I219" s="716"/>
    </row>
    <row r="220" spans="1:9" ht="13.5" customHeight="1">
      <c r="A220" s="705"/>
      <c r="B220" s="763"/>
      <c r="C220" s="898"/>
      <c r="D220" s="899"/>
      <c r="E220" s="765" t="s">
        <v>348</v>
      </c>
      <c r="F220" s="767" t="s">
        <v>1173</v>
      </c>
      <c r="G220" s="763"/>
      <c r="H220" s="827"/>
      <c r="I220" s="716"/>
    </row>
    <row r="221" spans="1:9" ht="13.5" customHeight="1">
      <c r="A221" s="706"/>
      <c r="B221" s="772"/>
      <c r="C221" s="900"/>
      <c r="D221" s="901"/>
      <c r="E221" s="769"/>
      <c r="F221" s="771"/>
      <c r="G221" s="772"/>
      <c r="H221" s="828"/>
      <c r="I221" s="717"/>
    </row>
    <row r="222" spans="1:9" ht="13.5" customHeight="1">
      <c r="A222" s="705">
        <v>55</v>
      </c>
      <c r="B222" s="763" t="s">
        <v>1545</v>
      </c>
      <c r="C222" s="132" t="s">
        <v>323</v>
      </c>
      <c r="D222" s="133" t="s">
        <v>1546</v>
      </c>
      <c r="E222" s="764" t="s">
        <v>351</v>
      </c>
      <c r="F222" s="766" t="s">
        <v>1547</v>
      </c>
      <c r="G222" s="763" t="s">
        <v>515</v>
      </c>
      <c r="H222" s="712">
        <v>12</v>
      </c>
      <c r="I222" s="716">
        <v>38930</v>
      </c>
    </row>
    <row r="223" spans="1:9" ht="13.5" customHeight="1">
      <c r="A223" s="705"/>
      <c r="B223" s="763"/>
      <c r="C223" s="898" t="s">
        <v>516</v>
      </c>
      <c r="D223" s="899"/>
      <c r="E223" s="765"/>
      <c r="F223" s="767"/>
      <c r="G223" s="763"/>
      <c r="H223" s="712"/>
      <c r="I223" s="716"/>
    </row>
    <row r="224" spans="1:9" ht="13.5" customHeight="1">
      <c r="A224" s="705"/>
      <c r="B224" s="763"/>
      <c r="C224" s="898"/>
      <c r="D224" s="899"/>
      <c r="E224" s="765" t="s">
        <v>348</v>
      </c>
      <c r="F224" s="767" t="s">
        <v>1548</v>
      </c>
      <c r="G224" s="763"/>
      <c r="H224" s="712"/>
      <c r="I224" s="716"/>
    </row>
    <row r="225" spans="1:9" ht="13.5" customHeight="1">
      <c r="A225" s="706"/>
      <c r="B225" s="772"/>
      <c r="C225" s="900"/>
      <c r="D225" s="901"/>
      <c r="E225" s="769"/>
      <c r="F225" s="771"/>
      <c r="G225" s="772"/>
      <c r="H225" s="713"/>
      <c r="I225" s="717"/>
    </row>
    <row r="226" spans="1:9" ht="13.5" customHeight="1">
      <c r="A226" s="705">
        <v>56</v>
      </c>
      <c r="B226" s="763" t="s">
        <v>1549</v>
      </c>
      <c r="C226" s="132" t="s">
        <v>323</v>
      </c>
      <c r="D226" s="133" t="s">
        <v>1550</v>
      </c>
      <c r="E226" s="764" t="s">
        <v>351</v>
      </c>
      <c r="F226" s="766" t="s">
        <v>1551</v>
      </c>
      <c r="G226" s="763" t="s">
        <v>1552</v>
      </c>
      <c r="H226" s="712">
        <v>25</v>
      </c>
      <c r="I226" s="716">
        <v>41730</v>
      </c>
    </row>
    <row r="227" spans="1:9" ht="13.5" customHeight="1">
      <c r="A227" s="705"/>
      <c r="B227" s="763"/>
      <c r="C227" s="902" t="s">
        <v>1553</v>
      </c>
      <c r="D227" s="907"/>
      <c r="E227" s="765"/>
      <c r="F227" s="767"/>
      <c r="G227" s="763"/>
      <c r="H227" s="712"/>
      <c r="I227" s="716"/>
    </row>
    <row r="228" spans="1:9" ht="13.5" customHeight="1">
      <c r="A228" s="705"/>
      <c r="B228" s="763"/>
      <c r="C228" s="902"/>
      <c r="D228" s="907"/>
      <c r="E228" s="765" t="s">
        <v>348</v>
      </c>
      <c r="F228" s="767" t="s">
        <v>1554</v>
      </c>
      <c r="G228" s="763"/>
      <c r="H228" s="712"/>
      <c r="I228" s="716"/>
    </row>
    <row r="229" spans="1:9" ht="13.5" customHeight="1">
      <c r="A229" s="706"/>
      <c r="B229" s="772"/>
      <c r="C229" s="908"/>
      <c r="D229" s="909"/>
      <c r="E229" s="769"/>
      <c r="F229" s="771"/>
      <c r="G229" s="772"/>
      <c r="H229" s="713"/>
      <c r="I229" s="717"/>
    </row>
    <row r="230" spans="1:9" ht="13.5" customHeight="1">
      <c r="A230" s="705">
        <v>57</v>
      </c>
      <c r="B230" s="763" t="s">
        <v>1555</v>
      </c>
      <c r="C230" s="132" t="s">
        <v>323</v>
      </c>
      <c r="D230" s="133" t="s">
        <v>1556</v>
      </c>
      <c r="E230" s="764" t="s">
        <v>351</v>
      </c>
      <c r="F230" s="766" t="s">
        <v>1557</v>
      </c>
      <c r="G230" s="763" t="s">
        <v>1558</v>
      </c>
      <c r="H230" s="712">
        <v>25</v>
      </c>
      <c r="I230" s="716">
        <v>39295</v>
      </c>
    </row>
    <row r="231" spans="1:9" ht="13.5" customHeight="1">
      <c r="A231" s="705"/>
      <c r="B231" s="763"/>
      <c r="C231" s="902" t="s">
        <v>1559</v>
      </c>
      <c r="D231" s="899"/>
      <c r="E231" s="765"/>
      <c r="F231" s="767"/>
      <c r="G231" s="763"/>
      <c r="H231" s="712"/>
      <c r="I231" s="716"/>
    </row>
    <row r="232" spans="1:9" ht="13.5" customHeight="1">
      <c r="A232" s="705"/>
      <c r="B232" s="763"/>
      <c r="C232" s="898"/>
      <c r="D232" s="899"/>
      <c r="E232" s="765" t="s">
        <v>348</v>
      </c>
      <c r="F232" s="767" t="s">
        <v>1560</v>
      </c>
      <c r="G232" s="763"/>
      <c r="H232" s="712"/>
      <c r="I232" s="716"/>
    </row>
    <row r="233" spans="1:9" ht="13.5" customHeight="1">
      <c r="A233" s="706"/>
      <c r="B233" s="772"/>
      <c r="C233" s="900"/>
      <c r="D233" s="901"/>
      <c r="E233" s="769"/>
      <c r="F233" s="771"/>
      <c r="G233" s="772"/>
      <c r="H233" s="713"/>
      <c r="I233" s="717"/>
    </row>
    <row r="234" spans="1:9" ht="13.5" customHeight="1">
      <c r="A234" s="705">
        <v>58</v>
      </c>
      <c r="B234" s="763" t="s">
        <v>1561</v>
      </c>
      <c r="C234" s="132" t="s">
        <v>323</v>
      </c>
      <c r="D234" s="133" t="s">
        <v>1562</v>
      </c>
      <c r="E234" s="764" t="s">
        <v>351</v>
      </c>
      <c r="F234" s="766" t="s">
        <v>1563</v>
      </c>
      <c r="G234" s="763" t="s">
        <v>9223</v>
      </c>
      <c r="H234" s="712">
        <v>25</v>
      </c>
      <c r="I234" s="716">
        <v>41498</v>
      </c>
    </row>
    <row r="235" spans="1:9" ht="13.5" customHeight="1">
      <c r="A235" s="705"/>
      <c r="B235" s="763"/>
      <c r="C235" s="898" t="s">
        <v>1564</v>
      </c>
      <c r="D235" s="899"/>
      <c r="E235" s="765"/>
      <c r="F235" s="767"/>
      <c r="G235" s="763"/>
      <c r="H235" s="712"/>
      <c r="I235" s="716"/>
    </row>
    <row r="236" spans="1:9" ht="13.5" customHeight="1">
      <c r="A236" s="705"/>
      <c r="B236" s="763"/>
      <c r="C236" s="898"/>
      <c r="D236" s="899"/>
      <c r="E236" s="765" t="s">
        <v>348</v>
      </c>
      <c r="F236" s="767" t="s">
        <v>1565</v>
      </c>
      <c r="G236" s="763"/>
      <c r="H236" s="712"/>
      <c r="I236" s="716"/>
    </row>
    <row r="237" spans="1:9" ht="13.5" customHeight="1">
      <c r="A237" s="706"/>
      <c r="B237" s="772"/>
      <c r="C237" s="900"/>
      <c r="D237" s="901"/>
      <c r="E237" s="769"/>
      <c r="F237" s="771"/>
      <c r="G237" s="772"/>
      <c r="H237" s="713"/>
      <c r="I237" s="717"/>
    </row>
    <row r="238" spans="1:9" ht="13.5" customHeight="1">
      <c r="A238" s="705">
        <v>59</v>
      </c>
      <c r="B238" s="763" t="s">
        <v>1566</v>
      </c>
      <c r="C238" s="132" t="s">
        <v>323</v>
      </c>
      <c r="D238" s="133" t="s">
        <v>782</v>
      </c>
      <c r="E238" s="764" t="s">
        <v>351</v>
      </c>
      <c r="F238" s="766" t="s">
        <v>783</v>
      </c>
      <c r="G238" s="763" t="s">
        <v>784</v>
      </c>
      <c r="H238" s="712">
        <v>25</v>
      </c>
      <c r="I238" s="716">
        <v>41030</v>
      </c>
    </row>
    <row r="239" spans="1:9" ht="13.5" customHeight="1">
      <c r="A239" s="705"/>
      <c r="B239" s="763"/>
      <c r="C239" s="898" t="s">
        <v>1567</v>
      </c>
      <c r="D239" s="899"/>
      <c r="E239" s="765"/>
      <c r="F239" s="767"/>
      <c r="G239" s="763"/>
      <c r="H239" s="712"/>
      <c r="I239" s="716"/>
    </row>
    <row r="240" spans="1:9" ht="13.5" customHeight="1">
      <c r="A240" s="705"/>
      <c r="B240" s="763"/>
      <c r="C240" s="898"/>
      <c r="D240" s="899"/>
      <c r="E240" s="765" t="s">
        <v>348</v>
      </c>
      <c r="F240" s="767" t="s">
        <v>786</v>
      </c>
      <c r="G240" s="763"/>
      <c r="H240" s="712"/>
      <c r="I240" s="716"/>
    </row>
    <row r="241" spans="1:9" ht="13.5" customHeight="1">
      <c r="A241" s="706"/>
      <c r="B241" s="772"/>
      <c r="C241" s="900"/>
      <c r="D241" s="901"/>
      <c r="E241" s="769"/>
      <c r="F241" s="771"/>
      <c r="G241" s="772"/>
      <c r="H241" s="713"/>
      <c r="I241" s="717"/>
    </row>
    <row r="242" spans="1:9" ht="13.5" customHeight="1">
      <c r="A242" s="705">
        <v>60</v>
      </c>
      <c r="B242" s="763" t="s">
        <v>1568</v>
      </c>
      <c r="C242" s="132" t="s">
        <v>323</v>
      </c>
      <c r="D242" s="133" t="s">
        <v>1569</v>
      </c>
      <c r="E242" s="764" t="s">
        <v>351</v>
      </c>
      <c r="F242" s="766" t="s">
        <v>1570</v>
      </c>
      <c r="G242" s="763" t="s">
        <v>334</v>
      </c>
      <c r="H242" s="712">
        <v>5</v>
      </c>
      <c r="I242" s="716">
        <v>41183</v>
      </c>
    </row>
    <row r="243" spans="1:9" ht="13.5" customHeight="1">
      <c r="A243" s="705"/>
      <c r="B243" s="763"/>
      <c r="C243" s="902" t="s">
        <v>1571</v>
      </c>
      <c r="D243" s="899"/>
      <c r="E243" s="765"/>
      <c r="F243" s="767"/>
      <c r="G243" s="763"/>
      <c r="H243" s="712"/>
      <c r="I243" s="716"/>
    </row>
    <row r="244" spans="1:9" ht="13.5" customHeight="1">
      <c r="A244" s="705"/>
      <c r="B244" s="763"/>
      <c r="C244" s="898"/>
      <c r="D244" s="899"/>
      <c r="E244" s="765" t="s">
        <v>348</v>
      </c>
      <c r="F244" s="767" t="s">
        <v>1572</v>
      </c>
      <c r="G244" s="763"/>
      <c r="H244" s="712"/>
      <c r="I244" s="716"/>
    </row>
    <row r="245" spans="1:9" ht="13.5" customHeight="1">
      <c r="A245" s="706"/>
      <c r="B245" s="772"/>
      <c r="C245" s="900"/>
      <c r="D245" s="901"/>
      <c r="E245" s="769"/>
      <c r="F245" s="771"/>
      <c r="G245" s="772"/>
      <c r="H245" s="713"/>
      <c r="I245" s="717"/>
    </row>
    <row r="246" spans="1:9" ht="13.5" customHeight="1">
      <c r="A246" s="705">
        <v>61</v>
      </c>
      <c r="B246" s="763" t="s">
        <v>1573</v>
      </c>
      <c r="C246" s="132" t="s">
        <v>323</v>
      </c>
      <c r="D246" s="133" t="s">
        <v>1574</v>
      </c>
      <c r="E246" s="764" t="s">
        <v>351</v>
      </c>
      <c r="F246" s="766" t="s">
        <v>1575</v>
      </c>
      <c r="G246" s="763" t="s">
        <v>1576</v>
      </c>
      <c r="H246" s="712">
        <v>25</v>
      </c>
      <c r="I246" s="716">
        <v>40775</v>
      </c>
    </row>
    <row r="247" spans="1:9" ht="13.5" customHeight="1">
      <c r="A247" s="705"/>
      <c r="B247" s="763"/>
      <c r="C247" s="902" t="s">
        <v>1577</v>
      </c>
      <c r="D247" s="899"/>
      <c r="E247" s="765"/>
      <c r="F247" s="767"/>
      <c r="G247" s="763"/>
      <c r="H247" s="712"/>
      <c r="I247" s="716"/>
    </row>
    <row r="248" spans="1:9" ht="13.5" customHeight="1">
      <c r="A248" s="705"/>
      <c r="B248" s="763"/>
      <c r="C248" s="898"/>
      <c r="D248" s="899"/>
      <c r="E248" s="765" t="s">
        <v>348</v>
      </c>
      <c r="F248" s="767" t="s">
        <v>1578</v>
      </c>
      <c r="G248" s="763"/>
      <c r="H248" s="712"/>
      <c r="I248" s="716"/>
    </row>
    <row r="249" spans="1:9" ht="13.5" customHeight="1">
      <c r="A249" s="706"/>
      <c r="B249" s="772"/>
      <c r="C249" s="900"/>
      <c r="D249" s="901"/>
      <c r="E249" s="769"/>
      <c r="F249" s="771"/>
      <c r="G249" s="772"/>
      <c r="H249" s="713"/>
      <c r="I249" s="717"/>
    </row>
    <row r="250" spans="1:9" ht="13.5" customHeight="1">
      <c r="A250" s="705">
        <v>62</v>
      </c>
      <c r="B250" s="763" t="s">
        <v>1579</v>
      </c>
      <c r="C250" s="132" t="s">
        <v>323</v>
      </c>
      <c r="D250" s="133" t="s">
        <v>1580</v>
      </c>
      <c r="E250" s="764" t="s">
        <v>351</v>
      </c>
      <c r="F250" s="766" t="s">
        <v>1581</v>
      </c>
      <c r="G250" s="763" t="s">
        <v>1582</v>
      </c>
      <c r="H250" s="712">
        <v>25</v>
      </c>
      <c r="I250" s="716">
        <v>38991</v>
      </c>
    </row>
    <row r="251" spans="1:9" ht="13.5" customHeight="1">
      <c r="A251" s="705"/>
      <c r="B251" s="763"/>
      <c r="C251" s="902" t="s">
        <v>1583</v>
      </c>
      <c r="D251" s="899"/>
      <c r="E251" s="765"/>
      <c r="F251" s="767"/>
      <c r="G251" s="763"/>
      <c r="H251" s="712"/>
      <c r="I251" s="716"/>
    </row>
    <row r="252" spans="1:9" ht="13.5" customHeight="1">
      <c r="A252" s="705"/>
      <c r="B252" s="763"/>
      <c r="C252" s="898"/>
      <c r="D252" s="899"/>
      <c r="E252" s="765" t="s">
        <v>348</v>
      </c>
      <c r="F252" s="767" t="s">
        <v>1584</v>
      </c>
      <c r="G252" s="763"/>
      <c r="H252" s="712"/>
      <c r="I252" s="716"/>
    </row>
    <row r="253" spans="1:9" ht="13.5" customHeight="1">
      <c r="A253" s="706"/>
      <c r="B253" s="772"/>
      <c r="C253" s="900"/>
      <c r="D253" s="901"/>
      <c r="E253" s="769"/>
      <c r="F253" s="771"/>
      <c r="G253" s="772"/>
      <c r="H253" s="713"/>
      <c r="I253" s="717"/>
    </row>
    <row r="254" spans="1:9" ht="13.5" customHeight="1">
      <c r="A254" s="705">
        <v>63</v>
      </c>
      <c r="B254" s="763" t="s">
        <v>1585</v>
      </c>
      <c r="C254" s="132" t="s">
        <v>323</v>
      </c>
      <c r="D254" s="133" t="s">
        <v>1586</v>
      </c>
      <c r="E254" s="764" t="s">
        <v>351</v>
      </c>
      <c r="F254" s="766" t="s">
        <v>1587</v>
      </c>
      <c r="G254" s="763" t="s">
        <v>1588</v>
      </c>
      <c r="H254" s="712">
        <v>25</v>
      </c>
      <c r="I254" s="716">
        <v>39483</v>
      </c>
    </row>
    <row r="255" spans="1:9" ht="13.5" customHeight="1">
      <c r="A255" s="705"/>
      <c r="B255" s="763"/>
      <c r="C255" s="902" t="s">
        <v>1589</v>
      </c>
      <c r="D255" s="907"/>
      <c r="E255" s="765"/>
      <c r="F255" s="767"/>
      <c r="G255" s="763"/>
      <c r="H255" s="712"/>
      <c r="I255" s="716"/>
    </row>
    <row r="256" spans="1:9" ht="13.5" customHeight="1">
      <c r="A256" s="705"/>
      <c r="B256" s="763"/>
      <c r="C256" s="902"/>
      <c r="D256" s="907"/>
      <c r="E256" s="765" t="s">
        <v>348</v>
      </c>
      <c r="F256" s="767" t="s">
        <v>1590</v>
      </c>
      <c r="G256" s="763"/>
      <c r="H256" s="712"/>
      <c r="I256" s="716"/>
    </row>
    <row r="257" spans="1:9" ht="13.5" customHeight="1">
      <c r="A257" s="706"/>
      <c r="B257" s="772"/>
      <c r="C257" s="908"/>
      <c r="D257" s="909"/>
      <c r="E257" s="769"/>
      <c r="F257" s="771"/>
      <c r="G257" s="772"/>
      <c r="H257" s="713"/>
      <c r="I257" s="717"/>
    </row>
    <row r="258" spans="1:9" ht="13.5" customHeight="1">
      <c r="A258" s="705">
        <v>64</v>
      </c>
      <c r="B258" s="763" t="s">
        <v>1591</v>
      </c>
      <c r="C258" s="132" t="s">
        <v>323</v>
      </c>
      <c r="D258" s="133" t="s">
        <v>1592</v>
      </c>
      <c r="E258" s="764" t="s">
        <v>351</v>
      </c>
      <c r="F258" s="766" t="s">
        <v>1593</v>
      </c>
      <c r="G258" s="763" t="s">
        <v>1594</v>
      </c>
      <c r="H258" s="712">
        <v>25</v>
      </c>
      <c r="I258" s="716">
        <v>41061</v>
      </c>
    </row>
    <row r="259" spans="1:9" ht="13.5" customHeight="1">
      <c r="A259" s="705"/>
      <c r="B259" s="763"/>
      <c r="C259" s="902" t="s">
        <v>1595</v>
      </c>
      <c r="D259" s="899"/>
      <c r="E259" s="765"/>
      <c r="F259" s="767"/>
      <c r="G259" s="763"/>
      <c r="H259" s="712"/>
      <c r="I259" s="716"/>
    </row>
    <row r="260" spans="1:9" ht="13.5" customHeight="1">
      <c r="A260" s="705"/>
      <c r="B260" s="763"/>
      <c r="C260" s="898"/>
      <c r="D260" s="899"/>
      <c r="E260" s="765" t="s">
        <v>348</v>
      </c>
      <c r="F260" s="767" t="s">
        <v>1173</v>
      </c>
      <c r="G260" s="763"/>
      <c r="H260" s="712"/>
      <c r="I260" s="716"/>
    </row>
    <row r="261" spans="1:9" ht="13.5" customHeight="1">
      <c r="A261" s="706"/>
      <c r="B261" s="772"/>
      <c r="C261" s="900"/>
      <c r="D261" s="901"/>
      <c r="E261" s="769"/>
      <c r="F261" s="771"/>
      <c r="G261" s="772"/>
      <c r="H261" s="713"/>
      <c r="I261" s="717"/>
    </row>
    <row r="262" spans="1:9" ht="13.5" customHeight="1">
      <c r="A262" s="705">
        <v>65</v>
      </c>
      <c r="B262" s="763" t="s">
        <v>1596</v>
      </c>
      <c r="C262" s="132" t="s">
        <v>323</v>
      </c>
      <c r="D262" s="133" t="s">
        <v>1597</v>
      </c>
      <c r="E262" s="764" t="s">
        <v>351</v>
      </c>
      <c r="F262" s="766" t="s">
        <v>1598</v>
      </c>
      <c r="G262" s="763" t="s">
        <v>1599</v>
      </c>
      <c r="H262" s="712">
        <v>25</v>
      </c>
      <c r="I262" s="716">
        <v>38899</v>
      </c>
    </row>
    <row r="263" spans="1:9" ht="13.5" customHeight="1">
      <c r="A263" s="705"/>
      <c r="B263" s="763"/>
      <c r="C263" s="898" t="s">
        <v>1600</v>
      </c>
      <c r="D263" s="899"/>
      <c r="E263" s="765"/>
      <c r="F263" s="767"/>
      <c r="G263" s="763"/>
      <c r="H263" s="712"/>
      <c r="I263" s="716"/>
    </row>
    <row r="264" spans="1:9" ht="13.5" customHeight="1">
      <c r="A264" s="705"/>
      <c r="B264" s="763"/>
      <c r="C264" s="898"/>
      <c r="D264" s="899"/>
      <c r="E264" s="765" t="s">
        <v>348</v>
      </c>
      <c r="F264" s="767" t="s">
        <v>1601</v>
      </c>
      <c r="G264" s="763"/>
      <c r="H264" s="712"/>
      <c r="I264" s="716"/>
    </row>
    <row r="265" spans="1:9" ht="13.5" customHeight="1">
      <c r="A265" s="706"/>
      <c r="B265" s="772"/>
      <c r="C265" s="900"/>
      <c r="D265" s="901"/>
      <c r="E265" s="769"/>
      <c r="F265" s="771"/>
      <c r="G265" s="772"/>
      <c r="H265" s="713"/>
      <c r="I265" s="717"/>
    </row>
    <row r="266" spans="1:9" ht="13.5" customHeight="1">
      <c r="A266" s="705">
        <v>66</v>
      </c>
      <c r="B266" s="905" t="s">
        <v>1602</v>
      </c>
      <c r="C266" s="132" t="s">
        <v>323</v>
      </c>
      <c r="D266" s="133" t="s">
        <v>1603</v>
      </c>
      <c r="E266" s="764" t="s">
        <v>351</v>
      </c>
      <c r="F266" s="766" t="s">
        <v>1604</v>
      </c>
      <c r="G266" s="763" t="s">
        <v>1605</v>
      </c>
      <c r="H266" s="712">
        <v>29</v>
      </c>
      <c r="I266" s="716">
        <v>39483</v>
      </c>
    </row>
    <row r="267" spans="1:9" ht="13.5" customHeight="1">
      <c r="A267" s="705"/>
      <c r="B267" s="905"/>
      <c r="C267" s="902" t="s">
        <v>1606</v>
      </c>
      <c r="D267" s="899"/>
      <c r="E267" s="765"/>
      <c r="F267" s="767"/>
      <c r="G267" s="763"/>
      <c r="H267" s="712"/>
      <c r="I267" s="716"/>
    </row>
    <row r="268" spans="1:9" ht="13.5" customHeight="1">
      <c r="A268" s="705"/>
      <c r="B268" s="905"/>
      <c r="C268" s="898"/>
      <c r="D268" s="899"/>
      <c r="E268" s="765" t="s">
        <v>348</v>
      </c>
      <c r="F268" s="767" t="s">
        <v>1607</v>
      </c>
      <c r="G268" s="763"/>
      <c r="H268" s="712"/>
      <c r="I268" s="716"/>
    </row>
    <row r="269" spans="1:9" ht="13.5" customHeight="1">
      <c r="A269" s="706"/>
      <c r="B269" s="906"/>
      <c r="C269" s="900"/>
      <c r="D269" s="901"/>
      <c r="E269" s="769"/>
      <c r="F269" s="771"/>
      <c r="G269" s="772"/>
      <c r="H269" s="713"/>
      <c r="I269" s="717"/>
    </row>
    <row r="270" spans="1:9" ht="13.5" customHeight="1">
      <c r="A270" s="705">
        <v>67</v>
      </c>
      <c r="B270" s="905" t="s">
        <v>1608</v>
      </c>
      <c r="C270" s="132" t="s">
        <v>323</v>
      </c>
      <c r="D270" s="133" t="s">
        <v>1609</v>
      </c>
      <c r="E270" s="764" t="s">
        <v>351</v>
      </c>
      <c r="F270" s="766" t="s">
        <v>1610</v>
      </c>
      <c r="G270" s="763" t="s">
        <v>1605</v>
      </c>
      <c r="H270" s="712">
        <v>25</v>
      </c>
      <c r="I270" s="716">
        <v>39965</v>
      </c>
    </row>
    <row r="271" spans="1:9" ht="13.5" customHeight="1">
      <c r="A271" s="705"/>
      <c r="B271" s="905"/>
      <c r="C271" s="902" t="s">
        <v>1611</v>
      </c>
      <c r="D271" s="899"/>
      <c r="E271" s="765"/>
      <c r="F271" s="767"/>
      <c r="G271" s="763"/>
      <c r="H271" s="712"/>
      <c r="I271" s="716"/>
    </row>
    <row r="272" spans="1:9" ht="13.5" customHeight="1">
      <c r="A272" s="705"/>
      <c r="B272" s="905"/>
      <c r="C272" s="898"/>
      <c r="D272" s="899"/>
      <c r="E272" s="765" t="s">
        <v>348</v>
      </c>
      <c r="F272" s="767" t="s">
        <v>1612</v>
      </c>
      <c r="G272" s="763"/>
      <c r="H272" s="712"/>
      <c r="I272" s="716"/>
    </row>
    <row r="273" spans="1:9" ht="13.5" customHeight="1">
      <c r="A273" s="706"/>
      <c r="B273" s="906"/>
      <c r="C273" s="900"/>
      <c r="D273" s="901"/>
      <c r="E273" s="769"/>
      <c r="F273" s="771"/>
      <c r="G273" s="772"/>
      <c r="H273" s="713"/>
      <c r="I273" s="717"/>
    </row>
    <row r="274" spans="1:9" ht="13.5" customHeight="1">
      <c r="A274" s="705">
        <v>68</v>
      </c>
      <c r="B274" s="763" t="s">
        <v>1613</v>
      </c>
      <c r="C274" s="132" t="s">
        <v>323</v>
      </c>
      <c r="D274" s="133" t="s">
        <v>1614</v>
      </c>
      <c r="E274" s="764" t="s">
        <v>351</v>
      </c>
      <c r="F274" s="766" t="s">
        <v>1615</v>
      </c>
      <c r="G274" s="763" t="s">
        <v>9224</v>
      </c>
      <c r="H274" s="712">
        <v>25</v>
      </c>
      <c r="I274" s="716">
        <v>39043</v>
      </c>
    </row>
    <row r="275" spans="1:9" ht="13.5" customHeight="1">
      <c r="A275" s="705"/>
      <c r="B275" s="763"/>
      <c r="C275" s="898" t="s">
        <v>1616</v>
      </c>
      <c r="D275" s="899"/>
      <c r="E275" s="765"/>
      <c r="F275" s="767"/>
      <c r="G275" s="763"/>
      <c r="H275" s="712"/>
      <c r="I275" s="716"/>
    </row>
    <row r="276" spans="1:9" ht="13.5" customHeight="1">
      <c r="A276" s="705"/>
      <c r="B276" s="763"/>
      <c r="C276" s="898"/>
      <c r="D276" s="899"/>
      <c r="E276" s="765" t="s">
        <v>348</v>
      </c>
      <c r="F276" s="767" t="s">
        <v>1617</v>
      </c>
      <c r="G276" s="763"/>
      <c r="H276" s="712"/>
      <c r="I276" s="716"/>
    </row>
    <row r="277" spans="1:9" ht="13.5" customHeight="1">
      <c r="A277" s="706"/>
      <c r="B277" s="772"/>
      <c r="C277" s="900"/>
      <c r="D277" s="901"/>
      <c r="E277" s="769"/>
      <c r="F277" s="771"/>
      <c r="G277" s="772"/>
      <c r="H277" s="713"/>
      <c r="I277" s="717"/>
    </row>
    <row r="278" spans="1:9" ht="13.5" customHeight="1">
      <c r="A278" s="705">
        <v>69</v>
      </c>
      <c r="B278" s="763" t="s">
        <v>1618</v>
      </c>
      <c r="C278" s="132" t="s">
        <v>323</v>
      </c>
      <c r="D278" s="133" t="s">
        <v>1619</v>
      </c>
      <c r="E278" s="764" t="s">
        <v>351</v>
      </c>
      <c r="F278" s="766" t="s">
        <v>1620</v>
      </c>
      <c r="G278" s="763" t="s">
        <v>1621</v>
      </c>
      <c r="H278" s="712">
        <v>25</v>
      </c>
      <c r="I278" s="716">
        <v>39448</v>
      </c>
    </row>
    <row r="279" spans="1:9" ht="13.5" customHeight="1">
      <c r="A279" s="705"/>
      <c r="B279" s="763"/>
      <c r="C279" s="898" t="s">
        <v>1622</v>
      </c>
      <c r="D279" s="899"/>
      <c r="E279" s="765"/>
      <c r="F279" s="767"/>
      <c r="G279" s="763"/>
      <c r="H279" s="712"/>
      <c r="I279" s="716"/>
    </row>
    <row r="280" spans="1:9" ht="13.5" customHeight="1">
      <c r="A280" s="705"/>
      <c r="B280" s="763"/>
      <c r="C280" s="898"/>
      <c r="D280" s="899"/>
      <c r="E280" s="765" t="s">
        <v>348</v>
      </c>
      <c r="F280" s="767" t="s">
        <v>1623</v>
      </c>
      <c r="G280" s="763"/>
      <c r="H280" s="712"/>
      <c r="I280" s="716"/>
    </row>
    <row r="281" spans="1:9" ht="13.5" customHeight="1">
      <c r="A281" s="706"/>
      <c r="B281" s="772"/>
      <c r="C281" s="900"/>
      <c r="D281" s="901"/>
      <c r="E281" s="769"/>
      <c r="F281" s="771"/>
      <c r="G281" s="772"/>
      <c r="H281" s="713"/>
      <c r="I281" s="717"/>
    </row>
    <row r="282" spans="1:9" ht="13.5" customHeight="1">
      <c r="A282" s="705">
        <v>70</v>
      </c>
      <c r="B282" s="763" t="s">
        <v>1624</v>
      </c>
      <c r="C282" s="132" t="s">
        <v>323</v>
      </c>
      <c r="D282" s="133" t="s">
        <v>1625</v>
      </c>
      <c r="E282" s="764" t="s">
        <v>351</v>
      </c>
      <c r="F282" s="766" t="s">
        <v>1626</v>
      </c>
      <c r="G282" s="763" t="s">
        <v>1627</v>
      </c>
      <c r="H282" s="712">
        <v>15</v>
      </c>
      <c r="I282" s="716">
        <v>41306</v>
      </c>
    </row>
    <row r="283" spans="1:9" ht="13.5" customHeight="1">
      <c r="A283" s="705"/>
      <c r="B283" s="763"/>
      <c r="C283" s="902" t="s">
        <v>1628</v>
      </c>
      <c r="D283" s="907"/>
      <c r="E283" s="765"/>
      <c r="F283" s="767"/>
      <c r="G283" s="763"/>
      <c r="H283" s="712"/>
      <c r="I283" s="716"/>
    </row>
    <row r="284" spans="1:9" ht="13.5" customHeight="1">
      <c r="A284" s="705"/>
      <c r="B284" s="763"/>
      <c r="C284" s="902"/>
      <c r="D284" s="907"/>
      <c r="E284" s="765" t="s">
        <v>348</v>
      </c>
      <c r="F284" s="767" t="s">
        <v>1173</v>
      </c>
      <c r="G284" s="763"/>
      <c r="H284" s="712"/>
      <c r="I284" s="716"/>
    </row>
    <row r="285" spans="1:9" ht="13.5" customHeight="1">
      <c r="A285" s="706"/>
      <c r="B285" s="772"/>
      <c r="C285" s="908"/>
      <c r="D285" s="909"/>
      <c r="E285" s="769"/>
      <c r="F285" s="771"/>
      <c r="G285" s="772"/>
      <c r="H285" s="713"/>
      <c r="I285" s="717"/>
    </row>
    <row r="288" spans="1:9" ht="13.5" customHeight="1">
      <c r="G288" s="111" t="s">
        <v>1629</v>
      </c>
      <c r="H288" s="111">
        <f>SUM(H6:H285)</f>
        <v>1673</v>
      </c>
    </row>
  </sheetData>
  <sheetProtection selectLockedCells="1"/>
  <mergeCells count="704">
    <mergeCell ref="A278:A281"/>
    <mergeCell ref="B278:B281"/>
    <mergeCell ref="E278:E279"/>
    <mergeCell ref="F278:F279"/>
    <mergeCell ref="G278:G281"/>
    <mergeCell ref="H278:H281"/>
    <mergeCell ref="I282:I285"/>
    <mergeCell ref="C283:D285"/>
    <mergeCell ref="E284:E285"/>
    <mergeCell ref="F284:F285"/>
    <mergeCell ref="I278:I281"/>
    <mergeCell ref="C279:D281"/>
    <mergeCell ref="E280:E281"/>
    <mergeCell ref="F280:F281"/>
    <mergeCell ref="A282:A285"/>
    <mergeCell ref="B282:B285"/>
    <mergeCell ref="E282:E283"/>
    <mergeCell ref="F282:F283"/>
    <mergeCell ref="G282:G285"/>
    <mergeCell ref="H282:H285"/>
    <mergeCell ref="A274:A277"/>
    <mergeCell ref="B274:B277"/>
    <mergeCell ref="E274:E275"/>
    <mergeCell ref="F274:F275"/>
    <mergeCell ref="G274:G277"/>
    <mergeCell ref="H274:H277"/>
    <mergeCell ref="I274:I277"/>
    <mergeCell ref="C275:D277"/>
    <mergeCell ref="E276:E277"/>
    <mergeCell ref="F276:F277"/>
    <mergeCell ref="A270:A273"/>
    <mergeCell ref="B270:B273"/>
    <mergeCell ref="E270:E271"/>
    <mergeCell ref="F270:F271"/>
    <mergeCell ref="G270:G273"/>
    <mergeCell ref="H270:H273"/>
    <mergeCell ref="I270:I273"/>
    <mergeCell ref="C271:D273"/>
    <mergeCell ref="E272:E273"/>
    <mergeCell ref="F272:F273"/>
    <mergeCell ref="A266:A269"/>
    <mergeCell ref="B266:B269"/>
    <mergeCell ref="E266:E267"/>
    <mergeCell ref="F266:F267"/>
    <mergeCell ref="G266:G269"/>
    <mergeCell ref="H266:H269"/>
    <mergeCell ref="I266:I269"/>
    <mergeCell ref="C267:D269"/>
    <mergeCell ref="E268:E269"/>
    <mergeCell ref="F268:F269"/>
    <mergeCell ref="A262:A265"/>
    <mergeCell ref="B262:B265"/>
    <mergeCell ref="E262:E263"/>
    <mergeCell ref="F262:F263"/>
    <mergeCell ref="G262:G265"/>
    <mergeCell ref="H262:H265"/>
    <mergeCell ref="I262:I265"/>
    <mergeCell ref="C263:D265"/>
    <mergeCell ref="E264:E265"/>
    <mergeCell ref="F264:F265"/>
    <mergeCell ref="A258:A261"/>
    <mergeCell ref="B258:B261"/>
    <mergeCell ref="E258:E259"/>
    <mergeCell ref="F258:F259"/>
    <mergeCell ref="G258:G261"/>
    <mergeCell ref="H258:H261"/>
    <mergeCell ref="I258:I261"/>
    <mergeCell ref="C259:D261"/>
    <mergeCell ref="E260:E261"/>
    <mergeCell ref="F260:F261"/>
    <mergeCell ref="A254:A257"/>
    <mergeCell ref="B254:B257"/>
    <mergeCell ref="E254:E255"/>
    <mergeCell ref="F254:F255"/>
    <mergeCell ref="G254:G257"/>
    <mergeCell ref="H254:H257"/>
    <mergeCell ref="I254:I257"/>
    <mergeCell ref="C255:D257"/>
    <mergeCell ref="E256:E257"/>
    <mergeCell ref="F256:F257"/>
    <mergeCell ref="A250:A253"/>
    <mergeCell ref="B250:B253"/>
    <mergeCell ref="E250:E251"/>
    <mergeCell ref="F250:F251"/>
    <mergeCell ref="G250:G253"/>
    <mergeCell ref="H250:H253"/>
    <mergeCell ref="I250:I253"/>
    <mergeCell ref="C251:D253"/>
    <mergeCell ref="E252:E253"/>
    <mergeCell ref="F252:F253"/>
    <mergeCell ref="A246:A249"/>
    <mergeCell ref="B246:B249"/>
    <mergeCell ref="E246:E247"/>
    <mergeCell ref="F246:F247"/>
    <mergeCell ref="G246:G249"/>
    <mergeCell ref="H246:H249"/>
    <mergeCell ref="I246:I249"/>
    <mergeCell ref="C247:D249"/>
    <mergeCell ref="E248:E249"/>
    <mergeCell ref="F248:F249"/>
    <mergeCell ref="A242:A245"/>
    <mergeCell ref="B242:B245"/>
    <mergeCell ref="E242:E243"/>
    <mergeCell ref="F242:F243"/>
    <mergeCell ref="G242:G245"/>
    <mergeCell ref="H242:H245"/>
    <mergeCell ref="I242:I245"/>
    <mergeCell ref="C243:D245"/>
    <mergeCell ref="E244:E245"/>
    <mergeCell ref="F244:F245"/>
    <mergeCell ref="A238:A241"/>
    <mergeCell ref="B238:B241"/>
    <mergeCell ref="E238:E239"/>
    <mergeCell ref="F238:F239"/>
    <mergeCell ref="G238:G241"/>
    <mergeCell ref="H238:H241"/>
    <mergeCell ref="I238:I241"/>
    <mergeCell ref="C239:D241"/>
    <mergeCell ref="E240:E241"/>
    <mergeCell ref="F240:F241"/>
    <mergeCell ref="A234:A237"/>
    <mergeCell ref="B234:B237"/>
    <mergeCell ref="E234:E235"/>
    <mergeCell ref="F234:F235"/>
    <mergeCell ref="G234:G237"/>
    <mergeCell ref="H234:H237"/>
    <mergeCell ref="I234:I237"/>
    <mergeCell ref="C235:D237"/>
    <mergeCell ref="E236:E237"/>
    <mergeCell ref="F236:F237"/>
    <mergeCell ref="A230:A233"/>
    <mergeCell ref="B230:B233"/>
    <mergeCell ref="E230:E231"/>
    <mergeCell ref="F230:F231"/>
    <mergeCell ref="G230:G233"/>
    <mergeCell ref="H230:H233"/>
    <mergeCell ref="I230:I233"/>
    <mergeCell ref="C231:D233"/>
    <mergeCell ref="E232:E233"/>
    <mergeCell ref="F232:F233"/>
    <mergeCell ref="A226:A229"/>
    <mergeCell ref="B226:B229"/>
    <mergeCell ref="E226:E227"/>
    <mergeCell ref="F226:F227"/>
    <mergeCell ref="G226:G229"/>
    <mergeCell ref="H226:H229"/>
    <mergeCell ref="I226:I229"/>
    <mergeCell ref="C227:D229"/>
    <mergeCell ref="E228:E229"/>
    <mergeCell ref="F228:F229"/>
    <mergeCell ref="A222:A225"/>
    <mergeCell ref="B222:B225"/>
    <mergeCell ref="E222:E223"/>
    <mergeCell ref="F222:F223"/>
    <mergeCell ref="G222:G225"/>
    <mergeCell ref="H222:H225"/>
    <mergeCell ref="I222:I225"/>
    <mergeCell ref="C223:D225"/>
    <mergeCell ref="E224:E225"/>
    <mergeCell ref="F224:F225"/>
    <mergeCell ref="A218:A221"/>
    <mergeCell ref="B218:B221"/>
    <mergeCell ref="E218:E219"/>
    <mergeCell ref="F218:F219"/>
    <mergeCell ref="G218:G221"/>
    <mergeCell ref="H218:H221"/>
    <mergeCell ref="I218:I221"/>
    <mergeCell ref="C219:D221"/>
    <mergeCell ref="E220:E221"/>
    <mergeCell ref="F220:F221"/>
    <mergeCell ref="A214:A217"/>
    <mergeCell ref="B214:B217"/>
    <mergeCell ref="E214:E215"/>
    <mergeCell ref="F214:F215"/>
    <mergeCell ref="G214:G217"/>
    <mergeCell ref="H214:H217"/>
    <mergeCell ref="I214:I217"/>
    <mergeCell ref="C215:D217"/>
    <mergeCell ref="E216:E217"/>
    <mergeCell ref="F216:F217"/>
    <mergeCell ref="A210:A213"/>
    <mergeCell ref="B210:B213"/>
    <mergeCell ref="E210:E211"/>
    <mergeCell ref="F210:F211"/>
    <mergeCell ref="G210:G213"/>
    <mergeCell ref="H210:H213"/>
    <mergeCell ref="I210:I213"/>
    <mergeCell ref="C211:D213"/>
    <mergeCell ref="E212:E213"/>
    <mergeCell ref="F212:F213"/>
    <mergeCell ref="A206:A209"/>
    <mergeCell ref="B206:B209"/>
    <mergeCell ref="E206:E207"/>
    <mergeCell ref="F206:F207"/>
    <mergeCell ref="G206:G209"/>
    <mergeCell ref="H206:H209"/>
    <mergeCell ref="I206:I209"/>
    <mergeCell ref="C207:D209"/>
    <mergeCell ref="E208:E209"/>
    <mergeCell ref="F208:F209"/>
    <mergeCell ref="A202:A205"/>
    <mergeCell ref="B202:B205"/>
    <mergeCell ref="E202:E203"/>
    <mergeCell ref="F202:F203"/>
    <mergeCell ref="G202:G205"/>
    <mergeCell ref="H202:H205"/>
    <mergeCell ref="I202:I205"/>
    <mergeCell ref="C203:D205"/>
    <mergeCell ref="E204:E205"/>
    <mergeCell ref="F204:F205"/>
    <mergeCell ref="A198:A201"/>
    <mergeCell ref="B198:B201"/>
    <mergeCell ref="E198:E199"/>
    <mergeCell ref="F198:F199"/>
    <mergeCell ref="G198:G201"/>
    <mergeCell ref="H198:H201"/>
    <mergeCell ref="I198:I201"/>
    <mergeCell ref="C199:D201"/>
    <mergeCell ref="E200:E201"/>
    <mergeCell ref="F200:F201"/>
    <mergeCell ref="A194:A197"/>
    <mergeCell ref="B194:B197"/>
    <mergeCell ref="E194:E195"/>
    <mergeCell ref="F194:F195"/>
    <mergeCell ref="G194:G197"/>
    <mergeCell ref="H194:H197"/>
    <mergeCell ref="I194:I197"/>
    <mergeCell ref="C195:D197"/>
    <mergeCell ref="E196:E197"/>
    <mergeCell ref="F196:F197"/>
    <mergeCell ref="A190:A193"/>
    <mergeCell ref="B190:B193"/>
    <mergeCell ref="E190:E191"/>
    <mergeCell ref="F190:F191"/>
    <mergeCell ref="G190:G193"/>
    <mergeCell ref="H190:H193"/>
    <mergeCell ref="I190:I193"/>
    <mergeCell ref="C191:D193"/>
    <mergeCell ref="E192:E193"/>
    <mergeCell ref="F192:F193"/>
    <mergeCell ref="A186:A189"/>
    <mergeCell ref="B186:B189"/>
    <mergeCell ref="E186:E187"/>
    <mergeCell ref="F186:F187"/>
    <mergeCell ref="G186:G189"/>
    <mergeCell ref="H186:H189"/>
    <mergeCell ref="I186:I189"/>
    <mergeCell ref="C187:D189"/>
    <mergeCell ref="E188:E189"/>
    <mergeCell ref="F188:F189"/>
    <mergeCell ref="A182:A185"/>
    <mergeCell ref="B182:B185"/>
    <mergeCell ref="E182:E183"/>
    <mergeCell ref="F182:F183"/>
    <mergeCell ref="G182:G185"/>
    <mergeCell ref="H182:H185"/>
    <mergeCell ref="I182:I185"/>
    <mergeCell ref="C183:D185"/>
    <mergeCell ref="E184:E185"/>
    <mergeCell ref="F184:F185"/>
    <mergeCell ref="A178:A181"/>
    <mergeCell ref="B178:B181"/>
    <mergeCell ref="E178:E179"/>
    <mergeCell ref="F178:F179"/>
    <mergeCell ref="G178:G181"/>
    <mergeCell ref="H178:H181"/>
    <mergeCell ref="I178:I181"/>
    <mergeCell ref="C179:D181"/>
    <mergeCell ref="E180:E181"/>
    <mergeCell ref="F180:F181"/>
    <mergeCell ref="A174:A177"/>
    <mergeCell ref="B174:B177"/>
    <mergeCell ref="E174:E175"/>
    <mergeCell ref="F174:F175"/>
    <mergeCell ref="G174:G177"/>
    <mergeCell ref="H174:H177"/>
    <mergeCell ref="I174:I177"/>
    <mergeCell ref="C175:D177"/>
    <mergeCell ref="E176:E177"/>
    <mergeCell ref="F176:F177"/>
    <mergeCell ref="A170:A173"/>
    <mergeCell ref="B170:B173"/>
    <mergeCell ref="E170:E171"/>
    <mergeCell ref="F170:F171"/>
    <mergeCell ref="G170:G173"/>
    <mergeCell ref="H170:H173"/>
    <mergeCell ref="I170:I173"/>
    <mergeCell ref="C171:D173"/>
    <mergeCell ref="E172:E173"/>
    <mergeCell ref="F172:F173"/>
    <mergeCell ref="A166:A169"/>
    <mergeCell ref="B166:B169"/>
    <mergeCell ref="E166:E167"/>
    <mergeCell ref="F166:F167"/>
    <mergeCell ref="G166:G169"/>
    <mergeCell ref="H166:H169"/>
    <mergeCell ref="I166:I169"/>
    <mergeCell ref="C167:D169"/>
    <mergeCell ref="E168:E169"/>
    <mergeCell ref="F168:F169"/>
    <mergeCell ref="A162:A165"/>
    <mergeCell ref="B162:B165"/>
    <mergeCell ref="E162:E163"/>
    <mergeCell ref="F162:F163"/>
    <mergeCell ref="G162:G165"/>
    <mergeCell ref="H162:H165"/>
    <mergeCell ref="I162:I165"/>
    <mergeCell ref="C163:D165"/>
    <mergeCell ref="E164:E165"/>
    <mergeCell ref="F164:F165"/>
    <mergeCell ref="A158:A161"/>
    <mergeCell ref="B158:B161"/>
    <mergeCell ref="E158:E159"/>
    <mergeCell ref="F158:F159"/>
    <mergeCell ref="G158:G161"/>
    <mergeCell ref="H158:H161"/>
    <mergeCell ref="I158:I161"/>
    <mergeCell ref="C159:D161"/>
    <mergeCell ref="E160:E161"/>
    <mergeCell ref="F160:F161"/>
    <mergeCell ref="A154:A157"/>
    <mergeCell ref="B154:B157"/>
    <mergeCell ref="E154:E155"/>
    <mergeCell ref="F154:F155"/>
    <mergeCell ref="G154:G157"/>
    <mergeCell ref="H154:H157"/>
    <mergeCell ref="I154:I157"/>
    <mergeCell ref="C155:D157"/>
    <mergeCell ref="E156:E157"/>
    <mergeCell ref="F156:F157"/>
    <mergeCell ref="A150:A153"/>
    <mergeCell ref="B150:B153"/>
    <mergeCell ref="E150:E151"/>
    <mergeCell ref="F150:F151"/>
    <mergeCell ref="G150:G153"/>
    <mergeCell ref="H150:H153"/>
    <mergeCell ref="I150:I153"/>
    <mergeCell ref="C151:D153"/>
    <mergeCell ref="E152:E153"/>
    <mergeCell ref="F152:F153"/>
    <mergeCell ref="A146:A149"/>
    <mergeCell ref="B146:B149"/>
    <mergeCell ref="E146:E147"/>
    <mergeCell ref="F146:F147"/>
    <mergeCell ref="G146:G149"/>
    <mergeCell ref="H146:H149"/>
    <mergeCell ref="I146:I149"/>
    <mergeCell ref="C147:D149"/>
    <mergeCell ref="E148:E149"/>
    <mergeCell ref="F148:F149"/>
    <mergeCell ref="A142:A145"/>
    <mergeCell ref="B142:B145"/>
    <mergeCell ref="E142:E143"/>
    <mergeCell ref="F142:F143"/>
    <mergeCell ref="G142:G145"/>
    <mergeCell ref="H142:H145"/>
    <mergeCell ref="I142:I145"/>
    <mergeCell ref="C143:D145"/>
    <mergeCell ref="E144:E145"/>
    <mergeCell ref="F144:F145"/>
    <mergeCell ref="A138:A141"/>
    <mergeCell ref="B138:B141"/>
    <mergeCell ref="E138:E139"/>
    <mergeCell ref="F138:F139"/>
    <mergeCell ref="G138:G141"/>
    <mergeCell ref="H138:H141"/>
    <mergeCell ref="I138:I141"/>
    <mergeCell ref="C139:D141"/>
    <mergeCell ref="E140:E141"/>
    <mergeCell ref="F140:F141"/>
    <mergeCell ref="A134:A137"/>
    <mergeCell ref="B134:B137"/>
    <mergeCell ref="E134:E135"/>
    <mergeCell ref="F134:F135"/>
    <mergeCell ref="G134:G137"/>
    <mergeCell ref="H134:H137"/>
    <mergeCell ref="I134:I137"/>
    <mergeCell ref="C135:D137"/>
    <mergeCell ref="E136:E137"/>
    <mergeCell ref="F136:F137"/>
    <mergeCell ref="A130:A133"/>
    <mergeCell ref="B130:B133"/>
    <mergeCell ref="E130:E131"/>
    <mergeCell ref="F130:F131"/>
    <mergeCell ref="G130:G133"/>
    <mergeCell ref="H130:H133"/>
    <mergeCell ref="I130:I133"/>
    <mergeCell ref="C131:D133"/>
    <mergeCell ref="E132:E133"/>
    <mergeCell ref="F132:F133"/>
    <mergeCell ref="A126:A129"/>
    <mergeCell ref="B126:B129"/>
    <mergeCell ref="E126:E127"/>
    <mergeCell ref="F126:F127"/>
    <mergeCell ref="G126:G129"/>
    <mergeCell ref="H126:H129"/>
    <mergeCell ref="I126:I129"/>
    <mergeCell ref="C127:D129"/>
    <mergeCell ref="E128:E129"/>
    <mergeCell ref="F128:F129"/>
    <mergeCell ref="A122:A125"/>
    <mergeCell ref="B122:B125"/>
    <mergeCell ref="E122:E123"/>
    <mergeCell ref="F122:F123"/>
    <mergeCell ref="G122:G125"/>
    <mergeCell ref="H122:H125"/>
    <mergeCell ref="I122:I125"/>
    <mergeCell ref="C123:D125"/>
    <mergeCell ref="E124:E125"/>
    <mergeCell ref="F124:F125"/>
    <mergeCell ref="A118:A121"/>
    <mergeCell ref="B118:B121"/>
    <mergeCell ref="E118:E119"/>
    <mergeCell ref="F118:F119"/>
    <mergeCell ref="G118:G121"/>
    <mergeCell ref="H118:H121"/>
    <mergeCell ref="I118:I121"/>
    <mergeCell ref="C119:D121"/>
    <mergeCell ref="E120:E121"/>
    <mergeCell ref="F120:F121"/>
    <mergeCell ref="A114:A117"/>
    <mergeCell ref="B114:B117"/>
    <mergeCell ref="E114:E115"/>
    <mergeCell ref="F114:F115"/>
    <mergeCell ref="G114:G117"/>
    <mergeCell ref="H114:H117"/>
    <mergeCell ref="I114:I117"/>
    <mergeCell ref="C115:D117"/>
    <mergeCell ref="E116:E117"/>
    <mergeCell ref="F116:F117"/>
    <mergeCell ref="A110:A113"/>
    <mergeCell ref="B110:B113"/>
    <mergeCell ref="E110:E111"/>
    <mergeCell ref="F110:F111"/>
    <mergeCell ref="G110:G113"/>
    <mergeCell ref="H110:H113"/>
    <mergeCell ref="I110:I113"/>
    <mergeCell ref="C111:D113"/>
    <mergeCell ref="E112:E113"/>
    <mergeCell ref="F112:F113"/>
    <mergeCell ref="A106:A109"/>
    <mergeCell ref="B106:B109"/>
    <mergeCell ref="E106:E107"/>
    <mergeCell ref="F106:F107"/>
    <mergeCell ref="G106:G109"/>
    <mergeCell ref="H106:H109"/>
    <mergeCell ref="I106:I109"/>
    <mergeCell ref="C107:D109"/>
    <mergeCell ref="E108:E109"/>
    <mergeCell ref="F108:F109"/>
    <mergeCell ref="A102:A105"/>
    <mergeCell ref="B102:B105"/>
    <mergeCell ref="E102:E103"/>
    <mergeCell ref="F102:F103"/>
    <mergeCell ref="G102:G105"/>
    <mergeCell ref="H102:H105"/>
    <mergeCell ref="I102:I105"/>
    <mergeCell ref="C103:D105"/>
    <mergeCell ref="E104:E105"/>
    <mergeCell ref="F104:F105"/>
    <mergeCell ref="A98:A101"/>
    <mergeCell ref="B98:B101"/>
    <mergeCell ref="E98:E99"/>
    <mergeCell ref="F98:F99"/>
    <mergeCell ref="G98:G101"/>
    <mergeCell ref="H98:H101"/>
    <mergeCell ref="I98:I101"/>
    <mergeCell ref="C99:D101"/>
    <mergeCell ref="E100:E101"/>
    <mergeCell ref="F100:F101"/>
    <mergeCell ref="A94:A97"/>
    <mergeCell ref="B94:B97"/>
    <mergeCell ref="E94:E95"/>
    <mergeCell ref="F94:F95"/>
    <mergeCell ref="G94:G97"/>
    <mergeCell ref="H94:H97"/>
    <mergeCell ref="I94:I97"/>
    <mergeCell ref="C95:D97"/>
    <mergeCell ref="E96:E97"/>
    <mergeCell ref="F96:F97"/>
    <mergeCell ref="A90:A93"/>
    <mergeCell ref="B90:B93"/>
    <mergeCell ref="E90:E91"/>
    <mergeCell ref="F90:F91"/>
    <mergeCell ref="G90:G93"/>
    <mergeCell ref="H90:H93"/>
    <mergeCell ref="I90:I93"/>
    <mergeCell ref="C91:D93"/>
    <mergeCell ref="E92:E93"/>
    <mergeCell ref="F92:F93"/>
    <mergeCell ref="A86:A89"/>
    <mergeCell ref="B86:B89"/>
    <mergeCell ref="E86:E87"/>
    <mergeCell ref="F86:F87"/>
    <mergeCell ref="G86:G89"/>
    <mergeCell ref="H86:H89"/>
    <mergeCell ref="I86:I89"/>
    <mergeCell ref="C87:D89"/>
    <mergeCell ref="E88:E89"/>
    <mergeCell ref="F88:F89"/>
    <mergeCell ref="A82:A85"/>
    <mergeCell ref="B82:B85"/>
    <mergeCell ref="E82:E83"/>
    <mergeCell ref="F82:F83"/>
    <mergeCell ref="G82:G85"/>
    <mergeCell ref="H82:H85"/>
    <mergeCell ref="I82:I85"/>
    <mergeCell ref="C83:D85"/>
    <mergeCell ref="E84:E85"/>
    <mergeCell ref="F84:F85"/>
    <mergeCell ref="A78:A81"/>
    <mergeCell ref="B78:B81"/>
    <mergeCell ref="E78:E79"/>
    <mergeCell ref="F78:F79"/>
    <mergeCell ref="G78:G81"/>
    <mergeCell ref="H78:H81"/>
    <mergeCell ref="I78:I81"/>
    <mergeCell ref="C79:D81"/>
    <mergeCell ref="E80:E81"/>
    <mergeCell ref="F80:F81"/>
    <mergeCell ref="A74:A77"/>
    <mergeCell ref="B74:B77"/>
    <mergeCell ref="E74:E75"/>
    <mergeCell ref="F74:F75"/>
    <mergeCell ref="G74:G77"/>
    <mergeCell ref="H74:H77"/>
    <mergeCell ref="I74:I77"/>
    <mergeCell ref="C75:D77"/>
    <mergeCell ref="E76:E77"/>
    <mergeCell ref="F76:F77"/>
    <mergeCell ref="A70:A73"/>
    <mergeCell ref="B70:B73"/>
    <mergeCell ref="E70:E71"/>
    <mergeCell ref="F70:F71"/>
    <mergeCell ref="G70:G73"/>
    <mergeCell ref="H70:H73"/>
    <mergeCell ref="I70:I73"/>
    <mergeCell ref="C71:D73"/>
    <mergeCell ref="E72:E73"/>
    <mergeCell ref="F72:F73"/>
    <mergeCell ref="A66:A69"/>
    <mergeCell ref="B66:B69"/>
    <mergeCell ref="E66:E67"/>
    <mergeCell ref="F66:F67"/>
    <mergeCell ref="G66:G69"/>
    <mergeCell ref="H66:H69"/>
    <mergeCell ref="I66:I69"/>
    <mergeCell ref="C67:D69"/>
    <mergeCell ref="E68:E69"/>
    <mergeCell ref="F68:F69"/>
    <mergeCell ref="A62:A65"/>
    <mergeCell ref="B62:B65"/>
    <mergeCell ref="E62:E63"/>
    <mergeCell ref="F62:F63"/>
    <mergeCell ref="G62:G65"/>
    <mergeCell ref="H62:H65"/>
    <mergeCell ref="I62:I65"/>
    <mergeCell ref="C63:D65"/>
    <mergeCell ref="E64:E65"/>
    <mergeCell ref="F64:F65"/>
    <mergeCell ref="A58:A61"/>
    <mergeCell ref="B58:B61"/>
    <mergeCell ref="E58:E59"/>
    <mergeCell ref="F58:F59"/>
    <mergeCell ref="G58:G61"/>
    <mergeCell ref="H58:H61"/>
    <mergeCell ref="I58:I61"/>
    <mergeCell ref="C59:D61"/>
    <mergeCell ref="E60:E61"/>
    <mergeCell ref="F60:F61"/>
    <mergeCell ref="A54:A57"/>
    <mergeCell ref="B54:B57"/>
    <mergeCell ref="E54:E55"/>
    <mergeCell ref="F54:F55"/>
    <mergeCell ref="G54:G57"/>
    <mergeCell ref="H54:H57"/>
    <mergeCell ref="I54:I57"/>
    <mergeCell ref="C55:D57"/>
    <mergeCell ref="E56:E57"/>
    <mergeCell ref="F56:F57"/>
    <mergeCell ref="A50:A53"/>
    <mergeCell ref="B50:B53"/>
    <mergeCell ref="E50:E51"/>
    <mergeCell ref="F50:F51"/>
    <mergeCell ref="G50:G53"/>
    <mergeCell ref="H50:H53"/>
    <mergeCell ref="I50:I53"/>
    <mergeCell ref="C51:D53"/>
    <mergeCell ref="E52:E53"/>
    <mergeCell ref="F52:F53"/>
    <mergeCell ref="A46:A49"/>
    <mergeCell ref="B46:B49"/>
    <mergeCell ref="E46:E47"/>
    <mergeCell ref="F46:F47"/>
    <mergeCell ref="G46:G49"/>
    <mergeCell ref="H46:H49"/>
    <mergeCell ref="I46:I49"/>
    <mergeCell ref="C47:D49"/>
    <mergeCell ref="E48:E49"/>
    <mergeCell ref="F48:F49"/>
    <mergeCell ref="A42:A45"/>
    <mergeCell ref="B42:B45"/>
    <mergeCell ref="E42:E43"/>
    <mergeCell ref="F42:F43"/>
    <mergeCell ref="G42:G45"/>
    <mergeCell ref="H42:H45"/>
    <mergeCell ref="I42:I45"/>
    <mergeCell ref="C43:D45"/>
    <mergeCell ref="E44:E45"/>
    <mergeCell ref="F44:F45"/>
    <mergeCell ref="A38:A41"/>
    <mergeCell ref="B38:B41"/>
    <mergeCell ref="E38:E39"/>
    <mergeCell ref="F38:F39"/>
    <mergeCell ref="G38:G41"/>
    <mergeCell ref="H38:H41"/>
    <mergeCell ref="I38:I41"/>
    <mergeCell ref="C39:D41"/>
    <mergeCell ref="E40:E41"/>
    <mergeCell ref="F40:F41"/>
    <mergeCell ref="A34:A37"/>
    <mergeCell ref="B34:B37"/>
    <mergeCell ref="E34:E35"/>
    <mergeCell ref="F34:F35"/>
    <mergeCell ref="G34:G37"/>
    <mergeCell ref="H34:H37"/>
    <mergeCell ref="I34:I37"/>
    <mergeCell ref="C35:D37"/>
    <mergeCell ref="E36:E37"/>
    <mergeCell ref="F36:F37"/>
    <mergeCell ref="A30:A33"/>
    <mergeCell ref="B30:B33"/>
    <mergeCell ref="E30:E31"/>
    <mergeCell ref="F30:F31"/>
    <mergeCell ref="G30:G33"/>
    <mergeCell ref="H30:H33"/>
    <mergeCell ref="I30:I33"/>
    <mergeCell ref="C31:D33"/>
    <mergeCell ref="E32:E33"/>
    <mergeCell ref="F32:F33"/>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A18:A21"/>
    <mergeCell ref="B18:B21"/>
    <mergeCell ref="E18:E19"/>
    <mergeCell ref="F18:F19"/>
    <mergeCell ref="G18:G21"/>
    <mergeCell ref="H18:H21"/>
    <mergeCell ref="I18:I21"/>
    <mergeCell ref="C19:D21"/>
    <mergeCell ref="E20:E21"/>
    <mergeCell ref="F20:F21"/>
    <mergeCell ref="A14:A17"/>
    <mergeCell ref="B14:B17"/>
    <mergeCell ref="E14:E15"/>
    <mergeCell ref="F14:F15"/>
    <mergeCell ref="G14:G17"/>
    <mergeCell ref="H14:H17"/>
    <mergeCell ref="I14:I17"/>
    <mergeCell ref="C15:D17"/>
    <mergeCell ref="E16:E17"/>
    <mergeCell ref="F16:F17"/>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9"/>
    <mergeCell ref="E6:E7"/>
    <mergeCell ref="F6:F7"/>
    <mergeCell ref="G6:G9"/>
    <mergeCell ref="H6:H9"/>
    <mergeCell ref="I6:I9"/>
    <mergeCell ref="C7:D9"/>
    <mergeCell ref="E8:E9"/>
    <mergeCell ref="F8:F9"/>
  </mergeCells>
  <phoneticPr fontId="3"/>
  <pageMargins left="0.59055118110236227" right="0.59055118110236227" top="0.59055118110236227" bottom="0.59055118110236227"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H294"/>
  <sheetViews>
    <sheetView view="pageBreakPreview" topLeftCell="A283" zoomScaleNormal="100" zoomScaleSheetLayoutView="100" workbookViewId="0">
      <selection activeCell="F42" sqref="F42:F43"/>
    </sheetView>
  </sheetViews>
  <sheetFormatPr defaultRowHeight="13.5" customHeight="1"/>
  <cols>
    <col min="1" max="1" width="3.75" style="111" customWidth="1"/>
    <col min="2" max="2" width="18.75" style="111" customWidth="1"/>
    <col min="3" max="3" width="3.125" style="111" customWidth="1"/>
    <col min="4" max="4" width="18" style="111" customWidth="1"/>
    <col min="5" max="5" width="3" style="111" customWidth="1"/>
    <col min="6" max="6" width="11.625" style="111" customWidth="1"/>
    <col min="7" max="7" width="19.375" style="111" customWidth="1"/>
    <col min="8" max="8" width="14.125" style="111" customWidth="1"/>
    <col min="9"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14.125" style="111" customWidth="1"/>
    <col min="265"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14.125" style="111" customWidth="1"/>
    <col min="521"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14.125" style="111" customWidth="1"/>
    <col min="777"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14.125" style="111" customWidth="1"/>
    <col min="1033"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14.125" style="111" customWidth="1"/>
    <col min="1289"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14.125" style="111" customWidth="1"/>
    <col min="1545"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14.125" style="111" customWidth="1"/>
    <col min="1801"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14.125" style="111" customWidth="1"/>
    <col min="2057"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14.125" style="111" customWidth="1"/>
    <col min="2313"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14.125" style="111" customWidth="1"/>
    <col min="2569"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14.125" style="111" customWidth="1"/>
    <col min="2825"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14.125" style="111" customWidth="1"/>
    <col min="3081"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14.125" style="111" customWidth="1"/>
    <col min="3337"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14.125" style="111" customWidth="1"/>
    <col min="3593"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14.125" style="111" customWidth="1"/>
    <col min="3849"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14.125" style="111" customWidth="1"/>
    <col min="4105"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14.125" style="111" customWidth="1"/>
    <col min="4361"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14.125" style="111" customWidth="1"/>
    <col min="4617"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14.125" style="111" customWidth="1"/>
    <col min="4873"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14.125" style="111" customWidth="1"/>
    <col min="5129"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14.125" style="111" customWidth="1"/>
    <col min="5385"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14.125" style="111" customWidth="1"/>
    <col min="5641"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14.125" style="111" customWidth="1"/>
    <col min="5897"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14.125" style="111" customWidth="1"/>
    <col min="6153"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14.125" style="111" customWidth="1"/>
    <col min="6409"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14.125" style="111" customWidth="1"/>
    <col min="6665"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14.125" style="111" customWidth="1"/>
    <col min="6921"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14.125" style="111" customWidth="1"/>
    <col min="7177"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14.125" style="111" customWidth="1"/>
    <col min="7433"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14.125" style="111" customWidth="1"/>
    <col min="7689"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14.125" style="111" customWidth="1"/>
    <col min="7945"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14.125" style="111" customWidth="1"/>
    <col min="8201"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14.125" style="111" customWidth="1"/>
    <col min="8457"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14.125" style="111" customWidth="1"/>
    <col min="8713"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14.125" style="111" customWidth="1"/>
    <col min="8969"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14.125" style="111" customWidth="1"/>
    <col min="9225"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14.125" style="111" customWidth="1"/>
    <col min="9481"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14.125" style="111" customWidth="1"/>
    <col min="9737"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14.125" style="111" customWidth="1"/>
    <col min="9993"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14.125" style="111" customWidth="1"/>
    <col min="10249"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14.125" style="111" customWidth="1"/>
    <col min="10505"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14.125" style="111" customWidth="1"/>
    <col min="10761"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14.125" style="111" customWidth="1"/>
    <col min="11017"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14.125" style="111" customWidth="1"/>
    <col min="11273"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14.125" style="111" customWidth="1"/>
    <col min="11529"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14.125" style="111" customWidth="1"/>
    <col min="11785"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14.125" style="111" customWidth="1"/>
    <col min="12041"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14.125" style="111" customWidth="1"/>
    <col min="12297"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14.125" style="111" customWidth="1"/>
    <col min="12553"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14.125" style="111" customWidth="1"/>
    <col min="12809"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14.125" style="111" customWidth="1"/>
    <col min="13065"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14.125" style="111" customWidth="1"/>
    <col min="13321"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14.125" style="111" customWidth="1"/>
    <col min="13577"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14.125" style="111" customWidth="1"/>
    <col min="13833"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14.125" style="111" customWidth="1"/>
    <col min="14089"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14.125" style="111" customWidth="1"/>
    <col min="14345"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14.125" style="111" customWidth="1"/>
    <col min="14601"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14.125" style="111" customWidth="1"/>
    <col min="14857"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14.125" style="111" customWidth="1"/>
    <col min="15113"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14.125" style="111" customWidth="1"/>
    <col min="15369"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14.125" style="111" customWidth="1"/>
    <col min="15625"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14.125" style="111" customWidth="1"/>
    <col min="15881"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14.125" style="111" customWidth="1"/>
    <col min="16137" max="16384" width="9" style="111"/>
  </cols>
  <sheetData>
    <row r="1" spans="1:8" ht="13.5" customHeight="1">
      <c r="A1" s="701"/>
      <c r="B1" s="701"/>
      <c r="C1" s="701"/>
      <c r="D1" s="701"/>
      <c r="E1" s="701"/>
      <c r="F1" s="701"/>
      <c r="G1" s="701"/>
      <c r="H1" s="701"/>
    </row>
    <row r="2" spans="1:8" ht="13.5" customHeight="1">
      <c r="A2" s="701"/>
      <c r="B2" s="701"/>
      <c r="C2" s="701"/>
      <c r="D2" s="701"/>
      <c r="E2" s="701"/>
      <c r="F2" s="701"/>
      <c r="G2" s="701"/>
      <c r="H2" s="701"/>
    </row>
    <row r="3" spans="1:8" ht="13.5" customHeight="1">
      <c r="A3" s="915" t="s">
        <v>1630</v>
      </c>
      <c r="B3" s="702"/>
      <c r="C3" s="702"/>
      <c r="D3" s="702"/>
      <c r="E3" s="702"/>
      <c r="F3" s="702"/>
      <c r="G3" s="702"/>
      <c r="H3" s="702"/>
    </row>
    <row r="4" spans="1:8" ht="13.5" customHeight="1">
      <c r="A4" s="703"/>
      <c r="B4" s="703"/>
      <c r="C4" s="703"/>
      <c r="D4" s="703"/>
      <c r="E4" s="703"/>
      <c r="F4" s="703"/>
      <c r="G4" s="703"/>
      <c r="H4" s="703"/>
    </row>
    <row r="5" spans="1:8" ht="22.5" customHeight="1">
      <c r="A5" s="112" t="s">
        <v>316</v>
      </c>
      <c r="B5" s="113" t="s">
        <v>317</v>
      </c>
      <c r="C5" s="704" t="s">
        <v>318</v>
      </c>
      <c r="D5" s="704"/>
      <c r="E5" s="704" t="s">
        <v>319</v>
      </c>
      <c r="F5" s="704"/>
      <c r="G5" s="113" t="s">
        <v>320</v>
      </c>
      <c r="H5" s="142" t="s">
        <v>321</v>
      </c>
    </row>
    <row r="6" spans="1:8" ht="13.5" customHeight="1">
      <c r="A6" s="910">
        <v>1</v>
      </c>
      <c r="B6" s="913" t="s">
        <v>1631</v>
      </c>
      <c r="C6" s="119" t="s">
        <v>1632</v>
      </c>
      <c r="D6" s="120" t="s">
        <v>1633</v>
      </c>
      <c r="E6" s="756" t="s">
        <v>1266</v>
      </c>
      <c r="F6" s="725" t="s">
        <v>1634</v>
      </c>
      <c r="G6" s="724" t="s">
        <v>1635</v>
      </c>
      <c r="H6" s="801">
        <v>35004</v>
      </c>
    </row>
    <row r="7" spans="1:8" ht="13.5" customHeight="1">
      <c r="A7" s="911"/>
      <c r="B7" s="873"/>
      <c r="C7" s="718" t="s">
        <v>1636</v>
      </c>
      <c r="D7" s="719"/>
      <c r="E7" s="722"/>
      <c r="F7" s="711"/>
      <c r="G7" s="707"/>
      <c r="H7" s="759"/>
    </row>
    <row r="8" spans="1:8" ht="13.5" customHeight="1">
      <c r="A8" s="911"/>
      <c r="B8" s="873"/>
      <c r="C8" s="718"/>
      <c r="D8" s="719"/>
      <c r="E8" s="722" t="s">
        <v>1637</v>
      </c>
      <c r="F8" s="711" t="s">
        <v>1638</v>
      </c>
      <c r="G8" s="707"/>
      <c r="H8" s="759"/>
    </row>
    <row r="9" spans="1:8" ht="13.5" customHeight="1">
      <c r="A9" s="912"/>
      <c r="B9" s="914"/>
      <c r="C9" s="720"/>
      <c r="D9" s="721"/>
      <c r="E9" s="730"/>
      <c r="F9" s="732"/>
      <c r="G9" s="708"/>
      <c r="H9" s="760"/>
    </row>
    <row r="10" spans="1:8" ht="13.5" customHeight="1">
      <c r="A10" s="910">
        <v>2</v>
      </c>
      <c r="B10" s="913" t="s">
        <v>1639</v>
      </c>
      <c r="C10" s="119" t="s">
        <v>1632</v>
      </c>
      <c r="D10" s="120" t="s">
        <v>1265</v>
      </c>
      <c r="E10" s="756" t="s">
        <v>1266</v>
      </c>
      <c r="F10" s="725" t="s">
        <v>1640</v>
      </c>
      <c r="G10" s="724" t="s">
        <v>1641</v>
      </c>
      <c r="H10" s="801">
        <v>36251</v>
      </c>
    </row>
    <row r="11" spans="1:8" ht="13.5" customHeight="1">
      <c r="A11" s="911"/>
      <c r="B11" s="873"/>
      <c r="C11" s="718" t="s">
        <v>1642</v>
      </c>
      <c r="D11" s="719"/>
      <c r="E11" s="722"/>
      <c r="F11" s="711"/>
      <c r="G11" s="707"/>
      <c r="H11" s="759"/>
    </row>
    <row r="12" spans="1:8" ht="13.5" customHeight="1">
      <c r="A12" s="911"/>
      <c r="B12" s="873"/>
      <c r="C12" s="718"/>
      <c r="D12" s="719"/>
      <c r="E12" s="722" t="s">
        <v>1637</v>
      </c>
      <c r="F12" s="711" t="s">
        <v>1643</v>
      </c>
      <c r="G12" s="707"/>
      <c r="H12" s="759"/>
    </row>
    <row r="13" spans="1:8" ht="13.5" customHeight="1">
      <c r="A13" s="912"/>
      <c r="B13" s="914"/>
      <c r="C13" s="720"/>
      <c r="D13" s="721"/>
      <c r="E13" s="730"/>
      <c r="F13" s="732"/>
      <c r="G13" s="708"/>
      <c r="H13" s="760"/>
    </row>
    <row r="14" spans="1:8" ht="13.5" customHeight="1">
      <c r="A14" s="911">
        <v>3</v>
      </c>
      <c r="B14" s="913" t="s">
        <v>1644</v>
      </c>
      <c r="C14" s="116" t="s">
        <v>1632</v>
      </c>
      <c r="D14" s="117" t="s">
        <v>1277</v>
      </c>
      <c r="E14" s="756" t="s">
        <v>1266</v>
      </c>
      <c r="F14" s="725" t="s">
        <v>1645</v>
      </c>
      <c r="G14" s="707" t="s">
        <v>1646</v>
      </c>
      <c r="H14" s="759">
        <v>38078</v>
      </c>
    </row>
    <row r="15" spans="1:8" ht="13.5" customHeight="1">
      <c r="A15" s="911"/>
      <c r="B15" s="873"/>
      <c r="C15" s="718" t="s">
        <v>1647</v>
      </c>
      <c r="D15" s="719"/>
      <c r="E15" s="722"/>
      <c r="F15" s="711"/>
      <c r="G15" s="707"/>
      <c r="H15" s="759"/>
    </row>
    <row r="16" spans="1:8" ht="13.5" customHeight="1">
      <c r="A16" s="911"/>
      <c r="B16" s="873"/>
      <c r="C16" s="718"/>
      <c r="D16" s="719"/>
      <c r="E16" s="722" t="s">
        <v>1637</v>
      </c>
      <c r="F16" s="711" t="s">
        <v>1648</v>
      </c>
      <c r="G16" s="707"/>
      <c r="H16" s="759"/>
    </row>
    <row r="17" spans="1:8" ht="13.5" customHeight="1">
      <c r="A17" s="912"/>
      <c r="B17" s="914"/>
      <c r="C17" s="720"/>
      <c r="D17" s="721"/>
      <c r="E17" s="730"/>
      <c r="F17" s="732"/>
      <c r="G17" s="708"/>
      <c r="H17" s="760"/>
    </row>
    <row r="18" spans="1:8" ht="13.5" customHeight="1">
      <c r="A18" s="910">
        <v>4</v>
      </c>
      <c r="B18" s="913" t="s">
        <v>1649</v>
      </c>
      <c r="C18" s="116" t="s">
        <v>1632</v>
      </c>
      <c r="D18" s="117" t="s">
        <v>1277</v>
      </c>
      <c r="E18" s="756" t="s">
        <v>1266</v>
      </c>
      <c r="F18" s="725" t="s">
        <v>1650</v>
      </c>
      <c r="G18" s="707" t="s">
        <v>1651</v>
      </c>
      <c r="H18" s="759">
        <v>34090</v>
      </c>
    </row>
    <row r="19" spans="1:8" ht="13.5" customHeight="1">
      <c r="A19" s="911"/>
      <c r="B19" s="873"/>
      <c r="C19" s="718" t="s">
        <v>1652</v>
      </c>
      <c r="D19" s="719"/>
      <c r="E19" s="722"/>
      <c r="F19" s="711"/>
      <c r="G19" s="707"/>
      <c r="H19" s="759"/>
    </row>
    <row r="20" spans="1:8" ht="13.5" customHeight="1">
      <c r="A20" s="911"/>
      <c r="B20" s="873"/>
      <c r="C20" s="718"/>
      <c r="D20" s="719"/>
      <c r="E20" s="722" t="s">
        <v>1637</v>
      </c>
      <c r="F20" s="711" t="s">
        <v>1653</v>
      </c>
      <c r="G20" s="707"/>
      <c r="H20" s="759"/>
    </row>
    <row r="21" spans="1:8" ht="13.5" customHeight="1">
      <c r="A21" s="912"/>
      <c r="B21" s="914"/>
      <c r="C21" s="720"/>
      <c r="D21" s="721"/>
      <c r="E21" s="730"/>
      <c r="F21" s="732"/>
      <c r="G21" s="708"/>
      <c r="H21" s="760"/>
    </row>
    <row r="22" spans="1:8" ht="13.5" customHeight="1">
      <c r="A22" s="910">
        <v>5</v>
      </c>
      <c r="B22" s="913" t="s">
        <v>1654</v>
      </c>
      <c r="C22" s="116" t="s">
        <v>1632</v>
      </c>
      <c r="D22" s="117" t="s">
        <v>1282</v>
      </c>
      <c r="E22" s="756" t="s">
        <v>1266</v>
      </c>
      <c r="F22" s="725" t="s">
        <v>1655</v>
      </c>
      <c r="G22" s="707" t="s">
        <v>1656</v>
      </c>
      <c r="H22" s="759">
        <v>36595</v>
      </c>
    </row>
    <row r="23" spans="1:8" ht="13.5" customHeight="1">
      <c r="A23" s="911"/>
      <c r="B23" s="873"/>
      <c r="C23" s="718" t="s">
        <v>1657</v>
      </c>
      <c r="D23" s="719"/>
      <c r="E23" s="722"/>
      <c r="F23" s="711"/>
      <c r="G23" s="707"/>
      <c r="H23" s="759"/>
    </row>
    <row r="24" spans="1:8" ht="13.5" customHeight="1">
      <c r="A24" s="911"/>
      <c r="B24" s="873"/>
      <c r="C24" s="718"/>
      <c r="D24" s="719"/>
      <c r="E24" s="722" t="s">
        <v>1637</v>
      </c>
      <c r="F24" s="711" t="s">
        <v>1658</v>
      </c>
      <c r="G24" s="707"/>
      <c r="H24" s="759"/>
    </row>
    <row r="25" spans="1:8" ht="13.5" customHeight="1">
      <c r="A25" s="912"/>
      <c r="B25" s="914"/>
      <c r="C25" s="720"/>
      <c r="D25" s="721"/>
      <c r="E25" s="730"/>
      <c r="F25" s="732"/>
      <c r="G25" s="708"/>
      <c r="H25" s="760"/>
    </row>
    <row r="26" spans="1:8" ht="13.5" customHeight="1">
      <c r="A26" s="911">
        <v>6</v>
      </c>
      <c r="B26" s="913" t="s">
        <v>1659</v>
      </c>
      <c r="C26" s="116" t="s">
        <v>1632</v>
      </c>
      <c r="D26" s="117" t="s">
        <v>1660</v>
      </c>
      <c r="E26" s="756" t="s">
        <v>1266</v>
      </c>
      <c r="F26" s="725" t="s">
        <v>1661</v>
      </c>
      <c r="G26" s="707" t="s">
        <v>1662</v>
      </c>
      <c r="H26" s="759">
        <v>36707</v>
      </c>
    </row>
    <row r="27" spans="1:8" ht="13.5" customHeight="1">
      <c r="A27" s="911"/>
      <c r="B27" s="873"/>
      <c r="C27" s="718" t="s">
        <v>1663</v>
      </c>
      <c r="D27" s="719"/>
      <c r="E27" s="722"/>
      <c r="F27" s="711"/>
      <c r="G27" s="707"/>
      <c r="H27" s="759"/>
    </row>
    <row r="28" spans="1:8" ht="13.5" customHeight="1">
      <c r="A28" s="911"/>
      <c r="B28" s="873"/>
      <c r="C28" s="718"/>
      <c r="D28" s="719"/>
      <c r="E28" s="722" t="s">
        <v>1637</v>
      </c>
      <c r="F28" s="711" t="s">
        <v>1173</v>
      </c>
      <c r="G28" s="707"/>
      <c r="H28" s="759"/>
    </row>
    <row r="29" spans="1:8" ht="13.5" customHeight="1">
      <c r="A29" s="912"/>
      <c r="B29" s="914"/>
      <c r="C29" s="720"/>
      <c r="D29" s="721"/>
      <c r="E29" s="730"/>
      <c r="F29" s="732"/>
      <c r="G29" s="708"/>
      <c r="H29" s="760"/>
    </row>
    <row r="30" spans="1:8" ht="13.5" customHeight="1">
      <c r="A30" s="910">
        <v>7</v>
      </c>
      <c r="B30" s="913" t="s">
        <v>1664</v>
      </c>
      <c r="C30" s="116" t="s">
        <v>1632</v>
      </c>
      <c r="D30" s="117" t="s">
        <v>1665</v>
      </c>
      <c r="E30" s="756" t="s">
        <v>1266</v>
      </c>
      <c r="F30" s="725" t="s">
        <v>1666</v>
      </c>
      <c r="G30" s="707" t="s">
        <v>1667</v>
      </c>
      <c r="H30" s="759">
        <v>32568</v>
      </c>
    </row>
    <row r="31" spans="1:8" ht="13.5" customHeight="1">
      <c r="A31" s="911"/>
      <c r="B31" s="873"/>
      <c r="C31" s="718" t="s">
        <v>1668</v>
      </c>
      <c r="D31" s="719"/>
      <c r="E31" s="722"/>
      <c r="F31" s="711"/>
      <c r="G31" s="707"/>
      <c r="H31" s="759"/>
    </row>
    <row r="32" spans="1:8" ht="13.5" customHeight="1">
      <c r="A32" s="911"/>
      <c r="B32" s="873"/>
      <c r="C32" s="718"/>
      <c r="D32" s="719"/>
      <c r="E32" s="722" t="s">
        <v>1637</v>
      </c>
      <c r="F32" s="711" t="s">
        <v>1669</v>
      </c>
      <c r="G32" s="707"/>
      <c r="H32" s="759"/>
    </row>
    <row r="33" spans="1:8" ht="13.5" customHeight="1">
      <c r="A33" s="912"/>
      <c r="B33" s="914"/>
      <c r="C33" s="720"/>
      <c r="D33" s="721"/>
      <c r="E33" s="730"/>
      <c r="F33" s="732"/>
      <c r="G33" s="708"/>
      <c r="H33" s="760"/>
    </row>
    <row r="34" spans="1:8" ht="13.5" customHeight="1">
      <c r="A34" s="910">
        <v>8</v>
      </c>
      <c r="B34" s="913" t="s">
        <v>1670</v>
      </c>
      <c r="C34" s="116" t="s">
        <v>1632</v>
      </c>
      <c r="D34" s="117" t="s">
        <v>1671</v>
      </c>
      <c r="E34" s="756" t="s">
        <v>1266</v>
      </c>
      <c r="F34" s="725" t="s">
        <v>1672</v>
      </c>
      <c r="G34" s="707" t="s">
        <v>1673</v>
      </c>
      <c r="H34" s="759">
        <v>35583</v>
      </c>
    </row>
    <row r="35" spans="1:8" ht="13.5" customHeight="1">
      <c r="A35" s="911"/>
      <c r="B35" s="873"/>
      <c r="C35" s="718" t="s">
        <v>1674</v>
      </c>
      <c r="D35" s="719"/>
      <c r="E35" s="722"/>
      <c r="F35" s="711"/>
      <c r="G35" s="707"/>
      <c r="H35" s="759"/>
    </row>
    <row r="36" spans="1:8" ht="13.5" customHeight="1">
      <c r="A36" s="911"/>
      <c r="B36" s="873"/>
      <c r="C36" s="718"/>
      <c r="D36" s="719"/>
      <c r="E36" s="722" t="s">
        <v>1637</v>
      </c>
      <c r="F36" s="711" t="s">
        <v>1675</v>
      </c>
      <c r="G36" s="707"/>
      <c r="H36" s="759"/>
    </row>
    <row r="37" spans="1:8" ht="13.5" customHeight="1">
      <c r="A37" s="912"/>
      <c r="B37" s="914"/>
      <c r="C37" s="720"/>
      <c r="D37" s="721"/>
      <c r="E37" s="730"/>
      <c r="F37" s="732"/>
      <c r="G37" s="708"/>
      <c r="H37" s="760"/>
    </row>
    <row r="38" spans="1:8" ht="13.5" customHeight="1">
      <c r="A38" s="911">
        <v>9</v>
      </c>
      <c r="B38" s="913" t="s">
        <v>1676</v>
      </c>
      <c r="C38" s="116" t="s">
        <v>1632</v>
      </c>
      <c r="D38" s="117" t="s">
        <v>1677</v>
      </c>
      <c r="E38" s="756" t="s">
        <v>1266</v>
      </c>
      <c r="F38" s="725" t="s">
        <v>1678</v>
      </c>
      <c r="G38" s="707" t="s">
        <v>10575</v>
      </c>
      <c r="H38" s="759">
        <v>39934</v>
      </c>
    </row>
    <row r="39" spans="1:8" ht="13.5" customHeight="1">
      <c r="A39" s="911"/>
      <c r="B39" s="873"/>
      <c r="C39" s="718" t="s">
        <v>1679</v>
      </c>
      <c r="D39" s="719"/>
      <c r="E39" s="722"/>
      <c r="F39" s="711"/>
      <c r="G39" s="707"/>
      <c r="H39" s="759"/>
    </row>
    <row r="40" spans="1:8" ht="13.5" customHeight="1">
      <c r="A40" s="911"/>
      <c r="B40" s="873"/>
      <c r="C40" s="718"/>
      <c r="D40" s="719"/>
      <c r="E40" s="722" t="s">
        <v>1637</v>
      </c>
      <c r="F40" s="711" t="s">
        <v>1680</v>
      </c>
      <c r="G40" s="707"/>
      <c r="H40" s="759"/>
    </row>
    <row r="41" spans="1:8" ht="13.5" customHeight="1">
      <c r="A41" s="912"/>
      <c r="B41" s="914"/>
      <c r="C41" s="720"/>
      <c r="D41" s="721"/>
      <c r="E41" s="730"/>
      <c r="F41" s="732"/>
      <c r="G41" s="708"/>
      <c r="H41" s="760"/>
    </row>
    <row r="42" spans="1:8" ht="13.5" customHeight="1">
      <c r="A42" s="910">
        <v>10</v>
      </c>
      <c r="B42" s="913" t="s">
        <v>1681</v>
      </c>
      <c r="C42" s="116" t="s">
        <v>1632</v>
      </c>
      <c r="D42" s="117" t="s">
        <v>1682</v>
      </c>
      <c r="E42" s="756" t="s">
        <v>1266</v>
      </c>
      <c r="F42" s="725" t="s">
        <v>1683</v>
      </c>
      <c r="G42" s="707" t="s">
        <v>1684</v>
      </c>
      <c r="H42" s="759">
        <v>37235</v>
      </c>
    </row>
    <row r="43" spans="1:8" ht="13.5" customHeight="1">
      <c r="A43" s="911"/>
      <c r="B43" s="873"/>
      <c r="C43" s="718" t="s">
        <v>1685</v>
      </c>
      <c r="D43" s="719"/>
      <c r="E43" s="722"/>
      <c r="F43" s="711"/>
      <c r="G43" s="707"/>
      <c r="H43" s="759"/>
    </row>
    <row r="44" spans="1:8" ht="13.5" customHeight="1">
      <c r="A44" s="911"/>
      <c r="B44" s="873"/>
      <c r="C44" s="718"/>
      <c r="D44" s="719"/>
      <c r="E44" s="722" t="s">
        <v>1637</v>
      </c>
      <c r="F44" s="711" t="s">
        <v>1686</v>
      </c>
      <c r="G44" s="707"/>
      <c r="H44" s="759"/>
    </row>
    <row r="45" spans="1:8" ht="13.5" customHeight="1">
      <c r="A45" s="912"/>
      <c r="B45" s="914"/>
      <c r="C45" s="720"/>
      <c r="D45" s="721"/>
      <c r="E45" s="730"/>
      <c r="F45" s="732"/>
      <c r="G45" s="708"/>
      <c r="H45" s="760"/>
    </row>
    <row r="46" spans="1:8" ht="13.5" customHeight="1">
      <c r="A46" s="910">
        <v>11</v>
      </c>
      <c r="B46" s="913" t="s">
        <v>1687</v>
      </c>
      <c r="C46" s="116" t="s">
        <v>1632</v>
      </c>
      <c r="D46" s="117" t="s">
        <v>1688</v>
      </c>
      <c r="E46" s="756" t="s">
        <v>1266</v>
      </c>
      <c r="F46" s="725" t="s">
        <v>1689</v>
      </c>
      <c r="G46" s="707" t="s">
        <v>1690</v>
      </c>
      <c r="H46" s="759">
        <v>34060</v>
      </c>
    </row>
    <row r="47" spans="1:8" ht="13.5" customHeight="1">
      <c r="A47" s="911"/>
      <c r="B47" s="873"/>
      <c r="C47" s="718" t="s">
        <v>1691</v>
      </c>
      <c r="D47" s="719"/>
      <c r="E47" s="722"/>
      <c r="F47" s="711"/>
      <c r="G47" s="707"/>
      <c r="H47" s="759"/>
    </row>
    <row r="48" spans="1:8" ht="13.5" customHeight="1">
      <c r="A48" s="911"/>
      <c r="B48" s="873"/>
      <c r="C48" s="718"/>
      <c r="D48" s="719"/>
      <c r="E48" s="722" t="s">
        <v>1637</v>
      </c>
      <c r="F48" s="711" t="s">
        <v>1692</v>
      </c>
      <c r="G48" s="707"/>
      <c r="H48" s="759"/>
    </row>
    <row r="49" spans="1:8" ht="13.5" customHeight="1">
      <c r="A49" s="912"/>
      <c r="B49" s="914"/>
      <c r="C49" s="720"/>
      <c r="D49" s="721"/>
      <c r="E49" s="730"/>
      <c r="F49" s="732"/>
      <c r="G49" s="708"/>
      <c r="H49" s="760"/>
    </row>
    <row r="50" spans="1:8" ht="13.5" customHeight="1">
      <c r="A50" s="911">
        <v>12</v>
      </c>
      <c r="B50" s="913" t="s">
        <v>1693</v>
      </c>
      <c r="C50" s="116" t="s">
        <v>1632</v>
      </c>
      <c r="D50" s="117" t="s">
        <v>1294</v>
      </c>
      <c r="E50" s="756" t="s">
        <v>1266</v>
      </c>
      <c r="F50" s="725" t="s">
        <v>1694</v>
      </c>
      <c r="G50" s="707" t="s">
        <v>1695</v>
      </c>
      <c r="H50" s="759">
        <v>33756</v>
      </c>
    </row>
    <row r="51" spans="1:8" ht="13.5" customHeight="1">
      <c r="A51" s="911"/>
      <c r="B51" s="873"/>
      <c r="C51" s="718" t="s">
        <v>1696</v>
      </c>
      <c r="D51" s="719"/>
      <c r="E51" s="722"/>
      <c r="F51" s="711"/>
      <c r="G51" s="707"/>
      <c r="H51" s="759"/>
    </row>
    <row r="52" spans="1:8" ht="13.5" customHeight="1">
      <c r="A52" s="911"/>
      <c r="B52" s="873"/>
      <c r="C52" s="718"/>
      <c r="D52" s="719"/>
      <c r="E52" s="722" t="s">
        <v>1637</v>
      </c>
      <c r="F52" s="711" t="s">
        <v>1697</v>
      </c>
      <c r="G52" s="707"/>
      <c r="H52" s="759"/>
    </row>
    <row r="53" spans="1:8" ht="13.5" customHeight="1">
      <c r="A53" s="912"/>
      <c r="B53" s="914"/>
      <c r="C53" s="720"/>
      <c r="D53" s="721"/>
      <c r="E53" s="730"/>
      <c r="F53" s="732"/>
      <c r="G53" s="708"/>
      <c r="H53" s="760"/>
    </row>
    <row r="54" spans="1:8" ht="13.5" customHeight="1">
      <c r="A54" s="910">
        <v>13</v>
      </c>
      <c r="B54" s="913" t="s">
        <v>1698</v>
      </c>
      <c r="C54" s="116" t="s">
        <v>1632</v>
      </c>
      <c r="D54" s="117" t="s">
        <v>1294</v>
      </c>
      <c r="E54" s="756" t="s">
        <v>1266</v>
      </c>
      <c r="F54" s="725" t="s">
        <v>1699</v>
      </c>
      <c r="G54" s="707" t="s">
        <v>1700</v>
      </c>
      <c r="H54" s="759">
        <v>38108</v>
      </c>
    </row>
    <row r="55" spans="1:8" ht="13.5" customHeight="1">
      <c r="A55" s="911"/>
      <c r="B55" s="873"/>
      <c r="C55" s="718" t="s">
        <v>1701</v>
      </c>
      <c r="D55" s="719"/>
      <c r="E55" s="722"/>
      <c r="F55" s="711"/>
      <c r="G55" s="707"/>
      <c r="H55" s="759"/>
    </row>
    <row r="56" spans="1:8" ht="13.5" customHeight="1">
      <c r="A56" s="911"/>
      <c r="B56" s="873"/>
      <c r="C56" s="718"/>
      <c r="D56" s="719"/>
      <c r="E56" s="722" t="s">
        <v>1637</v>
      </c>
      <c r="F56" s="711" t="s">
        <v>1297</v>
      </c>
      <c r="G56" s="707"/>
      <c r="H56" s="759"/>
    </row>
    <row r="57" spans="1:8" ht="13.5" customHeight="1">
      <c r="A57" s="912"/>
      <c r="B57" s="914"/>
      <c r="C57" s="720"/>
      <c r="D57" s="721"/>
      <c r="E57" s="730"/>
      <c r="F57" s="732"/>
      <c r="G57" s="708"/>
      <c r="H57" s="760"/>
    </row>
    <row r="58" spans="1:8" ht="13.5" customHeight="1">
      <c r="A58" s="910">
        <v>14</v>
      </c>
      <c r="B58" s="913" t="s">
        <v>1702</v>
      </c>
      <c r="C58" s="119" t="s">
        <v>1632</v>
      </c>
      <c r="D58" s="120" t="s">
        <v>1703</v>
      </c>
      <c r="E58" s="756" t="s">
        <v>1266</v>
      </c>
      <c r="F58" s="725" t="s">
        <v>1704</v>
      </c>
      <c r="G58" s="724" t="s">
        <v>1705</v>
      </c>
      <c r="H58" s="801">
        <v>33836</v>
      </c>
    </row>
    <row r="59" spans="1:8" ht="13.5" customHeight="1">
      <c r="A59" s="911"/>
      <c r="B59" s="873"/>
      <c r="C59" s="718" t="s">
        <v>1706</v>
      </c>
      <c r="D59" s="719"/>
      <c r="E59" s="722"/>
      <c r="F59" s="711"/>
      <c r="G59" s="707"/>
      <c r="H59" s="759"/>
    </row>
    <row r="60" spans="1:8" ht="13.5" customHeight="1">
      <c r="A60" s="911"/>
      <c r="B60" s="873"/>
      <c r="C60" s="718"/>
      <c r="D60" s="719"/>
      <c r="E60" s="722" t="s">
        <v>1637</v>
      </c>
      <c r="F60" s="711" t="s">
        <v>1707</v>
      </c>
      <c r="G60" s="707"/>
      <c r="H60" s="759"/>
    </row>
    <row r="61" spans="1:8" ht="13.5" customHeight="1">
      <c r="A61" s="912"/>
      <c r="B61" s="914"/>
      <c r="C61" s="720"/>
      <c r="D61" s="721"/>
      <c r="E61" s="730"/>
      <c r="F61" s="732"/>
      <c r="G61" s="708"/>
      <c r="H61" s="760"/>
    </row>
    <row r="62" spans="1:8" ht="13.5" customHeight="1">
      <c r="A62" s="911">
        <v>15</v>
      </c>
      <c r="B62" s="913" t="s">
        <v>1708</v>
      </c>
      <c r="C62" s="119" t="s">
        <v>1632</v>
      </c>
      <c r="D62" s="120" t="s">
        <v>1709</v>
      </c>
      <c r="E62" s="756" t="s">
        <v>1266</v>
      </c>
      <c r="F62" s="725" t="s">
        <v>1710</v>
      </c>
      <c r="G62" s="724" t="s">
        <v>1711</v>
      </c>
      <c r="H62" s="801">
        <v>35551</v>
      </c>
    </row>
    <row r="63" spans="1:8" ht="13.5" customHeight="1">
      <c r="A63" s="911"/>
      <c r="B63" s="873"/>
      <c r="C63" s="718" t="s">
        <v>1712</v>
      </c>
      <c r="D63" s="719"/>
      <c r="E63" s="722"/>
      <c r="F63" s="711"/>
      <c r="G63" s="707"/>
      <c r="H63" s="759"/>
    </row>
    <row r="64" spans="1:8" ht="13.5" customHeight="1">
      <c r="A64" s="911"/>
      <c r="B64" s="873"/>
      <c r="C64" s="718"/>
      <c r="D64" s="719"/>
      <c r="E64" s="722" t="s">
        <v>1637</v>
      </c>
      <c r="F64" s="711" t="s">
        <v>1713</v>
      </c>
      <c r="G64" s="707"/>
      <c r="H64" s="759"/>
    </row>
    <row r="65" spans="1:8" ht="13.5" customHeight="1">
      <c r="A65" s="912"/>
      <c r="B65" s="914"/>
      <c r="C65" s="720"/>
      <c r="D65" s="721"/>
      <c r="E65" s="730"/>
      <c r="F65" s="732"/>
      <c r="G65" s="708"/>
      <c r="H65" s="760"/>
    </row>
    <row r="66" spans="1:8" ht="13.5" customHeight="1">
      <c r="A66" s="910">
        <v>16</v>
      </c>
      <c r="B66" s="913" t="s">
        <v>1714</v>
      </c>
      <c r="C66" s="116" t="s">
        <v>1632</v>
      </c>
      <c r="D66" s="117" t="s">
        <v>1715</v>
      </c>
      <c r="E66" s="756" t="s">
        <v>1266</v>
      </c>
      <c r="F66" s="725" t="s">
        <v>1716</v>
      </c>
      <c r="G66" s="707" t="s">
        <v>1717</v>
      </c>
      <c r="H66" s="759">
        <v>37767</v>
      </c>
    </row>
    <row r="67" spans="1:8" ht="13.5" customHeight="1">
      <c r="A67" s="911"/>
      <c r="B67" s="873"/>
      <c r="C67" s="718" t="s">
        <v>1718</v>
      </c>
      <c r="D67" s="719"/>
      <c r="E67" s="722"/>
      <c r="F67" s="711"/>
      <c r="G67" s="707"/>
      <c r="H67" s="759"/>
    </row>
    <row r="68" spans="1:8" ht="13.5" customHeight="1">
      <c r="A68" s="911"/>
      <c r="B68" s="873"/>
      <c r="C68" s="718"/>
      <c r="D68" s="719"/>
      <c r="E68" s="722" t="s">
        <v>1637</v>
      </c>
      <c r="F68" s="711" t="s">
        <v>1719</v>
      </c>
      <c r="G68" s="707"/>
      <c r="H68" s="759"/>
    </row>
    <row r="69" spans="1:8" ht="13.5" customHeight="1">
      <c r="A69" s="912"/>
      <c r="B69" s="914"/>
      <c r="C69" s="720"/>
      <c r="D69" s="721"/>
      <c r="E69" s="730"/>
      <c r="F69" s="732"/>
      <c r="G69" s="708"/>
      <c r="H69" s="760"/>
    </row>
    <row r="70" spans="1:8" ht="13.5" customHeight="1">
      <c r="A70" s="910">
        <v>17</v>
      </c>
      <c r="B70" s="913" t="s">
        <v>1720</v>
      </c>
      <c r="C70" s="116" t="s">
        <v>1632</v>
      </c>
      <c r="D70" s="117" t="s">
        <v>1721</v>
      </c>
      <c r="E70" s="756" t="s">
        <v>1266</v>
      </c>
      <c r="F70" s="725" t="s">
        <v>1722</v>
      </c>
      <c r="G70" s="707" t="s">
        <v>1723</v>
      </c>
      <c r="H70" s="759">
        <v>35186</v>
      </c>
    </row>
    <row r="71" spans="1:8" ht="13.5" customHeight="1">
      <c r="A71" s="911"/>
      <c r="B71" s="873"/>
      <c r="C71" s="718" t="s">
        <v>1724</v>
      </c>
      <c r="D71" s="719"/>
      <c r="E71" s="722"/>
      <c r="F71" s="711"/>
      <c r="G71" s="707"/>
      <c r="H71" s="759"/>
    </row>
    <row r="72" spans="1:8" ht="13.5" customHeight="1">
      <c r="A72" s="911"/>
      <c r="B72" s="873"/>
      <c r="C72" s="718"/>
      <c r="D72" s="719"/>
      <c r="E72" s="722" t="s">
        <v>1637</v>
      </c>
      <c r="F72" s="711" t="s">
        <v>1725</v>
      </c>
      <c r="G72" s="707"/>
      <c r="H72" s="759"/>
    </row>
    <row r="73" spans="1:8" ht="13.5" customHeight="1">
      <c r="A73" s="912"/>
      <c r="B73" s="914"/>
      <c r="C73" s="720"/>
      <c r="D73" s="721"/>
      <c r="E73" s="730"/>
      <c r="F73" s="732"/>
      <c r="G73" s="708"/>
      <c r="H73" s="760"/>
    </row>
    <row r="74" spans="1:8" ht="13.5" customHeight="1">
      <c r="A74" s="911">
        <v>18</v>
      </c>
      <c r="B74" s="913" t="s">
        <v>1726</v>
      </c>
      <c r="C74" s="116" t="s">
        <v>1632</v>
      </c>
      <c r="D74" s="117" t="s">
        <v>1727</v>
      </c>
      <c r="E74" s="756" t="s">
        <v>1266</v>
      </c>
      <c r="F74" s="725" t="s">
        <v>1728</v>
      </c>
      <c r="G74" s="707" t="s">
        <v>9225</v>
      </c>
      <c r="H74" s="759">
        <v>35886</v>
      </c>
    </row>
    <row r="75" spans="1:8" ht="13.5" customHeight="1">
      <c r="A75" s="911"/>
      <c r="B75" s="873"/>
      <c r="C75" s="718" t="s">
        <v>1729</v>
      </c>
      <c r="D75" s="719"/>
      <c r="E75" s="722"/>
      <c r="F75" s="711"/>
      <c r="G75" s="707"/>
      <c r="H75" s="759"/>
    </row>
    <row r="76" spans="1:8" ht="13.5" customHeight="1">
      <c r="A76" s="911"/>
      <c r="B76" s="873"/>
      <c r="C76" s="718"/>
      <c r="D76" s="719"/>
      <c r="E76" s="722" t="s">
        <v>1637</v>
      </c>
      <c r="F76" s="711" t="s">
        <v>1730</v>
      </c>
      <c r="G76" s="707"/>
      <c r="H76" s="759"/>
    </row>
    <row r="77" spans="1:8" ht="13.5" customHeight="1">
      <c r="A77" s="912"/>
      <c r="B77" s="914"/>
      <c r="C77" s="720"/>
      <c r="D77" s="721"/>
      <c r="E77" s="730"/>
      <c r="F77" s="732"/>
      <c r="G77" s="708"/>
      <c r="H77" s="760"/>
    </row>
    <row r="78" spans="1:8" ht="13.5" customHeight="1">
      <c r="A78" s="910">
        <v>19</v>
      </c>
      <c r="B78" s="913" t="s">
        <v>1731</v>
      </c>
      <c r="C78" s="116" t="s">
        <v>1632</v>
      </c>
      <c r="D78" s="117" t="s">
        <v>1732</v>
      </c>
      <c r="E78" s="756" t="s">
        <v>1266</v>
      </c>
      <c r="F78" s="725" t="s">
        <v>1733</v>
      </c>
      <c r="G78" s="707" t="s">
        <v>1734</v>
      </c>
      <c r="H78" s="759">
        <v>34425</v>
      </c>
    </row>
    <row r="79" spans="1:8" ht="13.5" customHeight="1">
      <c r="A79" s="911"/>
      <c r="B79" s="873"/>
      <c r="C79" s="810" t="s">
        <v>1735</v>
      </c>
      <c r="D79" s="719"/>
      <c r="E79" s="722"/>
      <c r="F79" s="711"/>
      <c r="G79" s="707"/>
      <c r="H79" s="759"/>
    </row>
    <row r="80" spans="1:8" ht="13.5" customHeight="1">
      <c r="A80" s="911"/>
      <c r="B80" s="873"/>
      <c r="C80" s="718"/>
      <c r="D80" s="719"/>
      <c r="E80" s="722" t="s">
        <v>1637</v>
      </c>
      <c r="F80" s="711" t="s">
        <v>1736</v>
      </c>
      <c r="G80" s="707"/>
      <c r="H80" s="759"/>
    </row>
    <row r="81" spans="1:8" ht="13.5" customHeight="1">
      <c r="A81" s="912"/>
      <c r="B81" s="914"/>
      <c r="C81" s="720"/>
      <c r="D81" s="721"/>
      <c r="E81" s="730"/>
      <c r="F81" s="732"/>
      <c r="G81" s="708"/>
      <c r="H81" s="760"/>
    </row>
    <row r="82" spans="1:8" ht="13.5" customHeight="1">
      <c r="A82" s="910">
        <v>20</v>
      </c>
      <c r="B82" s="913" t="s">
        <v>1737</v>
      </c>
      <c r="C82" s="116" t="s">
        <v>1632</v>
      </c>
      <c r="D82" s="117" t="s">
        <v>1738</v>
      </c>
      <c r="E82" s="756" t="s">
        <v>1266</v>
      </c>
      <c r="F82" s="725" t="s">
        <v>1739</v>
      </c>
      <c r="G82" s="707" t="s">
        <v>1740</v>
      </c>
      <c r="H82" s="759">
        <v>36615</v>
      </c>
    </row>
    <row r="83" spans="1:8" ht="13.5" customHeight="1">
      <c r="A83" s="911"/>
      <c r="B83" s="873"/>
      <c r="C83" s="810" t="s">
        <v>1741</v>
      </c>
      <c r="D83" s="719"/>
      <c r="E83" s="722"/>
      <c r="F83" s="711"/>
      <c r="G83" s="707"/>
      <c r="H83" s="759"/>
    </row>
    <row r="84" spans="1:8" ht="13.5" customHeight="1">
      <c r="A84" s="911"/>
      <c r="B84" s="873"/>
      <c r="C84" s="718"/>
      <c r="D84" s="719"/>
      <c r="E84" s="722" t="s">
        <v>1637</v>
      </c>
      <c r="F84" s="711" t="s">
        <v>1742</v>
      </c>
      <c r="G84" s="707"/>
      <c r="H84" s="759"/>
    </row>
    <row r="85" spans="1:8" ht="13.5" customHeight="1">
      <c r="A85" s="912"/>
      <c r="B85" s="914"/>
      <c r="C85" s="720"/>
      <c r="D85" s="721"/>
      <c r="E85" s="730"/>
      <c r="F85" s="732"/>
      <c r="G85" s="708"/>
      <c r="H85" s="760"/>
    </row>
    <row r="86" spans="1:8" ht="13.5" customHeight="1">
      <c r="A86" s="911">
        <v>21</v>
      </c>
      <c r="B86" s="913" t="s">
        <v>1743</v>
      </c>
      <c r="C86" s="116" t="s">
        <v>1632</v>
      </c>
      <c r="D86" s="117" t="s">
        <v>1744</v>
      </c>
      <c r="E86" s="756" t="s">
        <v>1266</v>
      </c>
      <c r="F86" s="725" t="s">
        <v>1745</v>
      </c>
      <c r="G86" s="707" t="s">
        <v>1746</v>
      </c>
      <c r="H86" s="759">
        <v>33320</v>
      </c>
    </row>
    <row r="87" spans="1:8" ht="13.5" customHeight="1">
      <c r="A87" s="911"/>
      <c r="B87" s="873"/>
      <c r="C87" s="718" t="s">
        <v>1747</v>
      </c>
      <c r="D87" s="719"/>
      <c r="E87" s="722"/>
      <c r="F87" s="711"/>
      <c r="G87" s="707"/>
      <c r="H87" s="759"/>
    </row>
    <row r="88" spans="1:8" ht="13.5" customHeight="1">
      <c r="A88" s="911"/>
      <c r="B88" s="873"/>
      <c r="C88" s="718"/>
      <c r="D88" s="719"/>
      <c r="E88" s="722" t="s">
        <v>1637</v>
      </c>
      <c r="F88" s="711" t="s">
        <v>1173</v>
      </c>
      <c r="G88" s="707"/>
      <c r="H88" s="759"/>
    </row>
    <row r="89" spans="1:8" ht="13.5" customHeight="1">
      <c r="A89" s="912"/>
      <c r="B89" s="914"/>
      <c r="C89" s="720"/>
      <c r="D89" s="721"/>
      <c r="E89" s="730"/>
      <c r="F89" s="732"/>
      <c r="G89" s="708"/>
      <c r="H89" s="760"/>
    </row>
    <row r="90" spans="1:8" ht="13.5" customHeight="1">
      <c r="A90" s="910">
        <v>22</v>
      </c>
      <c r="B90" s="913" t="s">
        <v>1748</v>
      </c>
      <c r="C90" s="116" t="s">
        <v>1632</v>
      </c>
      <c r="D90" s="117" t="s">
        <v>1749</v>
      </c>
      <c r="E90" s="756" t="s">
        <v>1266</v>
      </c>
      <c r="F90" s="725" t="s">
        <v>1750</v>
      </c>
      <c r="G90" s="707" t="s">
        <v>1751</v>
      </c>
      <c r="H90" s="759">
        <v>40238</v>
      </c>
    </row>
    <row r="91" spans="1:8" ht="13.5" customHeight="1">
      <c r="A91" s="911"/>
      <c r="B91" s="873"/>
      <c r="C91" s="810" t="s">
        <v>1752</v>
      </c>
      <c r="D91" s="719"/>
      <c r="E91" s="722"/>
      <c r="F91" s="711"/>
      <c r="G91" s="707"/>
      <c r="H91" s="759"/>
    </row>
    <row r="92" spans="1:8" ht="13.5" customHeight="1">
      <c r="A92" s="911"/>
      <c r="B92" s="873"/>
      <c r="C92" s="718"/>
      <c r="D92" s="719"/>
      <c r="E92" s="722" t="s">
        <v>1637</v>
      </c>
      <c r="F92" s="711" t="s">
        <v>1753</v>
      </c>
      <c r="G92" s="707"/>
      <c r="H92" s="759"/>
    </row>
    <row r="93" spans="1:8" ht="13.5" customHeight="1">
      <c r="A93" s="912"/>
      <c r="B93" s="914"/>
      <c r="C93" s="720"/>
      <c r="D93" s="721"/>
      <c r="E93" s="730"/>
      <c r="F93" s="732"/>
      <c r="G93" s="708"/>
      <c r="H93" s="760"/>
    </row>
    <row r="94" spans="1:8" ht="13.5" customHeight="1">
      <c r="A94" s="910">
        <v>23</v>
      </c>
      <c r="B94" s="913" t="s">
        <v>1754</v>
      </c>
      <c r="C94" s="116" t="s">
        <v>1632</v>
      </c>
      <c r="D94" s="117" t="s">
        <v>1755</v>
      </c>
      <c r="E94" s="756" t="s">
        <v>1266</v>
      </c>
      <c r="F94" s="725" t="s">
        <v>1756</v>
      </c>
      <c r="G94" s="707" t="s">
        <v>1757</v>
      </c>
      <c r="H94" s="759">
        <v>32933</v>
      </c>
    </row>
    <row r="95" spans="1:8" ht="13.5" customHeight="1">
      <c r="A95" s="911"/>
      <c r="B95" s="873"/>
      <c r="C95" s="810" t="s">
        <v>1758</v>
      </c>
      <c r="D95" s="719"/>
      <c r="E95" s="722"/>
      <c r="F95" s="711"/>
      <c r="G95" s="707"/>
      <c r="H95" s="759"/>
    </row>
    <row r="96" spans="1:8" ht="13.5" customHeight="1">
      <c r="A96" s="911"/>
      <c r="B96" s="873"/>
      <c r="C96" s="718"/>
      <c r="D96" s="719"/>
      <c r="E96" s="722" t="s">
        <v>1637</v>
      </c>
      <c r="F96" s="711" t="s">
        <v>1759</v>
      </c>
      <c r="G96" s="707"/>
      <c r="H96" s="759"/>
    </row>
    <row r="97" spans="1:8" ht="13.5" customHeight="1">
      <c r="A97" s="912"/>
      <c r="B97" s="914"/>
      <c r="C97" s="720"/>
      <c r="D97" s="721"/>
      <c r="E97" s="730"/>
      <c r="F97" s="732"/>
      <c r="G97" s="708"/>
      <c r="H97" s="760"/>
    </row>
    <row r="98" spans="1:8" ht="13.5" customHeight="1">
      <c r="A98" s="911">
        <v>24</v>
      </c>
      <c r="B98" s="913" t="s">
        <v>1760</v>
      </c>
      <c r="C98" s="116" t="s">
        <v>1632</v>
      </c>
      <c r="D98" s="117" t="s">
        <v>1761</v>
      </c>
      <c r="E98" s="756" t="s">
        <v>351</v>
      </c>
      <c r="F98" s="725" t="s">
        <v>1762</v>
      </c>
      <c r="G98" s="707" t="s">
        <v>1763</v>
      </c>
      <c r="H98" s="759">
        <v>32203</v>
      </c>
    </row>
    <row r="99" spans="1:8" ht="13.5" customHeight="1">
      <c r="A99" s="911"/>
      <c r="B99" s="873"/>
      <c r="C99" s="718" t="s">
        <v>1764</v>
      </c>
      <c r="D99" s="719"/>
      <c r="E99" s="722"/>
      <c r="F99" s="711"/>
      <c r="G99" s="707"/>
      <c r="H99" s="759"/>
    </row>
    <row r="100" spans="1:8" ht="13.5" customHeight="1">
      <c r="A100" s="911"/>
      <c r="B100" s="873"/>
      <c r="C100" s="718"/>
      <c r="D100" s="719"/>
      <c r="E100" s="722" t="s">
        <v>1637</v>
      </c>
      <c r="F100" s="711" t="s">
        <v>1765</v>
      </c>
      <c r="G100" s="707"/>
      <c r="H100" s="759"/>
    </row>
    <row r="101" spans="1:8" ht="13.5" customHeight="1">
      <c r="A101" s="912"/>
      <c r="B101" s="914"/>
      <c r="C101" s="720"/>
      <c r="D101" s="721"/>
      <c r="E101" s="730"/>
      <c r="F101" s="732"/>
      <c r="G101" s="708"/>
      <c r="H101" s="760"/>
    </row>
    <row r="102" spans="1:8" ht="13.5" customHeight="1">
      <c r="A102" s="910">
        <v>25</v>
      </c>
      <c r="B102" s="913" t="s">
        <v>1766</v>
      </c>
      <c r="C102" s="116" t="s">
        <v>1632</v>
      </c>
      <c r="D102" s="117" t="s">
        <v>1767</v>
      </c>
      <c r="E102" s="756" t="s">
        <v>351</v>
      </c>
      <c r="F102" s="725" t="s">
        <v>1768</v>
      </c>
      <c r="G102" s="707" t="s">
        <v>1769</v>
      </c>
      <c r="H102" s="759">
        <v>39539</v>
      </c>
    </row>
    <row r="103" spans="1:8" ht="13.5" customHeight="1">
      <c r="A103" s="911"/>
      <c r="B103" s="873"/>
      <c r="C103" s="718" t="s">
        <v>1770</v>
      </c>
      <c r="D103" s="719"/>
      <c r="E103" s="722"/>
      <c r="F103" s="711"/>
      <c r="G103" s="707"/>
      <c r="H103" s="759"/>
    </row>
    <row r="104" spans="1:8" ht="13.5" customHeight="1">
      <c r="A104" s="911"/>
      <c r="B104" s="873"/>
      <c r="C104" s="718"/>
      <c r="D104" s="719"/>
      <c r="E104" s="722" t="s">
        <v>1637</v>
      </c>
      <c r="F104" s="711" t="s">
        <v>1771</v>
      </c>
      <c r="G104" s="707"/>
      <c r="H104" s="759"/>
    </row>
    <row r="105" spans="1:8" ht="13.5" customHeight="1">
      <c r="A105" s="912"/>
      <c r="B105" s="914"/>
      <c r="C105" s="720"/>
      <c r="D105" s="721"/>
      <c r="E105" s="730"/>
      <c r="F105" s="732"/>
      <c r="G105" s="708"/>
      <c r="H105" s="760"/>
    </row>
    <row r="106" spans="1:8" ht="13.5" customHeight="1">
      <c r="A106" s="910">
        <v>26</v>
      </c>
      <c r="B106" s="913" t="s">
        <v>1772</v>
      </c>
      <c r="C106" s="116" t="s">
        <v>1632</v>
      </c>
      <c r="D106" s="117" t="s">
        <v>1767</v>
      </c>
      <c r="E106" s="756" t="s">
        <v>351</v>
      </c>
      <c r="F106" s="725" t="s">
        <v>1773</v>
      </c>
      <c r="G106" s="707" t="s">
        <v>1774</v>
      </c>
      <c r="H106" s="759">
        <v>36586</v>
      </c>
    </row>
    <row r="107" spans="1:8" ht="13.5" customHeight="1">
      <c r="A107" s="911"/>
      <c r="B107" s="873"/>
      <c r="C107" s="718" t="s">
        <v>1775</v>
      </c>
      <c r="D107" s="719"/>
      <c r="E107" s="722"/>
      <c r="F107" s="711"/>
      <c r="G107" s="707"/>
      <c r="H107" s="759"/>
    </row>
    <row r="108" spans="1:8" ht="13.5" customHeight="1">
      <c r="A108" s="911"/>
      <c r="B108" s="873"/>
      <c r="C108" s="718"/>
      <c r="D108" s="719"/>
      <c r="E108" s="722" t="s">
        <v>1637</v>
      </c>
      <c r="F108" s="711" t="s">
        <v>1776</v>
      </c>
      <c r="G108" s="707"/>
      <c r="H108" s="759"/>
    </row>
    <row r="109" spans="1:8" ht="13.5" customHeight="1">
      <c r="A109" s="912"/>
      <c r="B109" s="914"/>
      <c r="C109" s="720"/>
      <c r="D109" s="721"/>
      <c r="E109" s="730"/>
      <c r="F109" s="732"/>
      <c r="G109" s="708"/>
      <c r="H109" s="760"/>
    </row>
    <row r="110" spans="1:8" ht="13.5" customHeight="1">
      <c r="A110" s="911">
        <v>27</v>
      </c>
      <c r="B110" s="913" t="s">
        <v>1777</v>
      </c>
      <c r="C110" s="116" t="s">
        <v>1632</v>
      </c>
      <c r="D110" s="117" t="s">
        <v>603</v>
      </c>
      <c r="E110" s="756" t="s">
        <v>351</v>
      </c>
      <c r="F110" s="725" t="s">
        <v>1778</v>
      </c>
      <c r="G110" s="707" t="s">
        <v>1779</v>
      </c>
      <c r="H110" s="759">
        <v>34218</v>
      </c>
    </row>
    <row r="111" spans="1:8" ht="13.5" customHeight="1">
      <c r="A111" s="911"/>
      <c r="B111" s="873"/>
      <c r="C111" s="718" t="s">
        <v>1780</v>
      </c>
      <c r="D111" s="719"/>
      <c r="E111" s="722"/>
      <c r="F111" s="711"/>
      <c r="G111" s="707"/>
      <c r="H111" s="759"/>
    </row>
    <row r="112" spans="1:8" ht="13.5" customHeight="1">
      <c r="A112" s="911"/>
      <c r="B112" s="873"/>
      <c r="C112" s="718"/>
      <c r="D112" s="719"/>
      <c r="E112" s="722" t="s">
        <v>1637</v>
      </c>
      <c r="F112" s="711" t="s">
        <v>1781</v>
      </c>
      <c r="G112" s="707"/>
      <c r="H112" s="759"/>
    </row>
    <row r="113" spans="1:8" ht="13.5" customHeight="1">
      <c r="A113" s="912"/>
      <c r="B113" s="914"/>
      <c r="C113" s="720"/>
      <c r="D113" s="721"/>
      <c r="E113" s="730"/>
      <c r="F113" s="732"/>
      <c r="G113" s="708"/>
      <c r="H113" s="760"/>
    </row>
    <row r="114" spans="1:8" ht="13.5" customHeight="1">
      <c r="A114" s="910">
        <v>28</v>
      </c>
      <c r="B114" s="913" t="s">
        <v>1782</v>
      </c>
      <c r="C114" s="119" t="s">
        <v>1632</v>
      </c>
      <c r="D114" s="120" t="s">
        <v>753</v>
      </c>
      <c r="E114" s="756" t="s">
        <v>351</v>
      </c>
      <c r="F114" s="725" t="s">
        <v>1783</v>
      </c>
      <c r="G114" s="724" t="s">
        <v>1784</v>
      </c>
      <c r="H114" s="801">
        <v>34790</v>
      </c>
    </row>
    <row r="115" spans="1:8" ht="13.5" customHeight="1">
      <c r="A115" s="911"/>
      <c r="B115" s="916"/>
      <c r="C115" s="718" t="s">
        <v>1785</v>
      </c>
      <c r="D115" s="719"/>
      <c r="E115" s="722"/>
      <c r="F115" s="711"/>
      <c r="G115" s="707"/>
      <c r="H115" s="759"/>
    </row>
    <row r="116" spans="1:8" ht="13.5" customHeight="1">
      <c r="A116" s="911"/>
      <c r="B116" s="916"/>
      <c r="C116" s="718"/>
      <c r="D116" s="719"/>
      <c r="E116" s="722" t="s">
        <v>1637</v>
      </c>
      <c r="F116" s="711" t="s">
        <v>1786</v>
      </c>
      <c r="G116" s="707"/>
      <c r="H116" s="759"/>
    </row>
    <row r="117" spans="1:8" ht="13.5" customHeight="1">
      <c r="A117" s="912"/>
      <c r="B117" s="917"/>
      <c r="C117" s="720"/>
      <c r="D117" s="721"/>
      <c r="E117" s="730"/>
      <c r="F117" s="732"/>
      <c r="G117" s="708"/>
      <c r="H117" s="760"/>
    </row>
    <row r="118" spans="1:8" ht="13.5" customHeight="1">
      <c r="A118" s="910">
        <v>29</v>
      </c>
      <c r="B118" s="913" t="s">
        <v>1787</v>
      </c>
      <c r="C118" s="119" t="s">
        <v>1632</v>
      </c>
      <c r="D118" s="120" t="s">
        <v>1788</v>
      </c>
      <c r="E118" s="756" t="s">
        <v>351</v>
      </c>
      <c r="F118" s="725" t="s">
        <v>1789</v>
      </c>
      <c r="G118" s="724" t="s">
        <v>1790</v>
      </c>
      <c r="H118" s="801">
        <v>40575</v>
      </c>
    </row>
    <row r="119" spans="1:8" ht="13.5" customHeight="1">
      <c r="A119" s="911"/>
      <c r="B119" s="873"/>
      <c r="C119" s="718" t="s">
        <v>1791</v>
      </c>
      <c r="D119" s="719"/>
      <c r="E119" s="722"/>
      <c r="F119" s="711"/>
      <c r="G119" s="707"/>
      <c r="H119" s="759"/>
    </row>
    <row r="120" spans="1:8" ht="13.5" customHeight="1">
      <c r="A120" s="911"/>
      <c r="B120" s="873"/>
      <c r="C120" s="718"/>
      <c r="D120" s="719"/>
      <c r="E120" s="722" t="s">
        <v>1637</v>
      </c>
      <c r="F120" s="711" t="s">
        <v>1173</v>
      </c>
      <c r="G120" s="707"/>
      <c r="H120" s="759"/>
    </row>
    <row r="121" spans="1:8" ht="13.5" customHeight="1">
      <c r="A121" s="912"/>
      <c r="B121" s="914"/>
      <c r="C121" s="720"/>
      <c r="D121" s="721"/>
      <c r="E121" s="730"/>
      <c r="F121" s="732"/>
      <c r="G121" s="708"/>
      <c r="H121" s="760"/>
    </row>
    <row r="122" spans="1:8" ht="13.5" customHeight="1">
      <c r="A122" s="911">
        <v>30</v>
      </c>
      <c r="B122" s="913" t="s">
        <v>1792</v>
      </c>
      <c r="C122" s="116" t="s">
        <v>1632</v>
      </c>
      <c r="D122" s="117" t="s">
        <v>1793</v>
      </c>
      <c r="E122" s="756" t="s">
        <v>351</v>
      </c>
      <c r="F122" s="725" t="s">
        <v>1794</v>
      </c>
      <c r="G122" s="707" t="s">
        <v>1790</v>
      </c>
      <c r="H122" s="759">
        <v>33604</v>
      </c>
    </row>
    <row r="123" spans="1:8" ht="13.5" customHeight="1">
      <c r="A123" s="911"/>
      <c r="B123" s="873"/>
      <c r="C123" s="718" t="s">
        <v>1795</v>
      </c>
      <c r="D123" s="719"/>
      <c r="E123" s="722"/>
      <c r="F123" s="711"/>
      <c r="G123" s="707"/>
      <c r="H123" s="759"/>
    </row>
    <row r="124" spans="1:8" ht="13.5" customHeight="1">
      <c r="A124" s="911"/>
      <c r="B124" s="873"/>
      <c r="C124" s="718"/>
      <c r="D124" s="719"/>
      <c r="E124" s="722" t="s">
        <v>1637</v>
      </c>
      <c r="F124" s="711" t="s">
        <v>1796</v>
      </c>
      <c r="G124" s="707"/>
      <c r="H124" s="759"/>
    </row>
    <row r="125" spans="1:8" ht="13.5" customHeight="1">
      <c r="A125" s="912"/>
      <c r="B125" s="914"/>
      <c r="C125" s="720"/>
      <c r="D125" s="721"/>
      <c r="E125" s="730"/>
      <c r="F125" s="732"/>
      <c r="G125" s="708"/>
      <c r="H125" s="760"/>
    </row>
    <row r="126" spans="1:8" ht="13.5" customHeight="1">
      <c r="A126" s="910">
        <v>31</v>
      </c>
      <c r="B126" s="913" t="s">
        <v>1797</v>
      </c>
      <c r="C126" s="116" t="s">
        <v>1632</v>
      </c>
      <c r="D126" s="117" t="s">
        <v>1798</v>
      </c>
      <c r="E126" s="756" t="s">
        <v>351</v>
      </c>
      <c r="F126" s="725" t="s">
        <v>1799</v>
      </c>
      <c r="G126" s="707" t="s">
        <v>1800</v>
      </c>
      <c r="H126" s="759">
        <v>36617</v>
      </c>
    </row>
    <row r="127" spans="1:8" ht="13.5" customHeight="1">
      <c r="A127" s="911"/>
      <c r="B127" s="873"/>
      <c r="C127" s="718" t="s">
        <v>1801</v>
      </c>
      <c r="D127" s="719"/>
      <c r="E127" s="722"/>
      <c r="F127" s="711"/>
      <c r="G127" s="707"/>
      <c r="H127" s="759"/>
    </row>
    <row r="128" spans="1:8" ht="13.5" customHeight="1">
      <c r="A128" s="911"/>
      <c r="B128" s="873"/>
      <c r="C128" s="718"/>
      <c r="D128" s="719"/>
      <c r="E128" s="722" t="s">
        <v>1637</v>
      </c>
      <c r="F128" s="711" t="s">
        <v>1802</v>
      </c>
      <c r="G128" s="707"/>
      <c r="H128" s="759"/>
    </row>
    <row r="129" spans="1:8" ht="13.5" customHeight="1">
      <c r="A129" s="912"/>
      <c r="B129" s="914"/>
      <c r="C129" s="720"/>
      <c r="D129" s="721"/>
      <c r="E129" s="730"/>
      <c r="F129" s="732"/>
      <c r="G129" s="708"/>
      <c r="H129" s="760"/>
    </row>
    <row r="130" spans="1:8" ht="13.5" customHeight="1">
      <c r="A130" s="910">
        <v>32</v>
      </c>
      <c r="B130" s="913" t="s">
        <v>1803</v>
      </c>
      <c r="C130" s="116" t="s">
        <v>1632</v>
      </c>
      <c r="D130" s="117" t="s">
        <v>1804</v>
      </c>
      <c r="E130" s="756" t="s">
        <v>351</v>
      </c>
      <c r="F130" s="725" t="s">
        <v>1805</v>
      </c>
      <c r="G130" s="707" t="s">
        <v>9226</v>
      </c>
      <c r="H130" s="759">
        <v>36615</v>
      </c>
    </row>
    <row r="131" spans="1:8" ht="13.5" customHeight="1">
      <c r="A131" s="911"/>
      <c r="B131" s="873"/>
      <c r="C131" s="718" t="s">
        <v>1806</v>
      </c>
      <c r="D131" s="719"/>
      <c r="E131" s="722"/>
      <c r="F131" s="711"/>
      <c r="G131" s="707"/>
      <c r="H131" s="759"/>
    </row>
    <row r="132" spans="1:8" ht="13.5" customHeight="1">
      <c r="A132" s="911"/>
      <c r="B132" s="873"/>
      <c r="C132" s="718"/>
      <c r="D132" s="719"/>
      <c r="E132" s="722" t="s">
        <v>1637</v>
      </c>
      <c r="F132" s="711" t="s">
        <v>1807</v>
      </c>
      <c r="G132" s="707"/>
      <c r="H132" s="759"/>
    </row>
    <row r="133" spans="1:8" ht="13.5" customHeight="1">
      <c r="A133" s="912"/>
      <c r="B133" s="914"/>
      <c r="C133" s="720"/>
      <c r="D133" s="721"/>
      <c r="E133" s="730"/>
      <c r="F133" s="732"/>
      <c r="G133" s="708"/>
      <c r="H133" s="760"/>
    </row>
    <row r="134" spans="1:8" ht="13.5" customHeight="1">
      <c r="A134" s="911">
        <v>33</v>
      </c>
      <c r="B134" s="913" t="s">
        <v>1808</v>
      </c>
      <c r="C134" s="116" t="s">
        <v>1632</v>
      </c>
      <c r="D134" s="117" t="s">
        <v>1809</v>
      </c>
      <c r="E134" s="756" t="s">
        <v>351</v>
      </c>
      <c r="F134" s="725" t="s">
        <v>1810</v>
      </c>
      <c r="G134" s="707" t="s">
        <v>1811</v>
      </c>
      <c r="H134" s="759">
        <v>37073</v>
      </c>
    </row>
    <row r="135" spans="1:8" ht="13.5" customHeight="1">
      <c r="A135" s="911"/>
      <c r="B135" s="873"/>
      <c r="C135" s="718" t="s">
        <v>1812</v>
      </c>
      <c r="D135" s="719"/>
      <c r="E135" s="722"/>
      <c r="F135" s="711"/>
      <c r="G135" s="707"/>
      <c r="H135" s="759"/>
    </row>
    <row r="136" spans="1:8" ht="13.5" customHeight="1">
      <c r="A136" s="911"/>
      <c r="B136" s="873"/>
      <c r="C136" s="718"/>
      <c r="D136" s="719"/>
      <c r="E136" s="722" t="s">
        <v>1637</v>
      </c>
      <c r="F136" s="711" t="s">
        <v>1813</v>
      </c>
      <c r="G136" s="707"/>
      <c r="H136" s="759"/>
    </row>
    <row r="137" spans="1:8" ht="13.5" customHeight="1">
      <c r="A137" s="912"/>
      <c r="B137" s="914"/>
      <c r="C137" s="720"/>
      <c r="D137" s="721"/>
      <c r="E137" s="730"/>
      <c r="F137" s="732"/>
      <c r="G137" s="708"/>
      <c r="H137" s="760"/>
    </row>
    <row r="138" spans="1:8" ht="13.5" customHeight="1">
      <c r="A138" s="910">
        <v>34</v>
      </c>
      <c r="B138" s="913" t="s">
        <v>1814</v>
      </c>
      <c r="C138" s="116" t="s">
        <v>1632</v>
      </c>
      <c r="D138" s="117" t="s">
        <v>1815</v>
      </c>
      <c r="E138" s="756" t="s">
        <v>351</v>
      </c>
      <c r="F138" s="725" t="s">
        <v>1816</v>
      </c>
      <c r="G138" s="707" t="s">
        <v>1817</v>
      </c>
      <c r="H138" s="759">
        <v>36281</v>
      </c>
    </row>
    <row r="139" spans="1:8" ht="13.5" customHeight="1">
      <c r="A139" s="911"/>
      <c r="B139" s="873"/>
      <c r="C139" s="718" t="s">
        <v>1818</v>
      </c>
      <c r="D139" s="719"/>
      <c r="E139" s="722"/>
      <c r="F139" s="711"/>
      <c r="G139" s="707"/>
      <c r="H139" s="759"/>
    </row>
    <row r="140" spans="1:8" ht="13.5" customHeight="1">
      <c r="A140" s="911"/>
      <c r="B140" s="873"/>
      <c r="C140" s="718"/>
      <c r="D140" s="719"/>
      <c r="E140" s="722" t="s">
        <v>1637</v>
      </c>
      <c r="F140" s="711" t="s">
        <v>1819</v>
      </c>
      <c r="G140" s="707"/>
      <c r="H140" s="759"/>
    </row>
    <row r="141" spans="1:8" ht="13.5" customHeight="1">
      <c r="A141" s="912"/>
      <c r="B141" s="914"/>
      <c r="C141" s="720"/>
      <c r="D141" s="721"/>
      <c r="E141" s="730"/>
      <c r="F141" s="732"/>
      <c r="G141" s="708"/>
      <c r="H141" s="760"/>
    </row>
    <row r="142" spans="1:8" ht="13.5" customHeight="1">
      <c r="A142" s="910">
        <v>35</v>
      </c>
      <c r="B142" s="913" t="s">
        <v>1820</v>
      </c>
      <c r="C142" s="116" t="s">
        <v>1632</v>
      </c>
      <c r="D142" s="117" t="s">
        <v>1821</v>
      </c>
      <c r="E142" s="756" t="s">
        <v>351</v>
      </c>
      <c r="F142" s="725" t="s">
        <v>1822</v>
      </c>
      <c r="G142" s="707" t="s">
        <v>1823</v>
      </c>
      <c r="H142" s="759">
        <v>42370</v>
      </c>
    </row>
    <row r="143" spans="1:8" ht="13.5" customHeight="1">
      <c r="A143" s="911"/>
      <c r="B143" s="873"/>
      <c r="C143" s="718" t="s">
        <v>1824</v>
      </c>
      <c r="D143" s="719"/>
      <c r="E143" s="722"/>
      <c r="F143" s="711"/>
      <c r="G143" s="707"/>
      <c r="H143" s="759"/>
    </row>
    <row r="144" spans="1:8" ht="13.5" customHeight="1">
      <c r="A144" s="911"/>
      <c r="B144" s="873"/>
      <c r="C144" s="718"/>
      <c r="D144" s="719"/>
      <c r="E144" s="722" t="s">
        <v>1637</v>
      </c>
      <c r="F144" s="711" t="s">
        <v>1825</v>
      </c>
      <c r="G144" s="707"/>
      <c r="H144" s="759"/>
    </row>
    <row r="145" spans="1:8" ht="13.5" customHeight="1">
      <c r="A145" s="912"/>
      <c r="B145" s="914"/>
      <c r="C145" s="720"/>
      <c r="D145" s="721"/>
      <c r="E145" s="730"/>
      <c r="F145" s="732"/>
      <c r="G145" s="708"/>
      <c r="H145" s="760"/>
    </row>
    <row r="146" spans="1:8" ht="13.5" customHeight="1">
      <c r="A146" s="911">
        <v>36</v>
      </c>
      <c r="B146" s="913" t="s">
        <v>1826</v>
      </c>
      <c r="C146" s="116" t="s">
        <v>1632</v>
      </c>
      <c r="D146" s="117" t="s">
        <v>1827</v>
      </c>
      <c r="E146" s="756" t="s">
        <v>351</v>
      </c>
      <c r="F146" s="725" t="s">
        <v>1395</v>
      </c>
      <c r="G146" s="707" t="s">
        <v>1811</v>
      </c>
      <c r="H146" s="759">
        <v>36617</v>
      </c>
    </row>
    <row r="147" spans="1:8" ht="13.5" customHeight="1">
      <c r="A147" s="911"/>
      <c r="B147" s="873"/>
      <c r="C147" s="718" t="s">
        <v>1828</v>
      </c>
      <c r="D147" s="719"/>
      <c r="E147" s="722"/>
      <c r="F147" s="711"/>
      <c r="G147" s="707"/>
      <c r="H147" s="759"/>
    </row>
    <row r="148" spans="1:8" ht="13.5" customHeight="1">
      <c r="A148" s="911"/>
      <c r="B148" s="873"/>
      <c r="C148" s="718"/>
      <c r="D148" s="719"/>
      <c r="E148" s="722" t="s">
        <v>1637</v>
      </c>
      <c r="F148" s="711" t="s">
        <v>1398</v>
      </c>
      <c r="G148" s="707"/>
      <c r="H148" s="759"/>
    </row>
    <row r="149" spans="1:8" ht="13.5" customHeight="1">
      <c r="A149" s="912"/>
      <c r="B149" s="914"/>
      <c r="C149" s="720"/>
      <c r="D149" s="721"/>
      <c r="E149" s="730"/>
      <c r="F149" s="732"/>
      <c r="G149" s="708"/>
      <c r="H149" s="760"/>
    </row>
    <row r="150" spans="1:8" ht="13.5" customHeight="1">
      <c r="A150" s="910">
        <v>37</v>
      </c>
      <c r="B150" s="913" t="s">
        <v>1829</v>
      </c>
      <c r="C150" s="116" t="s">
        <v>1632</v>
      </c>
      <c r="D150" s="117" t="s">
        <v>1830</v>
      </c>
      <c r="E150" s="756" t="s">
        <v>351</v>
      </c>
      <c r="F150" s="725" t="s">
        <v>1831</v>
      </c>
      <c r="G150" s="707" t="s">
        <v>1832</v>
      </c>
      <c r="H150" s="759">
        <v>32933</v>
      </c>
    </row>
    <row r="151" spans="1:8" ht="13.5" customHeight="1">
      <c r="A151" s="911"/>
      <c r="B151" s="873"/>
      <c r="C151" s="718" t="s">
        <v>1833</v>
      </c>
      <c r="D151" s="719"/>
      <c r="E151" s="722"/>
      <c r="F151" s="711"/>
      <c r="G151" s="707"/>
      <c r="H151" s="759"/>
    </row>
    <row r="152" spans="1:8" ht="13.5" customHeight="1">
      <c r="A152" s="911"/>
      <c r="B152" s="873"/>
      <c r="C152" s="718"/>
      <c r="D152" s="719"/>
      <c r="E152" s="722" t="s">
        <v>1637</v>
      </c>
      <c r="F152" s="711" t="s">
        <v>1834</v>
      </c>
      <c r="G152" s="707"/>
      <c r="H152" s="759"/>
    </row>
    <row r="153" spans="1:8" ht="13.5" customHeight="1">
      <c r="A153" s="912"/>
      <c r="B153" s="914"/>
      <c r="C153" s="720"/>
      <c r="D153" s="721"/>
      <c r="E153" s="730"/>
      <c r="F153" s="732"/>
      <c r="G153" s="708"/>
      <c r="H153" s="760"/>
    </row>
    <row r="154" spans="1:8" ht="13.5" customHeight="1">
      <c r="A154" s="910">
        <v>38</v>
      </c>
      <c r="B154" s="913" t="s">
        <v>1835</v>
      </c>
      <c r="C154" s="116" t="s">
        <v>1632</v>
      </c>
      <c r="D154" s="117" t="s">
        <v>1836</v>
      </c>
      <c r="E154" s="756" t="s">
        <v>351</v>
      </c>
      <c r="F154" s="725" t="s">
        <v>1837</v>
      </c>
      <c r="G154" s="707" t="s">
        <v>1838</v>
      </c>
      <c r="H154" s="759">
        <v>36617</v>
      </c>
    </row>
    <row r="155" spans="1:8" ht="13.5" customHeight="1">
      <c r="A155" s="911"/>
      <c r="B155" s="873"/>
      <c r="C155" s="718" t="s">
        <v>1839</v>
      </c>
      <c r="D155" s="719"/>
      <c r="E155" s="722"/>
      <c r="F155" s="711"/>
      <c r="G155" s="707"/>
      <c r="H155" s="759"/>
    </row>
    <row r="156" spans="1:8" ht="13.5" customHeight="1">
      <c r="A156" s="911"/>
      <c r="B156" s="873"/>
      <c r="C156" s="718"/>
      <c r="D156" s="719"/>
      <c r="E156" s="722" t="s">
        <v>1637</v>
      </c>
      <c r="F156" s="711" t="s">
        <v>1840</v>
      </c>
      <c r="G156" s="707"/>
      <c r="H156" s="759"/>
    </row>
    <row r="157" spans="1:8" ht="13.5" customHeight="1">
      <c r="A157" s="912"/>
      <c r="B157" s="914"/>
      <c r="C157" s="720"/>
      <c r="D157" s="721"/>
      <c r="E157" s="730"/>
      <c r="F157" s="732"/>
      <c r="G157" s="708"/>
      <c r="H157" s="760"/>
    </row>
    <row r="158" spans="1:8" ht="13.5" customHeight="1">
      <c r="A158" s="911">
        <v>39</v>
      </c>
      <c r="B158" s="913" t="s">
        <v>1841</v>
      </c>
      <c r="C158" s="116" t="s">
        <v>1632</v>
      </c>
      <c r="D158" s="117" t="s">
        <v>1421</v>
      </c>
      <c r="E158" s="756" t="s">
        <v>351</v>
      </c>
      <c r="F158" s="725" t="s">
        <v>1842</v>
      </c>
      <c r="G158" s="707" t="s">
        <v>1843</v>
      </c>
      <c r="H158" s="759">
        <v>31419</v>
      </c>
    </row>
    <row r="159" spans="1:8" ht="13.5" customHeight="1">
      <c r="A159" s="911"/>
      <c r="B159" s="873"/>
      <c r="C159" s="718" t="s">
        <v>1844</v>
      </c>
      <c r="D159" s="719"/>
      <c r="E159" s="722"/>
      <c r="F159" s="711"/>
      <c r="G159" s="707"/>
      <c r="H159" s="759"/>
    </row>
    <row r="160" spans="1:8" ht="13.5" customHeight="1">
      <c r="A160" s="911"/>
      <c r="B160" s="873"/>
      <c r="C160" s="718"/>
      <c r="D160" s="719"/>
      <c r="E160" s="722" t="s">
        <v>1637</v>
      </c>
      <c r="F160" s="711" t="s">
        <v>1845</v>
      </c>
      <c r="G160" s="707"/>
      <c r="H160" s="759"/>
    </row>
    <row r="161" spans="1:8" ht="12">
      <c r="A161" s="912"/>
      <c r="B161" s="914"/>
      <c r="C161" s="720"/>
      <c r="D161" s="721"/>
      <c r="E161" s="730"/>
      <c r="F161" s="732"/>
      <c r="G161" s="708"/>
      <c r="H161" s="760"/>
    </row>
    <row r="162" spans="1:8" ht="13.5" customHeight="1">
      <c r="A162" s="910">
        <v>40</v>
      </c>
      <c r="B162" s="913" t="s">
        <v>1846</v>
      </c>
      <c r="C162" s="116" t="s">
        <v>1632</v>
      </c>
      <c r="D162" s="117" t="s">
        <v>1847</v>
      </c>
      <c r="E162" s="756" t="s">
        <v>351</v>
      </c>
      <c r="F162" s="725" t="s">
        <v>1848</v>
      </c>
      <c r="G162" s="707" t="s">
        <v>1849</v>
      </c>
      <c r="H162" s="759">
        <v>37945</v>
      </c>
    </row>
    <row r="163" spans="1:8" ht="13.5" customHeight="1">
      <c r="A163" s="911"/>
      <c r="B163" s="873"/>
      <c r="C163" s="718" t="s">
        <v>1850</v>
      </c>
      <c r="D163" s="719"/>
      <c r="E163" s="722"/>
      <c r="F163" s="711"/>
      <c r="G163" s="707"/>
      <c r="H163" s="759"/>
    </row>
    <row r="164" spans="1:8" ht="13.5" customHeight="1">
      <c r="A164" s="911"/>
      <c r="B164" s="873"/>
      <c r="C164" s="718"/>
      <c r="D164" s="719"/>
      <c r="E164" s="722" t="s">
        <v>1637</v>
      </c>
      <c r="F164" s="711" t="s">
        <v>1851</v>
      </c>
      <c r="G164" s="707"/>
      <c r="H164" s="759"/>
    </row>
    <row r="165" spans="1:8" ht="13.5" customHeight="1">
      <c r="A165" s="912"/>
      <c r="B165" s="914"/>
      <c r="C165" s="720"/>
      <c r="D165" s="721"/>
      <c r="E165" s="730"/>
      <c r="F165" s="732"/>
      <c r="G165" s="708"/>
      <c r="H165" s="760"/>
    </row>
    <row r="166" spans="1:8" ht="13.5" customHeight="1">
      <c r="A166" s="911">
        <v>41</v>
      </c>
      <c r="B166" s="918" t="s">
        <v>1852</v>
      </c>
      <c r="C166" s="148" t="s">
        <v>1632</v>
      </c>
      <c r="D166" s="149" t="s">
        <v>1505</v>
      </c>
      <c r="E166" s="764" t="s">
        <v>351</v>
      </c>
      <c r="F166" s="766" t="s">
        <v>1853</v>
      </c>
      <c r="G166" s="762" t="s">
        <v>1854</v>
      </c>
      <c r="H166" s="727">
        <v>42461</v>
      </c>
    </row>
    <row r="167" spans="1:8" ht="13.5" customHeight="1">
      <c r="A167" s="911"/>
      <c r="B167" s="905"/>
      <c r="C167" s="898" t="s">
        <v>1855</v>
      </c>
      <c r="D167" s="899"/>
      <c r="E167" s="765"/>
      <c r="F167" s="767"/>
      <c r="G167" s="763"/>
      <c r="H167" s="716"/>
    </row>
    <row r="168" spans="1:8" ht="13.5" customHeight="1">
      <c r="A168" s="911"/>
      <c r="B168" s="905"/>
      <c r="C168" s="898"/>
      <c r="D168" s="899"/>
      <c r="E168" s="765" t="s">
        <v>1637</v>
      </c>
      <c r="F168" s="767" t="s">
        <v>1856</v>
      </c>
      <c r="G168" s="763"/>
      <c r="H168" s="716"/>
    </row>
    <row r="169" spans="1:8" ht="13.5" customHeight="1">
      <c r="A169" s="912"/>
      <c r="B169" s="919"/>
      <c r="C169" s="900"/>
      <c r="D169" s="901"/>
      <c r="E169" s="769"/>
      <c r="F169" s="771"/>
      <c r="G169" s="772"/>
      <c r="H169" s="717"/>
    </row>
    <row r="170" spans="1:8" ht="13.5" customHeight="1">
      <c r="A170" s="910">
        <v>42</v>
      </c>
      <c r="B170" s="913" t="s">
        <v>1857</v>
      </c>
      <c r="C170" s="119" t="s">
        <v>1632</v>
      </c>
      <c r="D170" s="120" t="s">
        <v>1858</v>
      </c>
      <c r="E170" s="756" t="s">
        <v>351</v>
      </c>
      <c r="F170" s="725" t="s">
        <v>1859</v>
      </c>
      <c r="G170" s="724" t="s">
        <v>1860</v>
      </c>
      <c r="H170" s="801">
        <v>32172</v>
      </c>
    </row>
    <row r="171" spans="1:8" ht="13.5" customHeight="1">
      <c r="A171" s="911"/>
      <c r="B171" s="873"/>
      <c r="C171" s="718" t="s">
        <v>1861</v>
      </c>
      <c r="D171" s="719"/>
      <c r="E171" s="722"/>
      <c r="F171" s="711"/>
      <c r="G171" s="707"/>
      <c r="H171" s="759"/>
    </row>
    <row r="172" spans="1:8" ht="13.5" customHeight="1">
      <c r="A172" s="911"/>
      <c r="B172" s="873"/>
      <c r="C172" s="718"/>
      <c r="D172" s="719"/>
      <c r="E172" s="722" t="s">
        <v>1637</v>
      </c>
      <c r="F172" s="711" t="s">
        <v>1862</v>
      </c>
      <c r="G172" s="707"/>
      <c r="H172" s="759"/>
    </row>
    <row r="173" spans="1:8" ht="13.5" customHeight="1">
      <c r="A173" s="912"/>
      <c r="B173" s="914"/>
      <c r="C173" s="720"/>
      <c r="D173" s="721"/>
      <c r="E173" s="730"/>
      <c r="F173" s="732"/>
      <c r="G173" s="708"/>
      <c r="H173" s="760"/>
    </row>
    <row r="174" spans="1:8" ht="13.5" customHeight="1">
      <c r="A174" s="911">
        <v>43</v>
      </c>
      <c r="B174" s="913" t="s">
        <v>1863</v>
      </c>
      <c r="C174" s="116" t="s">
        <v>1632</v>
      </c>
      <c r="D174" s="117" t="s">
        <v>1527</v>
      </c>
      <c r="E174" s="756" t="s">
        <v>351</v>
      </c>
      <c r="F174" s="725" t="s">
        <v>1864</v>
      </c>
      <c r="G174" s="707" t="s">
        <v>1865</v>
      </c>
      <c r="H174" s="759">
        <v>39995</v>
      </c>
    </row>
    <row r="175" spans="1:8" ht="13.5" customHeight="1">
      <c r="A175" s="911"/>
      <c r="B175" s="873"/>
      <c r="C175" s="718" t="s">
        <v>1866</v>
      </c>
      <c r="D175" s="719"/>
      <c r="E175" s="722"/>
      <c r="F175" s="711"/>
      <c r="G175" s="707"/>
      <c r="H175" s="759"/>
    </row>
    <row r="176" spans="1:8" ht="13.5" customHeight="1">
      <c r="A176" s="911"/>
      <c r="B176" s="873"/>
      <c r="C176" s="718"/>
      <c r="D176" s="719"/>
      <c r="E176" s="722" t="s">
        <v>1637</v>
      </c>
      <c r="F176" s="711" t="s">
        <v>1867</v>
      </c>
      <c r="G176" s="707"/>
      <c r="H176" s="759"/>
    </row>
    <row r="177" spans="1:8" ht="13.5" customHeight="1">
      <c r="A177" s="912"/>
      <c r="B177" s="914"/>
      <c r="C177" s="720"/>
      <c r="D177" s="721"/>
      <c r="E177" s="730"/>
      <c r="F177" s="732"/>
      <c r="G177" s="708"/>
      <c r="H177" s="760"/>
    </row>
    <row r="178" spans="1:8" ht="13.5" customHeight="1">
      <c r="A178" s="910">
        <v>44</v>
      </c>
      <c r="B178" s="913" t="s">
        <v>1868</v>
      </c>
      <c r="C178" s="116" t="s">
        <v>1632</v>
      </c>
      <c r="D178" s="117" t="s">
        <v>1869</v>
      </c>
      <c r="E178" s="756" t="s">
        <v>351</v>
      </c>
      <c r="F178" s="725" t="s">
        <v>1870</v>
      </c>
      <c r="G178" s="707" t="s">
        <v>1871</v>
      </c>
      <c r="H178" s="759">
        <v>40969</v>
      </c>
    </row>
    <row r="179" spans="1:8" ht="13.5" customHeight="1">
      <c r="A179" s="911"/>
      <c r="B179" s="873"/>
      <c r="C179" s="718" t="s">
        <v>1872</v>
      </c>
      <c r="D179" s="719"/>
      <c r="E179" s="722"/>
      <c r="F179" s="711"/>
      <c r="G179" s="707"/>
      <c r="H179" s="759"/>
    </row>
    <row r="180" spans="1:8" ht="13.5" customHeight="1">
      <c r="A180" s="911"/>
      <c r="B180" s="873"/>
      <c r="C180" s="718"/>
      <c r="D180" s="719"/>
      <c r="E180" s="722" t="s">
        <v>1637</v>
      </c>
      <c r="F180" s="711" t="s">
        <v>1873</v>
      </c>
      <c r="G180" s="707"/>
      <c r="H180" s="759"/>
    </row>
    <row r="181" spans="1:8" ht="13.5" customHeight="1">
      <c r="A181" s="912"/>
      <c r="B181" s="914"/>
      <c r="C181" s="720"/>
      <c r="D181" s="721"/>
      <c r="E181" s="730"/>
      <c r="F181" s="732"/>
      <c r="G181" s="708"/>
      <c r="H181" s="760"/>
    </row>
    <row r="182" spans="1:8" ht="13.5" customHeight="1">
      <c r="A182" s="911">
        <v>45</v>
      </c>
      <c r="B182" s="913" t="s">
        <v>1874</v>
      </c>
      <c r="C182" s="116" t="s">
        <v>1632</v>
      </c>
      <c r="D182" s="117" t="s">
        <v>1875</v>
      </c>
      <c r="E182" s="756" t="s">
        <v>351</v>
      </c>
      <c r="F182" s="725" t="s">
        <v>1876</v>
      </c>
      <c r="G182" s="707" t="s">
        <v>1877</v>
      </c>
      <c r="H182" s="759">
        <v>36617</v>
      </c>
    </row>
    <row r="183" spans="1:8" ht="13.5" customHeight="1">
      <c r="A183" s="911"/>
      <c r="B183" s="873"/>
      <c r="C183" s="718" t="s">
        <v>1878</v>
      </c>
      <c r="D183" s="719"/>
      <c r="E183" s="722"/>
      <c r="F183" s="711"/>
      <c r="G183" s="707"/>
      <c r="H183" s="759"/>
    </row>
    <row r="184" spans="1:8" ht="13.5" customHeight="1">
      <c r="A184" s="911"/>
      <c r="B184" s="873"/>
      <c r="C184" s="718"/>
      <c r="D184" s="719"/>
      <c r="E184" s="722" t="s">
        <v>1637</v>
      </c>
      <c r="F184" s="711" t="s">
        <v>1879</v>
      </c>
      <c r="G184" s="707"/>
      <c r="H184" s="759"/>
    </row>
    <row r="185" spans="1:8" ht="13.5" customHeight="1">
      <c r="A185" s="912"/>
      <c r="B185" s="914"/>
      <c r="C185" s="720"/>
      <c r="D185" s="721"/>
      <c r="E185" s="730"/>
      <c r="F185" s="732"/>
      <c r="G185" s="708"/>
      <c r="H185" s="760"/>
    </row>
    <row r="186" spans="1:8" ht="13.5" customHeight="1">
      <c r="A186" s="910">
        <v>46</v>
      </c>
      <c r="B186" s="913" t="s">
        <v>1880</v>
      </c>
      <c r="C186" s="116" t="s">
        <v>1632</v>
      </c>
      <c r="D186" s="117" t="s">
        <v>1881</v>
      </c>
      <c r="E186" s="756" t="s">
        <v>351</v>
      </c>
      <c r="F186" s="725" t="s">
        <v>1882</v>
      </c>
      <c r="G186" s="707" t="s">
        <v>1871</v>
      </c>
      <c r="H186" s="759">
        <v>29526</v>
      </c>
    </row>
    <row r="187" spans="1:8" ht="13.5" customHeight="1">
      <c r="A187" s="911"/>
      <c r="B187" s="873"/>
      <c r="C187" s="718" t="s">
        <v>1883</v>
      </c>
      <c r="D187" s="719"/>
      <c r="E187" s="722"/>
      <c r="F187" s="711"/>
      <c r="G187" s="707"/>
      <c r="H187" s="759"/>
    </row>
    <row r="188" spans="1:8" ht="13.5" customHeight="1">
      <c r="A188" s="911"/>
      <c r="B188" s="873"/>
      <c r="C188" s="718"/>
      <c r="D188" s="719"/>
      <c r="E188" s="722" t="s">
        <v>1637</v>
      </c>
      <c r="F188" s="711" t="s">
        <v>1884</v>
      </c>
      <c r="G188" s="707"/>
      <c r="H188" s="759"/>
    </row>
    <row r="189" spans="1:8" ht="13.5" customHeight="1">
      <c r="A189" s="912"/>
      <c r="B189" s="914"/>
      <c r="C189" s="720"/>
      <c r="D189" s="721"/>
      <c r="E189" s="730"/>
      <c r="F189" s="732"/>
      <c r="G189" s="708"/>
      <c r="H189" s="760"/>
    </row>
    <row r="190" spans="1:8" ht="13.5" customHeight="1">
      <c r="A190" s="911">
        <v>47</v>
      </c>
      <c r="B190" s="913" t="s">
        <v>1885</v>
      </c>
      <c r="C190" s="119" t="s">
        <v>1632</v>
      </c>
      <c r="D190" s="120" t="s">
        <v>600</v>
      </c>
      <c r="E190" s="756" t="s">
        <v>351</v>
      </c>
      <c r="F190" s="725" t="s">
        <v>1886</v>
      </c>
      <c r="G190" s="724" t="s">
        <v>1887</v>
      </c>
      <c r="H190" s="801">
        <v>40878</v>
      </c>
    </row>
    <row r="191" spans="1:8" ht="13.5" customHeight="1">
      <c r="A191" s="911"/>
      <c r="B191" s="873"/>
      <c r="C191" s="718" t="s">
        <v>1888</v>
      </c>
      <c r="D191" s="719"/>
      <c r="E191" s="722"/>
      <c r="F191" s="711"/>
      <c r="G191" s="707"/>
      <c r="H191" s="759"/>
    </row>
    <row r="192" spans="1:8" ht="13.5" customHeight="1">
      <c r="A192" s="911"/>
      <c r="B192" s="873"/>
      <c r="C192" s="718"/>
      <c r="D192" s="719"/>
      <c r="E192" s="722" t="s">
        <v>1637</v>
      </c>
      <c r="F192" s="711" t="s">
        <v>1889</v>
      </c>
      <c r="G192" s="707"/>
      <c r="H192" s="759"/>
    </row>
    <row r="193" spans="1:8" ht="13.5" customHeight="1">
      <c r="A193" s="912"/>
      <c r="B193" s="914"/>
      <c r="C193" s="720"/>
      <c r="D193" s="721"/>
      <c r="E193" s="730"/>
      <c r="F193" s="732"/>
      <c r="G193" s="708"/>
      <c r="H193" s="760"/>
    </row>
    <row r="194" spans="1:8" ht="13.5" customHeight="1">
      <c r="A194" s="910">
        <v>48</v>
      </c>
      <c r="B194" s="913" t="s">
        <v>1890</v>
      </c>
      <c r="C194" s="116" t="s">
        <v>1632</v>
      </c>
      <c r="D194" s="117" t="s">
        <v>1891</v>
      </c>
      <c r="E194" s="756" t="s">
        <v>351</v>
      </c>
      <c r="F194" s="725" t="s">
        <v>1892</v>
      </c>
      <c r="G194" s="707" t="s">
        <v>1860</v>
      </c>
      <c r="H194" s="759">
        <v>36406</v>
      </c>
    </row>
    <row r="195" spans="1:8" ht="13.5" customHeight="1">
      <c r="A195" s="911"/>
      <c r="B195" s="873"/>
      <c r="C195" s="718" t="s">
        <v>1893</v>
      </c>
      <c r="D195" s="719"/>
      <c r="E195" s="722"/>
      <c r="F195" s="711"/>
      <c r="G195" s="707"/>
      <c r="H195" s="759"/>
    </row>
    <row r="196" spans="1:8" ht="13.5" customHeight="1">
      <c r="A196" s="911"/>
      <c r="B196" s="873"/>
      <c r="C196" s="718"/>
      <c r="D196" s="719"/>
      <c r="E196" s="722" t="s">
        <v>1637</v>
      </c>
      <c r="F196" s="711" t="s">
        <v>1894</v>
      </c>
      <c r="G196" s="707"/>
      <c r="H196" s="759"/>
    </row>
    <row r="197" spans="1:8" ht="13.5" customHeight="1">
      <c r="A197" s="912"/>
      <c r="B197" s="914"/>
      <c r="C197" s="720"/>
      <c r="D197" s="721"/>
      <c r="E197" s="730"/>
      <c r="F197" s="732"/>
      <c r="G197" s="708"/>
      <c r="H197" s="760"/>
    </row>
    <row r="198" spans="1:8" ht="13.5" customHeight="1">
      <c r="A198" s="911">
        <v>49</v>
      </c>
      <c r="B198" s="913" t="s">
        <v>1895</v>
      </c>
      <c r="C198" s="116" t="s">
        <v>1632</v>
      </c>
      <c r="D198" s="117" t="s">
        <v>1896</v>
      </c>
      <c r="E198" s="756" t="s">
        <v>351</v>
      </c>
      <c r="F198" s="725" t="s">
        <v>1897</v>
      </c>
      <c r="G198" s="707" t="s">
        <v>1887</v>
      </c>
      <c r="H198" s="759">
        <v>39630</v>
      </c>
    </row>
    <row r="199" spans="1:8" ht="13.5" customHeight="1">
      <c r="A199" s="911"/>
      <c r="B199" s="873"/>
      <c r="C199" s="810" t="s">
        <v>1898</v>
      </c>
      <c r="D199" s="719"/>
      <c r="E199" s="722"/>
      <c r="F199" s="711"/>
      <c r="G199" s="707"/>
      <c r="H199" s="759"/>
    </row>
    <row r="200" spans="1:8" ht="13.5" customHeight="1">
      <c r="A200" s="911"/>
      <c r="B200" s="873"/>
      <c r="C200" s="718"/>
      <c r="D200" s="719"/>
      <c r="E200" s="722" t="s">
        <v>1637</v>
      </c>
      <c r="F200" s="711" t="s">
        <v>1899</v>
      </c>
      <c r="G200" s="707"/>
      <c r="H200" s="759"/>
    </row>
    <row r="201" spans="1:8" ht="13.5" customHeight="1">
      <c r="A201" s="912"/>
      <c r="B201" s="914"/>
      <c r="C201" s="720"/>
      <c r="D201" s="721"/>
      <c r="E201" s="730"/>
      <c r="F201" s="732"/>
      <c r="G201" s="708"/>
      <c r="H201" s="760"/>
    </row>
    <row r="202" spans="1:8" ht="13.5" customHeight="1">
      <c r="A202" s="910">
        <v>50</v>
      </c>
      <c r="B202" s="913" t="s">
        <v>1900</v>
      </c>
      <c r="C202" s="116" t="s">
        <v>1632</v>
      </c>
      <c r="D202" s="117" t="s">
        <v>1901</v>
      </c>
      <c r="E202" s="756" t="s">
        <v>351</v>
      </c>
      <c r="F202" s="725" t="s">
        <v>1902</v>
      </c>
      <c r="G202" s="707" t="s">
        <v>1903</v>
      </c>
      <c r="H202" s="759">
        <v>33298</v>
      </c>
    </row>
    <row r="203" spans="1:8" ht="13.5" customHeight="1">
      <c r="A203" s="911"/>
      <c r="B203" s="873"/>
      <c r="C203" s="718" t="s">
        <v>1904</v>
      </c>
      <c r="D203" s="719"/>
      <c r="E203" s="722"/>
      <c r="F203" s="711"/>
      <c r="G203" s="707"/>
      <c r="H203" s="759"/>
    </row>
    <row r="204" spans="1:8" ht="13.5" customHeight="1">
      <c r="A204" s="911"/>
      <c r="B204" s="873"/>
      <c r="C204" s="718"/>
      <c r="D204" s="719"/>
      <c r="E204" s="722" t="s">
        <v>1637</v>
      </c>
      <c r="F204" s="711" t="s">
        <v>1905</v>
      </c>
      <c r="G204" s="707"/>
      <c r="H204" s="759"/>
    </row>
    <row r="205" spans="1:8" ht="13.5" customHeight="1">
      <c r="A205" s="912"/>
      <c r="B205" s="914"/>
      <c r="C205" s="720"/>
      <c r="D205" s="721"/>
      <c r="E205" s="730"/>
      <c r="F205" s="732"/>
      <c r="G205" s="708"/>
      <c r="H205" s="760"/>
    </row>
    <row r="206" spans="1:8" ht="13.5" customHeight="1">
      <c r="A206" s="911">
        <v>51</v>
      </c>
      <c r="B206" s="913" t="s">
        <v>1906</v>
      </c>
      <c r="C206" s="116" t="s">
        <v>1632</v>
      </c>
      <c r="D206" s="117" t="s">
        <v>1907</v>
      </c>
      <c r="E206" s="756" t="s">
        <v>351</v>
      </c>
      <c r="F206" s="725" t="s">
        <v>1908</v>
      </c>
      <c r="G206" s="707" t="s">
        <v>1909</v>
      </c>
      <c r="H206" s="759">
        <v>35744</v>
      </c>
    </row>
    <row r="207" spans="1:8" ht="13.5" customHeight="1">
      <c r="A207" s="911"/>
      <c r="B207" s="873"/>
      <c r="C207" s="718" t="s">
        <v>1910</v>
      </c>
      <c r="D207" s="719"/>
      <c r="E207" s="722"/>
      <c r="F207" s="711"/>
      <c r="G207" s="707"/>
      <c r="H207" s="759"/>
    </row>
    <row r="208" spans="1:8" ht="13.5" customHeight="1">
      <c r="A208" s="911"/>
      <c r="B208" s="873"/>
      <c r="C208" s="718"/>
      <c r="D208" s="719"/>
      <c r="E208" s="722" t="s">
        <v>1637</v>
      </c>
      <c r="F208" s="711" t="s">
        <v>1911</v>
      </c>
      <c r="G208" s="707"/>
      <c r="H208" s="759"/>
    </row>
    <row r="209" spans="1:8" ht="13.5" customHeight="1">
      <c r="A209" s="912"/>
      <c r="B209" s="914"/>
      <c r="C209" s="720"/>
      <c r="D209" s="721"/>
      <c r="E209" s="730"/>
      <c r="F209" s="732"/>
      <c r="G209" s="708"/>
      <c r="H209" s="760"/>
    </row>
    <row r="210" spans="1:8" ht="13.5" customHeight="1">
      <c r="A210" s="910">
        <v>52</v>
      </c>
      <c r="B210" s="913" t="s">
        <v>1912</v>
      </c>
      <c r="C210" s="116" t="s">
        <v>1632</v>
      </c>
      <c r="D210" s="117" t="s">
        <v>608</v>
      </c>
      <c r="E210" s="756" t="s">
        <v>351</v>
      </c>
      <c r="F210" s="725" t="s">
        <v>609</v>
      </c>
      <c r="G210" s="707" t="s">
        <v>1887</v>
      </c>
      <c r="H210" s="759">
        <v>33420</v>
      </c>
    </row>
    <row r="211" spans="1:8" ht="13.5" customHeight="1">
      <c r="A211" s="911"/>
      <c r="B211" s="873"/>
      <c r="C211" s="718" t="s">
        <v>1913</v>
      </c>
      <c r="D211" s="719"/>
      <c r="E211" s="722"/>
      <c r="F211" s="711"/>
      <c r="G211" s="707"/>
      <c r="H211" s="759"/>
    </row>
    <row r="212" spans="1:8" ht="13.5" customHeight="1">
      <c r="A212" s="911"/>
      <c r="B212" s="873"/>
      <c r="C212" s="718"/>
      <c r="D212" s="719"/>
      <c r="E212" s="722" t="s">
        <v>1637</v>
      </c>
      <c r="F212" s="711" t="s">
        <v>610</v>
      </c>
      <c r="G212" s="707"/>
      <c r="H212" s="759"/>
    </row>
    <row r="213" spans="1:8" ht="13.5" customHeight="1">
      <c r="A213" s="912"/>
      <c r="B213" s="914"/>
      <c r="C213" s="720"/>
      <c r="D213" s="721"/>
      <c r="E213" s="730"/>
      <c r="F213" s="732"/>
      <c r="G213" s="708"/>
      <c r="H213" s="760"/>
    </row>
    <row r="214" spans="1:8" ht="13.5" customHeight="1">
      <c r="A214" s="911">
        <v>53</v>
      </c>
      <c r="B214" s="913" t="s">
        <v>1914</v>
      </c>
      <c r="C214" s="116" t="s">
        <v>1632</v>
      </c>
      <c r="D214" s="117" t="s">
        <v>1915</v>
      </c>
      <c r="E214" s="756" t="s">
        <v>351</v>
      </c>
      <c r="F214" s="725" t="s">
        <v>1916</v>
      </c>
      <c r="G214" s="707" t="s">
        <v>1917</v>
      </c>
      <c r="H214" s="759">
        <v>40725</v>
      </c>
    </row>
    <row r="215" spans="1:8" ht="13.5" customHeight="1">
      <c r="A215" s="911"/>
      <c r="B215" s="873"/>
      <c r="C215" s="718" t="s">
        <v>1918</v>
      </c>
      <c r="D215" s="719"/>
      <c r="E215" s="722"/>
      <c r="F215" s="711"/>
      <c r="G215" s="707"/>
      <c r="H215" s="759"/>
    </row>
    <row r="216" spans="1:8" ht="13.5" customHeight="1">
      <c r="A216" s="911"/>
      <c r="B216" s="873"/>
      <c r="C216" s="718"/>
      <c r="D216" s="719"/>
      <c r="E216" s="722" t="s">
        <v>1637</v>
      </c>
      <c r="F216" s="711" t="s">
        <v>1919</v>
      </c>
      <c r="G216" s="707"/>
      <c r="H216" s="759"/>
    </row>
    <row r="217" spans="1:8" ht="13.5" customHeight="1">
      <c r="A217" s="912"/>
      <c r="B217" s="914"/>
      <c r="C217" s="720"/>
      <c r="D217" s="721"/>
      <c r="E217" s="730"/>
      <c r="F217" s="732"/>
      <c r="G217" s="708"/>
      <c r="H217" s="760"/>
    </row>
    <row r="218" spans="1:8" ht="13.5" customHeight="1">
      <c r="A218" s="910">
        <v>54</v>
      </c>
      <c r="B218" s="913" t="s">
        <v>1920</v>
      </c>
      <c r="C218" s="116" t="s">
        <v>1632</v>
      </c>
      <c r="D218" s="117" t="s">
        <v>1921</v>
      </c>
      <c r="E218" s="756" t="s">
        <v>351</v>
      </c>
      <c r="F218" s="725" t="s">
        <v>1922</v>
      </c>
      <c r="G218" s="707" t="s">
        <v>1923</v>
      </c>
      <c r="H218" s="759">
        <v>35643</v>
      </c>
    </row>
    <row r="219" spans="1:8" ht="13.5" customHeight="1">
      <c r="A219" s="911"/>
      <c r="B219" s="873"/>
      <c r="C219" s="718" t="s">
        <v>1924</v>
      </c>
      <c r="D219" s="719"/>
      <c r="E219" s="722"/>
      <c r="F219" s="711"/>
      <c r="G219" s="707"/>
      <c r="H219" s="759"/>
    </row>
    <row r="220" spans="1:8" ht="13.5" customHeight="1">
      <c r="A220" s="911"/>
      <c r="B220" s="873"/>
      <c r="C220" s="718"/>
      <c r="D220" s="719"/>
      <c r="E220" s="722" t="s">
        <v>1637</v>
      </c>
      <c r="F220" s="711" t="s">
        <v>1925</v>
      </c>
      <c r="G220" s="707"/>
      <c r="H220" s="759"/>
    </row>
    <row r="221" spans="1:8" ht="13.5" customHeight="1">
      <c r="A221" s="912"/>
      <c r="B221" s="914"/>
      <c r="C221" s="720"/>
      <c r="D221" s="721"/>
      <c r="E221" s="730"/>
      <c r="F221" s="732"/>
      <c r="G221" s="708"/>
      <c r="H221" s="760"/>
    </row>
    <row r="222" spans="1:8" ht="13.5" customHeight="1">
      <c r="A222" s="911">
        <v>55</v>
      </c>
      <c r="B222" s="913" t="s">
        <v>1926</v>
      </c>
      <c r="C222" s="116" t="s">
        <v>1632</v>
      </c>
      <c r="D222" s="117" t="s">
        <v>1927</v>
      </c>
      <c r="E222" s="756" t="s">
        <v>351</v>
      </c>
      <c r="F222" s="725" t="s">
        <v>1928</v>
      </c>
      <c r="G222" s="707" t="s">
        <v>1903</v>
      </c>
      <c r="H222" s="759">
        <v>39845</v>
      </c>
    </row>
    <row r="223" spans="1:8" ht="13.5" customHeight="1">
      <c r="A223" s="911"/>
      <c r="B223" s="873"/>
      <c r="C223" s="718" t="s">
        <v>1929</v>
      </c>
      <c r="D223" s="719"/>
      <c r="E223" s="722"/>
      <c r="F223" s="711"/>
      <c r="G223" s="707"/>
      <c r="H223" s="759"/>
    </row>
    <row r="224" spans="1:8" ht="13.5" customHeight="1">
      <c r="A224" s="911"/>
      <c r="B224" s="873"/>
      <c r="C224" s="718"/>
      <c r="D224" s="719"/>
      <c r="E224" s="722" t="s">
        <v>1637</v>
      </c>
      <c r="F224" s="711" t="s">
        <v>1930</v>
      </c>
      <c r="G224" s="707"/>
      <c r="H224" s="759"/>
    </row>
    <row r="225" spans="1:8" ht="13.5" customHeight="1">
      <c r="A225" s="912"/>
      <c r="B225" s="914"/>
      <c r="C225" s="720"/>
      <c r="D225" s="721"/>
      <c r="E225" s="730"/>
      <c r="F225" s="732"/>
      <c r="G225" s="708"/>
      <c r="H225" s="760"/>
    </row>
    <row r="226" spans="1:8" ht="13.5" customHeight="1">
      <c r="A226" s="910">
        <v>56</v>
      </c>
      <c r="B226" s="913" t="s">
        <v>1931</v>
      </c>
      <c r="C226" s="116" t="s">
        <v>1632</v>
      </c>
      <c r="D226" s="117" t="s">
        <v>773</v>
      </c>
      <c r="E226" s="756" t="s">
        <v>351</v>
      </c>
      <c r="F226" s="725" t="s">
        <v>774</v>
      </c>
      <c r="G226" s="707" t="s">
        <v>1932</v>
      </c>
      <c r="H226" s="759">
        <v>32234</v>
      </c>
    </row>
    <row r="227" spans="1:8" ht="13.5" customHeight="1">
      <c r="A227" s="911"/>
      <c r="B227" s="873"/>
      <c r="C227" s="718" t="s">
        <v>1933</v>
      </c>
      <c r="D227" s="719"/>
      <c r="E227" s="722"/>
      <c r="F227" s="711"/>
      <c r="G227" s="707"/>
      <c r="H227" s="759"/>
    </row>
    <row r="228" spans="1:8" ht="13.5" customHeight="1">
      <c r="A228" s="911"/>
      <c r="B228" s="873"/>
      <c r="C228" s="718"/>
      <c r="D228" s="719"/>
      <c r="E228" s="722" t="s">
        <v>1637</v>
      </c>
      <c r="F228" s="711" t="s">
        <v>775</v>
      </c>
      <c r="G228" s="707"/>
      <c r="H228" s="759"/>
    </row>
    <row r="229" spans="1:8" ht="13.5" customHeight="1">
      <c r="A229" s="912"/>
      <c r="B229" s="914"/>
      <c r="C229" s="720"/>
      <c r="D229" s="721"/>
      <c r="E229" s="730"/>
      <c r="F229" s="732"/>
      <c r="G229" s="708"/>
      <c r="H229" s="760"/>
    </row>
    <row r="230" spans="1:8" ht="13.5" customHeight="1">
      <c r="A230" s="911">
        <v>57</v>
      </c>
      <c r="B230" s="913" t="s">
        <v>1934</v>
      </c>
      <c r="C230" s="116" t="s">
        <v>1632</v>
      </c>
      <c r="D230" s="117" t="s">
        <v>1935</v>
      </c>
      <c r="E230" s="756" t="s">
        <v>351</v>
      </c>
      <c r="F230" s="725" t="s">
        <v>1936</v>
      </c>
      <c r="G230" s="707" t="s">
        <v>1917</v>
      </c>
      <c r="H230" s="759">
        <v>34608</v>
      </c>
    </row>
    <row r="231" spans="1:8" ht="13.5" customHeight="1">
      <c r="A231" s="911"/>
      <c r="B231" s="873"/>
      <c r="C231" s="718" t="s">
        <v>1937</v>
      </c>
      <c r="D231" s="719"/>
      <c r="E231" s="722"/>
      <c r="F231" s="711"/>
      <c r="G231" s="707"/>
      <c r="H231" s="759"/>
    </row>
    <row r="232" spans="1:8" ht="13.5" customHeight="1">
      <c r="A232" s="911"/>
      <c r="B232" s="873"/>
      <c r="C232" s="718"/>
      <c r="D232" s="719"/>
      <c r="E232" s="722" t="s">
        <v>1637</v>
      </c>
      <c r="F232" s="711" t="s">
        <v>1938</v>
      </c>
      <c r="G232" s="707"/>
      <c r="H232" s="759"/>
    </row>
    <row r="233" spans="1:8" ht="13.5" customHeight="1">
      <c r="A233" s="912"/>
      <c r="B233" s="914"/>
      <c r="C233" s="720"/>
      <c r="D233" s="721"/>
      <c r="E233" s="730"/>
      <c r="F233" s="732"/>
      <c r="G233" s="708"/>
      <c r="H233" s="760"/>
    </row>
    <row r="234" spans="1:8" ht="13.5" customHeight="1">
      <c r="A234" s="910">
        <v>58</v>
      </c>
      <c r="B234" s="913" t="s">
        <v>1939</v>
      </c>
      <c r="C234" s="116" t="s">
        <v>1632</v>
      </c>
      <c r="D234" s="117" t="s">
        <v>1940</v>
      </c>
      <c r="E234" s="756" t="s">
        <v>351</v>
      </c>
      <c r="F234" s="725" t="s">
        <v>1941</v>
      </c>
      <c r="G234" s="707" t="s">
        <v>1942</v>
      </c>
      <c r="H234" s="759">
        <v>34274</v>
      </c>
    </row>
    <row r="235" spans="1:8" ht="13.5" customHeight="1">
      <c r="A235" s="911"/>
      <c r="B235" s="873"/>
      <c r="C235" s="718" t="s">
        <v>1943</v>
      </c>
      <c r="D235" s="719"/>
      <c r="E235" s="722"/>
      <c r="F235" s="711"/>
      <c r="G235" s="707"/>
      <c r="H235" s="759"/>
    </row>
    <row r="236" spans="1:8" ht="13.5" customHeight="1">
      <c r="A236" s="911"/>
      <c r="B236" s="873"/>
      <c r="C236" s="718"/>
      <c r="D236" s="719"/>
      <c r="E236" s="722" t="s">
        <v>1637</v>
      </c>
      <c r="F236" s="711" t="s">
        <v>1944</v>
      </c>
      <c r="G236" s="707"/>
      <c r="H236" s="759"/>
    </row>
    <row r="237" spans="1:8" ht="13.5" customHeight="1">
      <c r="A237" s="912"/>
      <c r="B237" s="914"/>
      <c r="C237" s="720"/>
      <c r="D237" s="721"/>
      <c r="E237" s="730"/>
      <c r="F237" s="732"/>
      <c r="G237" s="708"/>
      <c r="H237" s="760"/>
    </row>
    <row r="238" spans="1:8" ht="13.5" customHeight="1">
      <c r="A238" s="911">
        <v>59</v>
      </c>
      <c r="B238" s="913" t="s">
        <v>1945</v>
      </c>
      <c r="C238" s="119" t="s">
        <v>1632</v>
      </c>
      <c r="D238" s="120" t="s">
        <v>1546</v>
      </c>
      <c r="E238" s="756" t="s">
        <v>351</v>
      </c>
      <c r="F238" s="725" t="s">
        <v>1547</v>
      </c>
      <c r="G238" s="724" t="s">
        <v>1946</v>
      </c>
      <c r="H238" s="801">
        <v>34425</v>
      </c>
    </row>
    <row r="239" spans="1:8" ht="13.5" customHeight="1">
      <c r="A239" s="911"/>
      <c r="B239" s="873"/>
      <c r="C239" s="718" t="s">
        <v>1947</v>
      </c>
      <c r="D239" s="719"/>
      <c r="E239" s="722"/>
      <c r="F239" s="711"/>
      <c r="G239" s="707"/>
      <c r="H239" s="759"/>
    </row>
    <row r="240" spans="1:8" ht="13.5" customHeight="1">
      <c r="A240" s="911"/>
      <c r="B240" s="873"/>
      <c r="C240" s="718"/>
      <c r="D240" s="719"/>
      <c r="E240" s="722" t="s">
        <v>1637</v>
      </c>
      <c r="F240" s="711" t="s">
        <v>1548</v>
      </c>
      <c r="G240" s="707"/>
      <c r="H240" s="759"/>
    </row>
    <row r="241" spans="1:8" ht="13.5" customHeight="1">
      <c r="A241" s="912"/>
      <c r="B241" s="914"/>
      <c r="C241" s="720"/>
      <c r="D241" s="721"/>
      <c r="E241" s="730"/>
      <c r="F241" s="732"/>
      <c r="G241" s="708"/>
      <c r="H241" s="760"/>
    </row>
    <row r="242" spans="1:8" ht="13.5" customHeight="1">
      <c r="A242" s="910">
        <v>60</v>
      </c>
      <c r="B242" s="913" t="s">
        <v>1948</v>
      </c>
      <c r="C242" s="119" t="s">
        <v>1632</v>
      </c>
      <c r="D242" s="120" t="s">
        <v>777</v>
      </c>
      <c r="E242" s="756" t="s">
        <v>351</v>
      </c>
      <c r="F242" s="725" t="s">
        <v>778</v>
      </c>
      <c r="G242" s="724" t="s">
        <v>1849</v>
      </c>
      <c r="H242" s="801">
        <v>42491</v>
      </c>
    </row>
    <row r="243" spans="1:8" ht="13.5" customHeight="1">
      <c r="A243" s="911"/>
      <c r="B243" s="873"/>
      <c r="C243" s="810" t="s">
        <v>1949</v>
      </c>
      <c r="D243" s="719"/>
      <c r="E243" s="722"/>
      <c r="F243" s="711"/>
      <c r="G243" s="707"/>
      <c r="H243" s="759"/>
    </row>
    <row r="244" spans="1:8" ht="13.5" customHeight="1">
      <c r="A244" s="911"/>
      <c r="B244" s="873"/>
      <c r="C244" s="718"/>
      <c r="D244" s="719"/>
      <c r="E244" s="722" t="s">
        <v>1637</v>
      </c>
      <c r="F244" s="711" t="s">
        <v>780</v>
      </c>
      <c r="G244" s="707"/>
      <c r="H244" s="759"/>
    </row>
    <row r="245" spans="1:8" ht="13.5" customHeight="1">
      <c r="A245" s="912"/>
      <c r="B245" s="914"/>
      <c r="C245" s="720"/>
      <c r="D245" s="721"/>
      <c r="E245" s="730"/>
      <c r="F245" s="732"/>
      <c r="G245" s="708"/>
      <c r="H245" s="760"/>
    </row>
    <row r="246" spans="1:8" ht="13.5" customHeight="1">
      <c r="A246" s="911">
        <v>61</v>
      </c>
      <c r="B246" s="913" t="s">
        <v>1950</v>
      </c>
      <c r="C246" s="116" t="s">
        <v>1632</v>
      </c>
      <c r="D246" s="117" t="s">
        <v>1951</v>
      </c>
      <c r="E246" s="756" t="s">
        <v>351</v>
      </c>
      <c r="F246" s="725" t="s">
        <v>1952</v>
      </c>
      <c r="G246" s="707" t="s">
        <v>1953</v>
      </c>
      <c r="H246" s="759">
        <v>38808</v>
      </c>
    </row>
    <row r="247" spans="1:8" ht="13.5" customHeight="1">
      <c r="A247" s="911"/>
      <c r="B247" s="873"/>
      <c r="C247" s="718" t="s">
        <v>1954</v>
      </c>
      <c r="D247" s="719"/>
      <c r="E247" s="722"/>
      <c r="F247" s="711"/>
      <c r="G247" s="707"/>
      <c r="H247" s="759"/>
    </row>
    <row r="248" spans="1:8" ht="13.5" customHeight="1">
      <c r="A248" s="911"/>
      <c r="B248" s="873"/>
      <c r="C248" s="718"/>
      <c r="D248" s="719"/>
      <c r="E248" s="722" t="s">
        <v>1637</v>
      </c>
      <c r="F248" s="711" t="s">
        <v>1955</v>
      </c>
      <c r="G248" s="707"/>
      <c r="H248" s="759"/>
    </row>
    <row r="249" spans="1:8" ht="13.5" customHeight="1">
      <c r="A249" s="912"/>
      <c r="B249" s="914"/>
      <c r="C249" s="720"/>
      <c r="D249" s="721"/>
      <c r="E249" s="730"/>
      <c r="F249" s="732"/>
      <c r="G249" s="708"/>
      <c r="H249" s="760"/>
    </row>
    <row r="250" spans="1:8" ht="13.5" customHeight="1">
      <c r="A250" s="910">
        <v>62</v>
      </c>
      <c r="B250" s="913" t="s">
        <v>1956</v>
      </c>
      <c r="C250" s="116" t="s">
        <v>1632</v>
      </c>
      <c r="D250" s="117" t="s">
        <v>1957</v>
      </c>
      <c r="E250" s="756" t="s">
        <v>351</v>
      </c>
      <c r="F250" s="725" t="s">
        <v>1958</v>
      </c>
      <c r="G250" s="707" t="s">
        <v>1953</v>
      </c>
      <c r="H250" s="759">
        <v>38718</v>
      </c>
    </row>
    <row r="251" spans="1:8" ht="13.5" customHeight="1">
      <c r="A251" s="911"/>
      <c r="B251" s="873"/>
      <c r="C251" s="718" t="s">
        <v>1959</v>
      </c>
      <c r="D251" s="719"/>
      <c r="E251" s="722"/>
      <c r="F251" s="711"/>
      <c r="G251" s="707"/>
      <c r="H251" s="759"/>
    </row>
    <row r="252" spans="1:8" ht="13.5" customHeight="1">
      <c r="A252" s="911"/>
      <c r="B252" s="873"/>
      <c r="C252" s="718"/>
      <c r="D252" s="719"/>
      <c r="E252" s="722" t="s">
        <v>1637</v>
      </c>
      <c r="F252" s="711" t="s">
        <v>1960</v>
      </c>
      <c r="G252" s="707"/>
      <c r="H252" s="759"/>
    </row>
    <row r="253" spans="1:8" ht="13.5" customHeight="1">
      <c r="A253" s="912"/>
      <c r="B253" s="914"/>
      <c r="C253" s="720"/>
      <c r="D253" s="721"/>
      <c r="E253" s="730"/>
      <c r="F253" s="732"/>
      <c r="G253" s="708"/>
      <c r="H253" s="760"/>
    </row>
    <row r="254" spans="1:8" ht="13.5" customHeight="1">
      <c r="A254" s="911">
        <v>63</v>
      </c>
      <c r="B254" s="913" t="s">
        <v>1961</v>
      </c>
      <c r="C254" s="116" t="s">
        <v>1632</v>
      </c>
      <c r="D254" s="117" t="s">
        <v>1962</v>
      </c>
      <c r="E254" s="756" t="s">
        <v>351</v>
      </c>
      <c r="F254" s="725" t="s">
        <v>1963</v>
      </c>
      <c r="G254" s="707" t="s">
        <v>1923</v>
      </c>
      <c r="H254" s="759">
        <v>34500</v>
      </c>
    </row>
    <row r="255" spans="1:8" ht="13.5" customHeight="1">
      <c r="A255" s="911"/>
      <c r="B255" s="873"/>
      <c r="C255" s="718" t="s">
        <v>1964</v>
      </c>
      <c r="D255" s="719"/>
      <c r="E255" s="722"/>
      <c r="F255" s="711"/>
      <c r="G255" s="707"/>
      <c r="H255" s="759"/>
    </row>
    <row r="256" spans="1:8" ht="13.5" customHeight="1">
      <c r="A256" s="911"/>
      <c r="B256" s="873"/>
      <c r="C256" s="718"/>
      <c r="D256" s="719"/>
      <c r="E256" s="722" t="s">
        <v>1637</v>
      </c>
      <c r="F256" s="711" t="s">
        <v>1965</v>
      </c>
      <c r="G256" s="707"/>
      <c r="H256" s="759"/>
    </row>
    <row r="257" spans="1:8" ht="13.5" customHeight="1">
      <c r="A257" s="912"/>
      <c r="B257" s="914"/>
      <c r="C257" s="720"/>
      <c r="D257" s="721"/>
      <c r="E257" s="730"/>
      <c r="F257" s="732"/>
      <c r="G257" s="708"/>
      <c r="H257" s="760"/>
    </row>
    <row r="258" spans="1:8" ht="13.5" customHeight="1">
      <c r="A258" s="910">
        <v>64</v>
      </c>
      <c r="B258" s="913" t="s">
        <v>1966</v>
      </c>
      <c r="C258" s="116" t="s">
        <v>1632</v>
      </c>
      <c r="D258" s="117" t="s">
        <v>1967</v>
      </c>
      <c r="E258" s="756" t="s">
        <v>351</v>
      </c>
      <c r="F258" s="725" t="s">
        <v>1968</v>
      </c>
      <c r="G258" s="707" t="s">
        <v>1969</v>
      </c>
      <c r="H258" s="759">
        <v>33664</v>
      </c>
    </row>
    <row r="259" spans="1:8" ht="13.5" customHeight="1">
      <c r="A259" s="911"/>
      <c r="B259" s="873"/>
      <c r="C259" s="718" t="s">
        <v>1970</v>
      </c>
      <c r="D259" s="719"/>
      <c r="E259" s="722"/>
      <c r="F259" s="711"/>
      <c r="G259" s="707"/>
      <c r="H259" s="759"/>
    </row>
    <row r="260" spans="1:8" ht="13.5" customHeight="1">
      <c r="A260" s="911"/>
      <c r="B260" s="873"/>
      <c r="C260" s="718"/>
      <c r="D260" s="719"/>
      <c r="E260" s="722" t="s">
        <v>1637</v>
      </c>
      <c r="F260" s="711" t="s">
        <v>1971</v>
      </c>
      <c r="G260" s="707"/>
      <c r="H260" s="759"/>
    </row>
    <row r="261" spans="1:8" ht="13.5" customHeight="1">
      <c r="A261" s="912"/>
      <c r="B261" s="914"/>
      <c r="C261" s="720"/>
      <c r="D261" s="721"/>
      <c r="E261" s="730"/>
      <c r="F261" s="732"/>
      <c r="G261" s="708"/>
      <c r="H261" s="760"/>
    </row>
    <row r="262" spans="1:8" ht="13.5" customHeight="1">
      <c r="A262" s="911">
        <v>65</v>
      </c>
      <c r="B262" s="913" t="s">
        <v>1972</v>
      </c>
      <c r="C262" s="116" t="s">
        <v>1632</v>
      </c>
      <c r="D262" s="117" t="s">
        <v>1973</v>
      </c>
      <c r="E262" s="756" t="s">
        <v>351</v>
      </c>
      <c r="F262" s="725" t="s">
        <v>1974</v>
      </c>
      <c r="G262" s="707" t="s">
        <v>1975</v>
      </c>
      <c r="H262" s="759">
        <v>32568</v>
      </c>
    </row>
    <row r="263" spans="1:8" ht="13.5" customHeight="1">
      <c r="A263" s="911"/>
      <c r="B263" s="873"/>
      <c r="C263" s="718" t="s">
        <v>1976</v>
      </c>
      <c r="D263" s="719"/>
      <c r="E263" s="722"/>
      <c r="F263" s="711"/>
      <c r="G263" s="707"/>
      <c r="H263" s="759"/>
    </row>
    <row r="264" spans="1:8" ht="13.5" customHeight="1">
      <c r="A264" s="911"/>
      <c r="B264" s="873"/>
      <c r="C264" s="718"/>
      <c r="D264" s="719"/>
      <c r="E264" s="722" t="s">
        <v>1637</v>
      </c>
      <c r="F264" s="711" t="s">
        <v>1977</v>
      </c>
      <c r="G264" s="707"/>
      <c r="H264" s="759"/>
    </row>
    <row r="265" spans="1:8" ht="13.5" customHeight="1">
      <c r="A265" s="912"/>
      <c r="B265" s="914"/>
      <c r="C265" s="720"/>
      <c r="D265" s="721"/>
      <c r="E265" s="730"/>
      <c r="F265" s="732"/>
      <c r="G265" s="708"/>
      <c r="H265" s="760"/>
    </row>
    <row r="266" spans="1:8" ht="13.5" customHeight="1">
      <c r="A266" s="910">
        <v>66</v>
      </c>
      <c r="B266" s="913" t="s">
        <v>1978</v>
      </c>
      <c r="C266" s="116" t="s">
        <v>1632</v>
      </c>
      <c r="D266" s="117" t="s">
        <v>1979</v>
      </c>
      <c r="E266" s="756" t="s">
        <v>351</v>
      </c>
      <c r="F266" s="725" t="s">
        <v>1980</v>
      </c>
      <c r="G266" s="707" t="s">
        <v>1981</v>
      </c>
      <c r="H266" s="759">
        <v>36245</v>
      </c>
    </row>
    <row r="267" spans="1:8" ht="13.5" customHeight="1">
      <c r="A267" s="911"/>
      <c r="B267" s="873"/>
      <c r="C267" s="718" t="s">
        <v>1982</v>
      </c>
      <c r="D267" s="719"/>
      <c r="E267" s="722"/>
      <c r="F267" s="711"/>
      <c r="G267" s="707"/>
      <c r="H267" s="759"/>
    </row>
    <row r="268" spans="1:8" ht="13.5" customHeight="1">
      <c r="A268" s="911"/>
      <c r="B268" s="873"/>
      <c r="C268" s="718"/>
      <c r="D268" s="719"/>
      <c r="E268" s="722" t="s">
        <v>1637</v>
      </c>
      <c r="F268" s="711" t="s">
        <v>1983</v>
      </c>
      <c r="G268" s="707"/>
      <c r="H268" s="759"/>
    </row>
    <row r="269" spans="1:8" ht="13.5" customHeight="1">
      <c r="A269" s="912"/>
      <c r="B269" s="914"/>
      <c r="C269" s="720"/>
      <c r="D269" s="721"/>
      <c r="E269" s="730"/>
      <c r="F269" s="732"/>
      <c r="G269" s="708"/>
      <c r="H269" s="760"/>
    </row>
    <row r="270" spans="1:8" ht="13.5" customHeight="1">
      <c r="A270" s="911">
        <v>67</v>
      </c>
      <c r="B270" s="913" t="s">
        <v>1984</v>
      </c>
      <c r="C270" s="116" t="s">
        <v>1632</v>
      </c>
      <c r="D270" s="117" t="s">
        <v>1985</v>
      </c>
      <c r="E270" s="756" t="s">
        <v>351</v>
      </c>
      <c r="F270" s="725" t="s">
        <v>1986</v>
      </c>
      <c r="G270" s="707" t="s">
        <v>1987</v>
      </c>
      <c r="H270" s="759">
        <v>36615</v>
      </c>
    </row>
    <row r="271" spans="1:8" ht="13.5" customHeight="1">
      <c r="A271" s="911"/>
      <c r="B271" s="873"/>
      <c r="C271" s="718" t="s">
        <v>1988</v>
      </c>
      <c r="D271" s="719"/>
      <c r="E271" s="722"/>
      <c r="F271" s="711"/>
      <c r="G271" s="707"/>
      <c r="H271" s="759"/>
    </row>
    <row r="272" spans="1:8" ht="13.5" customHeight="1">
      <c r="A272" s="911"/>
      <c r="B272" s="873"/>
      <c r="C272" s="718"/>
      <c r="D272" s="719"/>
      <c r="E272" s="722" t="s">
        <v>1637</v>
      </c>
      <c r="F272" s="711" t="s">
        <v>1989</v>
      </c>
      <c r="G272" s="707"/>
      <c r="H272" s="759"/>
    </row>
    <row r="273" spans="1:8" ht="13.5" customHeight="1">
      <c r="A273" s="912"/>
      <c r="B273" s="914"/>
      <c r="C273" s="720"/>
      <c r="D273" s="721"/>
      <c r="E273" s="730"/>
      <c r="F273" s="732"/>
      <c r="G273" s="708"/>
      <c r="H273" s="760"/>
    </row>
    <row r="274" spans="1:8" ht="13.5" customHeight="1">
      <c r="A274" s="910">
        <v>68</v>
      </c>
      <c r="B274" s="913" t="s">
        <v>1990</v>
      </c>
      <c r="C274" s="116" t="s">
        <v>1632</v>
      </c>
      <c r="D274" s="117" t="s">
        <v>1991</v>
      </c>
      <c r="E274" s="756" t="s">
        <v>351</v>
      </c>
      <c r="F274" s="725" t="s">
        <v>1992</v>
      </c>
      <c r="G274" s="707" t="s">
        <v>1993</v>
      </c>
      <c r="H274" s="759">
        <v>34881</v>
      </c>
    </row>
    <row r="275" spans="1:8" ht="13.5" customHeight="1">
      <c r="A275" s="911"/>
      <c r="B275" s="873"/>
      <c r="C275" s="810" t="s">
        <v>1994</v>
      </c>
      <c r="D275" s="719"/>
      <c r="E275" s="722"/>
      <c r="F275" s="711"/>
      <c r="G275" s="707"/>
      <c r="H275" s="759"/>
    </row>
    <row r="276" spans="1:8" ht="13.5" customHeight="1">
      <c r="A276" s="911"/>
      <c r="B276" s="873"/>
      <c r="C276" s="718"/>
      <c r="D276" s="719"/>
      <c r="E276" s="722" t="s">
        <v>1637</v>
      </c>
      <c r="F276" s="711" t="s">
        <v>1995</v>
      </c>
      <c r="G276" s="707"/>
      <c r="H276" s="759"/>
    </row>
    <row r="277" spans="1:8" ht="13.5" customHeight="1">
      <c r="A277" s="912"/>
      <c r="B277" s="914"/>
      <c r="C277" s="720"/>
      <c r="D277" s="721"/>
      <c r="E277" s="730"/>
      <c r="F277" s="732"/>
      <c r="G277" s="708"/>
      <c r="H277" s="760"/>
    </row>
    <row r="278" spans="1:8" ht="13.5" customHeight="1">
      <c r="A278" s="911">
        <v>69</v>
      </c>
      <c r="B278" s="913" t="s">
        <v>1996</v>
      </c>
      <c r="C278" s="116" t="s">
        <v>1632</v>
      </c>
      <c r="D278" s="117" t="s">
        <v>611</v>
      </c>
      <c r="E278" s="756" t="s">
        <v>351</v>
      </c>
      <c r="F278" s="725" t="s">
        <v>612</v>
      </c>
      <c r="G278" s="707" t="s">
        <v>9225</v>
      </c>
      <c r="H278" s="759">
        <v>34425</v>
      </c>
    </row>
    <row r="279" spans="1:8" ht="13.5" customHeight="1">
      <c r="A279" s="911"/>
      <c r="B279" s="873"/>
      <c r="C279" s="810" t="s">
        <v>1997</v>
      </c>
      <c r="D279" s="719"/>
      <c r="E279" s="722"/>
      <c r="F279" s="711"/>
      <c r="G279" s="707"/>
      <c r="H279" s="759"/>
    </row>
    <row r="280" spans="1:8" ht="13.5" customHeight="1">
      <c r="A280" s="911"/>
      <c r="B280" s="873"/>
      <c r="C280" s="718"/>
      <c r="D280" s="719"/>
      <c r="E280" s="722" t="s">
        <v>1637</v>
      </c>
      <c r="F280" s="711" t="s">
        <v>613</v>
      </c>
      <c r="G280" s="707"/>
      <c r="H280" s="759"/>
    </row>
    <row r="281" spans="1:8" ht="13.5" customHeight="1">
      <c r="A281" s="912"/>
      <c r="B281" s="914"/>
      <c r="C281" s="720"/>
      <c r="D281" s="721"/>
      <c r="E281" s="730"/>
      <c r="F281" s="732"/>
      <c r="G281" s="708"/>
      <c r="H281" s="760"/>
    </row>
    <row r="282" spans="1:8" ht="13.5" customHeight="1">
      <c r="A282" s="910">
        <v>70</v>
      </c>
      <c r="B282" s="913" t="s">
        <v>1998</v>
      </c>
      <c r="C282" s="116" t="s">
        <v>1632</v>
      </c>
      <c r="D282" s="117" t="s">
        <v>1999</v>
      </c>
      <c r="E282" s="756" t="s">
        <v>351</v>
      </c>
      <c r="F282" s="725" t="s">
        <v>2000</v>
      </c>
      <c r="G282" s="707" t="s">
        <v>2001</v>
      </c>
      <c r="H282" s="759">
        <v>34893</v>
      </c>
    </row>
    <row r="283" spans="1:8" ht="13.5" customHeight="1">
      <c r="A283" s="911"/>
      <c r="B283" s="873"/>
      <c r="C283" s="718" t="s">
        <v>2002</v>
      </c>
      <c r="D283" s="719"/>
      <c r="E283" s="722"/>
      <c r="F283" s="711"/>
      <c r="G283" s="707"/>
      <c r="H283" s="759"/>
    </row>
    <row r="284" spans="1:8" ht="13.5" customHeight="1">
      <c r="A284" s="911"/>
      <c r="B284" s="873"/>
      <c r="C284" s="718"/>
      <c r="D284" s="719"/>
      <c r="E284" s="722" t="s">
        <v>1637</v>
      </c>
      <c r="F284" s="711" t="s">
        <v>2003</v>
      </c>
      <c r="G284" s="707"/>
      <c r="H284" s="759"/>
    </row>
    <row r="285" spans="1:8" ht="13.5" customHeight="1">
      <c r="A285" s="912"/>
      <c r="B285" s="914"/>
      <c r="C285" s="720"/>
      <c r="D285" s="721"/>
      <c r="E285" s="730"/>
      <c r="F285" s="732"/>
      <c r="G285" s="708"/>
      <c r="H285" s="760"/>
    </row>
    <row r="286" spans="1:8" ht="13.5" customHeight="1">
      <c r="A286" s="911">
        <v>71</v>
      </c>
      <c r="B286" s="913" t="s">
        <v>2004</v>
      </c>
      <c r="C286" s="116" t="s">
        <v>1632</v>
      </c>
      <c r="D286" s="117" t="s">
        <v>2005</v>
      </c>
      <c r="E286" s="756" t="s">
        <v>351</v>
      </c>
      <c r="F286" s="725" t="s">
        <v>2006</v>
      </c>
      <c r="G286" s="707" t="s">
        <v>2007</v>
      </c>
      <c r="H286" s="759">
        <v>36789</v>
      </c>
    </row>
    <row r="287" spans="1:8" ht="13.5" customHeight="1">
      <c r="A287" s="911"/>
      <c r="B287" s="873"/>
      <c r="C287" s="718" t="s">
        <v>2008</v>
      </c>
      <c r="D287" s="719"/>
      <c r="E287" s="722"/>
      <c r="F287" s="711"/>
      <c r="G287" s="707"/>
      <c r="H287" s="759"/>
    </row>
    <row r="288" spans="1:8" ht="13.5" customHeight="1">
      <c r="A288" s="911"/>
      <c r="B288" s="873"/>
      <c r="C288" s="718"/>
      <c r="D288" s="719"/>
      <c r="E288" s="722" t="s">
        <v>1637</v>
      </c>
      <c r="F288" s="711" t="s">
        <v>2009</v>
      </c>
      <c r="G288" s="707"/>
      <c r="H288" s="759"/>
    </row>
    <row r="289" spans="1:8" ht="13.5" customHeight="1">
      <c r="A289" s="912"/>
      <c r="B289" s="914"/>
      <c r="C289" s="720"/>
      <c r="D289" s="721"/>
      <c r="E289" s="730"/>
      <c r="F289" s="732"/>
      <c r="G289" s="708"/>
      <c r="H289" s="760"/>
    </row>
    <row r="290" spans="1:8" ht="13.5" customHeight="1">
      <c r="A290" s="910">
        <v>72</v>
      </c>
      <c r="B290" s="913" t="s">
        <v>2010</v>
      </c>
      <c r="C290" s="119" t="s">
        <v>1632</v>
      </c>
      <c r="D290" s="120" t="s">
        <v>2005</v>
      </c>
      <c r="E290" s="756" t="s">
        <v>351</v>
      </c>
      <c r="F290" s="725" t="s">
        <v>2011</v>
      </c>
      <c r="G290" s="724" t="s">
        <v>2012</v>
      </c>
      <c r="H290" s="801">
        <v>33298</v>
      </c>
    </row>
    <row r="291" spans="1:8" ht="13.5" customHeight="1">
      <c r="A291" s="911"/>
      <c r="B291" s="873"/>
      <c r="C291" s="718" t="s">
        <v>2013</v>
      </c>
      <c r="D291" s="719"/>
      <c r="E291" s="722"/>
      <c r="F291" s="711"/>
      <c r="G291" s="707"/>
      <c r="H291" s="759"/>
    </row>
    <row r="292" spans="1:8" ht="13.5" customHeight="1">
      <c r="A292" s="911"/>
      <c r="B292" s="873"/>
      <c r="C292" s="718"/>
      <c r="D292" s="719"/>
      <c r="E292" s="722" t="s">
        <v>1637</v>
      </c>
      <c r="F292" s="711" t="s">
        <v>1173</v>
      </c>
      <c r="G292" s="707"/>
      <c r="H292" s="759"/>
    </row>
    <row r="293" spans="1:8" ht="13.5" customHeight="1">
      <c r="A293" s="912"/>
      <c r="B293" s="914"/>
      <c r="C293" s="720"/>
      <c r="D293" s="721"/>
      <c r="E293" s="730"/>
      <c r="F293" s="732"/>
      <c r="G293" s="708"/>
      <c r="H293" s="760"/>
    </row>
    <row r="294" spans="1:8" ht="13.5" customHeight="1">
      <c r="F294" s="150"/>
    </row>
  </sheetData>
  <sheetProtection selectLockedCells="1"/>
  <mergeCells count="652">
    <mergeCell ref="G282:G285"/>
    <mergeCell ref="H282:H285"/>
    <mergeCell ref="B286:B289"/>
    <mergeCell ref="E286:E287"/>
    <mergeCell ref="F286:F287"/>
    <mergeCell ref="C287:D289"/>
    <mergeCell ref="E288:E289"/>
    <mergeCell ref="F288:F289"/>
    <mergeCell ref="A282:A285"/>
    <mergeCell ref="B282:B285"/>
    <mergeCell ref="E282:E283"/>
    <mergeCell ref="F282:F283"/>
    <mergeCell ref="H290:H293"/>
    <mergeCell ref="C291:D293"/>
    <mergeCell ref="E292:E293"/>
    <mergeCell ref="F292:F293"/>
    <mergeCell ref="G286:G289"/>
    <mergeCell ref="H286:H289"/>
    <mergeCell ref="A278:A281"/>
    <mergeCell ref="B278:B281"/>
    <mergeCell ref="E278:E279"/>
    <mergeCell ref="F278:F279"/>
    <mergeCell ref="G278:G281"/>
    <mergeCell ref="H278:H281"/>
    <mergeCell ref="C279:D281"/>
    <mergeCell ref="E280:E281"/>
    <mergeCell ref="F280:F281"/>
    <mergeCell ref="A290:A293"/>
    <mergeCell ref="B290:B293"/>
    <mergeCell ref="E290:E291"/>
    <mergeCell ref="F290:F291"/>
    <mergeCell ref="G290:G293"/>
    <mergeCell ref="C283:D285"/>
    <mergeCell ref="E284:E285"/>
    <mergeCell ref="F284:F285"/>
    <mergeCell ref="A286:A289"/>
    <mergeCell ref="C271:D273"/>
    <mergeCell ref="E272:E273"/>
    <mergeCell ref="F272:F273"/>
    <mergeCell ref="A274:A277"/>
    <mergeCell ref="B274:B277"/>
    <mergeCell ref="E274:E275"/>
    <mergeCell ref="F274:F275"/>
    <mergeCell ref="H266:H269"/>
    <mergeCell ref="C267:D269"/>
    <mergeCell ref="E268:E269"/>
    <mergeCell ref="F268:F269"/>
    <mergeCell ref="A270:A273"/>
    <mergeCell ref="B270:B273"/>
    <mergeCell ref="E270:E271"/>
    <mergeCell ref="F270:F271"/>
    <mergeCell ref="G270:G273"/>
    <mergeCell ref="H270:H273"/>
    <mergeCell ref="G274:G277"/>
    <mergeCell ref="H274:H277"/>
    <mergeCell ref="C275:D277"/>
    <mergeCell ref="E276:E277"/>
    <mergeCell ref="F276:F277"/>
    <mergeCell ref="H262:H265"/>
    <mergeCell ref="C263:D265"/>
    <mergeCell ref="E264:E265"/>
    <mergeCell ref="F264:F265"/>
    <mergeCell ref="A266:A269"/>
    <mergeCell ref="B266:B269"/>
    <mergeCell ref="E266:E267"/>
    <mergeCell ref="F266:F267"/>
    <mergeCell ref="G266:G269"/>
    <mergeCell ref="A262:A265"/>
    <mergeCell ref="B262:B265"/>
    <mergeCell ref="E262:E263"/>
    <mergeCell ref="F262:F263"/>
    <mergeCell ref="G262:G265"/>
    <mergeCell ref="H254:H257"/>
    <mergeCell ref="C255:D257"/>
    <mergeCell ref="E256:E257"/>
    <mergeCell ref="F256:F257"/>
    <mergeCell ref="A258:A261"/>
    <mergeCell ref="B258:B261"/>
    <mergeCell ref="E258:E259"/>
    <mergeCell ref="F258:F259"/>
    <mergeCell ref="G258:G261"/>
    <mergeCell ref="H258:H261"/>
    <mergeCell ref="A254:A257"/>
    <mergeCell ref="B254:B257"/>
    <mergeCell ref="E254:E255"/>
    <mergeCell ref="F254:F255"/>
    <mergeCell ref="G254:G257"/>
    <mergeCell ref="C259:D261"/>
    <mergeCell ref="E260:E261"/>
    <mergeCell ref="F260:F261"/>
    <mergeCell ref="C247:D249"/>
    <mergeCell ref="E248:E249"/>
    <mergeCell ref="F248:F249"/>
    <mergeCell ref="A250:A253"/>
    <mergeCell ref="B250:B253"/>
    <mergeCell ref="E250:E251"/>
    <mergeCell ref="F250:F251"/>
    <mergeCell ref="H242:H245"/>
    <mergeCell ref="C243:D245"/>
    <mergeCell ref="E244:E245"/>
    <mergeCell ref="F244:F245"/>
    <mergeCell ref="A246:A249"/>
    <mergeCell ref="B246:B249"/>
    <mergeCell ref="E246:E247"/>
    <mergeCell ref="F246:F247"/>
    <mergeCell ref="G246:G249"/>
    <mergeCell ref="H246:H249"/>
    <mergeCell ref="G250:G253"/>
    <mergeCell ref="H250:H253"/>
    <mergeCell ref="C251:D253"/>
    <mergeCell ref="E252:E253"/>
    <mergeCell ref="F252:F253"/>
    <mergeCell ref="H238:H241"/>
    <mergeCell ref="C239:D241"/>
    <mergeCell ref="E240:E241"/>
    <mergeCell ref="F240:F241"/>
    <mergeCell ref="A242:A245"/>
    <mergeCell ref="B242:B245"/>
    <mergeCell ref="E242:E243"/>
    <mergeCell ref="F242:F243"/>
    <mergeCell ref="G242:G245"/>
    <mergeCell ref="A238:A241"/>
    <mergeCell ref="B238:B241"/>
    <mergeCell ref="E238:E239"/>
    <mergeCell ref="F238:F239"/>
    <mergeCell ref="G238:G241"/>
    <mergeCell ref="H230:H233"/>
    <mergeCell ref="C231:D233"/>
    <mergeCell ref="E232:E233"/>
    <mergeCell ref="F232:F233"/>
    <mergeCell ref="A234:A237"/>
    <mergeCell ref="B234:B237"/>
    <mergeCell ref="E234:E235"/>
    <mergeCell ref="F234:F235"/>
    <mergeCell ref="G234:G237"/>
    <mergeCell ref="H234:H237"/>
    <mergeCell ref="A230:A233"/>
    <mergeCell ref="B230:B233"/>
    <mergeCell ref="E230:E231"/>
    <mergeCell ref="F230:F231"/>
    <mergeCell ref="G230:G233"/>
    <mergeCell ref="C235:D237"/>
    <mergeCell ref="E236:E237"/>
    <mergeCell ref="F236:F237"/>
    <mergeCell ref="C223:D225"/>
    <mergeCell ref="E224:E225"/>
    <mergeCell ref="F224:F225"/>
    <mergeCell ref="A226:A229"/>
    <mergeCell ref="B226:B229"/>
    <mergeCell ref="E226:E227"/>
    <mergeCell ref="F226:F227"/>
    <mergeCell ref="H218:H221"/>
    <mergeCell ref="C219:D221"/>
    <mergeCell ref="E220:E221"/>
    <mergeCell ref="F220:F221"/>
    <mergeCell ref="A222:A225"/>
    <mergeCell ref="B222:B225"/>
    <mergeCell ref="E222:E223"/>
    <mergeCell ref="F222:F223"/>
    <mergeCell ref="G222:G225"/>
    <mergeCell ref="H222:H225"/>
    <mergeCell ref="G226:G229"/>
    <mergeCell ref="H226:H229"/>
    <mergeCell ref="C227:D229"/>
    <mergeCell ref="E228:E229"/>
    <mergeCell ref="F228:F229"/>
    <mergeCell ref="H214:H217"/>
    <mergeCell ref="C215:D217"/>
    <mergeCell ref="E216:E217"/>
    <mergeCell ref="F216:F217"/>
    <mergeCell ref="A218:A221"/>
    <mergeCell ref="B218:B221"/>
    <mergeCell ref="E218:E219"/>
    <mergeCell ref="F218:F219"/>
    <mergeCell ref="G218:G221"/>
    <mergeCell ref="A214:A217"/>
    <mergeCell ref="B214:B217"/>
    <mergeCell ref="E214:E215"/>
    <mergeCell ref="F214:F215"/>
    <mergeCell ref="G214:G217"/>
    <mergeCell ref="H206:H209"/>
    <mergeCell ref="C207:D209"/>
    <mergeCell ref="E208:E209"/>
    <mergeCell ref="F208:F209"/>
    <mergeCell ref="A210:A213"/>
    <mergeCell ref="B210:B213"/>
    <mergeCell ref="E210:E211"/>
    <mergeCell ref="F210:F211"/>
    <mergeCell ref="G210:G213"/>
    <mergeCell ref="H210:H213"/>
    <mergeCell ref="A206:A209"/>
    <mergeCell ref="B206:B209"/>
    <mergeCell ref="E206:E207"/>
    <mergeCell ref="F206:F207"/>
    <mergeCell ref="G206:G209"/>
    <mergeCell ref="C211:D213"/>
    <mergeCell ref="E212:E213"/>
    <mergeCell ref="F212:F213"/>
    <mergeCell ref="C199:D201"/>
    <mergeCell ref="E200:E201"/>
    <mergeCell ref="F200:F201"/>
    <mergeCell ref="A202:A205"/>
    <mergeCell ref="B202:B205"/>
    <mergeCell ref="E202:E203"/>
    <mergeCell ref="F202:F203"/>
    <mergeCell ref="H194:H197"/>
    <mergeCell ref="C195:D197"/>
    <mergeCell ref="E196:E197"/>
    <mergeCell ref="F196:F197"/>
    <mergeCell ref="A198:A201"/>
    <mergeCell ref="B198:B201"/>
    <mergeCell ref="E198:E199"/>
    <mergeCell ref="F198:F199"/>
    <mergeCell ref="G198:G201"/>
    <mergeCell ref="H198:H201"/>
    <mergeCell ref="G202:G205"/>
    <mergeCell ref="H202:H205"/>
    <mergeCell ref="C203:D205"/>
    <mergeCell ref="E204:E205"/>
    <mergeCell ref="F204:F205"/>
    <mergeCell ref="H190:H193"/>
    <mergeCell ref="C191:D193"/>
    <mergeCell ref="E192:E193"/>
    <mergeCell ref="F192:F193"/>
    <mergeCell ref="A194:A197"/>
    <mergeCell ref="B194:B197"/>
    <mergeCell ref="E194:E195"/>
    <mergeCell ref="F194:F195"/>
    <mergeCell ref="G194:G197"/>
    <mergeCell ref="A190:A193"/>
    <mergeCell ref="B190:B193"/>
    <mergeCell ref="E190:E191"/>
    <mergeCell ref="F190:F191"/>
    <mergeCell ref="G190:G193"/>
    <mergeCell ref="H182:H185"/>
    <mergeCell ref="C183:D185"/>
    <mergeCell ref="E184:E185"/>
    <mergeCell ref="F184:F185"/>
    <mergeCell ref="A186:A189"/>
    <mergeCell ref="B186:B189"/>
    <mergeCell ref="E186:E187"/>
    <mergeCell ref="F186:F187"/>
    <mergeCell ref="G186:G189"/>
    <mergeCell ref="H186:H189"/>
    <mergeCell ref="A182:A185"/>
    <mergeCell ref="B182:B185"/>
    <mergeCell ref="E182:E183"/>
    <mergeCell ref="F182:F183"/>
    <mergeCell ref="G182:G185"/>
    <mergeCell ref="C187:D189"/>
    <mergeCell ref="E188:E189"/>
    <mergeCell ref="F188:F189"/>
    <mergeCell ref="C175:D177"/>
    <mergeCell ref="E176:E177"/>
    <mergeCell ref="F176:F177"/>
    <mergeCell ref="A178:A181"/>
    <mergeCell ref="B178:B181"/>
    <mergeCell ref="E178:E179"/>
    <mergeCell ref="F178:F179"/>
    <mergeCell ref="H170:H173"/>
    <mergeCell ref="C171:D173"/>
    <mergeCell ref="E172:E173"/>
    <mergeCell ref="F172:F173"/>
    <mergeCell ref="A174:A177"/>
    <mergeCell ref="B174:B177"/>
    <mergeCell ref="E174:E175"/>
    <mergeCell ref="F174:F175"/>
    <mergeCell ref="G174:G177"/>
    <mergeCell ref="H174:H177"/>
    <mergeCell ref="G178:G181"/>
    <mergeCell ref="H178:H181"/>
    <mergeCell ref="C179:D181"/>
    <mergeCell ref="E180:E181"/>
    <mergeCell ref="F180:F181"/>
    <mergeCell ref="H166:H169"/>
    <mergeCell ref="C167:D169"/>
    <mergeCell ref="E168:E169"/>
    <mergeCell ref="F168:F169"/>
    <mergeCell ref="A170:A173"/>
    <mergeCell ref="B170:B173"/>
    <mergeCell ref="E170:E171"/>
    <mergeCell ref="F170:F171"/>
    <mergeCell ref="G170:G173"/>
    <mergeCell ref="A166:A169"/>
    <mergeCell ref="B166:B169"/>
    <mergeCell ref="E166:E167"/>
    <mergeCell ref="F166:F167"/>
    <mergeCell ref="G166:G169"/>
    <mergeCell ref="H158:H161"/>
    <mergeCell ref="C159:D161"/>
    <mergeCell ref="E160:E161"/>
    <mergeCell ref="F160:F161"/>
    <mergeCell ref="A162:A165"/>
    <mergeCell ref="B162:B165"/>
    <mergeCell ref="E162:E163"/>
    <mergeCell ref="F162:F163"/>
    <mergeCell ref="G162:G165"/>
    <mergeCell ref="H162:H165"/>
    <mergeCell ref="A158:A161"/>
    <mergeCell ref="B158:B161"/>
    <mergeCell ref="E158:E159"/>
    <mergeCell ref="F158:F159"/>
    <mergeCell ref="G158:G161"/>
    <mergeCell ref="C163:D165"/>
    <mergeCell ref="E164:E165"/>
    <mergeCell ref="F164:F165"/>
    <mergeCell ref="C151:D153"/>
    <mergeCell ref="E152:E153"/>
    <mergeCell ref="F152:F153"/>
    <mergeCell ref="A154:A157"/>
    <mergeCell ref="B154:B157"/>
    <mergeCell ref="E154:E155"/>
    <mergeCell ref="F154:F155"/>
    <mergeCell ref="H146:H149"/>
    <mergeCell ref="C147:D149"/>
    <mergeCell ref="E148:E149"/>
    <mergeCell ref="F148:F149"/>
    <mergeCell ref="A150:A153"/>
    <mergeCell ref="B150:B153"/>
    <mergeCell ref="E150:E151"/>
    <mergeCell ref="F150:F151"/>
    <mergeCell ref="G150:G153"/>
    <mergeCell ref="H150:H153"/>
    <mergeCell ref="G154:G157"/>
    <mergeCell ref="H154:H157"/>
    <mergeCell ref="C155:D157"/>
    <mergeCell ref="E156:E157"/>
    <mergeCell ref="F156:F157"/>
    <mergeCell ref="H142:H145"/>
    <mergeCell ref="C143:D145"/>
    <mergeCell ref="E144:E145"/>
    <mergeCell ref="F144:F145"/>
    <mergeCell ref="A146:A149"/>
    <mergeCell ref="B146:B149"/>
    <mergeCell ref="E146:E147"/>
    <mergeCell ref="F146:F147"/>
    <mergeCell ref="G146:G149"/>
    <mergeCell ref="A142:A145"/>
    <mergeCell ref="B142:B145"/>
    <mergeCell ref="E142:E143"/>
    <mergeCell ref="F142:F143"/>
    <mergeCell ref="G142:G145"/>
    <mergeCell ref="H134:H137"/>
    <mergeCell ref="C135:D137"/>
    <mergeCell ref="E136:E137"/>
    <mergeCell ref="F136:F137"/>
    <mergeCell ref="A138:A141"/>
    <mergeCell ref="B138:B141"/>
    <mergeCell ref="E138:E139"/>
    <mergeCell ref="F138:F139"/>
    <mergeCell ref="G138:G141"/>
    <mergeCell ref="H138:H141"/>
    <mergeCell ref="A134:A137"/>
    <mergeCell ref="B134:B137"/>
    <mergeCell ref="E134:E135"/>
    <mergeCell ref="F134:F135"/>
    <mergeCell ref="G134:G137"/>
    <mergeCell ref="C139:D141"/>
    <mergeCell ref="E140:E141"/>
    <mergeCell ref="F140:F141"/>
    <mergeCell ref="C127:D129"/>
    <mergeCell ref="E128:E129"/>
    <mergeCell ref="F128:F129"/>
    <mergeCell ref="A130:A133"/>
    <mergeCell ref="B130:B133"/>
    <mergeCell ref="E130:E131"/>
    <mergeCell ref="F130:F131"/>
    <mergeCell ref="H122:H125"/>
    <mergeCell ref="C123:D125"/>
    <mergeCell ref="E124:E125"/>
    <mergeCell ref="F124:F125"/>
    <mergeCell ref="A126:A129"/>
    <mergeCell ref="B126:B129"/>
    <mergeCell ref="E126:E127"/>
    <mergeCell ref="F126:F127"/>
    <mergeCell ref="G126:G129"/>
    <mergeCell ref="H126:H129"/>
    <mergeCell ref="G130:G133"/>
    <mergeCell ref="H130:H133"/>
    <mergeCell ref="C131:D133"/>
    <mergeCell ref="E132:E133"/>
    <mergeCell ref="F132:F133"/>
    <mergeCell ref="H118:H121"/>
    <mergeCell ref="C119:D121"/>
    <mergeCell ref="E120:E121"/>
    <mergeCell ref="F120:F121"/>
    <mergeCell ref="A122:A125"/>
    <mergeCell ref="B122:B125"/>
    <mergeCell ref="E122:E123"/>
    <mergeCell ref="F122:F123"/>
    <mergeCell ref="G122:G125"/>
    <mergeCell ref="A118:A121"/>
    <mergeCell ref="B118:B121"/>
    <mergeCell ref="E118:E119"/>
    <mergeCell ref="F118:F119"/>
    <mergeCell ref="G118:G121"/>
    <mergeCell ref="H110:H113"/>
    <mergeCell ref="C111:D113"/>
    <mergeCell ref="E112:E113"/>
    <mergeCell ref="F112:F113"/>
    <mergeCell ref="A114:A117"/>
    <mergeCell ref="B114:B117"/>
    <mergeCell ref="E114:E115"/>
    <mergeCell ref="F114:F115"/>
    <mergeCell ref="G114:G117"/>
    <mergeCell ref="H114:H117"/>
    <mergeCell ref="A110:A113"/>
    <mergeCell ref="B110:B113"/>
    <mergeCell ref="E110:E111"/>
    <mergeCell ref="F110:F111"/>
    <mergeCell ref="G110:G113"/>
    <mergeCell ref="C115:D117"/>
    <mergeCell ref="E116:E117"/>
    <mergeCell ref="F116:F117"/>
    <mergeCell ref="C103:D105"/>
    <mergeCell ref="E104:E105"/>
    <mergeCell ref="F104:F105"/>
    <mergeCell ref="A106:A109"/>
    <mergeCell ref="B106:B109"/>
    <mergeCell ref="E106:E107"/>
    <mergeCell ref="F106:F107"/>
    <mergeCell ref="H98:H101"/>
    <mergeCell ref="C99:D101"/>
    <mergeCell ref="E100:E101"/>
    <mergeCell ref="F100:F101"/>
    <mergeCell ref="A102:A105"/>
    <mergeCell ref="B102:B105"/>
    <mergeCell ref="E102:E103"/>
    <mergeCell ref="F102:F103"/>
    <mergeCell ref="G102:G105"/>
    <mergeCell ref="H102:H105"/>
    <mergeCell ref="G106:G109"/>
    <mergeCell ref="H106:H109"/>
    <mergeCell ref="C107:D109"/>
    <mergeCell ref="E108:E109"/>
    <mergeCell ref="F108:F109"/>
    <mergeCell ref="H94:H97"/>
    <mergeCell ref="C95:D97"/>
    <mergeCell ref="E96:E97"/>
    <mergeCell ref="F96:F97"/>
    <mergeCell ref="A98:A101"/>
    <mergeCell ref="B98:B101"/>
    <mergeCell ref="E98:E99"/>
    <mergeCell ref="F98:F99"/>
    <mergeCell ref="G98:G101"/>
    <mergeCell ref="A94:A97"/>
    <mergeCell ref="B94:B97"/>
    <mergeCell ref="E94:E95"/>
    <mergeCell ref="F94:F95"/>
    <mergeCell ref="G94:G97"/>
    <mergeCell ref="H86:H89"/>
    <mergeCell ref="C87:D89"/>
    <mergeCell ref="E88:E89"/>
    <mergeCell ref="F88:F89"/>
    <mergeCell ref="A90:A93"/>
    <mergeCell ref="B90:B93"/>
    <mergeCell ref="E90:E91"/>
    <mergeCell ref="F90:F91"/>
    <mergeCell ref="G90:G93"/>
    <mergeCell ref="H90:H93"/>
    <mergeCell ref="A86:A89"/>
    <mergeCell ref="B86:B89"/>
    <mergeCell ref="E86:E87"/>
    <mergeCell ref="F86:F87"/>
    <mergeCell ref="G86:G89"/>
    <mergeCell ref="C91:D93"/>
    <mergeCell ref="E92:E93"/>
    <mergeCell ref="F92:F93"/>
    <mergeCell ref="C79:D81"/>
    <mergeCell ref="E80:E81"/>
    <mergeCell ref="F80:F81"/>
    <mergeCell ref="A82:A85"/>
    <mergeCell ref="B82:B85"/>
    <mergeCell ref="E82:E83"/>
    <mergeCell ref="F82:F83"/>
    <mergeCell ref="H74:H77"/>
    <mergeCell ref="C75:D77"/>
    <mergeCell ref="E76:E77"/>
    <mergeCell ref="F76:F77"/>
    <mergeCell ref="A78:A81"/>
    <mergeCell ref="B78:B81"/>
    <mergeCell ref="E78:E79"/>
    <mergeCell ref="F78:F79"/>
    <mergeCell ref="G78:G81"/>
    <mergeCell ref="H78:H81"/>
    <mergeCell ref="G82:G85"/>
    <mergeCell ref="H82:H85"/>
    <mergeCell ref="C83:D85"/>
    <mergeCell ref="E84:E85"/>
    <mergeCell ref="F84:F85"/>
    <mergeCell ref="H70:H73"/>
    <mergeCell ref="C71:D73"/>
    <mergeCell ref="E72:E73"/>
    <mergeCell ref="F72:F73"/>
    <mergeCell ref="A74:A77"/>
    <mergeCell ref="B74:B77"/>
    <mergeCell ref="E74:E75"/>
    <mergeCell ref="F74:F75"/>
    <mergeCell ref="G74:G77"/>
    <mergeCell ref="A70:A73"/>
    <mergeCell ref="B70:B73"/>
    <mergeCell ref="E70:E71"/>
    <mergeCell ref="F70:F71"/>
    <mergeCell ref="G70:G73"/>
    <mergeCell ref="H62:H65"/>
    <mergeCell ref="C63:D65"/>
    <mergeCell ref="E64:E65"/>
    <mergeCell ref="F64:F65"/>
    <mergeCell ref="A66:A69"/>
    <mergeCell ref="B66:B69"/>
    <mergeCell ref="E66:E67"/>
    <mergeCell ref="F66:F67"/>
    <mergeCell ref="G66:G69"/>
    <mergeCell ref="H66:H69"/>
    <mergeCell ref="A62:A65"/>
    <mergeCell ref="B62:B65"/>
    <mergeCell ref="E62:E63"/>
    <mergeCell ref="F62:F63"/>
    <mergeCell ref="G62:G65"/>
    <mergeCell ref="C67:D69"/>
    <mergeCell ref="E68:E69"/>
    <mergeCell ref="F68:F69"/>
    <mergeCell ref="C55:D57"/>
    <mergeCell ref="E56:E57"/>
    <mergeCell ref="F56:F57"/>
    <mergeCell ref="A58:A61"/>
    <mergeCell ref="B58:B61"/>
    <mergeCell ref="E58:E59"/>
    <mergeCell ref="F58:F59"/>
    <mergeCell ref="H50:H53"/>
    <mergeCell ref="C51:D53"/>
    <mergeCell ref="E52:E53"/>
    <mergeCell ref="F52:F53"/>
    <mergeCell ref="A54:A57"/>
    <mergeCell ref="B54:B57"/>
    <mergeCell ref="E54:E55"/>
    <mergeCell ref="F54:F55"/>
    <mergeCell ref="G54:G57"/>
    <mergeCell ref="H54:H57"/>
    <mergeCell ref="G58:G61"/>
    <mergeCell ref="H58:H61"/>
    <mergeCell ref="C59:D61"/>
    <mergeCell ref="E60:E61"/>
    <mergeCell ref="F60:F61"/>
    <mergeCell ref="H46:H49"/>
    <mergeCell ref="C47:D49"/>
    <mergeCell ref="E48:E49"/>
    <mergeCell ref="F48:F49"/>
    <mergeCell ref="A50:A53"/>
    <mergeCell ref="B50:B53"/>
    <mergeCell ref="E50:E51"/>
    <mergeCell ref="F50:F51"/>
    <mergeCell ref="G50:G53"/>
    <mergeCell ref="A46:A49"/>
    <mergeCell ref="B46:B49"/>
    <mergeCell ref="E46:E47"/>
    <mergeCell ref="F46:F47"/>
    <mergeCell ref="G46:G49"/>
    <mergeCell ref="H38:H41"/>
    <mergeCell ref="C39:D41"/>
    <mergeCell ref="E40:E41"/>
    <mergeCell ref="F40:F41"/>
    <mergeCell ref="A42:A45"/>
    <mergeCell ref="B42:B45"/>
    <mergeCell ref="E42:E43"/>
    <mergeCell ref="F42:F43"/>
    <mergeCell ref="G42:G45"/>
    <mergeCell ref="H42:H45"/>
    <mergeCell ref="A38:A41"/>
    <mergeCell ref="B38:B41"/>
    <mergeCell ref="E38:E39"/>
    <mergeCell ref="F38:F39"/>
    <mergeCell ref="G38:G41"/>
    <mergeCell ref="C43:D45"/>
    <mergeCell ref="E44:E45"/>
    <mergeCell ref="F44:F45"/>
    <mergeCell ref="C31:D33"/>
    <mergeCell ref="E32:E33"/>
    <mergeCell ref="F32:F33"/>
    <mergeCell ref="A34:A37"/>
    <mergeCell ref="B34:B37"/>
    <mergeCell ref="E34:E35"/>
    <mergeCell ref="F34:F35"/>
    <mergeCell ref="H26:H29"/>
    <mergeCell ref="C27:D29"/>
    <mergeCell ref="E28:E29"/>
    <mergeCell ref="F28:F29"/>
    <mergeCell ref="A30:A33"/>
    <mergeCell ref="B30:B33"/>
    <mergeCell ref="E30:E31"/>
    <mergeCell ref="F30:F31"/>
    <mergeCell ref="G30:G33"/>
    <mergeCell ref="H30:H33"/>
    <mergeCell ref="G34:G37"/>
    <mergeCell ref="H34:H37"/>
    <mergeCell ref="C35:D37"/>
    <mergeCell ref="E36:E37"/>
    <mergeCell ref="F36:F37"/>
    <mergeCell ref="H22:H25"/>
    <mergeCell ref="C23:D25"/>
    <mergeCell ref="E24:E25"/>
    <mergeCell ref="F24:F25"/>
    <mergeCell ref="A26:A29"/>
    <mergeCell ref="B26:B29"/>
    <mergeCell ref="E26:E27"/>
    <mergeCell ref="F26:F27"/>
    <mergeCell ref="G26:G29"/>
    <mergeCell ref="A22:A25"/>
    <mergeCell ref="B22:B25"/>
    <mergeCell ref="E22:E23"/>
    <mergeCell ref="F22:F23"/>
    <mergeCell ref="G22:G25"/>
    <mergeCell ref="H14:H17"/>
    <mergeCell ref="C15:D17"/>
    <mergeCell ref="E16:E17"/>
    <mergeCell ref="F16:F17"/>
    <mergeCell ref="A18:A21"/>
    <mergeCell ref="B18:B21"/>
    <mergeCell ref="E18:E19"/>
    <mergeCell ref="F18:F19"/>
    <mergeCell ref="G18:G21"/>
    <mergeCell ref="H18:H21"/>
    <mergeCell ref="A14:A17"/>
    <mergeCell ref="B14:B17"/>
    <mergeCell ref="E14:E15"/>
    <mergeCell ref="F14:F15"/>
    <mergeCell ref="G14:G17"/>
    <mergeCell ref="C19:D21"/>
    <mergeCell ref="E20:E21"/>
    <mergeCell ref="F20:F21"/>
    <mergeCell ref="C7:D9"/>
    <mergeCell ref="E8:E9"/>
    <mergeCell ref="F8:F9"/>
    <mergeCell ref="A10:A13"/>
    <mergeCell ref="B10:B13"/>
    <mergeCell ref="E10:E11"/>
    <mergeCell ref="F10:F11"/>
    <mergeCell ref="A1:H2"/>
    <mergeCell ref="A3:H4"/>
    <mergeCell ref="C5:D5"/>
    <mergeCell ref="E5:F5"/>
    <mergeCell ref="A6:A9"/>
    <mergeCell ref="B6:B9"/>
    <mergeCell ref="E6:E7"/>
    <mergeCell ref="F6:F7"/>
    <mergeCell ref="G6:G9"/>
    <mergeCell ref="H6:H9"/>
    <mergeCell ref="G10:G13"/>
    <mergeCell ref="H10:H13"/>
    <mergeCell ref="C11:D13"/>
    <mergeCell ref="E12:E13"/>
    <mergeCell ref="F12:F13"/>
  </mergeCells>
  <phoneticPr fontId="3"/>
  <pageMargins left="0.59055118110236227" right="0.59055118110236227" top="0.59055118110236227" bottom="0.59055118110236227"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H61"/>
  <sheetViews>
    <sheetView view="pageBreakPreview" zoomScaleNormal="100" zoomScaleSheetLayoutView="100" workbookViewId="0">
      <selection activeCell="G22" sqref="G22:G25"/>
    </sheetView>
  </sheetViews>
  <sheetFormatPr defaultRowHeight="13.5" customHeight="1"/>
  <cols>
    <col min="1" max="1" width="3.75" style="137" customWidth="1"/>
    <col min="2" max="2" width="18.75" style="137" customWidth="1"/>
    <col min="3" max="3" width="3.125" style="137" customWidth="1"/>
    <col min="4" max="4" width="18" style="137" customWidth="1"/>
    <col min="5" max="5" width="3" style="137" customWidth="1"/>
    <col min="6" max="6" width="11.625" style="137" customWidth="1"/>
    <col min="7" max="7" width="19.375" style="137" customWidth="1"/>
    <col min="8" max="8" width="13.625" style="137" customWidth="1"/>
    <col min="9" max="256" width="9" style="137"/>
    <col min="257" max="257" width="3.75" style="137" customWidth="1"/>
    <col min="258" max="258" width="18.75" style="137" customWidth="1"/>
    <col min="259" max="259" width="3.125" style="137" customWidth="1"/>
    <col min="260" max="260" width="18" style="137" customWidth="1"/>
    <col min="261" max="261" width="3" style="137" customWidth="1"/>
    <col min="262" max="262" width="11.625" style="137" customWidth="1"/>
    <col min="263" max="263" width="19.375" style="137" customWidth="1"/>
    <col min="264" max="264" width="13.625" style="137" customWidth="1"/>
    <col min="265" max="512" width="9" style="137"/>
    <col min="513" max="513" width="3.75" style="137" customWidth="1"/>
    <col min="514" max="514" width="18.75" style="137" customWidth="1"/>
    <col min="515" max="515" width="3.125" style="137" customWidth="1"/>
    <col min="516" max="516" width="18" style="137" customWidth="1"/>
    <col min="517" max="517" width="3" style="137" customWidth="1"/>
    <col min="518" max="518" width="11.625" style="137" customWidth="1"/>
    <col min="519" max="519" width="19.375" style="137" customWidth="1"/>
    <col min="520" max="520" width="13.625" style="137" customWidth="1"/>
    <col min="521" max="768" width="9" style="137"/>
    <col min="769" max="769" width="3.75" style="137" customWidth="1"/>
    <col min="770" max="770" width="18.75" style="137" customWidth="1"/>
    <col min="771" max="771" width="3.125" style="137" customWidth="1"/>
    <col min="772" max="772" width="18" style="137" customWidth="1"/>
    <col min="773" max="773" width="3" style="137" customWidth="1"/>
    <col min="774" max="774" width="11.625" style="137" customWidth="1"/>
    <col min="775" max="775" width="19.375" style="137" customWidth="1"/>
    <col min="776" max="776" width="13.625" style="137" customWidth="1"/>
    <col min="777" max="1024" width="9" style="137"/>
    <col min="1025" max="1025" width="3.75" style="137" customWidth="1"/>
    <col min="1026" max="1026" width="18.75" style="137" customWidth="1"/>
    <col min="1027" max="1027" width="3.125" style="137" customWidth="1"/>
    <col min="1028" max="1028" width="18" style="137" customWidth="1"/>
    <col min="1029" max="1029" width="3" style="137" customWidth="1"/>
    <col min="1030" max="1030" width="11.625" style="137" customWidth="1"/>
    <col min="1031" max="1031" width="19.375" style="137" customWidth="1"/>
    <col min="1032" max="1032" width="13.625" style="137" customWidth="1"/>
    <col min="1033" max="1280" width="9" style="137"/>
    <col min="1281" max="1281" width="3.75" style="137" customWidth="1"/>
    <col min="1282" max="1282" width="18.75" style="137" customWidth="1"/>
    <col min="1283" max="1283" width="3.125" style="137" customWidth="1"/>
    <col min="1284" max="1284" width="18" style="137" customWidth="1"/>
    <col min="1285" max="1285" width="3" style="137" customWidth="1"/>
    <col min="1286" max="1286" width="11.625" style="137" customWidth="1"/>
    <col min="1287" max="1287" width="19.375" style="137" customWidth="1"/>
    <col min="1288" max="1288" width="13.625" style="137" customWidth="1"/>
    <col min="1289" max="1536" width="9" style="137"/>
    <col min="1537" max="1537" width="3.75" style="137" customWidth="1"/>
    <col min="1538" max="1538" width="18.75" style="137" customWidth="1"/>
    <col min="1539" max="1539" width="3.125" style="137" customWidth="1"/>
    <col min="1540" max="1540" width="18" style="137" customWidth="1"/>
    <col min="1541" max="1541" width="3" style="137" customWidth="1"/>
    <col min="1542" max="1542" width="11.625" style="137" customWidth="1"/>
    <col min="1543" max="1543" width="19.375" style="137" customWidth="1"/>
    <col min="1544" max="1544" width="13.625" style="137" customWidth="1"/>
    <col min="1545" max="1792" width="9" style="137"/>
    <col min="1793" max="1793" width="3.75" style="137" customWidth="1"/>
    <col min="1794" max="1794" width="18.75" style="137" customWidth="1"/>
    <col min="1795" max="1795" width="3.125" style="137" customWidth="1"/>
    <col min="1796" max="1796" width="18" style="137" customWidth="1"/>
    <col min="1797" max="1797" width="3" style="137" customWidth="1"/>
    <col min="1798" max="1798" width="11.625" style="137" customWidth="1"/>
    <col min="1799" max="1799" width="19.375" style="137" customWidth="1"/>
    <col min="1800" max="1800" width="13.625" style="137" customWidth="1"/>
    <col min="1801" max="2048" width="9" style="137"/>
    <col min="2049" max="2049" width="3.75" style="137" customWidth="1"/>
    <col min="2050" max="2050" width="18.75" style="137" customWidth="1"/>
    <col min="2051" max="2051" width="3.125" style="137" customWidth="1"/>
    <col min="2052" max="2052" width="18" style="137" customWidth="1"/>
    <col min="2053" max="2053" width="3" style="137" customWidth="1"/>
    <col min="2054" max="2054" width="11.625" style="137" customWidth="1"/>
    <col min="2055" max="2055" width="19.375" style="137" customWidth="1"/>
    <col min="2056" max="2056" width="13.625" style="137" customWidth="1"/>
    <col min="2057" max="2304" width="9" style="137"/>
    <col min="2305" max="2305" width="3.75" style="137" customWidth="1"/>
    <col min="2306" max="2306" width="18.75" style="137" customWidth="1"/>
    <col min="2307" max="2307" width="3.125" style="137" customWidth="1"/>
    <col min="2308" max="2308" width="18" style="137" customWidth="1"/>
    <col min="2309" max="2309" width="3" style="137" customWidth="1"/>
    <col min="2310" max="2310" width="11.625" style="137" customWidth="1"/>
    <col min="2311" max="2311" width="19.375" style="137" customWidth="1"/>
    <col min="2312" max="2312" width="13.625" style="137" customWidth="1"/>
    <col min="2313" max="2560" width="9" style="137"/>
    <col min="2561" max="2561" width="3.75" style="137" customWidth="1"/>
    <col min="2562" max="2562" width="18.75" style="137" customWidth="1"/>
    <col min="2563" max="2563" width="3.125" style="137" customWidth="1"/>
    <col min="2564" max="2564" width="18" style="137" customWidth="1"/>
    <col min="2565" max="2565" width="3" style="137" customWidth="1"/>
    <col min="2566" max="2566" width="11.625" style="137" customWidth="1"/>
    <col min="2567" max="2567" width="19.375" style="137" customWidth="1"/>
    <col min="2568" max="2568" width="13.625" style="137" customWidth="1"/>
    <col min="2569" max="2816" width="9" style="137"/>
    <col min="2817" max="2817" width="3.75" style="137" customWidth="1"/>
    <col min="2818" max="2818" width="18.75" style="137" customWidth="1"/>
    <col min="2819" max="2819" width="3.125" style="137" customWidth="1"/>
    <col min="2820" max="2820" width="18" style="137" customWidth="1"/>
    <col min="2821" max="2821" width="3" style="137" customWidth="1"/>
    <col min="2822" max="2822" width="11.625" style="137" customWidth="1"/>
    <col min="2823" max="2823" width="19.375" style="137" customWidth="1"/>
    <col min="2824" max="2824" width="13.625" style="137" customWidth="1"/>
    <col min="2825" max="3072" width="9" style="137"/>
    <col min="3073" max="3073" width="3.75" style="137" customWidth="1"/>
    <col min="3074" max="3074" width="18.75" style="137" customWidth="1"/>
    <col min="3075" max="3075" width="3.125" style="137" customWidth="1"/>
    <col min="3076" max="3076" width="18" style="137" customWidth="1"/>
    <col min="3077" max="3077" width="3" style="137" customWidth="1"/>
    <col min="3078" max="3078" width="11.625" style="137" customWidth="1"/>
    <col min="3079" max="3079" width="19.375" style="137" customWidth="1"/>
    <col min="3080" max="3080" width="13.625" style="137" customWidth="1"/>
    <col min="3081" max="3328" width="9" style="137"/>
    <col min="3329" max="3329" width="3.75" style="137" customWidth="1"/>
    <col min="3330" max="3330" width="18.75" style="137" customWidth="1"/>
    <col min="3331" max="3331" width="3.125" style="137" customWidth="1"/>
    <col min="3332" max="3332" width="18" style="137" customWidth="1"/>
    <col min="3333" max="3333" width="3" style="137" customWidth="1"/>
    <col min="3334" max="3334" width="11.625" style="137" customWidth="1"/>
    <col min="3335" max="3335" width="19.375" style="137" customWidth="1"/>
    <col min="3336" max="3336" width="13.625" style="137" customWidth="1"/>
    <col min="3337" max="3584" width="9" style="137"/>
    <col min="3585" max="3585" width="3.75" style="137" customWidth="1"/>
    <col min="3586" max="3586" width="18.75" style="137" customWidth="1"/>
    <col min="3587" max="3587" width="3.125" style="137" customWidth="1"/>
    <col min="3588" max="3588" width="18" style="137" customWidth="1"/>
    <col min="3589" max="3589" width="3" style="137" customWidth="1"/>
    <col min="3590" max="3590" width="11.625" style="137" customWidth="1"/>
    <col min="3591" max="3591" width="19.375" style="137" customWidth="1"/>
    <col min="3592" max="3592" width="13.625" style="137" customWidth="1"/>
    <col min="3593" max="3840" width="9" style="137"/>
    <col min="3841" max="3841" width="3.75" style="137" customWidth="1"/>
    <col min="3842" max="3842" width="18.75" style="137" customWidth="1"/>
    <col min="3843" max="3843" width="3.125" style="137" customWidth="1"/>
    <col min="3844" max="3844" width="18" style="137" customWidth="1"/>
    <col min="3845" max="3845" width="3" style="137" customWidth="1"/>
    <col min="3846" max="3846" width="11.625" style="137" customWidth="1"/>
    <col min="3847" max="3847" width="19.375" style="137" customWidth="1"/>
    <col min="3848" max="3848" width="13.625" style="137" customWidth="1"/>
    <col min="3849" max="4096" width="9" style="137"/>
    <col min="4097" max="4097" width="3.75" style="137" customWidth="1"/>
    <col min="4098" max="4098" width="18.75" style="137" customWidth="1"/>
    <col min="4099" max="4099" width="3.125" style="137" customWidth="1"/>
    <col min="4100" max="4100" width="18" style="137" customWidth="1"/>
    <col min="4101" max="4101" width="3" style="137" customWidth="1"/>
    <col min="4102" max="4102" width="11.625" style="137" customWidth="1"/>
    <col min="4103" max="4103" width="19.375" style="137" customWidth="1"/>
    <col min="4104" max="4104" width="13.625" style="137" customWidth="1"/>
    <col min="4105" max="4352" width="9" style="137"/>
    <col min="4353" max="4353" width="3.75" style="137" customWidth="1"/>
    <col min="4354" max="4354" width="18.75" style="137" customWidth="1"/>
    <col min="4355" max="4355" width="3.125" style="137" customWidth="1"/>
    <col min="4356" max="4356" width="18" style="137" customWidth="1"/>
    <col min="4357" max="4357" width="3" style="137" customWidth="1"/>
    <col min="4358" max="4358" width="11.625" style="137" customWidth="1"/>
    <col min="4359" max="4359" width="19.375" style="137" customWidth="1"/>
    <col min="4360" max="4360" width="13.625" style="137" customWidth="1"/>
    <col min="4361" max="4608" width="9" style="137"/>
    <col min="4609" max="4609" width="3.75" style="137" customWidth="1"/>
    <col min="4610" max="4610" width="18.75" style="137" customWidth="1"/>
    <col min="4611" max="4611" width="3.125" style="137" customWidth="1"/>
    <col min="4612" max="4612" width="18" style="137" customWidth="1"/>
    <col min="4613" max="4613" width="3" style="137" customWidth="1"/>
    <col min="4614" max="4614" width="11.625" style="137" customWidth="1"/>
    <col min="4615" max="4615" width="19.375" style="137" customWidth="1"/>
    <col min="4616" max="4616" width="13.625" style="137" customWidth="1"/>
    <col min="4617" max="4864" width="9" style="137"/>
    <col min="4865" max="4865" width="3.75" style="137" customWidth="1"/>
    <col min="4866" max="4866" width="18.75" style="137" customWidth="1"/>
    <col min="4867" max="4867" width="3.125" style="137" customWidth="1"/>
    <col min="4868" max="4868" width="18" style="137" customWidth="1"/>
    <col min="4869" max="4869" width="3" style="137" customWidth="1"/>
    <col min="4870" max="4870" width="11.625" style="137" customWidth="1"/>
    <col min="4871" max="4871" width="19.375" style="137" customWidth="1"/>
    <col min="4872" max="4872" width="13.625" style="137" customWidth="1"/>
    <col min="4873" max="5120" width="9" style="137"/>
    <col min="5121" max="5121" width="3.75" style="137" customWidth="1"/>
    <col min="5122" max="5122" width="18.75" style="137" customWidth="1"/>
    <col min="5123" max="5123" width="3.125" style="137" customWidth="1"/>
    <col min="5124" max="5124" width="18" style="137" customWidth="1"/>
    <col min="5125" max="5125" width="3" style="137" customWidth="1"/>
    <col min="5126" max="5126" width="11.625" style="137" customWidth="1"/>
    <col min="5127" max="5127" width="19.375" style="137" customWidth="1"/>
    <col min="5128" max="5128" width="13.625" style="137" customWidth="1"/>
    <col min="5129" max="5376" width="9" style="137"/>
    <col min="5377" max="5377" width="3.75" style="137" customWidth="1"/>
    <col min="5378" max="5378" width="18.75" style="137" customWidth="1"/>
    <col min="5379" max="5379" width="3.125" style="137" customWidth="1"/>
    <col min="5380" max="5380" width="18" style="137" customWidth="1"/>
    <col min="5381" max="5381" width="3" style="137" customWidth="1"/>
    <col min="5382" max="5382" width="11.625" style="137" customWidth="1"/>
    <col min="5383" max="5383" width="19.375" style="137" customWidth="1"/>
    <col min="5384" max="5384" width="13.625" style="137" customWidth="1"/>
    <col min="5385" max="5632" width="9" style="137"/>
    <col min="5633" max="5633" width="3.75" style="137" customWidth="1"/>
    <col min="5634" max="5634" width="18.75" style="137" customWidth="1"/>
    <col min="5635" max="5635" width="3.125" style="137" customWidth="1"/>
    <col min="5636" max="5636" width="18" style="137" customWidth="1"/>
    <col min="5637" max="5637" width="3" style="137" customWidth="1"/>
    <col min="5638" max="5638" width="11.625" style="137" customWidth="1"/>
    <col min="5639" max="5639" width="19.375" style="137" customWidth="1"/>
    <col min="5640" max="5640" width="13.625" style="137" customWidth="1"/>
    <col min="5641" max="5888" width="9" style="137"/>
    <col min="5889" max="5889" width="3.75" style="137" customWidth="1"/>
    <col min="5890" max="5890" width="18.75" style="137" customWidth="1"/>
    <col min="5891" max="5891" width="3.125" style="137" customWidth="1"/>
    <col min="5892" max="5892" width="18" style="137" customWidth="1"/>
    <col min="5893" max="5893" width="3" style="137" customWidth="1"/>
    <col min="5894" max="5894" width="11.625" style="137" customWidth="1"/>
    <col min="5895" max="5895" width="19.375" style="137" customWidth="1"/>
    <col min="5896" max="5896" width="13.625" style="137" customWidth="1"/>
    <col min="5897" max="6144" width="9" style="137"/>
    <col min="6145" max="6145" width="3.75" style="137" customWidth="1"/>
    <col min="6146" max="6146" width="18.75" style="137" customWidth="1"/>
    <col min="6147" max="6147" width="3.125" style="137" customWidth="1"/>
    <col min="6148" max="6148" width="18" style="137" customWidth="1"/>
    <col min="6149" max="6149" width="3" style="137" customWidth="1"/>
    <col min="6150" max="6150" width="11.625" style="137" customWidth="1"/>
    <col min="6151" max="6151" width="19.375" style="137" customWidth="1"/>
    <col min="6152" max="6152" width="13.625" style="137" customWidth="1"/>
    <col min="6153" max="6400" width="9" style="137"/>
    <col min="6401" max="6401" width="3.75" style="137" customWidth="1"/>
    <col min="6402" max="6402" width="18.75" style="137" customWidth="1"/>
    <col min="6403" max="6403" width="3.125" style="137" customWidth="1"/>
    <col min="6404" max="6404" width="18" style="137" customWidth="1"/>
    <col min="6405" max="6405" width="3" style="137" customWidth="1"/>
    <col min="6406" max="6406" width="11.625" style="137" customWidth="1"/>
    <col min="6407" max="6407" width="19.375" style="137" customWidth="1"/>
    <col min="6408" max="6408" width="13.625" style="137" customWidth="1"/>
    <col min="6409" max="6656" width="9" style="137"/>
    <col min="6657" max="6657" width="3.75" style="137" customWidth="1"/>
    <col min="6658" max="6658" width="18.75" style="137" customWidth="1"/>
    <col min="6659" max="6659" width="3.125" style="137" customWidth="1"/>
    <col min="6660" max="6660" width="18" style="137" customWidth="1"/>
    <col min="6661" max="6661" width="3" style="137" customWidth="1"/>
    <col min="6662" max="6662" width="11.625" style="137" customWidth="1"/>
    <col min="6663" max="6663" width="19.375" style="137" customWidth="1"/>
    <col min="6664" max="6664" width="13.625" style="137" customWidth="1"/>
    <col min="6665" max="6912" width="9" style="137"/>
    <col min="6913" max="6913" width="3.75" style="137" customWidth="1"/>
    <col min="6914" max="6914" width="18.75" style="137" customWidth="1"/>
    <col min="6915" max="6915" width="3.125" style="137" customWidth="1"/>
    <col min="6916" max="6916" width="18" style="137" customWidth="1"/>
    <col min="6917" max="6917" width="3" style="137" customWidth="1"/>
    <col min="6918" max="6918" width="11.625" style="137" customWidth="1"/>
    <col min="6919" max="6919" width="19.375" style="137" customWidth="1"/>
    <col min="6920" max="6920" width="13.625" style="137" customWidth="1"/>
    <col min="6921" max="7168" width="9" style="137"/>
    <col min="7169" max="7169" width="3.75" style="137" customWidth="1"/>
    <col min="7170" max="7170" width="18.75" style="137" customWidth="1"/>
    <col min="7171" max="7171" width="3.125" style="137" customWidth="1"/>
    <col min="7172" max="7172" width="18" style="137" customWidth="1"/>
    <col min="7173" max="7173" width="3" style="137" customWidth="1"/>
    <col min="7174" max="7174" width="11.625" style="137" customWidth="1"/>
    <col min="7175" max="7175" width="19.375" style="137" customWidth="1"/>
    <col min="7176" max="7176" width="13.625" style="137" customWidth="1"/>
    <col min="7177" max="7424" width="9" style="137"/>
    <col min="7425" max="7425" width="3.75" style="137" customWidth="1"/>
    <col min="7426" max="7426" width="18.75" style="137" customWidth="1"/>
    <col min="7427" max="7427" width="3.125" style="137" customWidth="1"/>
    <col min="7428" max="7428" width="18" style="137" customWidth="1"/>
    <col min="7429" max="7429" width="3" style="137" customWidth="1"/>
    <col min="7430" max="7430" width="11.625" style="137" customWidth="1"/>
    <col min="7431" max="7431" width="19.375" style="137" customWidth="1"/>
    <col min="7432" max="7432" width="13.625" style="137" customWidth="1"/>
    <col min="7433" max="7680" width="9" style="137"/>
    <col min="7681" max="7681" width="3.75" style="137" customWidth="1"/>
    <col min="7682" max="7682" width="18.75" style="137" customWidth="1"/>
    <col min="7683" max="7683" width="3.125" style="137" customWidth="1"/>
    <col min="7684" max="7684" width="18" style="137" customWidth="1"/>
    <col min="7685" max="7685" width="3" style="137" customWidth="1"/>
    <col min="7686" max="7686" width="11.625" style="137" customWidth="1"/>
    <col min="7687" max="7687" width="19.375" style="137" customWidth="1"/>
    <col min="7688" max="7688" width="13.625" style="137" customWidth="1"/>
    <col min="7689" max="7936" width="9" style="137"/>
    <col min="7937" max="7937" width="3.75" style="137" customWidth="1"/>
    <col min="7938" max="7938" width="18.75" style="137" customWidth="1"/>
    <col min="7939" max="7939" width="3.125" style="137" customWidth="1"/>
    <col min="7940" max="7940" width="18" style="137" customWidth="1"/>
    <col min="7941" max="7941" width="3" style="137" customWidth="1"/>
    <col min="7942" max="7942" width="11.625" style="137" customWidth="1"/>
    <col min="7943" max="7943" width="19.375" style="137" customWidth="1"/>
    <col min="7944" max="7944" width="13.625" style="137" customWidth="1"/>
    <col min="7945" max="8192" width="9" style="137"/>
    <col min="8193" max="8193" width="3.75" style="137" customWidth="1"/>
    <col min="8194" max="8194" width="18.75" style="137" customWidth="1"/>
    <col min="8195" max="8195" width="3.125" style="137" customWidth="1"/>
    <col min="8196" max="8196" width="18" style="137" customWidth="1"/>
    <col min="8197" max="8197" width="3" style="137" customWidth="1"/>
    <col min="8198" max="8198" width="11.625" style="137" customWidth="1"/>
    <col min="8199" max="8199" width="19.375" style="137" customWidth="1"/>
    <col min="8200" max="8200" width="13.625" style="137" customWidth="1"/>
    <col min="8201" max="8448" width="9" style="137"/>
    <col min="8449" max="8449" width="3.75" style="137" customWidth="1"/>
    <col min="8450" max="8450" width="18.75" style="137" customWidth="1"/>
    <col min="8451" max="8451" width="3.125" style="137" customWidth="1"/>
    <col min="8452" max="8452" width="18" style="137" customWidth="1"/>
    <col min="8453" max="8453" width="3" style="137" customWidth="1"/>
    <col min="8454" max="8454" width="11.625" style="137" customWidth="1"/>
    <col min="8455" max="8455" width="19.375" style="137" customWidth="1"/>
    <col min="8456" max="8456" width="13.625" style="137" customWidth="1"/>
    <col min="8457" max="8704" width="9" style="137"/>
    <col min="8705" max="8705" width="3.75" style="137" customWidth="1"/>
    <col min="8706" max="8706" width="18.75" style="137" customWidth="1"/>
    <col min="8707" max="8707" width="3.125" style="137" customWidth="1"/>
    <col min="8708" max="8708" width="18" style="137" customWidth="1"/>
    <col min="8709" max="8709" width="3" style="137" customWidth="1"/>
    <col min="8710" max="8710" width="11.625" style="137" customWidth="1"/>
    <col min="8711" max="8711" width="19.375" style="137" customWidth="1"/>
    <col min="8712" max="8712" width="13.625" style="137" customWidth="1"/>
    <col min="8713" max="8960" width="9" style="137"/>
    <col min="8961" max="8961" width="3.75" style="137" customWidth="1"/>
    <col min="8962" max="8962" width="18.75" style="137" customWidth="1"/>
    <col min="8963" max="8963" width="3.125" style="137" customWidth="1"/>
    <col min="8964" max="8964" width="18" style="137" customWidth="1"/>
    <col min="8965" max="8965" width="3" style="137" customWidth="1"/>
    <col min="8966" max="8966" width="11.625" style="137" customWidth="1"/>
    <col min="8967" max="8967" width="19.375" style="137" customWidth="1"/>
    <col min="8968" max="8968" width="13.625" style="137" customWidth="1"/>
    <col min="8969" max="9216" width="9" style="137"/>
    <col min="9217" max="9217" width="3.75" style="137" customWidth="1"/>
    <col min="9218" max="9218" width="18.75" style="137" customWidth="1"/>
    <col min="9219" max="9219" width="3.125" style="137" customWidth="1"/>
    <col min="9220" max="9220" width="18" style="137" customWidth="1"/>
    <col min="9221" max="9221" width="3" style="137" customWidth="1"/>
    <col min="9222" max="9222" width="11.625" style="137" customWidth="1"/>
    <col min="9223" max="9223" width="19.375" style="137" customWidth="1"/>
    <col min="9224" max="9224" width="13.625" style="137" customWidth="1"/>
    <col min="9225" max="9472" width="9" style="137"/>
    <col min="9473" max="9473" width="3.75" style="137" customWidth="1"/>
    <col min="9474" max="9474" width="18.75" style="137" customWidth="1"/>
    <col min="9475" max="9475" width="3.125" style="137" customWidth="1"/>
    <col min="9476" max="9476" width="18" style="137" customWidth="1"/>
    <col min="9477" max="9477" width="3" style="137" customWidth="1"/>
    <col min="9478" max="9478" width="11.625" style="137" customWidth="1"/>
    <col min="9479" max="9479" width="19.375" style="137" customWidth="1"/>
    <col min="9480" max="9480" width="13.625" style="137" customWidth="1"/>
    <col min="9481" max="9728" width="9" style="137"/>
    <col min="9729" max="9729" width="3.75" style="137" customWidth="1"/>
    <col min="9730" max="9730" width="18.75" style="137" customWidth="1"/>
    <col min="9731" max="9731" width="3.125" style="137" customWidth="1"/>
    <col min="9732" max="9732" width="18" style="137" customWidth="1"/>
    <col min="9733" max="9733" width="3" style="137" customWidth="1"/>
    <col min="9734" max="9734" width="11.625" style="137" customWidth="1"/>
    <col min="9735" max="9735" width="19.375" style="137" customWidth="1"/>
    <col min="9736" max="9736" width="13.625" style="137" customWidth="1"/>
    <col min="9737" max="9984" width="9" style="137"/>
    <col min="9985" max="9985" width="3.75" style="137" customWidth="1"/>
    <col min="9986" max="9986" width="18.75" style="137" customWidth="1"/>
    <col min="9987" max="9987" width="3.125" style="137" customWidth="1"/>
    <col min="9988" max="9988" width="18" style="137" customWidth="1"/>
    <col min="9989" max="9989" width="3" style="137" customWidth="1"/>
    <col min="9990" max="9990" width="11.625" style="137" customWidth="1"/>
    <col min="9991" max="9991" width="19.375" style="137" customWidth="1"/>
    <col min="9992" max="9992" width="13.625" style="137" customWidth="1"/>
    <col min="9993" max="10240" width="9" style="137"/>
    <col min="10241" max="10241" width="3.75" style="137" customWidth="1"/>
    <col min="10242" max="10242" width="18.75" style="137" customWidth="1"/>
    <col min="10243" max="10243" width="3.125" style="137" customWidth="1"/>
    <col min="10244" max="10244" width="18" style="137" customWidth="1"/>
    <col min="10245" max="10245" width="3" style="137" customWidth="1"/>
    <col min="10246" max="10246" width="11.625" style="137" customWidth="1"/>
    <col min="10247" max="10247" width="19.375" style="137" customWidth="1"/>
    <col min="10248" max="10248" width="13.625" style="137" customWidth="1"/>
    <col min="10249" max="10496" width="9" style="137"/>
    <col min="10497" max="10497" width="3.75" style="137" customWidth="1"/>
    <col min="10498" max="10498" width="18.75" style="137" customWidth="1"/>
    <col min="10499" max="10499" width="3.125" style="137" customWidth="1"/>
    <col min="10500" max="10500" width="18" style="137" customWidth="1"/>
    <col min="10501" max="10501" width="3" style="137" customWidth="1"/>
    <col min="10502" max="10502" width="11.625" style="137" customWidth="1"/>
    <col min="10503" max="10503" width="19.375" style="137" customWidth="1"/>
    <col min="10504" max="10504" width="13.625" style="137" customWidth="1"/>
    <col min="10505" max="10752" width="9" style="137"/>
    <col min="10753" max="10753" width="3.75" style="137" customWidth="1"/>
    <col min="10754" max="10754" width="18.75" style="137" customWidth="1"/>
    <col min="10755" max="10755" width="3.125" style="137" customWidth="1"/>
    <col min="10756" max="10756" width="18" style="137" customWidth="1"/>
    <col min="10757" max="10757" width="3" style="137" customWidth="1"/>
    <col min="10758" max="10758" width="11.625" style="137" customWidth="1"/>
    <col min="10759" max="10759" width="19.375" style="137" customWidth="1"/>
    <col min="10760" max="10760" width="13.625" style="137" customWidth="1"/>
    <col min="10761" max="11008" width="9" style="137"/>
    <col min="11009" max="11009" width="3.75" style="137" customWidth="1"/>
    <col min="11010" max="11010" width="18.75" style="137" customWidth="1"/>
    <col min="11011" max="11011" width="3.125" style="137" customWidth="1"/>
    <col min="11012" max="11012" width="18" style="137" customWidth="1"/>
    <col min="11013" max="11013" width="3" style="137" customWidth="1"/>
    <col min="11014" max="11014" width="11.625" style="137" customWidth="1"/>
    <col min="11015" max="11015" width="19.375" style="137" customWidth="1"/>
    <col min="11016" max="11016" width="13.625" style="137" customWidth="1"/>
    <col min="11017" max="11264" width="9" style="137"/>
    <col min="11265" max="11265" width="3.75" style="137" customWidth="1"/>
    <col min="11266" max="11266" width="18.75" style="137" customWidth="1"/>
    <col min="11267" max="11267" width="3.125" style="137" customWidth="1"/>
    <col min="11268" max="11268" width="18" style="137" customWidth="1"/>
    <col min="11269" max="11269" width="3" style="137" customWidth="1"/>
    <col min="11270" max="11270" width="11.625" style="137" customWidth="1"/>
    <col min="11271" max="11271" width="19.375" style="137" customWidth="1"/>
    <col min="11272" max="11272" width="13.625" style="137" customWidth="1"/>
    <col min="11273" max="11520" width="9" style="137"/>
    <col min="11521" max="11521" width="3.75" style="137" customWidth="1"/>
    <col min="11522" max="11522" width="18.75" style="137" customWidth="1"/>
    <col min="11523" max="11523" width="3.125" style="137" customWidth="1"/>
    <col min="11524" max="11524" width="18" style="137" customWidth="1"/>
    <col min="11525" max="11525" width="3" style="137" customWidth="1"/>
    <col min="11526" max="11526" width="11.625" style="137" customWidth="1"/>
    <col min="11527" max="11527" width="19.375" style="137" customWidth="1"/>
    <col min="11528" max="11528" width="13.625" style="137" customWidth="1"/>
    <col min="11529" max="11776" width="9" style="137"/>
    <col min="11777" max="11777" width="3.75" style="137" customWidth="1"/>
    <col min="11778" max="11778" width="18.75" style="137" customWidth="1"/>
    <col min="11779" max="11779" width="3.125" style="137" customWidth="1"/>
    <col min="11780" max="11780" width="18" style="137" customWidth="1"/>
    <col min="11781" max="11781" width="3" style="137" customWidth="1"/>
    <col min="11782" max="11782" width="11.625" style="137" customWidth="1"/>
    <col min="11783" max="11783" width="19.375" style="137" customWidth="1"/>
    <col min="11784" max="11784" width="13.625" style="137" customWidth="1"/>
    <col min="11785" max="12032" width="9" style="137"/>
    <col min="12033" max="12033" width="3.75" style="137" customWidth="1"/>
    <col min="12034" max="12034" width="18.75" style="137" customWidth="1"/>
    <col min="12035" max="12035" width="3.125" style="137" customWidth="1"/>
    <col min="12036" max="12036" width="18" style="137" customWidth="1"/>
    <col min="12037" max="12037" width="3" style="137" customWidth="1"/>
    <col min="12038" max="12038" width="11.625" style="137" customWidth="1"/>
    <col min="12039" max="12039" width="19.375" style="137" customWidth="1"/>
    <col min="12040" max="12040" width="13.625" style="137" customWidth="1"/>
    <col min="12041" max="12288" width="9" style="137"/>
    <col min="12289" max="12289" width="3.75" style="137" customWidth="1"/>
    <col min="12290" max="12290" width="18.75" style="137" customWidth="1"/>
    <col min="12291" max="12291" width="3.125" style="137" customWidth="1"/>
    <col min="12292" max="12292" width="18" style="137" customWidth="1"/>
    <col min="12293" max="12293" width="3" style="137" customWidth="1"/>
    <col min="12294" max="12294" width="11.625" style="137" customWidth="1"/>
    <col min="12295" max="12295" width="19.375" style="137" customWidth="1"/>
    <col min="12296" max="12296" width="13.625" style="137" customWidth="1"/>
    <col min="12297" max="12544" width="9" style="137"/>
    <col min="12545" max="12545" width="3.75" style="137" customWidth="1"/>
    <col min="12546" max="12546" width="18.75" style="137" customWidth="1"/>
    <col min="12547" max="12547" width="3.125" style="137" customWidth="1"/>
    <col min="12548" max="12548" width="18" style="137" customWidth="1"/>
    <col min="12549" max="12549" width="3" style="137" customWidth="1"/>
    <col min="12550" max="12550" width="11.625" style="137" customWidth="1"/>
    <col min="12551" max="12551" width="19.375" style="137" customWidth="1"/>
    <col min="12552" max="12552" width="13.625" style="137" customWidth="1"/>
    <col min="12553" max="12800" width="9" style="137"/>
    <col min="12801" max="12801" width="3.75" style="137" customWidth="1"/>
    <col min="12802" max="12802" width="18.75" style="137" customWidth="1"/>
    <col min="12803" max="12803" width="3.125" style="137" customWidth="1"/>
    <col min="12804" max="12804" width="18" style="137" customWidth="1"/>
    <col min="12805" max="12805" width="3" style="137" customWidth="1"/>
    <col min="12806" max="12806" width="11.625" style="137" customWidth="1"/>
    <col min="12807" max="12807" width="19.375" style="137" customWidth="1"/>
    <col min="12808" max="12808" width="13.625" style="137" customWidth="1"/>
    <col min="12809" max="13056" width="9" style="137"/>
    <col min="13057" max="13057" width="3.75" style="137" customWidth="1"/>
    <col min="13058" max="13058" width="18.75" style="137" customWidth="1"/>
    <col min="13059" max="13059" width="3.125" style="137" customWidth="1"/>
    <col min="13060" max="13060" width="18" style="137" customWidth="1"/>
    <col min="13061" max="13061" width="3" style="137" customWidth="1"/>
    <col min="13062" max="13062" width="11.625" style="137" customWidth="1"/>
    <col min="13063" max="13063" width="19.375" style="137" customWidth="1"/>
    <col min="13064" max="13064" width="13.625" style="137" customWidth="1"/>
    <col min="13065" max="13312" width="9" style="137"/>
    <col min="13313" max="13313" width="3.75" style="137" customWidth="1"/>
    <col min="13314" max="13314" width="18.75" style="137" customWidth="1"/>
    <col min="13315" max="13315" width="3.125" style="137" customWidth="1"/>
    <col min="13316" max="13316" width="18" style="137" customWidth="1"/>
    <col min="13317" max="13317" width="3" style="137" customWidth="1"/>
    <col min="13318" max="13318" width="11.625" style="137" customWidth="1"/>
    <col min="13319" max="13319" width="19.375" style="137" customWidth="1"/>
    <col min="13320" max="13320" width="13.625" style="137" customWidth="1"/>
    <col min="13321" max="13568" width="9" style="137"/>
    <col min="13569" max="13569" width="3.75" style="137" customWidth="1"/>
    <col min="13570" max="13570" width="18.75" style="137" customWidth="1"/>
    <col min="13571" max="13571" width="3.125" style="137" customWidth="1"/>
    <col min="13572" max="13572" width="18" style="137" customWidth="1"/>
    <col min="13573" max="13573" width="3" style="137" customWidth="1"/>
    <col min="13574" max="13574" width="11.625" style="137" customWidth="1"/>
    <col min="13575" max="13575" width="19.375" style="137" customWidth="1"/>
    <col min="13576" max="13576" width="13.625" style="137" customWidth="1"/>
    <col min="13577" max="13824" width="9" style="137"/>
    <col min="13825" max="13825" width="3.75" style="137" customWidth="1"/>
    <col min="13826" max="13826" width="18.75" style="137" customWidth="1"/>
    <col min="13827" max="13827" width="3.125" style="137" customWidth="1"/>
    <col min="13828" max="13828" width="18" style="137" customWidth="1"/>
    <col min="13829" max="13829" width="3" style="137" customWidth="1"/>
    <col min="13830" max="13830" width="11.625" style="137" customWidth="1"/>
    <col min="13831" max="13831" width="19.375" style="137" customWidth="1"/>
    <col min="13832" max="13832" width="13.625" style="137" customWidth="1"/>
    <col min="13833" max="14080" width="9" style="137"/>
    <col min="14081" max="14081" width="3.75" style="137" customWidth="1"/>
    <col min="14082" max="14082" width="18.75" style="137" customWidth="1"/>
    <col min="14083" max="14083" width="3.125" style="137" customWidth="1"/>
    <col min="14084" max="14084" width="18" style="137" customWidth="1"/>
    <col min="14085" max="14085" width="3" style="137" customWidth="1"/>
    <col min="14086" max="14086" width="11.625" style="137" customWidth="1"/>
    <col min="14087" max="14087" width="19.375" style="137" customWidth="1"/>
    <col min="14088" max="14088" width="13.625" style="137" customWidth="1"/>
    <col min="14089" max="14336" width="9" style="137"/>
    <col min="14337" max="14337" width="3.75" style="137" customWidth="1"/>
    <col min="14338" max="14338" width="18.75" style="137" customWidth="1"/>
    <col min="14339" max="14339" width="3.125" style="137" customWidth="1"/>
    <col min="14340" max="14340" width="18" style="137" customWidth="1"/>
    <col min="14341" max="14341" width="3" style="137" customWidth="1"/>
    <col min="14342" max="14342" width="11.625" style="137" customWidth="1"/>
    <col min="14343" max="14343" width="19.375" style="137" customWidth="1"/>
    <col min="14344" max="14344" width="13.625" style="137" customWidth="1"/>
    <col min="14345" max="14592" width="9" style="137"/>
    <col min="14593" max="14593" width="3.75" style="137" customWidth="1"/>
    <col min="14594" max="14594" width="18.75" style="137" customWidth="1"/>
    <col min="14595" max="14595" width="3.125" style="137" customWidth="1"/>
    <col min="14596" max="14596" width="18" style="137" customWidth="1"/>
    <col min="14597" max="14597" width="3" style="137" customWidth="1"/>
    <col min="14598" max="14598" width="11.625" style="137" customWidth="1"/>
    <col min="14599" max="14599" width="19.375" style="137" customWidth="1"/>
    <col min="14600" max="14600" width="13.625" style="137" customWidth="1"/>
    <col min="14601" max="14848" width="9" style="137"/>
    <col min="14849" max="14849" width="3.75" style="137" customWidth="1"/>
    <col min="14850" max="14850" width="18.75" style="137" customWidth="1"/>
    <col min="14851" max="14851" width="3.125" style="137" customWidth="1"/>
    <col min="14852" max="14852" width="18" style="137" customWidth="1"/>
    <col min="14853" max="14853" width="3" style="137" customWidth="1"/>
    <col min="14854" max="14854" width="11.625" style="137" customWidth="1"/>
    <col min="14855" max="14855" width="19.375" style="137" customWidth="1"/>
    <col min="14856" max="14856" width="13.625" style="137" customWidth="1"/>
    <col min="14857" max="15104" width="9" style="137"/>
    <col min="15105" max="15105" width="3.75" style="137" customWidth="1"/>
    <col min="15106" max="15106" width="18.75" style="137" customWidth="1"/>
    <col min="15107" max="15107" width="3.125" style="137" customWidth="1"/>
    <col min="15108" max="15108" width="18" style="137" customWidth="1"/>
    <col min="15109" max="15109" width="3" style="137" customWidth="1"/>
    <col min="15110" max="15110" width="11.625" style="137" customWidth="1"/>
    <col min="15111" max="15111" width="19.375" style="137" customWidth="1"/>
    <col min="15112" max="15112" width="13.625" style="137" customWidth="1"/>
    <col min="15113" max="15360" width="9" style="137"/>
    <col min="15361" max="15361" width="3.75" style="137" customWidth="1"/>
    <col min="15362" max="15362" width="18.75" style="137" customWidth="1"/>
    <col min="15363" max="15363" width="3.125" style="137" customWidth="1"/>
    <col min="15364" max="15364" width="18" style="137" customWidth="1"/>
    <col min="15365" max="15365" width="3" style="137" customWidth="1"/>
    <col min="15366" max="15366" width="11.625" style="137" customWidth="1"/>
    <col min="15367" max="15367" width="19.375" style="137" customWidth="1"/>
    <col min="15368" max="15368" width="13.625" style="137" customWidth="1"/>
    <col min="15369" max="15616" width="9" style="137"/>
    <col min="15617" max="15617" width="3.75" style="137" customWidth="1"/>
    <col min="15618" max="15618" width="18.75" style="137" customWidth="1"/>
    <col min="15619" max="15619" width="3.125" style="137" customWidth="1"/>
    <col min="15620" max="15620" width="18" style="137" customWidth="1"/>
    <col min="15621" max="15621" width="3" style="137" customWidth="1"/>
    <col min="15622" max="15622" width="11.625" style="137" customWidth="1"/>
    <col min="15623" max="15623" width="19.375" style="137" customWidth="1"/>
    <col min="15624" max="15624" width="13.625" style="137" customWidth="1"/>
    <col min="15625" max="15872" width="9" style="137"/>
    <col min="15873" max="15873" width="3.75" style="137" customWidth="1"/>
    <col min="15874" max="15874" width="18.75" style="137" customWidth="1"/>
    <col min="15875" max="15875" width="3.125" style="137" customWidth="1"/>
    <col min="15876" max="15876" width="18" style="137" customWidth="1"/>
    <col min="15877" max="15877" width="3" style="137" customWidth="1"/>
    <col min="15878" max="15878" width="11.625" style="137" customWidth="1"/>
    <col min="15879" max="15879" width="19.375" style="137" customWidth="1"/>
    <col min="15880" max="15880" width="13.625" style="137" customWidth="1"/>
    <col min="15881" max="16128" width="9" style="137"/>
    <col min="16129" max="16129" width="3.75" style="137" customWidth="1"/>
    <col min="16130" max="16130" width="18.75" style="137" customWidth="1"/>
    <col min="16131" max="16131" width="3.125" style="137" customWidth="1"/>
    <col min="16132" max="16132" width="18" style="137" customWidth="1"/>
    <col min="16133" max="16133" width="3" style="137" customWidth="1"/>
    <col min="16134" max="16134" width="11.625" style="137" customWidth="1"/>
    <col min="16135" max="16135" width="19.375" style="137" customWidth="1"/>
    <col min="16136" max="16136" width="13.625" style="137" customWidth="1"/>
    <col min="16137" max="16384" width="9" style="137"/>
  </cols>
  <sheetData>
    <row r="1" spans="1:8" ht="13.5" customHeight="1">
      <c r="A1" s="920"/>
      <c r="B1" s="920"/>
      <c r="C1" s="920"/>
      <c r="D1" s="920"/>
      <c r="E1" s="920"/>
      <c r="F1" s="920"/>
      <c r="G1" s="920"/>
      <c r="H1" s="920"/>
    </row>
    <row r="2" spans="1:8" ht="13.5" customHeight="1">
      <c r="A2" s="920"/>
      <c r="B2" s="920"/>
      <c r="C2" s="920"/>
      <c r="D2" s="920"/>
      <c r="E2" s="920"/>
      <c r="F2" s="920"/>
      <c r="G2" s="920"/>
      <c r="H2" s="920"/>
    </row>
    <row r="3" spans="1:8" ht="13.5" customHeight="1">
      <c r="A3" s="797" t="s">
        <v>2108</v>
      </c>
      <c r="B3" s="797"/>
      <c r="C3" s="797"/>
      <c r="D3" s="797"/>
      <c r="E3" s="797"/>
      <c r="F3" s="797"/>
      <c r="G3" s="797"/>
      <c r="H3" s="797"/>
    </row>
    <row r="4" spans="1:8" ht="13.5" customHeight="1">
      <c r="A4" s="798"/>
      <c r="B4" s="798"/>
      <c r="C4" s="798"/>
      <c r="D4" s="798"/>
      <c r="E4" s="798"/>
      <c r="F4" s="798"/>
      <c r="G4" s="798"/>
      <c r="H4" s="798"/>
    </row>
    <row r="5" spans="1:8" ht="22.5" customHeight="1">
      <c r="A5" s="112" t="s">
        <v>316</v>
      </c>
      <c r="B5" s="114" t="s">
        <v>317</v>
      </c>
      <c r="C5" s="704" t="s">
        <v>318</v>
      </c>
      <c r="D5" s="704"/>
      <c r="E5" s="704" t="s">
        <v>319</v>
      </c>
      <c r="F5" s="704"/>
      <c r="G5" s="114" t="s">
        <v>320</v>
      </c>
      <c r="H5" s="142" t="s">
        <v>2109</v>
      </c>
    </row>
    <row r="6" spans="1:8" ht="13.5" customHeight="1">
      <c r="A6" s="723">
        <v>1</v>
      </c>
      <c r="B6" s="918" t="s">
        <v>2110</v>
      </c>
      <c r="C6" s="148" t="s">
        <v>323</v>
      </c>
      <c r="D6" s="149" t="s">
        <v>629</v>
      </c>
      <c r="E6" s="764" t="s">
        <v>351</v>
      </c>
      <c r="F6" s="766" t="s">
        <v>2111</v>
      </c>
      <c r="G6" s="762" t="s">
        <v>2112</v>
      </c>
      <c r="H6" s="727">
        <v>36739</v>
      </c>
    </row>
    <row r="7" spans="1:8" ht="13.5" customHeight="1">
      <c r="A7" s="705"/>
      <c r="B7" s="905"/>
      <c r="C7" s="898" t="s">
        <v>2113</v>
      </c>
      <c r="D7" s="899"/>
      <c r="E7" s="765"/>
      <c r="F7" s="767"/>
      <c r="G7" s="763"/>
      <c r="H7" s="716"/>
    </row>
    <row r="8" spans="1:8" ht="13.5" customHeight="1">
      <c r="A8" s="705"/>
      <c r="B8" s="905"/>
      <c r="C8" s="898"/>
      <c r="D8" s="899"/>
      <c r="E8" s="765" t="s">
        <v>348</v>
      </c>
      <c r="F8" s="767" t="s">
        <v>1173</v>
      </c>
      <c r="G8" s="763"/>
      <c r="H8" s="716"/>
    </row>
    <row r="9" spans="1:8" ht="13.5" customHeight="1">
      <c r="A9" s="706"/>
      <c r="B9" s="906"/>
      <c r="C9" s="900"/>
      <c r="D9" s="901"/>
      <c r="E9" s="769"/>
      <c r="F9" s="771"/>
      <c r="G9" s="772"/>
      <c r="H9" s="717"/>
    </row>
    <row r="10" spans="1:8" ht="13.5" customHeight="1">
      <c r="A10" s="723">
        <v>2</v>
      </c>
      <c r="B10" s="905" t="s">
        <v>2114</v>
      </c>
      <c r="C10" s="132" t="s">
        <v>323</v>
      </c>
      <c r="D10" s="134" t="s">
        <v>364</v>
      </c>
      <c r="E10" s="764" t="s">
        <v>351</v>
      </c>
      <c r="F10" s="766" t="s">
        <v>2115</v>
      </c>
      <c r="G10" s="763" t="s">
        <v>2116</v>
      </c>
      <c r="H10" s="716">
        <v>33817</v>
      </c>
    </row>
    <row r="11" spans="1:8" ht="13.5" customHeight="1">
      <c r="A11" s="705"/>
      <c r="B11" s="905"/>
      <c r="C11" s="898" t="s">
        <v>1668</v>
      </c>
      <c r="D11" s="899"/>
      <c r="E11" s="765"/>
      <c r="F11" s="767"/>
      <c r="G11" s="763"/>
      <c r="H11" s="716"/>
    </row>
    <row r="12" spans="1:8" ht="13.5" customHeight="1">
      <c r="A12" s="705"/>
      <c r="B12" s="905"/>
      <c r="C12" s="898"/>
      <c r="D12" s="899"/>
      <c r="E12" s="765" t="s">
        <v>348</v>
      </c>
      <c r="F12" s="767" t="s">
        <v>2117</v>
      </c>
      <c r="G12" s="763"/>
      <c r="H12" s="716"/>
    </row>
    <row r="13" spans="1:8" ht="13.5" customHeight="1">
      <c r="A13" s="706"/>
      <c r="B13" s="906"/>
      <c r="C13" s="900"/>
      <c r="D13" s="901"/>
      <c r="E13" s="769"/>
      <c r="F13" s="771"/>
      <c r="G13" s="772"/>
      <c r="H13" s="717"/>
    </row>
    <row r="14" spans="1:8" ht="13.5" customHeight="1">
      <c r="A14" s="723">
        <v>3</v>
      </c>
      <c r="B14" s="905" t="s">
        <v>2118</v>
      </c>
      <c r="C14" s="132" t="s">
        <v>323</v>
      </c>
      <c r="D14" s="134" t="s">
        <v>1671</v>
      </c>
      <c r="E14" s="764" t="s">
        <v>351</v>
      </c>
      <c r="F14" s="766" t="s">
        <v>1672</v>
      </c>
      <c r="G14" s="763" t="s">
        <v>1290</v>
      </c>
      <c r="H14" s="716">
        <v>37377</v>
      </c>
    </row>
    <row r="15" spans="1:8" ht="13.5" customHeight="1">
      <c r="A15" s="705"/>
      <c r="B15" s="905"/>
      <c r="C15" s="898" t="s">
        <v>1674</v>
      </c>
      <c r="D15" s="899"/>
      <c r="E15" s="765"/>
      <c r="F15" s="767"/>
      <c r="G15" s="763"/>
      <c r="H15" s="716"/>
    </row>
    <row r="16" spans="1:8" ht="13.5" customHeight="1">
      <c r="A16" s="705"/>
      <c r="B16" s="905"/>
      <c r="C16" s="898"/>
      <c r="D16" s="899"/>
      <c r="E16" s="765" t="s">
        <v>348</v>
      </c>
      <c r="F16" s="767" t="s">
        <v>1675</v>
      </c>
      <c r="G16" s="763"/>
      <c r="H16" s="716"/>
    </row>
    <row r="17" spans="1:8" ht="13.5" customHeight="1">
      <c r="A17" s="706"/>
      <c r="B17" s="906"/>
      <c r="C17" s="900"/>
      <c r="D17" s="901"/>
      <c r="E17" s="769"/>
      <c r="F17" s="771"/>
      <c r="G17" s="772"/>
      <c r="H17" s="717"/>
    </row>
    <row r="18" spans="1:8" ht="13.5" customHeight="1">
      <c r="A18" s="723">
        <v>4</v>
      </c>
      <c r="B18" s="905" t="s">
        <v>2119</v>
      </c>
      <c r="C18" s="132" t="s">
        <v>323</v>
      </c>
      <c r="D18" s="134" t="s">
        <v>736</v>
      </c>
      <c r="E18" s="764" t="s">
        <v>351</v>
      </c>
      <c r="F18" s="766" t="s">
        <v>737</v>
      </c>
      <c r="G18" s="763" t="s">
        <v>738</v>
      </c>
      <c r="H18" s="716">
        <v>40634</v>
      </c>
    </row>
    <row r="19" spans="1:8" ht="13.5" customHeight="1">
      <c r="A19" s="705"/>
      <c r="B19" s="905"/>
      <c r="C19" s="898" t="s">
        <v>1679</v>
      </c>
      <c r="D19" s="899"/>
      <c r="E19" s="765"/>
      <c r="F19" s="767"/>
      <c r="G19" s="763"/>
      <c r="H19" s="716"/>
    </row>
    <row r="20" spans="1:8" ht="13.5" customHeight="1">
      <c r="A20" s="705"/>
      <c r="B20" s="905"/>
      <c r="C20" s="898"/>
      <c r="D20" s="899"/>
      <c r="E20" s="765" t="s">
        <v>348</v>
      </c>
      <c r="F20" s="767" t="s">
        <v>740</v>
      </c>
      <c r="G20" s="763"/>
      <c r="H20" s="716"/>
    </row>
    <row r="21" spans="1:8" ht="13.5" customHeight="1">
      <c r="A21" s="706"/>
      <c r="B21" s="906"/>
      <c r="C21" s="900"/>
      <c r="D21" s="901"/>
      <c r="E21" s="769"/>
      <c r="F21" s="771"/>
      <c r="G21" s="772"/>
      <c r="H21" s="717"/>
    </row>
    <row r="22" spans="1:8" ht="13.5" customHeight="1">
      <c r="A22" s="723">
        <v>5</v>
      </c>
      <c r="B22" s="905" t="s">
        <v>2120</v>
      </c>
      <c r="C22" s="132" t="s">
        <v>323</v>
      </c>
      <c r="D22" s="134" t="s">
        <v>364</v>
      </c>
      <c r="E22" s="764" t="s">
        <v>351</v>
      </c>
      <c r="F22" s="766" t="s">
        <v>2121</v>
      </c>
      <c r="G22" s="763" t="s">
        <v>2122</v>
      </c>
      <c r="H22" s="716">
        <v>34790</v>
      </c>
    </row>
    <row r="23" spans="1:8" ht="13.5" customHeight="1">
      <c r="A23" s="705"/>
      <c r="B23" s="905"/>
      <c r="C23" s="898" t="s">
        <v>2123</v>
      </c>
      <c r="D23" s="899"/>
      <c r="E23" s="765"/>
      <c r="F23" s="767"/>
      <c r="G23" s="763"/>
      <c r="H23" s="716"/>
    </row>
    <row r="24" spans="1:8" ht="13.5" customHeight="1">
      <c r="A24" s="705"/>
      <c r="B24" s="905"/>
      <c r="C24" s="898"/>
      <c r="D24" s="899"/>
      <c r="E24" s="765" t="s">
        <v>348</v>
      </c>
      <c r="F24" s="767" t="s">
        <v>1078</v>
      </c>
      <c r="G24" s="763"/>
      <c r="H24" s="716"/>
    </row>
    <row r="25" spans="1:8" ht="13.5" customHeight="1">
      <c r="A25" s="706"/>
      <c r="B25" s="906"/>
      <c r="C25" s="900"/>
      <c r="D25" s="901"/>
      <c r="E25" s="769"/>
      <c r="F25" s="771"/>
      <c r="G25" s="772"/>
      <c r="H25" s="717"/>
    </row>
    <row r="26" spans="1:8" ht="13.5" customHeight="1">
      <c r="A26" s="723">
        <v>6</v>
      </c>
      <c r="B26" s="918" t="s">
        <v>2124</v>
      </c>
      <c r="C26" s="132" t="s">
        <v>323</v>
      </c>
      <c r="D26" s="134" t="s">
        <v>648</v>
      </c>
      <c r="E26" s="764" t="s">
        <v>351</v>
      </c>
      <c r="F26" s="766" t="s">
        <v>2125</v>
      </c>
      <c r="G26" s="762" t="s">
        <v>2126</v>
      </c>
      <c r="H26" s="727">
        <v>36171</v>
      </c>
    </row>
    <row r="27" spans="1:8" ht="13.5" customHeight="1">
      <c r="A27" s="705"/>
      <c r="B27" s="905"/>
      <c r="C27" s="898" t="s">
        <v>2127</v>
      </c>
      <c r="D27" s="899"/>
      <c r="E27" s="765"/>
      <c r="F27" s="767"/>
      <c r="G27" s="763"/>
      <c r="H27" s="716"/>
    </row>
    <row r="28" spans="1:8" ht="13.5" customHeight="1">
      <c r="A28" s="705"/>
      <c r="B28" s="905"/>
      <c r="C28" s="898"/>
      <c r="D28" s="899"/>
      <c r="E28" s="765" t="s">
        <v>348</v>
      </c>
      <c r="F28" s="767" t="s">
        <v>650</v>
      </c>
      <c r="G28" s="763"/>
      <c r="H28" s="716"/>
    </row>
    <row r="29" spans="1:8" ht="13.5" customHeight="1">
      <c r="A29" s="706"/>
      <c r="B29" s="919"/>
      <c r="C29" s="900"/>
      <c r="D29" s="901"/>
      <c r="E29" s="769"/>
      <c r="F29" s="771"/>
      <c r="G29" s="803"/>
      <c r="H29" s="894"/>
    </row>
    <row r="30" spans="1:8" ht="13.5" customHeight="1">
      <c r="A30" s="723">
        <v>7</v>
      </c>
      <c r="B30" s="918" t="s">
        <v>2128</v>
      </c>
      <c r="C30" s="132" t="s">
        <v>323</v>
      </c>
      <c r="D30" s="134" t="s">
        <v>654</v>
      </c>
      <c r="E30" s="764" t="s">
        <v>351</v>
      </c>
      <c r="F30" s="766" t="s">
        <v>2020</v>
      </c>
      <c r="G30" s="762" t="s">
        <v>2129</v>
      </c>
      <c r="H30" s="727">
        <v>36982</v>
      </c>
    </row>
    <row r="31" spans="1:8" ht="13.5" customHeight="1">
      <c r="A31" s="705"/>
      <c r="B31" s="905"/>
      <c r="C31" s="902" t="s">
        <v>2130</v>
      </c>
      <c r="D31" s="907"/>
      <c r="E31" s="765"/>
      <c r="F31" s="767"/>
      <c r="G31" s="763"/>
      <c r="H31" s="716"/>
    </row>
    <row r="32" spans="1:8" ht="13.5" customHeight="1">
      <c r="A32" s="705"/>
      <c r="B32" s="905"/>
      <c r="C32" s="902"/>
      <c r="D32" s="907"/>
      <c r="E32" s="765" t="s">
        <v>348</v>
      </c>
      <c r="F32" s="767" t="s">
        <v>2022</v>
      </c>
      <c r="G32" s="763"/>
      <c r="H32" s="716"/>
    </row>
    <row r="33" spans="1:8" ht="13.5" customHeight="1">
      <c r="A33" s="706"/>
      <c r="B33" s="919"/>
      <c r="C33" s="908"/>
      <c r="D33" s="909"/>
      <c r="E33" s="769"/>
      <c r="F33" s="771"/>
      <c r="G33" s="803"/>
      <c r="H33" s="894"/>
    </row>
    <row r="34" spans="1:8" ht="13.5" customHeight="1">
      <c r="A34" s="723">
        <v>8</v>
      </c>
      <c r="B34" s="918" t="s">
        <v>2135</v>
      </c>
      <c r="C34" s="148" t="s">
        <v>323</v>
      </c>
      <c r="D34" s="149" t="s">
        <v>2136</v>
      </c>
      <c r="E34" s="764" t="s">
        <v>2137</v>
      </c>
      <c r="F34" s="766" t="s">
        <v>2138</v>
      </c>
      <c r="G34" s="762" t="s">
        <v>1204</v>
      </c>
      <c r="H34" s="727">
        <v>37773</v>
      </c>
    </row>
    <row r="35" spans="1:8" ht="13.5" customHeight="1">
      <c r="A35" s="705"/>
      <c r="B35" s="905"/>
      <c r="C35" s="898" t="s">
        <v>2139</v>
      </c>
      <c r="D35" s="899"/>
      <c r="E35" s="765"/>
      <c r="F35" s="767"/>
      <c r="G35" s="763"/>
      <c r="H35" s="716"/>
    </row>
    <row r="36" spans="1:8" ht="13.5" customHeight="1">
      <c r="A36" s="705"/>
      <c r="B36" s="905"/>
      <c r="C36" s="898"/>
      <c r="D36" s="899"/>
      <c r="E36" s="765" t="s">
        <v>2133</v>
      </c>
      <c r="F36" s="767" t="s">
        <v>2140</v>
      </c>
      <c r="G36" s="763"/>
      <c r="H36" s="716"/>
    </row>
    <row r="37" spans="1:8" ht="13.5" customHeight="1">
      <c r="A37" s="706"/>
      <c r="B37" s="919"/>
      <c r="C37" s="900"/>
      <c r="D37" s="901"/>
      <c r="E37" s="769"/>
      <c r="F37" s="771"/>
      <c r="G37" s="803"/>
      <c r="H37" s="894"/>
    </row>
    <row r="38" spans="1:8" ht="13.5" customHeight="1">
      <c r="A38" s="723">
        <v>9</v>
      </c>
      <c r="B38" s="918" t="s">
        <v>2141</v>
      </c>
      <c r="C38" s="132" t="s">
        <v>2131</v>
      </c>
      <c r="D38" s="134" t="s">
        <v>2142</v>
      </c>
      <c r="E38" s="764" t="s">
        <v>2132</v>
      </c>
      <c r="F38" s="766" t="s">
        <v>2143</v>
      </c>
      <c r="G38" s="762" t="s">
        <v>2144</v>
      </c>
      <c r="H38" s="727">
        <v>33786</v>
      </c>
    </row>
    <row r="39" spans="1:8" ht="13.5" customHeight="1">
      <c r="A39" s="705"/>
      <c r="B39" s="905"/>
      <c r="C39" s="902" t="s">
        <v>2145</v>
      </c>
      <c r="D39" s="907"/>
      <c r="E39" s="765"/>
      <c r="F39" s="767"/>
      <c r="G39" s="763"/>
      <c r="H39" s="716"/>
    </row>
    <row r="40" spans="1:8" ht="13.5" customHeight="1">
      <c r="A40" s="705"/>
      <c r="B40" s="905"/>
      <c r="C40" s="902"/>
      <c r="D40" s="907"/>
      <c r="E40" s="765" t="s">
        <v>2133</v>
      </c>
      <c r="F40" s="767" t="s">
        <v>1173</v>
      </c>
      <c r="G40" s="763"/>
      <c r="H40" s="716"/>
    </row>
    <row r="41" spans="1:8" ht="13.5" customHeight="1">
      <c r="A41" s="706"/>
      <c r="B41" s="919"/>
      <c r="C41" s="908"/>
      <c r="D41" s="909"/>
      <c r="E41" s="769"/>
      <c r="F41" s="771"/>
      <c r="G41" s="803"/>
      <c r="H41" s="894"/>
    </row>
    <row r="42" spans="1:8" ht="13.5" customHeight="1">
      <c r="A42" s="723">
        <v>10</v>
      </c>
      <c r="B42" s="918" t="s">
        <v>2146</v>
      </c>
      <c r="C42" s="132" t="s">
        <v>2131</v>
      </c>
      <c r="D42" s="134" t="s">
        <v>480</v>
      </c>
      <c r="E42" s="764" t="s">
        <v>351</v>
      </c>
      <c r="F42" s="766" t="s">
        <v>2147</v>
      </c>
      <c r="G42" s="762" t="s">
        <v>2148</v>
      </c>
      <c r="H42" s="727">
        <v>36982</v>
      </c>
    </row>
    <row r="43" spans="1:8" ht="13.5" customHeight="1">
      <c r="A43" s="705"/>
      <c r="B43" s="905"/>
      <c r="C43" s="898" t="s">
        <v>2149</v>
      </c>
      <c r="D43" s="899"/>
      <c r="E43" s="765"/>
      <c r="F43" s="767"/>
      <c r="G43" s="763"/>
      <c r="H43" s="716"/>
    </row>
    <row r="44" spans="1:8" ht="13.5" customHeight="1">
      <c r="A44" s="705"/>
      <c r="B44" s="905"/>
      <c r="C44" s="898"/>
      <c r="D44" s="899"/>
      <c r="E44" s="765" t="s">
        <v>2134</v>
      </c>
      <c r="F44" s="767" t="s">
        <v>2150</v>
      </c>
      <c r="G44" s="763"/>
      <c r="H44" s="716"/>
    </row>
    <row r="45" spans="1:8" ht="13.5" customHeight="1">
      <c r="A45" s="706"/>
      <c r="B45" s="919"/>
      <c r="C45" s="900"/>
      <c r="D45" s="901"/>
      <c r="E45" s="769"/>
      <c r="F45" s="771"/>
      <c r="G45" s="803"/>
      <c r="H45" s="894"/>
    </row>
    <row r="46" spans="1:8" ht="13.5" customHeight="1">
      <c r="A46" s="723">
        <v>11</v>
      </c>
      <c r="B46" s="918" t="s">
        <v>2151</v>
      </c>
      <c r="C46" s="132" t="s">
        <v>2131</v>
      </c>
      <c r="D46" s="134" t="s">
        <v>2152</v>
      </c>
      <c r="E46" s="764" t="s">
        <v>2132</v>
      </c>
      <c r="F46" s="766" t="s">
        <v>2153</v>
      </c>
      <c r="G46" s="762" t="s">
        <v>2154</v>
      </c>
      <c r="H46" s="727">
        <v>36982</v>
      </c>
    </row>
    <row r="47" spans="1:8" ht="13.5" customHeight="1">
      <c r="A47" s="705"/>
      <c r="B47" s="905"/>
      <c r="C47" s="898" t="s">
        <v>2155</v>
      </c>
      <c r="D47" s="899"/>
      <c r="E47" s="765"/>
      <c r="F47" s="767"/>
      <c r="G47" s="763"/>
      <c r="H47" s="716"/>
    </row>
    <row r="48" spans="1:8" ht="13.5" customHeight="1">
      <c r="A48" s="705"/>
      <c r="B48" s="905"/>
      <c r="C48" s="898"/>
      <c r="D48" s="899"/>
      <c r="E48" s="765" t="s">
        <v>2133</v>
      </c>
      <c r="F48" s="767" t="s">
        <v>2156</v>
      </c>
      <c r="G48" s="763"/>
      <c r="H48" s="716"/>
    </row>
    <row r="49" spans="1:8" ht="13.5" customHeight="1">
      <c r="A49" s="706"/>
      <c r="B49" s="919"/>
      <c r="C49" s="900"/>
      <c r="D49" s="901"/>
      <c r="E49" s="769"/>
      <c r="F49" s="771"/>
      <c r="G49" s="803"/>
      <c r="H49" s="894"/>
    </row>
    <row r="50" spans="1:8" ht="13.5" customHeight="1">
      <c r="A50" s="723">
        <v>12</v>
      </c>
      <c r="B50" s="918" t="s">
        <v>2157</v>
      </c>
      <c r="C50" s="132" t="s">
        <v>2131</v>
      </c>
      <c r="D50" s="134" t="s">
        <v>2158</v>
      </c>
      <c r="E50" s="764" t="s">
        <v>2132</v>
      </c>
      <c r="F50" s="766" t="s">
        <v>2159</v>
      </c>
      <c r="G50" s="762" t="s">
        <v>2160</v>
      </c>
      <c r="H50" s="727">
        <v>35612</v>
      </c>
    </row>
    <row r="51" spans="1:8" ht="13.5" customHeight="1">
      <c r="A51" s="705"/>
      <c r="B51" s="905"/>
      <c r="C51" s="898" t="s">
        <v>2161</v>
      </c>
      <c r="D51" s="899"/>
      <c r="E51" s="765"/>
      <c r="F51" s="767"/>
      <c r="G51" s="763"/>
      <c r="H51" s="716"/>
    </row>
    <row r="52" spans="1:8" ht="13.5" customHeight="1">
      <c r="A52" s="705"/>
      <c r="B52" s="905"/>
      <c r="C52" s="898"/>
      <c r="D52" s="899"/>
      <c r="E52" s="765" t="s">
        <v>2162</v>
      </c>
      <c r="F52" s="767" t="s">
        <v>1173</v>
      </c>
      <c r="G52" s="763"/>
      <c r="H52" s="716"/>
    </row>
    <row r="53" spans="1:8" ht="13.5" customHeight="1">
      <c r="A53" s="706"/>
      <c r="B53" s="919"/>
      <c r="C53" s="900"/>
      <c r="D53" s="901"/>
      <c r="E53" s="769"/>
      <c r="F53" s="771"/>
      <c r="G53" s="803"/>
      <c r="H53" s="894"/>
    </row>
    <row r="54" spans="1:8" ht="13.5" customHeight="1">
      <c r="A54" s="723">
        <v>13</v>
      </c>
      <c r="B54" s="905" t="s">
        <v>2163</v>
      </c>
      <c r="C54" s="132" t="s">
        <v>2164</v>
      </c>
      <c r="D54" s="134" t="s">
        <v>2165</v>
      </c>
      <c r="E54" s="764" t="s">
        <v>2166</v>
      </c>
      <c r="F54" s="766" t="s">
        <v>2167</v>
      </c>
      <c r="G54" s="763" t="s">
        <v>2168</v>
      </c>
      <c r="H54" s="716">
        <v>36708</v>
      </c>
    </row>
    <row r="55" spans="1:8" ht="13.5" customHeight="1">
      <c r="A55" s="705"/>
      <c r="B55" s="905"/>
      <c r="C55" s="902" t="s">
        <v>2169</v>
      </c>
      <c r="D55" s="899"/>
      <c r="E55" s="765"/>
      <c r="F55" s="767"/>
      <c r="G55" s="763"/>
      <c r="H55" s="716"/>
    </row>
    <row r="56" spans="1:8" ht="13.5" customHeight="1">
      <c r="A56" s="705"/>
      <c r="B56" s="905"/>
      <c r="C56" s="898"/>
      <c r="D56" s="899"/>
      <c r="E56" s="765" t="s">
        <v>2162</v>
      </c>
      <c r="F56" s="767" t="s">
        <v>2170</v>
      </c>
      <c r="G56" s="763"/>
      <c r="H56" s="716"/>
    </row>
    <row r="57" spans="1:8" ht="13.5" customHeight="1">
      <c r="A57" s="706"/>
      <c r="B57" s="906"/>
      <c r="C57" s="900"/>
      <c r="D57" s="901"/>
      <c r="E57" s="769"/>
      <c r="F57" s="771"/>
      <c r="G57" s="772"/>
      <c r="H57" s="717"/>
    </row>
    <row r="58" spans="1:8" ht="13.5" customHeight="1">
      <c r="A58" s="723">
        <v>14</v>
      </c>
      <c r="B58" s="905" t="s">
        <v>2171</v>
      </c>
      <c r="C58" s="132" t="s">
        <v>2164</v>
      </c>
      <c r="D58" s="134" t="s">
        <v>2172</v>
      </c>
      <c r="E58" s="764" t="s">
        <v>2132</v>
      </c>
      <c r="F58" s="766" t="s">
        <v>2173</v>
      </c>
      <c r="G58" s="763" t="s">
        <v>2174</v>
      </c>
      <c r="H58" s="716">
        <v>36800</v>
      </c>
    </row>
    <row r="59" spans="1:8" ht="13.5" customHeight="1">
      <c r="A59" s="705"/>
      <c r="B59" s="905"/>
      <c r="C59" s="898" t="s">
        <v>2175</v>
      </c>
      <c r="D59" s="899"/>
      <c r="E59" s="765"/>
      <c r="F59" s="767"/>
      <c r="G59" s="763"/>
      <c r="H59" s="716"/>
    </row>
    <row r="60" spans="1:8" ht="13.5" customHeight="1">
      <c r="A60" s="705"/>
      <c r="B60" s="905"/>
      <c r="C60" s="898"/>
      <c r="D60" s="899"/>
      <c r="E60" s="765" t="s">
        <v>2133</v>
      </c>
      <c r="F60" s="767" t="s">
        <v>2176</v>
      </c>
      <c r="G60" s="763"/>
      <c r="H60" s="716"/>
    </row>
    <row r="61" spans="1:8" ht="13.5" customHeight="1">
      <c r="A61" s="706"/>
      <c r="B61" s="906"/>
      <c r="C61" s="900"/>
      <c r="D61" s="901"/>
      <c r="E61" s="769"/>
      <c r="F61" s="771"/>
      <c r="G61" s="772"/>
      <c r="H61" s="717"/>
    </row>
  </sheetData>
  <sheetProtection selectLockedCells="1"/>
  <mergeCells count="130">
    <mergeCell ref="C7:D9"/>
    <mergeCell ref="E8:E9"/>
    <mergeCell ref="F8:F9"/>
    <mergeCell ref="A10:A13"/>
    <mergeCell ref="B10:B13"/>
    <mergeCell ref="E10:E11"/>
    <mergeCell ref="F10:F11"/>
    <mergeCell ref="A1:H2"/>
    <mergeCell ref="A3:H4"/>
    <mergeCell ref="C5:D5"/>
    <mergeCell ref="E5:F5"/>
    <mergeCell ref="A6:A9"/>
    <mergeCell ref="B6:B9"/>
    <mergeCell ref="E6:E7"/>
    <mergeCell ref="F6:F7"/>
    <mergeCell ref="G6:G9"/>
    <mergeCell ref="H6:H9"/>
    <mergeCell ref="G10:G13"/>
    <mergeCell ref="H10:H13"/>
    <mergeCell ref="C11:D13"/>
    <mergeCell ref="E12:E13"/>
    <mergeCell ref="F12:F13"/>
    <mergeCell ref="A14:A17"/>
    <mergeCell ref="B14:B17"/>
    <mergeCell ref="E14:E15"/>
    <mergeCell ref="F14:F15"/>
    <mergeCell ref="G14:G17"/>
    <mergeCell ref="H14:H17"/>
    <mergeCell ref="C15:D17"/>
    <mergeCell ref="E16:E17"/>
    <mergeCell ref="F16:F17"/>
    <mergeCell ref="A18:A21"/>
    <mergeCell ref="B18:B21"/>
    <mergeCell ref="E18:E19"/>
    <mergeCell ref="F18:F19"/>
    <mergeCell ref="G18:G21"/>
    <mergeCell ref="H18:H21"/>
    <mergeCell ref="A26:A29"/>
    <mergeCell ref="B26:B29"/>
    <mergeCell ref="E26:E27"/>
    <mergeCell ref="F26:F27"/>
    <mergeCell ref="G26:G29"/>
    <mergeCell ref="C19:D21"/>
    <mergeCell ref="E20:E21"/>
    <mergeCell ref="F20:F21"/>
    <mergeCell ref="A22:A25"/>
    <mergeCell ref="B22:B25"/>
    <mergeCell ref="E22:E23"/>
    <mergeCell ref="F22:F23"/>
    <mergeCell ref="H26:H29"/>
    <mergeCell ref="C27:D29"/>
    <mergeCell ref="E28:E29"/>
    <mergeCell ref="F28:F29"/>
    <mergeCell ref="G22:G25"/>
    <mergeCell ref="H22:H25"/>
    <mergeCell ref="C23:D25"/>
    <mergeCell ref="E24:E25"/>
    <mergeCell ref="F24:F25"/>
    <mergeCell ref="G30:G33"/>
    <mergeCell ref="H30:H33"/>
    <mergeCell ref="C31:D33"/>
    <mergeCell ref="E32:E33"/>
    <mergeCell ref="F32:F33"/>
    <mergeCell ref="A30:A33"/>
    <mergeCell ref="B30:B33"/>
    <mergeCell ref="E30:E31"/>
    <mergeCell ref="F30:F31"/>
    <mergeCell ref="G34:G37"/>
    <mergeCell ref="H34:H37"/>
    <mergeCell ref="C35:D37"/>
    <mergeCell ref="E36:E37"/>
    <mergeCell ref="F36:F37"/>
    <mergeCell ref="A38:A41"/>
    <mergeCell ref="B38:B41"/>
    <mergeCell ref="E38:E39"/>
    <mergeCell ref="F38:F39"/>
    <mergeCell ref="G38:G41"/>
    <mergeCell ref="A34:A37"/>
    <mergeCell ref="B34:B37"/>
    <mergeCell ref="E34:E35"/>
    <mergeCell ref="F34:F35"/>
    <mergeCell ref="C43:D45"/>
    <mergeCell ref="E44:E45"/>
    <mergeCell ref="F44:F45"/>
    <mergeCell ref="A46:A49"/>
    <mergeCell ref="B46:B49"/>
    <mergeCell ref="E46:E47"/>
    <mergeCell ref="F46:F47"/>
    <mergeCell ref="H38:H41"/>
    <mergeCell ref="C39:D41"/>
    <mergeCell ref="E40:E41"/>
    <mergeCell ref="F40:F41"/>
    <mergeCell ref="A42:A45"/>
    <mergeCell ref="B42:B45"/>
    <mergeCell ref="E42:E43"/>
    <mergeCell ref="F42:F43"/>
    <mergeCell ref="G42:G45"/>
    <mergeCell ref="H42:H45"/>
    <mergeCell ref="G46:G49"/>
    <mergeCell ref="H46:H49"/>
    <mergeCell ref="C47:D49"/>
    <mergeCell ref="E48:E49"/>
    <mergeCell ref="F48:F49"/>
    <mergeCell ref="A50:A53"/>
    <mergeCell ref="B50:B53"/>
    <mergeCell ref="E50:E51"/>
    <mergeCell ref="F50:F51"/>
    <mergeCell ref="G50:G53"/>
    <mergeCell ref="H50:H53"/>
    <mergeCell ref="C51:D53"/>
    <mergeCell ref="E52:E53"/>
    <mergeCell ref="F52:F53"/>
    <mergeCell ref="A54:A57"/>
    <mergeCell ref="B54:B57"/>
    <mergeCell ref="E54:E55"/>
    <mergeCell ref="F54:F55"/>
    <mergeCell ref="G54:G57"/>
    <mergeCell ref="H54:H57"/>
    <mergeCell ref="G58:G61"/>
    <mergeCell ref="H58:H61"/>
    <mergeCell ref="C59:D61"/>
    <mergeCell ref="E60:E61"/>
    <mergeCell ref="F60:F61"/>
    <mergeCell ref="C55:D57"/>
    <mergeCell ref="E56:E57"/>
    <mergeCell ref="F56:F57"/>
    <mergeCell ref="A58:A61"/>
    <mergeCell ref="B58:B61"/>
    <mergeCell ref="E58:E59"/>
    <mergeCell ref="F58:F59"/>
  </mergeCells>
  <phoneticPr fontId="3"/>
  <pageMargins left="0.59055118110236227" right="0.59055118110236227" top="0.59055118110236227" bottom="0.59055118110236227"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G289"/>
  <sheetViews>
    <sheetView view="pageBreakPreview" zoomScaleNormal="100" zoomScaleSheetLayoutView="100" workbookViewId="0">
      <selection activeCell="E294" sqref="E294"/>
    </sheetView>
  </sheetViews>
  <sheetFormatPr defaultRowHeight="13.5" customHeight="1"/>
  <cols>
    <col min="1" max="1" width="3.75" style="111" customWidth="1"/>
    <col min="2" max="2" width="30.625" style="111" customWidth="1"/>
    <col min="3" max="3" width="3.125" style="111" customWidth="1"/>
    <col min="4" max="4" width="18.625" style="111" customWidth="1"/>
    <col min="5" max="5" width="3" style="111" customWidth="1"/>
    <col min="6" max="6" width="11.625" style="111" customWidth="1"/>
    <col min="7" max="7" width="20.625" style="111" customWidth="1"/>
    <col min="8" max="256" width="9" style="111"/>
    <col min="257" max="257" width="3.75" style="111" customWidth="1"/>
    <col min="258" max="258" width="30.625" style="111" customWidth="1"/>
    <col min="259" max="259" width="3.125" style="111" customWidth="1"/>
    <col min="260" max="260" width="18.625" style="111" customWidth="1"/>
    <col min="261" max="261" width="3" style="111" customWidth="1"/>
    <col min="262" max="262" width="11.625" style="111" customWidth="1"/>
    <col min="263" max="263" width="20.625" style="111" customWidth="1"/>
    <col min="264" max="512" width="9" style="111"/>
    <col min="513" max="513" width="3.75" style="111" customWidth="1"/>
    <col min="514" max="514" width="30.625" style="111" customWidth="1"/>
    <col min="515" max="515" width="3.125" style="111" customWidth="1"/>
    <col min="516" max="516" width="18.625" style="111" customWidth="1"/>
    <col min="517" max="517" width="3" style="111" customWidth="1"/>
    <col min="518" max="518" width="11.625" style="111" customWidth="1"/>
    <col min="519" max="519" width="20.625" style="111" customWidth="1"/>
    <col min="520" max="768" width="9" style="111"/>
    <col min="769" max="769" width="3.75" style="111" customWidth="1"/>
    <col min="770" max="770" width="30.625" style="111" customWidth="1"/>
    <col min="771" max="771" width="3.125" style="111" customWidth="1"/>
    <col min="772" max="772" width="18.625" style="111" customWidth="1"/>
    <col min="773" max="773" width="3" style="111" customWidth="1"/>
    <col min="774" max="774" width="11.625" style="111" customWidth="1"/>
    <col min="775" max="775" width="20.625" style="111" customWidth="1"/>
    <col min="776" max="1024" width="9" style="111"/>
    <col min="1025" max="1025" width="3.75" style="111" customWidth="1"/>
    <col min="1026" max="1026" width="30.625" style="111" customWidth="1"/>
    <col min="1027" max="1027" width="3.125" style="111" customWidth="1"/>
    <col min="1028" max="1028" width="18.625" style="111" customWidth="1"/>
    <col min="1029" max="1029" width="3" style="111" customWidth="1"/>
    <col min="1030" max="1030" width="11.625" style="111" customWidth="1"/>
    <col min="1031" max="1031" width="20.625" style="111" customWidth="1"/>
    <col min="1032" max="1280" width="9" style="111"/>
    <col min="1281" max="1281" width="3.75" style="111" customWidth="1"/>
    <col min="1282" max="1282" width="30.625" style="111" customWidth="1"/>
    <col min="1283" max="1283" width="3.125" style="111" customWidth="1"/>
    <col min="1284" max="1284" width="18.625" style="111" customWidth="1"/>
    <col min="1285" max="1285" width="3" style="111" customWidth="1"/>
    <col min="1286" max="1286" width="11.625" style="111" customWidth="1"/>
    <col min="1287" max="1287" width="20.625" style="111" customWidth="1"/>
    <col min="1288" max="1536" width="9" style="111"/>
    <col min="1537" max="1537" width="3.75" style="111" customWidth="1"/>
    <col min="1538" max="1538" width="30.625" style="111" customWidth="1"/>
    <col min="1539" max="1539" width="3.125" style="111" customWidth="1"/>
    <col min="1540" max="1540" width="18.625" style="111" customWidth="1"/>
    <col min="1541" max="1541" width="3" style="111" customWidth="1"/>
    <col min="1542" max="1542" width="11.625" style="111" customWidth="1"/>
    <col min="1543" max="1543" width="20.625" style="111" customWidth="1"/>
    <col min="1544" max="1792" width="9" style="111"/>
    <col min="1793" max="1793" width="3.75" style="111" customWidth="1"/>
    <col min="1794" max="1794" width="30.625" style="111" customWidth="1"/>
    <col min="1795" max="1795" width="3.125" style="111" customWidth="1"/>
    <col min="1796" max="1796" width="18.625" style="111" customWidth="1"/>
    <col min="1797" max="1797" width="3" style="111" customWidth="1"/>
    <col min="1798" max="1798" width="11.625" style="111" customWidth="1"/>
    <col min="1799" max="1799" width="20.625" style="111" customWidth="1"/>
    <col min="1800" max="2048" width="9" style="111"/>
    <col min="2049" max="2049" width="3.75" style="111" customWidth="1"/>
    <col min="2050" max="2050" width="30.625" style="111" customWidth="1"/>
    <col min="2051" max="2051" width="3.125" style="111" customWidth="1"/>
    <col min="2052" max="2052" width="18.625" style="111" customWidth="1"/>
    <col min="2053" max="2053" width="3" style="111" customWidth="1"/>
    <col min="2054" max="2054" width="11.625" style="111" customWidth="1"/>
    <col min="2055" max="2055" width="20.625" style="111" customWidth="1"/>
    <col min="2056" max="2304" width="9" style="111"/>
    <col min="2305" max="2305" width="3.75" style="111" customWidth="1"/>
    <col min="2306" max="2306" width="30.625" style="111" customWidth="1"/>
    <col min="2307" max="2307" width="3.125" style="111" customWidth="1"/>
    <col min="2308" max="2308" width="18.625" style="111" customWidth="1"/>
    <col min="2309" max="2309" width="3" style="111" customWidth="1"/>
    <col min="2310" max="2310" width="11.625" style="111" customWidth="1"/>
    <col min="2311" max="2311" width="20.625" style="111" customWidth="1"/>
    <col min="2312" max="2560" width="9" style="111"/>
    <col min="2561" max="2561" width="3.75" style="111" customWidth="1"/>
    <col min="2562" max="2562" width="30.625" style="111" customWidth="1"/>
    <col min="2563" max="2563" width="3.125" style="111" customWidth="1"/>
    <col min="2564" max="2564" width="18.625" style="111" customWidth="1"/>
    <col min="2565" max="2565" width="3" style="111" customWidth="1"/>
    <col min="2566" max="2566" width="11.625" style="111" customWidth="1"/>
    <col min="2567" max="2567" width="20.625" style="111" customWidth="1"/>
    <col min="2568" max="2816" width="9" style="111"/>
    <col min="2817" max="2817" width="3.75" style="111" customWidth="1"/>
    <col min="2818" max="2818" width="30.625" style="111" customWidth="1"/>
    <col min="2819" max="2819" width="3.125" style="111" customWidth="1"/>
    <col min="2820" max="2820" width="18.625" style="111" customWidth="1"/>
    <col min="2821" max="2821" width="3" style="111" customWidth="1"/>
    <col min="2822" max="2822" width="11.625" style="111" customWidth="1"/>
    <col min="2823" max="2823" width="20.625" style="111" customWidth="1"/>
    <col min="2824" max="3072" width="9" style="111"/>
    <col min="3073" max="3073" width="3.75" style="111" customWidth="1"/>
    <col min="3074" max="3074" width="30.625" style="111" customWidth="1"/>
    <col min="3075" max="3075" width="3.125" style="111" customWidth="1"/>
    <col min="3076" max="3076" width="18.625" style="111" customWidth="1"/>
    <col min="3077" max="3077" width="3" style="111" customWidth="1"/>
    <col min="3078" max="3078" width="11.625" style="111" customWidth="1"/>
    <col min="3079" max="3079" width="20.625" style="111" customWidth="1"/>
    <col min="3080" max="3328" width="9" style="111"/>
    <col min="3329" max="3329" width="3.75" style="111" customWidth="1"/>
    <col min="3330" max="3330" width="30.625" style="111" customWidth="1"/>
    <col min="3331" max="3331" width="3.125" style="111" customWidth="1"/>
    <col min="3332" max="3332" width="18.625" style="111" customWidth="1"/>
    <col min="3333" max="3333" width="3" style="111" customWidth="1"/>
    <col min="3334" max="3334" width="11.625" style="111" customWidth="1"/>
    <col min="3335" max="3335" width="20.625" style="111" customWidth="1"/>
    <col min="3336" max="3584" width="9" style="111"/>
    <col min="3585" max="3585" width="3.75" style="111" customWidth="1"/>
    <col min="3586" max="3586" width="30.625" style="111" customWidth="1"/>
    <col min="3587" max="3587" width="3.125" style="111" customWidth="1"/>
    <col min="3588" max="3588" width="18.625" style="111" customWidth="1"/>
    <col min="3589" max="3589" width="3" style="111" customWidth="1"/>
    <col min="3590" max="3590" width="11.625" style="111" customWidth="1"/>
    <col min="3591" max="3591" width="20.625" style="111" customWidth="1"/>
    <col min="3592" max="3840" width="9" style="111"/>
    <col min="3841" max="3841" width="3.75" style="111" customWidth="1"/>
    <col min="3842" max="3842" width="30.625" style="111" customWidth="1"/>
    <col min="3843" max="3843" width="3.125" style="111" customWidth="1"/>
    <col min="3844" max="3844" width="18.625" style="111" customWidth="1"/>
    <col min="3845" max="3845" width="3" style="111" customWidth="1"/>
    <col min="3846" max="3846" width="11.625" style="111" customWidth="1"/>
    <col min="3847" max="3847" width="20.625" style="111" customWidth="1"/>
    <col min="3848" max="4096" width="9" style="111"/>
    <col min="4097" max="4097" width="3.75" style="111" customWidth="1"/>
    <col min="4098" max="4098" width="30.625" style="111" customWidth="1"/>
    <col min="4099" max="4099" width="3.125" style="111" customWidth="1"/>
    <col min="4100" max="4100" width="18.625" style="111" customWidth="1"/>
    <col min="4101" max="4101" width="3" style="111" customWidth="1"/>
    <col min="4102" max="4102" width="11.625" style="111" customWidth="1"/>
    <col min="4103" max="4103" width="20.625" style="111" customWidth="1"/>
    <col min="4104" max="4352" width="9" style="111"/>
    <col min="4353" max="4353" width="3.75" style="111" customWidth="1"/>
    <col min="4354" max="4354" width="30.625" style="111" customWidth="1"/>
    <col min="4355" max="4355" width="3.125" style="111" customWidth="1"/>
    <col min="4356" max="4356" width="18.625" style="111" customWidth="1"/>
    <col min="4357" max="4357" width="3" style="111" customWidth="1"/>
    <col min="4358" max="4358" width="11.625" style="111" customWidth="1"/>
    <col min="4359" max="4359" width="20.625" style="111" customWidth="1"/>
    <col min="4360" max="4608" width="9" style="111"/>
    <col min="4609" max="4609" width="3.75" style="111" customWidth="1"/>
    <col min="4610" max="4610" width="30.625" style="111" customWidth="1"/>
    <col min="4611" max="4611" width="3.125" style="111" customWidth="1"/>
    <col min="4612" max="4612" width="18.625" style="111" customWidth="1"/>
    <col min="4613" max="4613" width="3" style="111" customWidth="1"/>
    <col min="4614" max="4614" width="11.625" style="111" customWidth="1"/>
    <col min="4615" max="4615" width="20.625" style="111" customWidth="1"/>
    <col min="4616" max="4864" width="9" style="111"/>
    <col min="4865" max="4865" width="3.75" style="111" customWidth="1"/>
    <col min="4866" max="4866" width="30.625" style="111" customWidth="1"/>
    <col min="4867" max="4867" width="3.125" style="111" customWidth="1"/>
    <col min="4868" max="4868" width="18.625" style="111" customWidth="1"/>
    <col min="4869" max="4869" width="3" style="111" customWidth="1"/>
    <col min="4870" max="4870" width="11.625" style="111" customWidth="1"/>
    <col min="4871" max="4871" width="20.625" style="111" customWidth="1"/>
    <col min="4872" max="5120" width="9" style="111"/>
    <col min="5121" max="5121" width="3.75" style="111" customWidth="1"/>
    <col min="5122" max="5122" width="30.625" style="111" customWidth="1"/>
    <col min="5123" max="5123" width="3.125" style="111" customWidth="1"/>
    <col min="5124" max="5124" width="18.625" style="111" customWidth="1"/>
    <col min="5125" max="5125" width="3" style="111" customWidth="1"/>
    <col min="5126" max="5126" width="11.625" style="111" customWidth="1"/>
    <col min="5127" max="5127" width="20.625" style="111" customWidth="1"/>
    <col min="5128" max="5376" width="9" style="111"/>
    <col min="5377" max="5377" width="3.75" style="111" customWidth="1"/>
    <col min="5378" max="5378" width="30.625" style="111" customWidth="1"/>
    <col min="5379" max="5379" width="3.125" style="111" customWidth="1"/>
    <col min="5380" max="5380" width="18.625" style="111" customWidth="1"/>
    <col min="5381" max="5381" width="3" style="111" customWidth="1"/>
    <col min="5382" max="5382" width="11.625" style="111" customWidth="1"/>
    <col min="5383" max="5383" width="20.625" style="111" customWidth="1"/>
    <col min="5384" max="5632" width="9" style="111"/>
    <col min="5633" max="5633" width="3.75" style="111" customWidth="1"/>
    <col min="5634" max="5634" width="30.625" style="111" customWidth="1"/>
    <col min="5635" max="5635" width="3.125" style="111" customWidth="1"/>
    <col min="5636" max="5636" width="18.625" style="111" customWidth="1"/>
    <col min="5637" max="5637" width="3" style="111" customWidth="1"/>
    <col min="5638" max="5638" width="11.625" style="111" customWidth="1"/>
    <col min="5639" max="5639" width="20.625" style="111" customWidth="1"/>
    <col min="5640" max="5888" width="9" style="111"/>
    <col min="5889" max="5889" width="3.75" style="111" customWidth="1"/>
    <col min="5890" max="5890" width="30.625" style="111" customWidth="1"/>
    <col min="5891" max="5891" width="3.125" style="111" customWidth="1"/>
    <col min="5892" max="5892" width="18.625" style="111" customWidth="1"/>
    <col min="5893" max="5893" width="3" style="111" customWidth="1"/>
    <col min="5894" max="5894" width="11.625" style="111" customWidth="1"/>
    <col min="5895" max="5895" width="20.625" style="111" customWidth="1"/>
    <col min="5896" max="6144" width="9" style="111"/>
    <col min="6145" max="6145" width="3.75" style="111" customWidth="1"/>
    <col min="6146" max="6146" width="30.625" style="111" customWidth="1"/>
    <col min="6147" max="6147" width="3.125" style="111" customWidth="1"/>
    <col min="6148" max="6148" width="18.625" style="111" customWidth="1"/>
    <col min="6149" max="6149" width="3" style="111" customWidth="1"/>
    <col min="6150" max="6150" width="11.625" style="111" customWidth="1"/>
    <col min="6151" max="6151" width="20.625" style="111" customWidth="1"/>
    <col min="6152" max="6400" width="9" style="111"/>
    <col min="6401" max="6401" width="3.75" style="111" customWidth="1"/>
    <col min="6402" max="6402" width="30.625" style="111" customWidth="1"/>
    <col min="6403" max="6403" width="3.125" style="111" customWidth="1"/>
    <col min="6404" max="6404" width="18.625" style="111" customWidth="1"/>
    <col min="6405" max="6405" width="3" style="111" customWidth="1"/>
    <col min="6406" max="6406" width="11.625" style="111" customWidth="1"/>
    <col min="6407" max="6407" width="20.625" style="111" customWidth="1"/>
    <col min="6408" max="6656" width="9" style="111"/>
    <col min="6657" max="6657" width="3.75" style="111" customWidth="1"/>
    <col min="6658" max="6658" width="30.625" style="111" customWidth="1"/>
    <col min="6659" max="6659" width="3.125" style="111" customWidth="1"/>
    <col min="6660" max="6660" width="18.625" style="111" customWidth="1"/>
    <col min="6661" max="6661" width="3" style="111" customWidth="1"/>
    <col min="6662" max="6662" width="11.625" style="111" customWidth="1"/>
    <col min="6663" max="6663" width="20.625" style="111" customWidth="1"/>
    <col min="6664" max="6912" width="9" style="111"/>
    <col min="6913" max="6913" width="3.75" style="111" customWidth="1"/>
    <col min="6914" max="6914" width="30.625" style="111" customWidth="1"/>
    <col min="6915" max="6915" width="3.125" style="111" customWidth="1"/>
    <col min="6916" max="6916" width="18.625" style="111" customWidth="1"/>
    <col min="6917" max="6917" width="3" style="111" customWidth="1"/>
    <col min="6918" max="6918" width="11.625" style="111" customWidth="1"/>
    <col min="6919" max="6919" width="20.625" style="111" customWidth="1"/>
    <col min="6920" max="7168" width="9" style="111"/>
    <col min="7169" max="7169" width="3.75" style="111" customWidth="1"/>
    <col min="7170" max="7170" width="30.625" style="111" customWidth="1"/>
    <col min="7171" max="7171" width="3.125" style="111" customWidth="1"/>
    <col min="7172" max="7172" width="18.625" style="111" customWidth="1"/>
    <col min="7173" max="7173" width="3" style="111" customWidth="1"/>
    <col min="7174" max="7174" width="11.625" style="111" customWidth="1"/>
    <col min="7175" max="7175" width="20.625" style="111" customWidth="1"/>
    <col min="7176" max="7424" width="9" style="111"/>
    <col min="7425" max="7425" width="3.75" style="111" customWidth="1"/>
    <col min="7426" max="7426" width="30.625" style="111" customWidth="1"/>
    <col min="7427" max="7427" width="3.125" style="111" customWidth="1"/>
    <col min="7428" max="7428" width="18.625" style="111" customWidth="1"/>
    <col min="7429" max="7429" width="3" style="111" customWidth="1"/>
    <col min="7430" max="7430" width="11.625" style="111" customWidth="1"/>
    <col min="7431" max="7431" width="20.625" style="111" customWidth="1"/>
    <col min="7432" max="7680" width="9" style="111"/>
    <col min="7681" max="7681" width="3.75" style="111" customWidth="1"/>
    <col min="7682" max="7682" width="30.625" style="111" customWidth="1"/>
    <col min="7683" max="7683" width="3.125" style="111" customWidth="1"/>
    <col min="7684" max="7684" width="18.625" style="111" customWidth="1"/>
    <col min="7685" max="7685" width="3" style="111" customWidth="1"/>
    <col min="7686" max="7686" width="11.625" style="111" customWidth="1"/>
    <col min="7687" max="7687" width="20.625" style="111" customWidth="1"/>
    <col min="7688" max="7936" width="9" style="111"/>
    <col min="7937" max="7937" width="3.75" style="111" customWidth="1"/>
    <col min="7938" max="7938" width="30.625" style="111" customWidth="1"/>
    <col min="7939" max="7939" width="3.125" style="111" customWidth="1"/>
    <col min="7940" max="7940" width="18.625" style="111" customWidth="1"/>
    <col min="7941" max="7941" width="3" style="111" customWidth="1"/>
    <col min="7942" max="7942" width="11.625" style="111" customWidth="1"/>
    <col min="7943" max="7943" width="20.625" style="111" customWidth="1"/>
    <col min="7944" max="8192" width="9" style="111"/>
    <col min="8193" max="8193" width="3.75" style="111" customWidth="1"/>
    <col min="8194" max="8194" width="30.625" style="111" customWidth="1"/>
    <col min="8195" max="8195" width="3.125" style="111" customWidth="1"/>
    <col min="8196" max="8196" width="18.625" style="111" customWidth="1"/>
    <col min="8197" max="8197" width="3" style="111" customWidth="1"/>
    <col min="8198" max="8198" width="11.625" style="111" customWidth="1"/>
    <col min="8199" max="8199" width="20.625" style="111" customWidth="1"/>
    <col min="8200" max="8448" width="9" style="111"/>
    <col min="8449" max="8449" width="3.75" style="111" customWidth="1"/>
    <col min="8450" max="8450" width="30.625" style="111" customWidth="1"/>
    <col min="8451" max="8451" width="3.125" style="111" customWidth="1"/>
    <col min="8452" max="8452" width="18.625" style="111" customWidth="1"/>
    <col min="8453" max="8453" width="3" style="111" customWidth="1"/>
    <col min="8454" max="8454" width="11.625" style="111" customWidth="1"/>
    <col min="8455" max="8455" width="20.625" style="111" customWidth="1"/>
    <col min="8456" max="8704" width="9" style="111"/>
    <col min="8705" max="8705" width="3.75" style="111" customWidth="1"/>
    <col min="8706" max="8706" width="30.625" style="111" customWidth="1"/>
    <col min="8707" max="8707" width="3.125" style="111" customWidth="1"/>
    <col min="8708" max="8708" width="18.625" style="111" customWidth="1"/>
    <col min="8709" max="8709" width="3" style="111" customWidth="1"/>
    <col min="8710" max="8710" width="11.625" style="111" customWidth="1"/>
    <col min="8711" max="8711" width="20.625" style="111" customWidth="1"/>
    <col min="8712" max="8960" width="9" style="111"/>
    <col min="8961" max="8961" width="3.75" style="111" customWidth="1"/>
    <col min="8962" max="8962" width="30.625" style="111" customWidth="1"/>
    <col min="8963" max="8963" width="3.125" style="111" customWidth="1"/>
    <col min="8964" max="8964" width="18.625" style="111" customWidth="1"/>
    <col min="8965" max="8965" width="3" style="111" customWidth="1"/>
    <col min="8966" max="8966" width="11.625" style="111" customWidth="1"/>
    <col min="8967" max="8967" width="20.625" style="111" customWidth="1"/>
    <col min="8968" max="9216" width="9" style="111"/>
    <col min="9217" max="9217" width="3.75" style="111" customWidth="1"/>
    <col min="9218" max="9218" width="30.625" style="111" customWidth="1"/>
    <col min="9219" max="9219" width="3.125" style="111" customWidth="1"/>
    <col min="9220" max="9220" width="18.625" style="111" customWidth="1"/>
    <col min="9221" max="9221" width="3" style="111" customWidth="1"/>
    <col min="9222" max="9222" width="11.625" style="111" customWidth="1"/>
    <col min="9223" max="9223" width="20.625" style="111" customWidth="1"/>
    <col min="9224" max="9472" width="9" style="111"/>
    <col min="9473" max="9473" width="3.75" style="111" customWidth="1"/>
    <col min="9474" max="9474" width="30.625" style="111" customWidth="1"/>
    <col min="9475" max="9475" width="3.125" style="111" customWidth="1"/>
    <col min="9476" max="9476" width="18.625" style="111" customWidth="1"/>
    <col min="9477" max="9477" width="3" style="111" customWidth="1"/>
    <col min="9478" max="9478" width="11.625" style="111" customWidth="1"/>
    <col min="9479" max="9479" width="20.625" style="111" customWidth="1"/>
    <col min="9480" max="9728" width="9" style="111"/>
    <col min="9729" max="9729" width="3.75" style="111" customWidth="1"/>
    <col min="9730" max="9730" width="30.625" style="111" customWidth="1"/>
    <col min="9731" max="9731" width="3.125" style="111" customWidth="1"/>
    <col min="9732" max="9732" width="18.625" style="111" customWidth="1"/>
    <col min="9733" max="9733" width="3" style="111" customWidth="1"/>
    <col min="9734" max="9734" width="11.625" style="111" customWidth="1"/>
    <col min="9735" max="9735" width="20.625" style="111" customWidth="1"/>
    <col min="9736" max="9984" width="9" style="111"/>
    <col min="9985" max="9985" width="3.75" style="111" customWidth="1"/>
    <col min="9986" max="9986" width="30.625" style="111" customWidth="1"/>
    <col min="9987" max="9987" width="3.125" style="111" customWidth="1"/>
    <col min="9988" max="9988" width="18.625" style="111" customWidth="1"/>
    <col min="9989" max="9989" width="3" style="111" customWidth="1"/>
    <col min="9990" max="9990" width="11.625" style="111" customWidth="1"/>
    <col min="9991" max="9991" width="20.625" style="111" customWidth="1"/>
    <col min="9992" max="10240" width="9" style="111"/>
    <col min="10241" max="10241" width="3.75" style="111" customWidth="1"/>
    <col min="10242" max="10242" width="30.625" style="111" customWidth="1"/>
    <col min="10243" max="10243" width="3.125" style="111" customWidth="1"/>
    <col min="10244" max="10244" width="18.625" style="111" customWidth="1"/>
    <col min="10245" max="10245" width="3" style="111" customWidth="1"/>
    <col min="10246" max="10246" width="11.625" style="111" customWidth="1"/>
    <col min="10247" max="10247" width="20.625" style="111" customWidth="1"/>
    <col min="10248" max="10496" width="9" style="111"/>
    <col min="10497" max="10497" width="3.75" style="111" customWidth="1"/>
    <col min="10498" max="10498" width="30.625" style="111" customWidth="1"/>
    <col min="10499" max="10499" width="3.125" style="111" customWidth="1"/>
    <col min="10500" max="10500" width="18.625" style="111" customWidth="1"/>
    <col min="10501" max="10501" width="3" style="111" customWidth="1"/>
    <col min="10502" max="10502" width="11.625" style="111" customWidth="1"/>
    <col min="10503" max="10503" width="20.625" style="111" customWidth="1"/>
    <col min="10504" max="10752" width="9" style="111"/>
    <col min="10753" max="10753" width="3.75" style="111" customWidth="1"/>
    <col min="10754" max="10754" width="30.625" style="111" customWidth="1"/>
    <col min="10755" max="10755" width="3.125" style="111" customWidth="1"/>
    <col min="10756" max="10756" width="18.625" style="111" customWidth="1"/>
    <col min="10757" max="10757" width="3" style="111" customWidth="1"/>
    <col min="10758" max="10758" width="11.625" style="111" customWidth="1"/>
    <col min="10759" max="10759" width="20.625" style="111" customWidth="1"/>
    <col min="10760" max="11008" width="9" style="111"/>
    <col min="11009" max="11009" width="3.75" style="111" customWidth="1"/>
    <col min="11010" max="11010" width="30.625" style="111" customWidth="1"/>
    <col min="11011" max="11011" width="3.125" style="111" customWidth="1"/>
    <col min="11012" max="11012" width="18.625" style="111" customWidth="1"/>
    <col min="11013" max="11013" width="3" style="111" customWidth="1"/>
    <col min="11014" max="11014" width="11.625" style="111" customWidth="1"/>
    <col min="11015" max="11015" width="20.625" style="111" customWidth="1"/>
    <col min="11016" max="11264" width="9" style="111"/>
    <col min="11265" max="11265" width="3.75" style="111" customWidth="1"/>
    <col min="11266" max="11266" width="30.625" style="111" customWidth="1"/>
    <col min="11267" max="11267" width="3.125" style="111" customWidth="1"/>
    <col min="11268" max="11268" width="18.625" style="111" customWidth="1"/>
    <col min="11269" max="11269" width="3" style="111" customWidth="1"/>
    <col min="11270" max="11270" width="11.625" style="111" customWidth="1"/>
    <col min="11271" max="11271" width="20.625" style="111" customWidth="1"/>
    <col min="11272" max="11520" width="9" style="111"/>
    <col min="11521" max="11521" width="3.75" style="111" customWidth="1"/>
    <col min="11522" max="11522" width="30.625" style="111" customWidth="1"/>
    <col min="11523" max="11523" width="3.125" style="111" customWidth="1"/>
    <col min="11524" max="11524" width="18.625" style="111" customWidth="1"/>
    <col min="11525" max="11525" width="3" style="111" customWidth="1"/>
    <col min="11526" max="11526" width="11.625" style="111" customWidth="1"/>
    <col min="11527" max="11527" width="20.625" style="111" customWidth="1"/>
    <col min="11528" max="11776" width="9" style="111"/>
    <col min="11777" max="11777" width="3.75" style="111" customWidth="1"/>
    <col min="11778" max="11778" width="30.625" style="111" customWidth="1"/>
    <col min="11779" max="11779" width="3.125" style="111" customWidth="1"/>
    <col min="11780" max="11780" width="18.625" style="111" customWidth="1"/>
    <col min="11781" max="11781" width="3" style="111" customWidth="1"/>
    <col min="11782" max="11782" width="11.625" style="111" customWidth="1"/>
    <col min="11783" max="11783" width="20.625" style="111" customWidth="1"/>
    <col min="11784" max="12032" width="9" style="111"/>
    <col min="12033" max="12033" width="3.75" style="111" customWidth="1"/>
    <col min="12034" max="12034" width="30.625" style="111" customWidth="1"/>
    <col min="12035" max="12035" width="3.125" style="111" customWidth="1"/>
    <col min="12036" max="12036" width="18.625" style="111" customWidth="1"/>
    <col min="12037" max="12037" width="3" style="111" customWidth="1"/>
    <col min="12038" max="12038" width="11.625" style="111" customWidth="1"/>
    <col min="12039" max="12039" width="20.625" style="111" customWidth="1"/>
    <col min="12040" max="12288" width="9" style="111"/>
    <col min="12289" max="12289" width="3.75" style="111" customWidth="1"/>
    <col min="12290" max="12290" width="30.625" style="111" customWidth="1"/>
    <col min="12291" max="12291" width="3.125" style="111" customWidth="1"/>
    <col min="12292" max="12292" width="18.625" style="111" customWidth="1"/>
    <col min="12293" max="12293" width="3" style="111" customWidth="1"/>
    <col min="12294" max="12294" width="11.625" style="111" customWidth="1"/>
    <col min="12295" max="12295" width="20.625" style="111" customWidth="1"/>
    <col min="12296" max="12544" width="9" style="111"/>
    <col min="12545" max="12545" width="3.75" style="111" customWidth="1"/>
    <col min="12546" max="12546" width="30.625" style="111" customWidth="1"/>
    <col min="12547" max="12547" width="3.125" style="111" customWidth="1"/>
    <col min="12548" max="12548" width="18.625" style="111" customWidth="1"/>
    <col min="12549" max="12549" width="3" style="111" customWidth="1"/>
    <col min="12550" max="12550" width="11.625" style="111" customWidth="1"/>
    <col min="12551" max="12551" width="20.625" style="111" customWidth="1"/>
    <col min="12552" max="12800" width="9" style="111"/>
    <col min="12801" max="12801" width="3.75" style="111" customWidth="1"/>
    <col min="12802" max="12802" width="30.625" style="111" customWidth="1"/>
    <col min="12803" max="12803" width="3.125" style="111" customWidth="1"/>
    <col min="12804" max="12804" width="18.625" style="111" customWidth="1"/>
    <col min="12805" max="12805" width="3" style="111" customWidth="1"/>
    <col min="12806" max="12806" width="11.625" style="111" customWidth="1"/>
    <col min="12807" max="12807" width="20.625" style="111" customWidth="1"/>
    <col min="12808" max="13056" width="9" style="111"/>
    <col min="13057" max="13057" width="3.75" style="111" customWidth="1"/>
    <col min="13058" max="13058" width="30.625" style="111" customWidth="1"/>
    <col min="13059" max="13059" width="3.125" style="111" customWidth="1"/>
    <col min="13060" max="13060" width="18.625" style="111" customWidth="1"/>
    <col min="13061" max="13061" width="3" style="111" customWidth="1"/>
    <col min="13062" max="13062" width="11.625" style="111" customWidth="1"/>
    <col min="13063" max="13063" width="20.625" style="111" customWidth="1"/>
    <col min="13064" max="13312" width="9" style="111"/>
    <col min="13313" max="13313" width="3.75" style="111" customWidth="1"/>
    <col min="13314" max="13314" width="30.625" style="111" customWidth="1"/>
    <col min="13315" max="13315" width="3.125" style="111" customWidth="1"/>
    <col min="13316" max="13316" width="18.625" style="111" customWidth="1"/>
    <col min="13317" max="13317" width="3" style="111" customWidth="1"/>
    <col min="13318" max="13318" width="11.625" style="111" customWidth="1"/>
    <col min="13319" max="13319" width="20.625" style="111" customWidth="1"/>
    <col min="13320" max="13568" width="9" style="111"/>
    <col min="13569" max="13569" width="3.75" style="111" customWidth="1"/>
    <col min="13570" max="13570" width="30.625" style="111" customWidth="1"/>
    <col min="13571" max="13571" width="3.125" style="111" customWidth="1"/>
    <col min="13572" max="13572" width="18.625" style="111" customWidth="1"/>
    <col min="13573" max="13573" width="3" style="111" customWidth="1"/>
    <col min="13574" max="13574" width="11.625" style="111" customWidth="1"/>
    <col min="13575" max="13575" width="20.625" style="111" customWidth="1"/>
    <col min="13576" max="13824" width="9" style="111"/>
    <col min="13825" max="13825" width="3.75" style="111" customWidth="1"/>
    <col min="13826" max="13826" width="30.625" style="111" customWidth="1"/>
    <col min="13827" max="13827" width="3.125" style="111" customWidth="1"/>
    <col min="13828" max="13828" width="18.625" style="111" customWidth="1"/>
    <col min="13829" max="13829" width="3" style="111" customWidth="1"/>
    <col min="13830" max="13830" width="11.625" style="111" customWidth="1"/>
    <col min="13831" max="13831" width="20.625" style="111" customWidth="1"/>
    <col min="13832" max="14080" width="9" style="111"/>
    <col min="14081" max="14081" width="3.75" style="111" customWidth="1"/>
    <col min="14082" max="14082" width="30.625" style="111" customWidth="1"/>
    <col min="14083" max="14083" width="3.125" style="111" customWidth="1"/>
    <col min="14084" max="14084" width="18.625" style="111" customWidth="1"/>
    <col min="14085" max="14085" width="3" style="111" customWidth="1"/>
    <col min="14086" max="14086" width="11.625" style="111" customWidth="1"/>
    <col min="14087" max="14087" width="20.625" style="111" customWidth="1"/>
    <col min="14088" max="14336" width="9" style="111"/>
    <col min="14337" max="14337" width="3.75" style="111" customWidth="1"/>
    <col min="14338" max="14338" width="30.625" style="111" customWidth="1"/>
    <col min="14339" max="14339" width="3.125" style="111" customWidth="1"/>
    <col min="14340" max="14340" width="18.625" style="111" customWidth="1"/>
    <col min="14341" max="14341" width="3" style="111" customWidth="1"/>
    <col min="14342" max="14342" width="11.625" style="111" customWidth="1"/>
    <col min="14343" max="14343" width="20.625" style="111" customWidth="1"/>
    <col min="14344" max="14592" width="9" style="111"/>
    <col min="14593" max="14593" width="3.75" style="111" customWidth="1"/>
    <col min="14594" max="14594" width="30.625" style="111" customWidth="1"/>
    <col min="14595" max="14595" width="3.125" style="111" customWidth="1"/>
    <col min="14596" max="14596" width="18.625" style="111" customWidth="1"/>
    <col min="14597" max="14597" width="3" style="111" customWidth="1"/>
    <col min="14598" max="14598" width="11.625" style="111" customWidth="1"/>
    <col min="14599" max="14599" width="20.625" style="111" customWidth="1"/>
    <col min="14600" max="14848" width="9" style="111"/>
    <col min="14849" max="14849" width="3.75" style="111" customWidth="1"/>
    <col min="14850" max="14850" width="30.625" style="111" customWidth="1"/>
    <col min="14851" max="14851" width="3.125" style="111" customWidth="1"/>
    <col min="14852" max="14852" width="18.625" style="111" customWidth="1"/>
    <col min="14853" max="14853" width="3" style="111" customWidth="1"/>
    <col min="14854" max="14854" width="11.625" style="111" customWidth="1"/>
    <col min="14855" max="14855" width="20.625" style="111" customWidth="1"/>
    <col min="14856" max="15104" width="9" style="111"/>
    <col min="15105" max="15105" width="3.75" style="111" customWidth="1"/>
    <col min="15106" max="15106" width="30.625" style="111" customWidth="1"/>
    <col min="15107" max="15107" width="3.125" style="111" customWidth="1"/>
    <col min="15108" max="15108" width="18.625" style="111" customWidth="1"/>
    <col min="15109" max="15109" width="3" style="111" customWidth="1"/>
    <col min="15110" max="15110" width="11.625" style="111" customWidth="1"/>
    <col min="15111" max="15111" width="20.625" style="111" customWidth="1"/>
    <col min="15112" max="15360" width="9" style="111"/>
    <col min="15361" max="15361" width="3.75" style="111" customWidth="1"/>
    <col min="15362" max="15362" width="30.625" style="111" customWidth="1"/>
    <col min="15363" max="15363" width="3.125" style="111" customWidth="1"/>
    <col min="15364" max="15364" width="18.625" style="111" customWidth="1"/>
    <col min="15365" max="15365" width="3" style="111" customWidth="1"/>
    <col min="15366" max="15366" width="11.625" style="111" customWidth="1"/>
    <col min="15367" max="15367" width="20.625" style="111" customWidth="1"/>
    <col min="15368" max="15616" width="9" style="111"/>
    <col min="15617" max="15617" width="3.75" style="111" customWidth="1"/>
    <col min="15618" max="15618" width="30.625" style="111" customWidth="1"/>
    <col min="15619" max="15619" width="3.125" style="111" customWidth="1"/>
    <col min="15620" max="15620" width="18.625" style="111" customWidth="1"/>
    <col min="15621" max="15621" width="3" style="111" customWidth="1"/>
    <col min="15622" max="15622" width="11.625" style="111" customWidth="1"/>
    <col min="15623" max="15623" width="20.625" style="111" customWidth="1"/>
    <col min="15624" max="15872" width="9" style="111"/>
    <col min="15873" max="15873" width="3.75" style="111" customWidth="1"/>
    <col min="15874" max="15874" width="30.625" style="111" customWidth="1"/>
    <col min="15875" max="15875" width="3.125" style="111" customWidth="1"/>
    <col min="15876" max="15876" width="18.625" style="111" customWidth="1"/>
    <col min="15877" max="15877" width="3" style="111" customWidth="1"/>
    <col min="15878" max="15878" width="11.625" style="111" customWidth="1"/>
    <col min="15879" max="15879" width="20.625" style="111" customWidth="1"/>
    <col min="15880" max="16128" width="9" style="111"/>
    <col min="16129" max="16129" width="3.75" style="111" customWidth="1"/>
    <col min="16130" max="16130" width="30.625" style="111" customWidth="1"/>
    <col min="16131" max="16131" width="3.125" style="111" customWidth="1"/>
    <col min="16132" max="16132" width="18.625" style="111" customWidth="1"/>
    <col min="16133" max="16133" width="3" style="111" customWidth="1"/>
    <col min="16134" max="16134" width="11.625" style="111" customWidth="1"/>
    <col min="16135" max="16135" width="20.625" style="111" customWidth="1"/>
    <col min="16136" max="16384" width="9" style="111"/>
  </cols>
  <sheetData>
    <row r="1" spans="1:7" ht="9.9499999999999993" customHeight="1">
      <c r="A1" s="701"/>
      <c r="B1" s="701"/>
      <c r="C1" s="701"/>
      <c r="D1" s="701"/>
      <c r="E1" s="701"/>
      <c r="F1" s="701"/>
      <c r="G1" s="701"/>
    </row>
    <row r="2" spans="1:7" ht="9.9499999999999993" customHeight="1">
      <c r="A2" s="701"/>
      <c r="B2" s="701"/>
      <c r="C2" s="701"/>
      <c r="D2" s="701"/>
      <c r="E2" s="701"/>
      <c r="F2" s="701"/>
      <c r="G2" s="701"/>
    </row>
    <row r="3" spans="1:7" ht="9" customHeight="1">
      <c r="A3" s="702" t="s">
        <v>2014</v>
      </c>
      <c r="B3" s="702"/>
      <c r="C3" s="702"/>
      <c r="D3" s="702"/>
      <c r="E3" s="702"/>
      <c r="F3" s="702"/>
      <c r="G3" s="702"/>
    </row>
    <row r="4" spans="1:7" ht="9" customHeight="1">
      <c r="A4" s="702"/>
      <c r="B4" s="702"/>
      <c r="C4" s="702"/>
      <c r="D4" s="702"/>
      <c r="E4" s="702"/>
      <c r="F4" s="702"/>
      <c r="G4" s="702"/>
    </row>
    <row r="5" spans="1:7" ht="22.5" customHeight="1">
      <c r="A5" s="112" t="s">
        <v>316</v>
      </c>
      <c r="B5" s="512" t="s">
        <v>317</v>
      </c>
      <c r="C5" s="704" t="s">
        <v>318</v>
      </c>
      <c r="D5" s="704"/>
      <c r="E5" s="704" t="s">
        <v>319</v>
      </c>
      <c r="F5" s="704"/>
      <c r="G5" s="142" t="s">
        <v>320</v>
      </c>
    </row>
    <row r="6" spans="1:7" ht="13.5" customHeight="1">
      <c r="A6" s="911">
        <v>1</v>
      </c>
      <c r="B6" s="873" t="s">
        <v>11461</v>
      </c>
      <c r="C6" s="543" t="s">
        <v>10654</v>
      </c>
      <c r="D6" s="509" t="s">
        <v>11460</v>
      </c>
      <c r="E6" s="756" t="s">
        <v>10691</v>
      </c>
      <c r="F6" s="725" t="s">
        <v>11459</v>
      </c>
      <c r="G6" s="921" t="s">
        <v>11335</v>
      </c>
    </row>
    <row r="7" spans="1:7" ht="9" customHeight="1">
      <c r="A7" s="911"/>
      <c r="B7" s="873"/>
      <c r="C7" s="718" t="s">
        <v>11458</v>
      </c>
      <c r="D7" s="719"/>
      <c r="E7" s="722"/>
      <c r="F7" s="711"/>
      <c r="G7" s="921"/>
    </row>
    <row r="8" spans="1:7" ht="9" customHeight="1">
      <c r="A8" s="911"/>
      <c r="B8" s="873"/>
      <c r="C8" s="718"/>
      <c r="D8" s="719"/>
      <c r="E8" s="722" t="s">
        <v>10651</v>
      </c>
      <c r="F8" s="711" t="s">
        <v>11457</v>
      </c>
      <c r="G8" s="921"/>
    </row>
    <row r="9" spans="1:7" ht="9" customHeight="1">
      <c r="A9" s="912"/>
      <c r="B9" s="874"/>
      <c r="C9" s="720"/>
      <c r="D9" s="721"/>
      <c r="E9" s="730"/>
      <c r="F9" s="732"/>
      <c r="G9" s="922"/>
    </row>
    <row r="10" spans="1:7" ht="13.5" customHeight="1">
      <c r="A10" s="910">
        <v>2</v>
      </c>
      <c r="B10" s="873" t="s">
        <v>11456</v>
      </c>
      <c r="C10" s="543" t="s">
        <v>10636</v>
      </c>
      <c r="D10" s="509" t="s">
        <v>11455</v>
      </c>
      <c r="E10" s="756" t="s">
        <v>10638</v>
      </c>
      <c r="F10" s="725" t="s">
        <v>11454</v>
      </c>
      <c r="G10" s="921" t="s">
        <v>11453</v>
      </c>
    </row>
    <row r="11" spans="1:7" ht="9" customHeight="1">
      <c r="A11" s="911"/>
      <c r="B11" s="873"/>
      <c r="C11" s="718" t="s">
        <v>11452</v>
      </c>
      <c r="D11" s="719"/>
      <c r="E11" s="722"/>
      <c r="F11" s="711"/>
      <c r="G11" s="921"/>
    </row>
    <row r="12" spans="1:7" ht="9" customHeight="1">
      <c r="A12" s="911"/>
      <c r="B12" s="873"/>
      <c r="C12" s="718"/>
      <c r="D12" s="719"/>
      <c r="E12" s="722" t="s">
        <v>11451</v>
      </c>
      <c r="F12" s="711" t="s">
        <v>11450</v>
      </c>
      <c r="G12" s="921"/>
    </row>
    <row r="13" spans="1:7" ht="9" customHeight="1">
      <c r="A13" s="912"/>
      <c r="B13" s="874"/>
      <c r="C13" s="720"/>
      <c r="D13" s="721"/>
      <c r="E13" s="730"/>
      <c r="F13" s="732"/>
      <c r="G13" s="922"/>
    </row>
    <row r="14" spans="1:7" ht="13.5" customHeight="1">
      <c r="A14" s="910">
        <v>3</v>
      </c>
      <c r="B14" s="873" t="s">
        <v>11449</v>
      </c>
      <c r="C14" s="543" t="s">
        <v>10676</v>
      </c>
      <c r="D14" s="509" t="s">
        <v>11448</v>
      </c>
      <c r="E14" s="756" t="s">
        <v>10678</v>
      </c>
      <c r="F14" s="725" t="s">
        <v>11447</v>
      </c>
      <c r="G14" s="921" t="s">
        <v>11441</v>
      </c>
    </row>
    <row r="15" spans="1:7" ht="9" customHeight="1">
      <c r="A15" s="911"/>
      <c r="B15" s="873"/>
      <c r="C15" s="718" t="s">
        <v>11446</v>
      </c>
      <c r="D15" s="719"/>
      <c r="E15" s="722"/>
      <c r="F15" s="711"/>
      <c r="G15" s="921"/>
    </row>
    <row r="16" spans="1:7" ht="9" customHeight="1">
      <c r="A16" s="911"/>
      <c r="B16" s="873"/>
      <c r="C16" s="718"/>
      <c r="D16" s="719"/>
      <c r="E16" s="722" t="s">
        <v>10673</v>
      </c>
      <c r="F16" s="711" t="s">
        <v>11445</v>
      </c>
      <c r="G16" s="921"/>
    </row>
    <row r="17" spans="1:7" ht="9" customHeight="1">
      <c r="A17" s="912"/>
      <c r="B17" s="874"/>
      <c r="C17" s="720"/>
      <c r="D17" s="721"/>
      <c r="E17" s="730"/>
      <c r="F17" s="732"/>
      <c r="G17" s="922"/>
    </row>
    <row r="18" spans="1:7" ht="13.5" customHeight="1">
      <c r="A18" s="910">
        <v>4</v>
      </c>
      <c r="B18" s="873" t="s">
        <v>11444</v>
      </c>
      <c r="C18" s="543" t="s">
        <v>10676</v>
      </c>
      <c r="D18" s="509" t="s">
        <v>11443</v>
      </c>
      <c r="E18" s="756" t="s">
        <v>10678</v>
      </c>
      <c r="F18" s="725" t="s">
        <v>11442</v>
      </c>
      <c r="G18" s="921" t="s">
        <v>11441</v>
      </c>
    </row>
    <row r="19" spans="1:7" ht="9" customHeight="1">
      <c r="A19" s="911"/>
      <c r="B19" s="873"/>
      <c r="C19" s="718" t="s">
        <v>11440</v>
      </c>
      <c r="D19" s="719"/>
      <c r="E19" s="722"/>
      <c r="F19" s="711"/>
      <c r="G19" s="921"/>
    </row>
    <row r="20" spans="1:7" ht="9" customHeight="1">
      <c r="A20" s="911"/>
      <c r="B20" s="873"/>
      <c r="C20" s="718"/>
      <c r="D20" s="719"/>
      <c r="E20" s="722" t="s">
        <v>10673</v>
      </c>
      <c r="F20" s="711" t="s">
        <v>11439</v>
      </c>
      <c r="G20" s="921"/>
    </row>
    <row r="21" spans="1:7" ht="9" customHeight="1">
      <c r="A21" s="912"/>
      <c r="B21" s="874"/>
      <c r="C21" s="720"/>
      <c r="D21" s="721"/>
      <c r="E21" s="730"/>
      <c r="F21" s="732"/>
      <c r="G21" s="922"/>
    </row>
    <row r="22" spans="1:7" ht="13.5" customHeight="1">
      <c r="A22" s="911">
        <v>5</v>
      </c>
      <c r="B22" s="873" t="s">
        <v>11438</v>
      </c>
      <c r="C22" s="543" t="s">
        <v>10676</v>
      </c>
      <c r="D22" s="509" t="s">
        <v>11437</v>
      </c>
      <c r="E22" s="756" t="s">
        <v>10827</v>
      </c>
      <c r="F22" s="725" t="s">
        <v>11436</v>
      </c>
      <c r="G22" s="921" t="s">
        <v>11435</v>
      </c>
    </row>
    <row r="23" spans="1:7" ht="9" customHeight="1">
      <c r="A23" s="911"/>
      <c r="B23" s="873"/>
      <c r="C23" s="718" t="s">
        <v>11434</v>
      </c>
      <c r="D23" s="719"/>
      <c r="E23" s="722"/>
      <c r="F23" s="711"/>
      <c r="G23" s="921"/>
    </row>
    <row r="24" spans="1:7" ht="9" customHeight="1">
      <c r="A24" s="911"/>
      <c r="B24" s="873"/>
      <c r="C24" s="718"/>
      <c r="D24" s="719"/>
      <c r="E24" s="722" t="s">
        <v>10695</v>
      </c>
      <c r="F24" s="711" t="s">
        <v>11433</v>
      </c>
      <c r="G24" s="921"/>
    </row>
    <row r="25" spans="1:7" ht="9" customHeight="1">
      <c r="A25" s="912"/>
      <c r="B25" s="874"/>
      <c r="C25" s="720"/>
      <c r="D25" s="721"/>
      <c r="E25" s="730"/>
      <c r="F25" s="732"/>
      <c r="G25" s="922"/>
    </row>
    <row r="26" spans="1:7" ht="13.5" customHeight="1">
      <c r="A26" s="911">
        <v>6</v>
      </c>
      <c r="B26" s="873" t="s">
        <v>11432</v>
      </c>
      <c r="C26" s="543" t="s">
        <v>10870</v>
      </c>
      <c r="D26" s="509" t="s">
        <v>11431</v>
      </c>
      <c r="E26" s="756" t="s">
        <v>10947</v>
      </c>
      <c r="F26" s="725" t="s">
        <v>11430</v>
      </c>
      <c r="G26" s="921" t="s">
        <v>11429</v>
      </c>
    </row>
    <row r="27" spans="1:7" ht="9" customHeight="1">
      <c r="A27" s="911"/>
      <c r="B27" s="873"/>
      <c r="C27" s="718" t="s">
        <v>11428</v>
      </c>
      <c r="D27" s="719"/>
      <c r="E27" s="722"/>
      <c r="F27" s="711"/>
      <c r="G27" s="921"/>
    </row>
    <row r="28" spans="1:7" ht="9" customHeight="1">
      <c r="A28" s="911"/>
      <c r="B28" s="873"/>
      <c r="C28" s="718"/>
      <c r="D28" s="719"/>
      <c r="E28" s="722" t="s">
        <v>10840</v>
      </c>
      <c r="F28" s="711" t="s">
        <v>11427</v>
      </c>
      <c r="G28" s="921"/>
    </row>
    <row r="29" spans="1:7" ht="9" customHeight="1">
      <c r="A29" s="912"/>
      <c r="B29" s="874"/>
      <c r="C29" s="720"/>
      <c r="D29" s="721"/>
      <c r="E29" s="730"/>
      <c r="F29" s="732"/>
      <c r="G29" s="922"/>
    </row>
    <row r="30" spans="1:7" ht="13.5" customHeight="1">
      <c r="A30" s="910">
        <v>7</v>
      </c>
      <c r="B30" s="873" t="s">
        <v>11426</v>
      </c>
      <c r="C30" s="543" t="s">
        <v>10950</v>
      </c>
      <c r="D30" s="509" t="s">
        <v>11425</v>
      </c>
      <c r="E30" s="756" t="s">
        <v>10947</v>
      </c>
      <c r="F30" s="725" t="s">
        <v>11424</v>
      </c>
      <c r="G30" s="921" t="s">
        <v>11423</v>
      </c>
    </row>
    <row r="31" spans="1:7" ht="9" customHeight="1">
      <c r="A31" s="911"/>
      <c r="B31" s="873"/>
      <c r="C31" s="718" t="s">
        <v>11422</v>
      </c>
      <c r="D31" s="719"/>
      <c r="E31" s="722"/>
      <c r="F31" s="711"/>
      <c r="G31" s="921"/>
    </row>
    <row r="32" spans="1:7" ht="9" customHeight="1">
      <c r="A32" s="911"/>
      <c r="B32" s="873"/>
      <c r="C32" s="718"/>
      <c r="D32" s="719"/>
      <c r="E32" s="722" t="s">
        <v>10840</v>
      </c>
      <c r="F32" s="711" t="s">
        <v>11421</v>
      </c>
      <c r="G32" s="921"/>
    </row>
    <row r="33" spans="1:7" ht="9" customHeight="1">
      <c r="A33" s="912"/>
      <c r="B33" s="874"/>
      <c r="C33" s="720"/>
      <c r="D33" s="721"/>
      <c r="E33" s="730"/>
      <c r="F33" s="732"/>
      <c r="G33" s="922"/>
    </row>
    <row r="34" spans="1:7" ht="13.5" customHeight="1">
      <c r="A34" s="910">
        <v>8</v>
      </c>
      <c r="B34" s="873" t="s">
        <v>11420</v>
      </c>
      <c r="C34" s="543" t="s">
        <v>10663</v>
      </c>
      <c r="D34" s="509" t="s">
        <v>11419</v>
      </c>
      <c r="E34" s="756" t="s">
        <v>10656</v>
      </c>
      <c r="F34" s="725" t="s">
        <v>11418</v>
      </c>
      <c r="G34" s="921" t="s">
        <v>11417</v>
      </c>
    </row>
    <row r="35" spans="1:7" ht="9" customHeight="1">
      <c r="A35" s="911"/>
      <c r="B35" s="873"/>
      <c r="C35" s="718" t="s">
        <v>11416</v>
      </c>
      <c r="D35" s="719"/>
      <c r="E35" s="722"/>
      <c r="F35" s="711"/>
      <c r="G35" s="921"/>
    </row>
    <row r="36" spans="1:7" ht="9" customHeight="1">
      <c r="A36" s="911"/>
      <c r="B36" s="873"/>
      <c r="C36" s="718"/>
      <c r="D36" s="719"/>
      <c r="E36" s="722" t="s">
        <v>10660</v>
      </c>
      <c r="F36" s="711" t="s">
        <v>11415</v>
      </c>
      <c r="G36" s="921"/>
    </row>
    <row r="37" spans="1:7" ht="9" customHeight="1">
      <c r="A37" s="912"/>
      <c r="B37" s="874"/>
      <c r="C37" s="720"/>
      <c r="D37" s="721"/>
      <c r="E37" s="730"/>
      <c r="F37" s="732"/>
      <c r="G37" s="922"/>
    </row>
    <row r="38" spans="1:7" ht="13.5" customHeight="1">
      <c r="A38" s="910">
        <v>9</v>
      </c>
      <c r="B38" s="873" t="s">
        <v>11414</v>
      </c>
      <c r="C38" s="543" t="s">
        <v>10663</v>
      </c>
      <c r="D38" s="509" t="s">
        <v>10664</v>
      </c>
      <c r="E38" s="756" t="s">
        <v>10656</v>
      </c>
      <c r="F38" s="725" t="s">
        <v>11413</v>
      </c>
      <c r="G38" s="921" t="s">
        <v>11412</v>
      </c>
    </row>
    <row r="39" spans="1:7" ht="9" customHeight="1">
      <c r="A39" s="911"/>
      <c r="B39" s="873"/>
      <c r="C39" s="718" t="s">
        <v>11411</v>
      </c>
      <c r="D39" s="719"/>
      <c r="E39" s="722"/>
      <c r="F39" s="711"/>
      <c r="G39" s="921"/>
    </row>
    <row r="40" spans="1:7" ht="9" customHeight="1">
      <c r="A40" s="911"/>
      <c r="B40" s="873"/>
      <c r="C40" s="718"/>
      <c r="D40" s="719"/>
      <c r="E40" s="722" t="s">
        <v>10660</v>
      </c>
      <c r="F40" s="711" t="s">
        <v>11410</v>
      </c>
      <c r="G40" s="921"/>
    </row>
    <row r="41" spans="1:7" ht="9" customHeight="1">
      <c r="A41" s="912"/>
      <c r="B41" s="874"/>
      <c r="C41" s="720"/>
      <c r="D41" s="721"/>
      <c r="E41" s="730"/>
      <c r="F41" s="732"/>
      <c r="G41" s="922"/>
    </row>
    <row r="42" spans="1:7" ht="13.5" customHeight="1">
      <c r="A42" s="911">
        <v>10</v>
      </c>
      <c r="B42" s="873" t="s">
        <v>11409</v>
      </c>
      <c r="C42" s="543" t="s">
        <v>10663</v>
      </c>
      <c r="D42" s="509" t="s">
        <v>11408</v>
      </c>
      <c r="E42" s="756" t="s">
        <v>10656</v>
      </c>
      <c r="F42" s="725" t="s">
        <v>11407</v>
      </c>
      <c r="G42" s="921" t="s">
        <v>11406</v>
      </c>
    </row>
    <row r="43" spans="1:7" ht="9" customHeight="1">
      <c r="A43" s="911"/>
      <c r="B43" s="873"/>
      <c r="C43" s="718" t="s">
        <v>11405</v>
      </c>
      <c r="D43" s="719"/>
      <c r="E43" s="722"/>
      <c r="F43" s="711"/>
      <c r="G43" s="921"/>
    </row>
    <row r="44" spans="1:7" ht="9" customHeight="1">
      <c r="A44" s="911"/>
      <c r="B44" s="873"/>
      <c r="C44" s="718"/>
      <c r="D44" s="719"/>
      <c r="E44" s="722" t="s">
        <v>10660</v>
      </c>
      <c r="F44" s="711" t="s">
        <v>11404</v>
      </c>
      <c r="G44" s="921"/>
    </row>
    <row r="45" spans="1:7" ht="9" customHeight="1">
      <c r="A45" s="912"/>
      <c r="B45" s="874"/>
      <c r="C45" s="720"/>
      <c r="D45" s="721"/>
      <c r="E45" s="730"/>
      <c r="F45" s="732"/>
      <c r="G45" s="922"/>
    </row>
    <row r="46" spans="1:7" ht="13.5" customHeight="1">
      <c r="A46" s="911">
        <v>11</v>
      </c>
      <c r="B46" s="873" t="s">
        <v>11403</v>
      </c>
      <c r="C46" s="543" t="s">
        <v>10870</v>
      </c>
      <c r="D46" s="509" t="s">
        <v>11402</v>
      </c>
      <c r="E46" s="756" t="s">
        <v>10867</v>
      </c>
      <c r="F46" s="725" t="s">
        <v>11401</v>
      </c>
      <c r="G46" s="921" t="s">
        <v>11400</v>
      </c>
    </row>
    <row r="47" spans="1:7" ht="9" customHeight="1">
      <c r="A47" s="911"/>
      <c r="B47" s="873"/>
      <c r="C47" s="718" t="s">
        <v>11399</v>
      </c>
      <c r="D47" s="719"/>
      <c r="E47" s="722"/>
      <c r="F47" s="711"/>
      <c r="G47" s="921"/>
    </row>
    <row r="48" spans="1:7" ht="9" customHeight="1">
      <c r="A48" s="911"/>
      <c r="B48" s="873"/>
      <c r="C48" s="718"/>
      <c r="D48" s="719"/>
      <c r="E48" s="722" t="s">
        <v>10634</v>
      </c>
      <c r="F48" s="711" t="s">
        <v>11398</v>
      </c>
      <c r="G48" s="921"/>
    </row>
    <row r="49" spans="1:7" ht="9" customHeight="1">
      <c r="A49" s="912"/>
      <c r="B49" s="874"/>
      <c r="C49" s="720"/>
      <c r="D49" s="721"/>
      <c r="E49" s="730"/>
      <c r="F49" s="732"/>
      <c r="G49" s="922"/>
    </row>
    <row r="50" spans="1:7" ht="13.5" customHeight="1">
      <c r="A50" s="910">
        <v>12</v>
      </c>
      <c r="B50" s="873" t="s">
        <v>11397</v>
      </c>
      <c r="C50" s="543" t="s">
        <v>10709</v>
      </c>
      <c r="D50" s="509" t="s">
        <v>11396</v>
      </c>
      <c r="E50" s="756" t="s">
        <v>10632</v>
      </c>
      <c r="F50" s="725" t="s">
        <v>11395</v>
      </c>
      <c r="G50" s="921" t="s">
        <v>11394</v>
      </c>
    </row>
    <row r="51" spans="1:7" ht="9" customHeight="1">
      <c r="A51" s="911"/>
      <c r="B51" s="873"/>
      <c r="C51" s="718" t="s">
        <v>11393</v>
      </c>
      <c r="D51" s="719"/>
      <c r="E51" s="722"/>
      <c r="F51" s="711"/>
      <c r="G51" s="921"/>
    </row>
    <row r="52" spans="1:7" ht="9" customHeight="1">
      <c r="A52" s="911"/>
      <c r="B52" s="873"/>
      <c r="C52" s="718"/>
      <c r="D52" s="719"/>
      <c r="E52" s="722" t="s">
        <v>10634</v>
      </c>
      <c r="F52" s="711" t="s">
        <v>11392</v>
      </c>
      <c r="G52" s="921"/>
    </row>
    <row r="53" spans="1:7" ht="9" customHeight="1">
      <c r="A53" s="912"/>
      <c r="B53" s="874"/>
      <c r="C53" s="720"/>
      <c r="D53" s="721"/>
      <c r="E53" s="730"/>
      <c r="F53" s="732"/>
      <c r="G53" s="922"/>
    </row>
    <row r="54" spans="1:7" ht="13.5" customHeight="1">
      <c r="A54" s="910">
        <v>13</v>
      </c>
      <c r="B54" s="873" t="s">
        <v>2016</v>
      </c>
      <c r="C54" s="543" t="s">
        <v>10709</v>
      </c>
      <c r="D54" s="509" t="s">
        <v>11391</v>
      </c>
      <c r="E54" s="756" t="s">
        <v>10632</v>
      </c>
      <c r="F54" s="725" t="s">
        <v>11390</v>
      </c>
      <c r="G54" s="921" t="s">
        <v>2177</v>
      </c>
    </row>
    <row r="55" spans="1:7" ht="9" customHeight="1">
      <c r="A55" s="911"/>
      <c r="B55" s="873"/>
      <c r="C55" s="718" t="s">
        <v>2017</v>
      </c>
      <c r="D55" s="719"/>
      <c r="E55" s="722"/>
      <c r="F55" s="711"/>
      <c r="G55" s="921"/>
    </row>
    <row r="56" spans="1:7" ht="9" customHeight="1">
      <c r="A56" s="911"/>
      <c r="B56" s="873"/>
      <c r="C56" s="718"/>
      <c r="D56" s="719"/>
      <c r="E56" s="722" t="s">
        <v>10634</v>
      </c>
      <c r="F56" s="711" t="s">
        <v>11389</v>
      </c>
      <c r="G56" s="921"/>
    </row>
    <row r="57" spans="1:7" ht="9" customHeight="1">
      <c r="A57" s="912"/>
      <c r="B57" s="874"/>
      <c r="C57" s="720"/>
      <c r="D57" s="721"/>
      <c r="E57" s="730"/>
      <c r="F57" s="732"/>
      <c r="G57" s="922"/>
    </row>
    <row r="58" spans="1:7" ht="13.5" customHeight="1">
      <c r="A58" s="910">
        <v>14</v>
      </c>
      <c r="B58" s="873" t="s">
        <v>2018</v>
      </c>
      <c r="C58" s="543" t="s">
        <v>10709</v>
      </c>
      <c r="D58" s="509" t="s">
        <v>11388</v>
      </c>
      <c r="E58" s="756" t="s">
        <v>10947</v>
      </c>
      <c r="F58" s="725" t="s">
        <v>11387</v>
      </c>
      <c r="G58" s="921" t="s">
        <v>2178</v>
      </c>
    </row>
    <row r="59" spans="1:7" ht="9" customHeight="1">
      <c r="A59" s="911"/>
      <c r="B59" s="873"/>
      <c r="C59" s="718" t="s">
        <v>2019</v>
      </c>
      <c r="D59" s="719"/>
      <c r="E59" s="722"/>
      <c r="F59" s="711"/>
      <c r="G59" s="921"/>
    </row>
    <row r="60" spans="1:7" ht="9" customHeight="1">
      <c r="A60" s="911"/>
      <c r="B60" s="873"/>
      <c r="C60" s="718"/>
      <c r="D60" s="719"/>
      <c r="E60" s="722" t="s">
        <v>10840</v>
      </c>
      <c r="F60" s="711" t="s">
        <v>11386</v>
      </c>
      <c r="G60" s="921"/>
    </row>
    <row r="61" spans="1:7" ht="9" customHeight="1">
      <c r="A61" s="912"/>
      <c r="B61" s="874"/>
      <c r="C61" s="720"/>
      <c r="D61" s="721"/>
      <c r="E61" s="730"/>
      <c r="F61" s="732"/>
      <c r="G61" s="922"/>
    </row>
    <row r="62" spans="1:7" ht="13.5" customHeight="1">
      <c r="A62" s="911">
        <v>15</v>
      </c>
      <c r="B62" s="873" t="s">
        <v>11385</v>
      </c>
      <c r="C62" s="543" t="s">
        <v>10950</v>
      </c>
      <c r="D62" s="509" t="s">
        <v>11384</v>
      </c>
      <c r="E62" s="756" t="s">
        <v>10947</v>
      </c>
      <c r="F62" s="725" t="s">
        <v>11383</v>
      </c>
      <c r="G62" s="921" t="s">
        <v>2179</v>
      </c>
    </row>
    <row r="63" spans="1:7" ht="9" customHeight="1">
      <c r="A63" s="911"/>
      <c r="B63" s="873"/>
      <c r="C63" s="810" t="s">
        <v>2180</v>
      </c>
      <c r="D63" s="719"/>
      <c r="E63" s="722"/>
      <c r="F63" s="711"/>
      <c r="G63" s="921"/>
    </row>
    <row r="64" spans="1:7" ht="9" customHeight="1">
      <c r="A64" s="911"/>
      <c r="B64" s="873"/>
      <c r="C64" s="718"/>
      <c r="D64" s="719"/>
      <c r="E64" s="722" t="s">
        <v>10894</v>
      </c>
      <c r="F64" s="711" t="s">
        <v>11382</v>
      </c>
      <c r="G64" s="921"/>
    </row>
    <row r="65" spans="1:7" ht="9" customHeight="1">
      <c r="A65" s="912"/>
      <c r="B65" s="874"/>
      <c r="C65" s="720"/>
      <c r="D65" s="721"/>
      <c r="E65" s="730"/>
      <c r="F65" s="732"/>
      <c r="G65" s="922"/>
    </row>
    <row r="66" spans="1:7" ht="13.5" customHeight="1">
      <c r="A66" s="911">
        <v>16</v>
      </c>
      <c r="B66" s="873" t="s">
        <v>11381</v>
      </c>
      <c r="C66" s="543" t="s">
        <v>10897</v>
      </c>
      <c r="D66" s="509" t="s">
        <v>11380</v>
      </c>
      <c r="E66" s="756" t="s">
        <v>10899</v>
      </c>
      <c r="F66" s="725" t="s">
        <v>11379</v>
      </c>
      <c r="G66" s="921" t="s">
        <v>2181</v>
      </c>
    </row>
    <row r="67" spans="1:7" ht="9" customHeight="1">
      <c r="A67" s="911"/>
      <c r="B67" s="873"/>
      <c r="C67" s="810" t="s">
        <v>2021</v>
      </c>
      <c r="D67" s="719"/>
      <c r="E67" s="722"/>
      <c r="F67" s="711"/>
      <c r="G67" s="921"/>
    </row>
    <row r="68" spans="1:7" ht="9" customHeight="1">
      <c r="A68" s="911"/>
      <c r="B68" s="873"/>
      <c r="C68" s="718"/>
      <c r="D68" s="719"/>
      <c r="E68" s="722" t="s">
        <v>10894</v>
      </c>
      <c r="F68" s="711" t="s">
        <v>11378</v>
      </c>
      <c r="G68" s="921"/>
    </row>
    <row r="69" spans="1:7" ht="9" customHeight="1">
      <c r="A69" s="912"/>
      <c r="B69" s="874"/>
      <c r="C69" s="720"/>
      <c r="D69" s="721"/>
      <c r="E69" s="730"/>
      <c r="F69" s="732"/>
      <c r="G69" s="922"/>
    </row>
    <row r="70" spans="1:7" ht="13.5" customHeight="1">
      <c r="A70" s="910">
        <v>17</v>
      </c>
      <c r="B70" s="873" t="s">
        <v>11377</v>
      </c>
      <c r="C70" s="543" t="s">
        <v>10897</v>
      </c>
      <c r="D70" s="509" t="s">
        <v>11376</v>
      </c>
      <c r="E70" s="756" t="s">
        <v>10899</v>
      </c>
      <c r="F70" s="725" t="s">
        <v>11375</v>
      </c>
      <c r="G70" s="921" t="s">
        <v>2182</v>
      </c>
    </row>
    <row r="71" spans="1:7" ht="9" customHeight="1">
      <c r="A71" s="911"/>
      <c r="B71" s="873"/>
      <c r="C71" s="810" t="s">
        <v>2183</v>
      </c>
      <c r="D71" s="719"/>
      <c r="E71" s="722"/>
      <c r="F71" s="711"/>
      <c r="G71" s="921"/>
    </row>
    <row r="72" spans="1:7" ht="9" customHeight="1">
      <c r="A72" s="911"/>
      <c r="B72" s="873"/>
      <c r="C72" s="718"/>
      <c r="D72" s="719"/>
      <c r="E72" s="722" t="s">
        <v>10894</v>
      </c>
      <c r="F72" s="711" t="s">
        <v>11374</v>
      </c>
      <c r="G72" s="921"/>
    </row>
    <row r="73" spans="1:7" ht="9" customHeight="1">
      <c r="A73" s="912"/>
      <c r="B73" s="874"/>
      <c r="C73" s="720"/>
      <c r="D73" s="721"/>
      <c r="E73" s="730"/>
      <c r="F73" s="732"/>
      <c r="G73" s="922"/>
    </row>
    <row r="74" spans="1:7" ht="13.5" customHeight="1">
      <c r="A74" s="910">
        <v>18</v>
      </c>
      <c r="B74" s="873" t="s">
        <v>2023</v>
      </c>
      <c r="C74" s="543" t="s">
        <v>10676</v>
      </c>
      <c r="D74" s="509" t="s">
        <v>11373</v>
      </c>
      <c r="E74" s="756" t="s">
        <v>10678</v>
      </c>
      <c r="F74" s="725" t="s">
        <v>11372</v>
      </c>
      <c r="G74" s="921" t="s">
        <v>2184</v>
      </c>
    </row>
    <row r="75" spans="1:7" ht="9" customHeight="1">
      <c r="A75" s="911"/>
      <c r="B75" s="873"/>
      <c r="C75" s="718" t="s">
        <v>2024</v>
      </c>
      <c r="D75" s="719"/>
      <c r="E75" s="722"/>
      <c r="F75" s="711"/>
      <c r="G75" s="921"/>
    </row>
    <row r="76" spans="1:7" ht="9" customHeight="1">
      <c r="A76" s="911"/>
      <c r="B76" s="873"/>
      <c r="C76" s="718"/>
      <c r="D76" s="719"/>
      <c r="E76" s="722" t="s">
        <v>10784</v>
      </c>
      <c r="F76" s="711" t="s">
        <v>11371</v>
      </c>
      <c r="G76" s="921"/>
    </row>
    <row r="77" spans="1:7" ht="9" customHeight="1">
      <c r="A77" s="912"/>
      <c r="B77" s="874"/>
      <c r="C77" s="720"/>
      <c r="D77" s="721"/>
      <c r="E77" s="730"/>
      <c r="F77" s="732"/>
      <c r="G77" s="922"/>
    </row>
    <row r="78" spans="1:7" ht="13.5" customHeight="1">
      <c r="A78" s="910">
        <v>19</v>
      </c>
      <c r="B78" s="873" t="s">
        <v>2025</v>
      </c>
      <c r="C78" s="543" t="s">
        <v>10717</v>
      </c>
      <c r="D78" s="509" t="s">
        <v>11370</v>
      </c>
      <c r="E78" s="756" t="s">
        <v>10719</v>
      </c>
      <c r="F78" s="725" t="s">
        <v>11369</v>
      </c>
      <c r="G78" s="921" t="s">
        <v>2185</v>
      </c>
    </row>
    <row r="79" spans="1:7" ht="9" customHeight="1">
      <c r="A79" s="911"/>
      <c r="B79" s="873"/>
      <c r="C79" s="718" t="s">
        <v>2027</v>
      </c>
      <c r="D79" s="719"/>
      <c r="E79" s="722"/>
      <c r="F79" s="711"/>
      <c r="G79" s="921"/>
    </row>
    <row r="80" spans="1:7" ht="9" customHeight="1">
      <c r="A80" s="911"/>
      <c r="B80" s="873"/>
      <c r="C80" s="718"/>
      <c r="D80" s="719"/>
      <c r="E80" s="722" t="s">
        <v>10723</v>
      </c>
      <c r="F80" s="711" t="s">
        <v>11368</v>
      </c>
      <c r="G80" s="921"/>
    </row>
    <row r="81" spans="1:7" ht="9" customHeight="1">
      <c r="A81" s="912"/>
      <c r="B81" s="874"/>
      <c r="C81" s="720"/>
      <c r="D81" s="721"/>
      <c r="E81" s="730"/>
      <c r="F81" s="732"/>
      <c r="G81" s="922"/>
    </row>
    <row r="82" spans="1:7" ht="13.5" customHeight="1">
      <c r="A82" s="911">
        <v>20</v>
      </c>
      <c r="B82" s="873" t="s">
        <v>2028</v>
      </c>
      <c r="C82" s="543" t="s">
        <v>10717</v>
      </c>
      <c r="D82" s="509" t="s">
        <v>11367</v>
      </c>
      <c r="E82" s="756" t="s">
        <v>10719</v>
      </c>
      <c r="F82" s="725" t="s">
        <v>11366</v>
      </c>
      <c r="G82" s="921" t="s">
        <v>2186</v>
      </c>
    </row>
    <row r="83" spans="1:7" ht="9" customHeight="1">
      <c r="A83" s="911"/>
      <c r="B83" s="873"/>
      <c r="C83" s="718" t="s">
        <v>2029</v>
      </c>
      <c r="D83" s="719"/>
      <c r="E83" s="722"/>
      <c r="F83" s="711"/>
      <c r="G83" s="921"/>
    </row>
    <row r="84" spans="1:7" ht="9" customHeight="1">
      <c r="A84" s="911"/>
      <c r="B84" s="873"/>
      <c r="C84" s="718"/>
      <c r="D84" s="719"/>
      <c r="E84" s="722" t="s">
        <v>10723</v>
      </c>
      <c r="F84" s="711" t="s">
        <v>11366</v>
      </c>
      <c r="G84" s="921"/>
    </row>
    <row r="85" spans="1:7" ht="9" customHeight="1">
      <c r="A85" s="912"/>
      <c r="B85" s="874"/>
      <c r="C85" s="720"/>
      <c r="D85" s="721"/>
      <c r="E85" s="730"/>
      <c r="F85" s="732"/>
      <c r="G85" s="922"/>
    </row>
    <row r="86" spans="1:7" ht="13.5" customHeight="1">
      <c r="A86" s="911">
        <v>21</v>
      </c>
      <c r="B86" s="873" t="s">
        <v>2030</v>
      </c>
      <c r="C86" s="543" t="s">
        <v>10717</v>
      </c>
      <c r="D86" s="509" t="s">
        <v>11365</v>
      </c>
      <c r="E86" s="756" t="s">
        <v>10719</v>
      </c>
      <c r="F86" s="725" t="s">
        <v>11364</v>
      </c>
      <c r="G86" s="921" t="s">
        <v>2187</v>
      </c>
    </row>
    <row r="87" spans="1:7" ht="9" customHeight="1">
      <c r="A87" s="911"/>
      <c r="B87" s="873"/>
      <c r="C87" s="718" t="s">
        <v>2032</v>
      </c>
      <c r="D87" s="719"/>
      <c r="E87" s="722"/>
      <c r="F87" s="711"/>
      <c r="G87" s="921"/>
    </row>
    <row r="88" spans="1:7" ht="9" customHeight="1">
      <c r="A88" s="911"/>
      <c r="B88" s="873"/>
      <c r="C88" s="718"/>
      <c r="D88" s="719"/>
      <c r="E88" s="722" t="s">
        <v>10660</v>
      </c>
      <c r="F88" s="711" t="s">
        <v>11363</v>
      </c>
      <c r="G88" s="921"/>
    </row>
    <row r="89" spans="1:7" ht="9" customHeight="1">
      <c r="A89" s="912"/>
      <c r="B89" s="874"/>
      <c r="C89" s="720"/>
      <c r="D89" s="721"/>
      <c r="E89" s="730"/>
      <c r="F89" s="732"/>
      <c r="G89" s="922"/>
    </row>
    <row r="90" spans="1:7" ht="13.5" customHeight="1">
      <c r="A90" s="910">
        <v>22</v>
      </c>
      <c r="B90" s="873" t="s">
        <v>2033</v>
      </c>
      <c r="C90" s="543" t="s">
        <v>10663</v>
      </c>
      <c r="D90" s="509" t="s">
        <v>11362</v>
      </c>
      <c r="E90" s="756" t="s">
        <v>10656</v>
      </c>
      <c r="F90" s="725" t="s">
        <v>11361</v>
      </c>
      <c r="G90" s="921" t="s">
        <v>2188</v>
      </c>
    </row>
    <row r="91" spans="1:7" ht="9" customHeight="1">
      <c r="A91" s="911"/>
      <c r="B91" s="873"/>
      <c r="C91" s="718" t="s">
        <v>2035</v>
      </c>
      <c r="D91" s="719"/>
      <c r="E91" s="722"/>
      <c r="F91" s="711"/>
      <c r="G91" s="921"/>
    </row>
    <row r="92" spans="1:7" ht="9" customHeight="1">
      <c r="A92" s="911"/>
      <c r="B92" s="873"/>
      <c r="C92" s="718"/>
      <c r="D92" s="719"/>
      <c r="E92" s="722" t="s">
        <v>10660</v>
      </c>
      <c r="F92" s="711" t="s">
        <v>11360</v>
      </c>
      <c r="G92" s="921"/>
    </row>
    <row r="93" spans="1:7" ht="9" customHeight="1">
      <c r="A93" s="912"/>
      <c r="B93" s="874"/>
      <c r="C93" s="720"/>
      <c r="D93" s="721"/>
      <c r="E93" s="730"/>
      <c r="F93" s="732"/>
      <c r="G93" s="922"/>
    </row>
    <row r="94" spans="1:7" ht="13.5" customHeight="1">
      <c r="A94" s="910">
        <v>23</v>
      </c>
      <c r="B94" s="873" t="s">
        <v>2036</v>
      </c>
      <c r="C94" s="543" t="s">
        <v>10663</v>
      </c>
      <c r="D94" s="509" t="s">
        <v>11359</v>
      </c>
      <c r="E94" s="756" t="s">
        <v>10656</v>
      </c>
      <c r="F94" s="725" t="s">
        <v>11358</v>
      </c>
      <c r="G94" s="921" t="s">
        <v>2189</v>
      </c>
    </row>
    <row r="95" spans="1:7" ht="9" customHeight="1">
      <c r="A95" s="911"/>
      <c r="B95" s="873"/>
      <c r="C95" s="718" t="s">
        <v>2037</v>
      </c>
      <c r="D95" s="719"/>
      <c r="E95" s="722"/>
      <c r="F95" s="711"/>
      <c r="G95" s="921"/>
    </row>
    <row r="96" spans="1:7" ht="9" customHeight="1">
      <c r="A96" s="911"/>
      <c r="B96" s="873"/>
      <c r="C96" s="718"/>
      <c r="D96" s="719"/>
      <c r="E96" s="722" t="s">
        <v>10660</v>
      </c>
      <c r="F96" s="711" t="s">
        <v>11357</v>
      </c>
      <c r="G96" s="921"/>
    </row>
    <row r="97" spans="1:7" ht="9" customHeight="1">
      <c r="A97" s="912"/>
      <c r="B97" s="874"/>
      <c r="C97" s="720"/>
      <c r="D97" s="721"/>
      <c r="E97" s="730"/>
      <c r="F97" s="732"/>
      <c r="G97" s="922"/>
    </row>
    <row r="98" spans="1:7" ht="13.5" customHeight="1">
      <c r="A98" s="910">
        <v>24</v>
      </c>
      <c r="B98" s="873" t="s">
        <v>2038</v>
      </c>
      <c r="C98" s="543" t="s">
        <v>10756</v>
      </c>
      <c r="D98" s="509" t="s">
        <v>11356</v>
      </c>
      <c r="E98" s="756" t="s">
        <v>10656</v>
      </c>
      <c r="F98" s="725" t="s">
        <v>11355</v>
      </c>
      <c r="G98" s="921" t="s">
        <v>2190</v>
      </c>
    </row>
    <row r="99" spans="1:7" ht="9" customHeight="1">
      <c r="A99" s="911"/>
      <c r="B99" s="873"/>
      <c r="C99" s="718" t="s">
        <v>2039</v>
      </c>
      <c r="D99" s="719"/>
      <c r="E99" s="722"/>
      <c r="F99" s="711"/>
      <c r="G99" s="921"/>
    </row>
    <row r="100" spans="1:7" ht="9" customHeight="1">
      <c r="A100" s="911"/>
      <c r="B100" s="873"/>
      <c r="C100" s="718"/>
      <c r="D100" s="719"/>
      <c r="E100" s="722" t="s">
        <v>10660</v>
      </c>
      <c r="F100" s="711" t="s">
        <v>11354</v>
      </c>
      <c r="G100" s="921"/>
    </row>
    <row r="101" spans="1:7" ht="9" customHeight="1">
      <c r="A101" s="912"/>
      <c r="B101" s="874"/>
      <c r="C101" s="720"/>
      <c r="D101" s="721"/>
      <c r="E101" s="730"/>
      <c r="F101" s="732"/>
      <c r="G101" s="922"/>
    </row>
    <row r="102" spans="1:7" ht="13.5" customHeight="1">
      <c r="A102" s="911">
        <v>25</v>
      </c>
      <c r="B102" s="873" t="s">
        <v>2040</v>
      </c>
      <c r="C102" s="543" t="s">
        <v>10663</v>
      </c>
      <c r="D102" s="509" t="s">
        <v>11353</v>
      </c>
      <c r="E102" s="756" t="s">
        <v>10751</v>
      </c>
      <c r="F102" s="725" t="s">
        <v>11352</v>
      </c>
      <c r="G102" s="921" t="s">
        <v>11351</v>
      </c>
    </row>
    <row r="103" spans="1:7" ht="9" customHeight="1">
      <c r="A103" s="911"/>
      <c r="B103" s="873"/>
      <c r="C103" s="718" t="s">
        <v>11350</v>
      </c>
      <c r="D103" s="719"/>
      <c r="E103" s="722"/>
      <c r="F103" s="711"/>
      <c r="G103" s="921"/>
    </row>
    <row r="104" spans="1:7" ht="9" customHeight="1">
      <c r="A104" s="911"/>
      <c r="B104" s="873"/>
      <c r="C104" s="718"/>
      <c r="D104" s="719"/>
      <c r="E104" s="722" t="s">
        <v>11189</v>
      </c>
      <c r="F104" s="711" t="s">
        <v>11349</v>
      </c>
      <c r="G104" s="921"/>
    </row>
    <row r="105" spans="1:7" ht="9" customHeight="1">
      <c r="A105" s="912"/>
      <c r="B105" s="874"/>
      <c r="C105" s="720"/>
      <c r="D105" s="721"/>
      <c r="E105" s="730"/>
      <c r="F105" s="732"/>
      <c r="G105" s="922"/>
    </row>
    <row r="106" spans="1:7" ht="13.5" customHeight="1">
      <c r="A106" s="911">
        <v>26</v>
      </c>
      <c r="B106" s="873" t="s">
        <v>11348</v>
      </c>
      <c r="C106" s="543" t="s">
        <v>10749</v>
      </c>
      <c r="D106" s="509" t="s">
        <v>11347</v>
      </c>
      <c r="E106" s="756" t="s">
        <v>10751</v>
      </c>
      <c r="F106" s="725" t="s">
        <v>11346</v>
      </c>
      <c r="G106" s="921" t="s">
        <v>11345</v>
      </c>
    </row>
    <row r="107" spans="1:7" ht="9" customHeight="1">
      <c r="A107" s="911"/>
      <c r="B107" s="873"/>
      <c r="C107" s="718" t="s">
        <v>11344</v>
      </c>
      <c r="D107" s="719"/>
      <c r="E107" s="722"/>
      <c r="F107" s="711"/>
      <c r="G107" s="921"/>
    </row>
    <row r="108" spans="1:7" ht="9" customHeight="1">
      <c r="A108" s="911"/>
      <c r="B108" s="873"/>
      <c r="C108" s="718"/>
      <c r="D108" s="719"/>
      <c r="E108" s="722" t="s">
        <v>11189</v>
      </c>
      <c r="F108" s="711" t="s">
        <v>11343</v>
      </c>
      <c r="G108" s="921"/>
    </row>
    <row r="109" spans="1:7" ht="9" customHeight="1">
      <c r="A109" s="912"/>
      <c r="B109" s="874"/>
      <c r="C109" s="720"/>
      <c r="D109" s="721"/>
      <c r="E109" s="730"/>
      <c r="F109" s="732"/>
      <c r="G109" s="922"/>
    </row>
    <row r="110" spans="1:7" ht="13.5" customHeight="1">
      <c r="A110" s="910">
        <v>27</v>
      </c>
      <c r="B110" s="873" t="s">
        <v>11342</v>
      </c>
      <c r="C110" s="543" t="s">
        <v>10950</v>
      </c>
      <c r="D110" s="509" t="s">
        <v>11341</v>
      </c>
      <c r="E110" s="756" t="s">
        <v>10947</v>
      </c>
      <c r="F110" s="725" t="s">
        <v>11340</v>
      </c>
      <c r="G110" s="921" t="s">
        <v>11195</v>
      </c>
    </row>
    <row r="111" spans="1:7" ht="9" customHeight="1">
      <c r="A111" s="911"/>
      <c r="B111" s="873"/>
      <c r="C111" s="718" t="s">
        <v>2043</v>
      </c>
      <c r="D111" s="719"/>
      <c r="E111" s="722"/>
      <c r="F111" s="711"/>
      <c r="G111" s="921"/>
    </row>
    <row r="112" spans="1:7" ht="9" customHeight="1">
      <c r="A112" s="911"/>
      <c r="B112" s="873"/>
      <c r="C112" s="718"/>
      <c r="D112" s="719"/>
      <c r="E112" s="722" t="s">
        <v>10840</v>
      </c>
      <c r="F112" s="711" t="s">
        <v>11339</v>
      </c>
      <c r="G112" s="921"/>
    </row>
    <row r="113" spans="1:7" ht="9" customHeight="1">
      <c r="A113" s="912"/>
      <c r="B113" s="874"/>
      <c r="C113" s="720"/>
      <c r="D113" s="721"/>
      <c r="E113" s="730"/>
      <c r="F113" s="732"/>
      <c r="G113" s="922"/>
    </row>
    <row r="114" spans="1:7" ht="13.5" customHeight="1">
      <c r="A114" s="910">
        <v>28</v>
      </c>
      <c r="B114" s="873" t="s">
        <v>11338</v>
      </c>
      <c r="C114" s="543" t="s">
        <v>10950</v>
      </c>
      <c r="D114" s="509" t="s">
        <v>11337</v>
      </c>
      <c r="E114" s="756" t="s">
        <v>10947</v>
      </c>
      <c r="F114" s="725" t="s">
        <v>11336</v>
      </c>
      <c r="G114" s="921" t="s">
        <v>11335</v>
      </c>
    </row>
    <row r="115" spans="1:7" ht="9" customHeight="1">
      <c r="A115" s="911"/>
      <c r="B115" s="873"/>
      <c r="C115" s="718" t="s">
        <v>11334</v>
      </c>
      <c r="D115" s="719"/>
      <c r="E115" s="722"/>
      <c r="F115" s="711"/>
      <c r="G115" s="921"/>
    </row>
    <row r="116" spans="1:7" ht="9" customHeight="1">
      <c r="A116" s="911"/>
      <c r="B116" s="873"/>
      <c r="C116" s="718"/>
      <c r="D116" s="719"/>
      <c r="E116" s="722" t="s">
        <v>10651</v>
      </c>
      <c r="F116" s="711" t="s">
        <v>11333</v>
      </c>
      <c r="G116" s="921"/>
    </row>
    <row r="117" spans="1:7" ht="9" customHeight="1">
      <c r="A117" s="912"/>
      <c r="B117" s="874"/>
      <c r="C117" s="720"/>
      <c r="D117" s="721"/>
      <c r="E117" s="730"/>
      <c r="F117" s="732"/>
      <c r="G117" s="922"/>
    </row>
    <row r="118" spans="1:7" ht="13.5" customHeight="1">
      <c r="A118" s="910">
        <v>29</v>
      </c>
      <c r="B118" s="873" t="s">
        <v>11332</v>
      </c>
      <c r="C118" s="543" t="s">
        <v>10654</v>
      </c>
      <c r="D118" s="509" t="s">
        <v>11331</v>
      </c>
      <c r="E118" s="756" t="s">
        <v>10691</v>
      </c>
      <c r="F118" s="725" t="s">
        <v>11330</v>
      </c>
      <c r="G118" s="921" t="s">
        <v>11195</v>
      </c>
    </row>
    <row r="119" spans="1:7" ht="9" customHeight="1">
      <c r="A119" s="911"/>
      <c r="B119" s="873"/>
      <c r="C119" s="718" t="s">
        <v>11329</v>
      </c>
      <c r="D119" s="719"/>
      <c r="E119" s="722"/>
      <c r="F119" s="711"/>
      <c r="G119" s="921"/>
    </row>
    <row r="120" spans="1:7" ht="9" customHeight="1">
      <c r="A120" s="911"/>
      <c r="B120" s="873"/>
      <c r="C120" s="718"/>
      <c r="D120" s="719"/>
      <c r="E120" s="722" t="s">
        <v>10840</v>
      </c>
      <c r="F120" s="711" t="s">
        <v>11328</v>
      </c>
      <c r="G120" s="921"/>
    </row>
    <row r="121" spans="1:7" ht="9" customHeight="1">
      <c r="A121" s="912"/>
      <c r="B121" s="874"/>
      <c r="C121" s="720"/>
      <c r="D121" s="721"/>
      <c r="E121" s="730"/>
      <c r="F121" s="732"/>
      <c r="G121" s="922"/>
    </row>
    <row r="122" spans="1:7" ht="13.5" customHeight="1">
      <c r="A122" s="911">
        <v>30</v>
      </c>
      <c r="B122" s="873" t="s">
        <v>11327</v>
      </c>
      <c r="C122" s="543" t="s">
        <v>10950</v>
      </c>
      <c r="D122" s="509" t="s">
        <v>11326</v>
      </c>
      <c r="E122" s="756" t="s">
        <v>10947</v>
      </c>
      <c r="F122" s="725" t="s">
        <v>11325</v>
      </c>
      <c r="G122" s="921" t="s">
        <v>11195</v>
      </c>
    </row>
    <row r="123" spans="1:7" ht="9" customHeight="1">
      <c r="A123" s="911"/>
      <c r="B123" s="873"/>
      <c r="C123" s="718" t="s">
        <v>11324</v>
      </c>
      <c r="D123" s="719"/>
      <c r="E123" s="722"/>
      <c r="F123" s="711"/>
      <c r="G123" s="921"/>
    </row>
    <row r="124" spans="1:7" ht="9" customHeight="1">
      <c r="A124" s="911"/>
      <c r="B124" s="873"/>
      <c r="C124" s="718"/>
      <c r="D124" s="719"/>
      <c r="E124" s="722" t="s">
        <v>10840</v>
      </c>
      <c r="F124" s="711" t="s">
        <v>11323</v>
      </c>
      <c r="G124" s="921"/>
    </row>
    <row r="125" spans="1:7" ht="9" customHeight="1">
      <c r="A125" s="912"/>
      <c r="B125" s="874"/>
      <c r="C125" s="720"/>
      <c r="D125" s="721"/>
      <c r="E125" s="730"/>
      <c r="F125" s="732"/>
      <c r="G125" s="922"/>
    </row>
    <row r="126" spans="1:7" ht="13.5" customHeight="1">
      <c r="A126" s="911">
        <v>31</v>
      </c>
      <c r="B126" s="873" t="s">
        <v>11322</v>
      </c>
      <c r="C126" s="543" t="s">
        <v>10950</v>
      </c>
      <c r="D126" s="509" t="s">
        <v>11321</v>
      </c>
      <c r="E126" s="756" t="s">
        <v>10947</v>
      </c>
      <c r="F126" s="725" t="s">
        <v>11320</v>
      </c>
      <c r="G126" s="921" t="s">
        <v>2191</v>
      </c>
    </row>
    <row r="127" spans="1:7" ht="9" customHeight="1">
      <c r="A127" s="911"/>
      <c r="B127" s="873"/>
      <c r="C127" s="718" t="s">
        <v>11319</v>
      </c>
      <c r="D127" s="719"/>
      <c r="E127" s="722"/>
      <c r="F127" s="711"/>
      <c r="G127" s="921"/>
    </row>
    <row r="128" spans="1:7" ht="9" customHeight="1">
      <c r="A128" s="911"/>
      <c r="B128" s="873"/>
      <c r="C128" s="718"/>
      <c r="D128" s="719"/>
      <c r="E128" s="722" t="s">
        <v>10840</v>
      </c>
      <c r="F128" s="711" t="s">
        <v>11318</v>
      </c>
      <c r="G128" s="921"/>
    </row>
    <row r="129" spans="1:7" ht="9" customHeight="1">
      <c r="A129" s="912"/>
      <c r="B129" s="874"/>
      <c r="C129" s="720"/>
      <c r="D129" s="721"/>
      <c r="E129" s="730"/>
      <c r="F129" s="732"/>
      <c r="G129" s="922"/>
    </row>
    <row r="130" spans="1:7" ht="13.5" customHeight="1">
      <c r="A130" s="910">
        <v>32</v>
      </c>
      <c r="B130" s="873" t="s">
        <v>11317</v>
      </c>
      <c r="C130" s="543" t="s">
        <v>10950</v>
      </c>
      <c r="D130" s="509" t="s">
        <v>11316</v>
      </c>
      <c r="E130" s="756" t="s">
        <v>10678</v>
      </c>
      <c r="F130" s="725" t="s">
        <v>11315</v>
      </c>
      <c r="G130" s="921" t="s">
        <v>2192</v>
      </c>
    </row>
    <row r="131" spans="1:7" ht="9" customHeight="1">
      <c r="A131" s="911"/>
      <c r="B131" s="873"/>
      <c r="C131" s="718" t="s">
        <v>11314</v>
      </c>
      <c r="D131" s="719"/>
      <c r="E131" s="722"/>
      <c r="F131" s="711"/>
      <c r="G131" s="921"/>
    </row>
    <row r="132" spans="1:7" ht="9" customHeight="1">
      <c r="A132" s="911"/>
      <c r="B132" s="873"/>
      <c r="C132" s="718"/>
      <c r="D132" s="719"/>
      <c r="E132" s="722" t="s">
        <v>10673</v>
      </c>
      <c r="F132" s="711" t="s">
        <v>11313</v>
      </c>
      <c r="G132" s="921"/>
    </row>
    <row r="133" spans="1:7" ht="9" customHeight="1">
      <c r="A133" s="912"/>
      <c r="B133" s="874"/>
      <c r="C133" s="720"/>
      <c r="D133" s="721"/>
      <c r="E133" s="730"/>
      <c r="F133" s="732"/>
      <c r="G133" s="922"/>
    </row>
    <row r="134" spans="1:7" ht="13.5" customHeight="1">
      <c r="A134" s="910">
        <v>33</v>
      </c>
      <c r="B134" s="873" t="s">
        <v>11312</v>
      </c>
      <c r="C134" s="543" t="s">
        <v>10686</v>
      </c>
      <c r="D134" s="509" t="s">
        <v>11311</v>
      </c>
      <c r="E134" s="756" t="s">
        <v>10682</v>
      </c>
      <c r="F134" s="725" t="s">
        <v>11310</v>
      </c>
      <c r="G134" s="921" t="s">
        <v>2193</v>
      </c>
    </row>
    <row r="135" spans="1:7" ht="9" customHeight="1">
      <c r="A135" s="911"/>
      <c r="B135" s="873"/>
      <c r="C135" s="718" t="s">
        <v>11309</v>
      </c>
      <c r="D135" s="719"/>
      <c r="E135" s="722"/>
      <c r="F135" s="711"/>
      <c r="G135" s="921"/>
    </row>
    <row r="136" spans="1:7" ht="9" customHeight="1">
      <c r="A136" s="911"/>
      <c r="B136" s="873"/>
      <c r="C136" s="718"/>
      <c r="D136" s="719"/>
      <c r="E136" s="722" t="s">
        <v>10684</v>
      </c>
      <c r="F136" s="711" t="s">
        <v>11308</v>
      </c>
      <c r="G136" s="921"/>
    </row>
    <row r="137" spans="1:7" ht="9" customHeight="1">
      <c r="A137" s="912"/>
      <c r="B137" s="874"/>
      <c r="C137" s="720"/>
      <c r="D137" s="721"/>
      <c r="E137" s="730"/>
      <c r="F137" s="732"/>
      <c r="G137" s="922"/>
    </row>
    <row r="138" spans="1:7" ht="13.5" customHeight="1">
      <c r="A138" s="910">
        <v>34</v>
      </c>
      <c r="B138" s="873" t="s">
        <v>11307</v>
      </c>
      <c r="C138" s="543" t="s">
        <v>10686</v>
      </c>
      <c r="D138" s="509" t="s">
        <v>10821</v>
      </c>
      <c r="E138" s="756" t="s">
        <v>10682</v>
      </c>
      <c r="F138" s="725" t="s">
        <v>11306</v>
      </c>
      <c r="G138" s="921" t="s">
        <v>2194</v>
      </c>
    </row>
    <row r="139" spans="1:7" ht="9" customHeight="1">
      <c r="A139" s="911"/>
      <c r="B139" s="873"/>
      <c r="C139" s="810" t="s">
        <v>2044</v>
      </c>
      <c r="D139" s="719"/>
      <c r="E139" s="722"/>
      <c r="F139" s="711"/>
      <c r="G139" s="921"/>
    </row>
    <row r="140" spans="1:7" ht="9" customHeight="1">
      <c r="A140" s="911"/>
      <c r="B140" s="873"/>
      <c r="C140" s="718"/>
      <c r="D140" s="719"/>
      <c r="E140" s="722" t="s">
        <v>10894</v>
      </c>
      <c r="F140" s="711" t="s">
        <v>11305</v>
      </c>
      <c r="G140" s="921"/>
    </row>
    <row r="141" spans="1:7" ht="9" customHeight="1">
      <c r="A141" s="912"/>
      <c r="B141" s="874"/>
      <c r="C141" s="720"/>
      <c r="D141" s="721"/>
      <c r="E141" s="730"/>
      <c r="F141" s="732"/>
      <c r="G141" s="922"/>
    </row>
    <row r="142" spans="1:7" ht="13.5" customHeight="1">
      <c r="A142" s="911">
        <v>35</v>
      </c>
      <c r="B142" s="873" t="s">
        <v>11304</v>
      </c>
      <c r="C142" s="543" t="s">
        <v>10897</v>
      </c>
      <c r="D142" s="509" t="s">
        <v>11303</v>
      </c>
      <c r="E142" s="756" t="s">
        <v>10899</v>
      </c>
      <c r="F142" s="725" t="s">
        <v>11302</v>
      </c>
      <c r="G142" s="921" t="s">
        <v>2195</v>
      </c>
    </row>
    <row r="143" spans="1:7" ht="9" customHeight="1">
      <c r="A143" s="911"/>
      <c r="B143" s="873"/>
      <c r="C143" s="718" t="s">
        <v>11301</v>
      </c>
      <c r="D143" s="719"/>
      <c r="E143" s="722"/>
      <c r="F143" s="711"/>
      <c r="G143" s="921"/>
    </row>
    <row r="144" spans="1:7" ht="9" customHeight="1">
      <c r="A144" s="911"/>
      <c r="B144" s="873"/>
      <c r="C144" s="718"/>
      <c r="D144" s="719"/>
      <c r="E144" s="722" t="s">
        <v>10805</v>
      </c>
      <c r="F144" s="711" t="s">
        <v>11300</v>
      </c>
      <c r="G144" s="921"/>
    </row>
    <row r="145" spans="1:7" ht="9" customHeight="1">
      <c r="A145" s="912"/>
      <c r="B145" s="874"/>
      <c r="C145" s="720"/>
      <c r="D145" s="721"/>
      <c r="E145" s="730"/>
      <c r="F145" s="732"/>
      <c r="G145" s="922"/>
    </row>
    <row r="146" spans="1:7" ht="13.5" customHeight="1">
      <c r="A146" s="911">
        <v>36</v>
      </c>
      <c r="B146" s="873" t="s">
        <v>11299</v>
      </c>
      <c r="C146" s="543" t="s">
        <v>10860</v>
      </c>
      <c r="D146" s="509" t="s">
        <v>11298</v>
      </c>
      <c r="E146" s="756" t="s">
        <v>10827</v>
      </c>
      <c r="F146" s="923" t="s">
        <v>11297</v>
      </c>
      <c r="G146" s="921" t="s">
        <v>11292</v>
      </c>
    </row>
    <row r="147" spans="1:7" ht="9" customHeight="1">
      <c r="A147" s="911"/>
      <c r="B147" s="873"/>
      <c r="C147" s="810" t="s">
        <v>2196</v>
      </c>
      <c r="D147" s="719"/>
      <c r="E147" s="722"/>
      <c r="F147" s="711"/>
      <c r="G147" s="921"/>
    </row>
    <row r="148" spans="1:7" ht="9" customHeight="1">
      <c r="A148" s="911"/>
      <c r="B148" s="873"/>
      <c r="C148" s="718"/>
      <c r="D148" s="719"/>
      <c r="E148" s="722" t="s">
        <v>10805</v>
      </c>
      <c r="F148" s="711" t="s">
        <v>11296</v>
      </c>
      <c r="G148" s="921"/>
    </row>
    <row r="149" spans="1:7" ht="9" customHeight="1">
      <c r="A149" s="912"/>
      <c r="B149" s="874"/>
      <c r="C149" s="720"/>
      <c r="D149" s="721"/>
      <c r="E149" s="730"/>
      <c r="F149" s="732"/>
      <c r="G149" s="922"/>
    </row>
    <row r="150" spans="1:7" ht="13.5" customHeight="1">
      <c r="A150" s="910">
        <v>37</v>
      </c>
      <c r="B150" s="873" t="s">
        <v>11295</v>
      </c>
      <c r="C150" s="543" t="s">
        <v>10860</v>
      </c>
      <c r="D150" s="509" t="s">
        <v>11294</v>
      </c>
      <c r="E150" s="756" t="s">
        <v>10827</v>
      </c>
      <c r="F150" s="923" t="s">
        <v>11293</v>
      </c>
      <c r="G150" s="921" t="s">
        <v>11292</v>
      </c>
    </row>
    <row r="151" spans="1:7" ht="9" customHeight="1">
      <c r="A151" s="911"/>
      <c r="B151" s="873"/>
      <c r="C151" s="810" t="s">
        <v>2197</v>
      </c>
      <c r="D151" s="719"/>
      <c r="E151" s="722"/>
      <c r="F151" s="711"/>
      <c r="G151" s="921"/>
    </row>
    <row r="152" spans="1:7" ht="9" customHeight="1">
      <c r="A152" s="911"/>
      <c r="B152" s="873"/>
      <c r="C152" s="718"/>
      <c r="D152" s="719"/>
      <c r="E152" s="722" t="s">
        <v>10695</v>
      </c>
      <c r="F152" s="711" t="s">
        <v>11291</v>
      </c>
      <c r="G152" s="921"/>
    </row>
    <row r="153" spans="1:7" ht="9" customHeight="1">
      <c r="A153" s="912"/>
      <c r="B153" s="874"/>
      <c r="C153" s="720"/>
      <c r="D153" s="721"/>
      <c r="E153" s="730"/>
      <c r="F153" s="732"/>
      <c r="G153" s="922"/>
    </row>
    <row r="154" spans="1:7" ht="13.5" customHeight="1">
      <c r="A154" s="910">
        <v>38</v>
      </c>
      <c r="B154" s="873" t="s">
        <v>11290</v>
      </c>
      <c r="C154" s="543" t="s">
        <v>10780</v>
      </c>
      <c r="D154" s="509" t="s">
        <v>11289</v>
      </c>
      <c r="E154" s="756" t="s">
        <v>10782</v>
      </c>
      <c r="F154" s="725" t="s">
        <v>11288</v>
      </c>
      <c r="G154" s="921" t="s">
        <v>2046</v>
      </c>
    </row>
    <row r="155" spans="1:7" ht="9" customHeight="1">
      <c r="A155" s="911"/>
      <c r="B155" s="873"/>
      <c r="C155" s="718" t="s">
        <v>2047</v>
      </c>
      <c r="D155" s="719"/>
      <c r="E155" s="722"/>
      <c r="F155" s="711"/>
      <c r="G155" s="921"/>
    </row>
    <row r="156" spans="1:7" ht="9" customHeight="1">
      <c r="A156" s="911"/>
      <c r="B156" s="873"/>
      <c r="C156" s="718"/>
      <c r="D156" s="719"/>
      <c r="E156" s="722" t="s">
        <v>10784</v>
      </c>
      <c r="F156" s="711" t="s">
        <v>11287</v>
      </c>
      <c r="G156" s="921"/>
    </row>
    <row r="157" spans="1:7" ht="9" customHeight="1">
      <c r="A157" s="912"/>
      <c r="B157" s="874"/>
      <c r="C157" s="720"/>
      <c r="D157" s="721"/>
      <c r="E157" s="730"/>
      <c r="F157" s="732"/>
      <c r="G157" s="922"/>
    </row>
    <row r="158" spans="1:7" ht="13.5" customHeight="1">
      <c r="A158" s="910">
        <v>39</v>
      </c>
      <c r="B158" s="873" t="s">
        <v>11286</v>
      </c>
      <c r="C158" s="543" t="s">
        <v>10663</v>
      </c>
      <c r="D158" s="509" t="s">
        <v>11285</v>
      </c>
      <c r="E158" s="756" t="s">
        <v>10656</v>
      </c>
      <c r="F158" s="725" t="s">
        <v>11284</v>
      </c>
      <c r="G158" s="921" t="s">
        <v>2198</v>
      </c>
    </row>
    <row r="159" spans="1:7" ht="9" customHeight="1">
      <c r="A159" s="911"/>
      <c r="B159" s="873"/>
      <c r="C159" s="810" t="s">
        <v>2048</v>
      </c>
      <c r="D159" s="719"/>
      <c r="E159" s="722"/>
      <c r="F159" s="711"/>
      <c r="G159" s="921"/>
    </row>
    <row r="160" spans="1:7" ht="9" customHeight="1">
      <c r="A160" s="911"/>
      <c r="B160" s="873"/>
      <c r="C160" s="718"/>
      <c r="D160" s="719"/>
      <c r="E160" s="722" t="s">
        <v>10894</v>
      </c>
      <c r="F160" s="711" t="s">
        <v>11283</v>
      </c>
      <c r="G160" s="921"/>
    </row>
    <row r="161" spans="1:7" ht="9" customHeight="1">
      <c r="A161" s="912"/>
      <c r="B161" s="874"/>
      <c r="C161" s="720"/>
      <c r="D161" s="721"/>
      <c r="E161" s="730"/>
      <c r="F161" s="732"/>
      <c r="G161" s="922"/>
    </row>
    <row r="162" spans="1:7" ht="13.5" customHeight="1">
      <c r="A162" s="911">
        <v>40</v>
      </c>
      <c r="B162" s="873" t="s">
        <v>2049</v>
      </c>
      <c r="C162" s="543" t="s">
        <v>10897</v>
      </c>
      <c r="D162" s="509" t="s">
        <v>11282</v>
      </c>
      <c r="E162" s="756" t="s">
        <v>10899</v>
      </c>
      <c r="F162" s="725" t="s">
        <v>11281</v>
      </c>
      <c r="G162" s="921" t="s">
        <v>2199</v>
      </c>
    </row>
    <row r="163" spans="1:7" ht="9" customHeight="1">
      <c r="A163" s="911"/>
      <c r="B163" s="873"/>
      <c r="C163" s="718" t="s">
        <v>2050</v>
      </c>
      <c r="D163" s="719"/>
      <c r="E163" s="722"/>
      <c r="F163" s="711"/>
      <c r="G163" s="921"/>
    </row>
    <row r="164" spans="1:7" ht="9" customHeight="1">
      <c r="A164" s="911"/>
      <c r="B164" s="873"/>
      <c r="C164" s="718"/>
      <c r="D164" s="719"/>
      <c r="E164" s="722" t="s">
        <v>10894</v>
      </c>
      <c r="F164" s="711" t="s">
        <v>11280</v>
      </c>
      <c r="G164" s="921"/>
    </row>
    <row r="165" spans="1:7" ht="9" customHeight="1">
      <c r="A165" s="912"/>
      <c r="B165" s="874"/>
      <c r="C165" s="720"/>
      <c r="D165" s="721"/>
      <c r="E165" s="730"/>
      <c r="F165" s="732"/>
      <c r="G165" s="922"/>
    </row>
    <row r="166" spans="1:7" ht="13.5" customHeight="1">
      <c r="A166" s="911">
        <v>41</v>
      </c>
      <c r="B166" s="873" t="s">
        <v>11279</v>
      </c>
      <c r="C166" s="543" t="s">
        <v>10897</v>
      </c>
      <c r="D166" s="509" t="s">
        <v>11278</v>
      </c>
      <c r="E166" s="756" t="s">
        <v>10899</v>
      </c>
      <c r="F166" s="725" t="s">
        <v>11277</v>
      </c>
      <c r="G166" s="921" t="s">
        <v>2200</v>
      </c>
    </row>
    <row r="167" spans="1:7" ht="9" customHeight="1">
      <c r="A167" s="911"/>
      <c r="B167" s="873"/>
      <c r="C167" s="718" t="s">
        <v>2051</v>
      </c>
      <c r="D167" s="719"/>
      <c r="E167" s="722"/>
      <c r="F167" s="711"/>
      <c r="G167" s="921"/>
    </row>
    <row r="168" spans="1:7" ht="9" customHeight="1">
      <c r="A168" s="911"/>
      <c r="B168" s="873"/>
      <c r="C168" s="718"/>
      <c r="D168" s="719"/>
      <c r="E168" s="722" t="s">
        <v>10894</v>
      </c>
      <c r="F168" s="711" t="s">
        <v>11276</v>
      </c>
      <c r="G168" s="921"/>
    </row>
    <row r="169" spans="1:7" ht="9" customHeight="1">
      <c r="A169" s="912"/>
      <c r="B169" s="874"/>
      <c r="C169" s="720"/>
      <c r="D169" s="721"/>
      <c r="E169" s="730"/>
      <c r="F169" s="732"/>
      <c r="G169" s="922"/>
    </row>
    <row r="170" spans="1:7" ht="13.5" customHeight="1">
      <c r="A170" s="910">
        <v>42</v>
      </c>
      <c r="B170" s="873" t="s">
        <v>11275</v>
      </c>
      <c r="C170" s="543" t="s">
        <v>10897</v>
      </c>
      <c r="D170" s="509" t="s">
        <v>11274</v>
      </c>
      <c r="E170" s="756" t="s">
        <v>10899</v>
      </c>
      <c r="F170" s="725" t="s">
        <v>11273</v>
      </c>
      <c r="G170" s="921" t="s">
        <v>2201</v>
      </c>
    </row>
    <row r="171" spans="1:7" ht="9" customHeight="1">
      <c r="A171" s="911"/>
      <c r="B171" s="873"/>
      <c r="C171" s="718" t="s">
        <v>2052</v>
      </c>
      <c r="D171" s="719"/>
      <c r="E171" s="722"/>
      <c r="F171" s="711"/>
      <c r="G171" s="921"/>
    </row>
    <row r="172" spans="1:7" ht="9" customHeight="1">
      <c r="A172" s="911"/>
      <c r="B172" s="873"/>
      <c r="C172" s="718"/>
      <c r="D172" s="719"/>
      <c r="E172" s="722" t="s">
        <v>10894</v>
      </c>
      <c r="F172" s="711" t="s">
        <v>11272</v>
      </c>
      <c r="G172" s="921"/>
    </row>
    <row r="173" spans="1:7" ht="9" customHeight="1">
      <c r="A173" s="912"/>
      <c r="B173" s="874"/>
      <c r="C173" s="720"/>
      <c r="D173" s="721"/>
      <c r="E173" s="730"/>
      <c r="F173" s="732"/>
      <c r="G173" s="922"/>
    </row>
    <row r="174" spans="1:7" ht="13.5" customHeight="1">
      <c r="A174" s="910">
        <v>43</v>
      </c>
      <c r="B174" s="873" t="s">
        <v>11271</v>
      </c>
      <c r="C174" s="543" t="s">
        <v>10897</v>
      </c>
      <c r="D174" s="509" t="s">
        <v>11270</v>
      </c>
      <c r="E174" s="756" t="s">
        <v>10899</v>
      </c>
      <c r="F174" s="725" t="s">
        <v>11269</v>
      </c>
      <c r="G174" s="924" t="s">
        <v>2202</v>
      </c>
    </row>
    <row r="175" spans="1:7" ht="9" customHeight="1">
      <c r="A175" s="911"/>
      <c r="B175" s="873"/>
      <c r="C175" s="718" t="s">
        <v>457</v>
      </c>
      <c r="D175" s="719"/>
      <c r="E175" s="722"/>
      <c r="F175" s="711"/>
      <c r="G175" s="921"/>
    </row>
    <row r="176" spans="1:7" ht="9" customHeight="1">
      <c r="A176" s="911"/>
      <c r="B176" s="873"/>
      <c r="C176" s="718"/>
      <c r="D176" s="719"/>
      <c r="E176" s="722" t="s">
        <v>10894</v>
      </c>
      <c r="F176" s="711" t="s">
        <v>11268</v>
      </c>
      <c r="G176" s="921"/>
    </row>
    <row r="177" spans="1:7" ht="9" customHeight="1">
      <c r="A177" s="912"/>
      <c r="B177" s="874"/>
      <c r="C177" s="720"/>
      <c r="D177" s="721"/>
      <c r="E177" s="730"/>
      <c r="F177" s="732"/>
      <c r="G177" s="925"/>
    </row>
    <row r="178" spans="1:7" ht="13.5" customHeight="1">
      <c r="A178" s="910">
        <v>44</v>
      </c>
      <c r="B178" s="873" t="s">
        <v>11267</v>
      </c>
      <c r="C178" s="543" t="s">
        <v>10686</v>
      </c>
      <c r="D178" s="509" t="s">
        <v>11266</v>
      </c>
      <c r="E178" s="756" t="s">
        <v>10682</v>
      </c>
      <c r="F178" s="725" t="s">
        <v>11265</v>
      </c>
      <c r="G178" s="921" t="s">
        <v>2203</v>
      </c>
    </row>
    <row r="179" spans="1:7" ht="9" customHeight="1">
      <c r="A179" s="911"/>
      <c r="B179" s="873"/>
      <c r="C179" s="810" t="s">
        <v>2053</v>
      </c>
      <c r="D179" s="719"/>
      <c r="E179" s="722"/>
      <c r="F179" s="711"/>
      <c r="G179" s="921"/>
    </row>
    <row r="180" spans="1:7" ht="9" customHeight="1">
      <c r="A180" s="911"/>
      <c r="B180" s="873"/>
      <c r="C180" s="718"/>
      <c r="D180" s="719"/>
      <c r="E180" s="722" t="s">
        <v>10660</v>
      </c>
      <c r="F180" s="711" t="s">
        <v>11264</v>
      </c>
      <c r="G180" s="921"/>
    </row>
    <row r="181" spans="1:7" ht="9" customHeight="1">
      <c r="A181" s="912"/>
      <c r="B181" s="874"/>
      <c r="C181" s="720"/>
      <c r="D181" s="721"/>
      <c r="E181" s="730"/>
      <c r="F181" s="732"/>
      <c r="G181" s="922"/>
    </row>
    <row r="182" spans="1:7" ht="13.5" customHeight="1">
      <c r="A182" s="911">
        <v>45</v>
      </c>
      <c r="B182" s="873" t="s">
        <v>11263</v>
      </c>
      <c r="C182" s="543" t="s">
        <v>10663</v>
      </c>
      <c r="D182" s="509" t="s">
        <v>11262</v>
      </c>
      <c r="E182" s="756" t="s">
        <v>10656</v>
      </c>
      <c r="F182" s="725" t="s">
        <v>11261</v>
      </c>
      <c r="G182" s="921" t="s">
        <v>2204</v>
      </c>
    </row>
    <row r="183" spans="1:7" ht="9" customHeight="1">
      <c r="A183" s="911"/>
      <c r="B183" s="873"/>
      <c r="C183" s="718" t="s">
        <v>2054</v>
      </c>
      <c r="D183" s="719"/>
      <c r="E183" s="722"/>
      <c r="F183" s="711"/>
      <c r="G183" s="921"/>
    </row>
    <row r="184" spans="1:7" ht="9" customHeight="1">
      <c r="A184" s="911"/>
      <c r="B184" s="873"/>
      <c r="C184" s="718"/>
      <c r="D184" s="719"/>
      <c r="E184" s="722" t="s">
        <v>10660</v>
      </c>
      <c r="F184" s="711" t="s">
        <v>11260</v>
      </c>
      <c r="G184" s="921"/>
    </row>
    <row r="185" spans="1:7" ht="9" customHeight="1">
      <c r="A185" s="912"/>
      <c r="B185" s="874"/>
      <c r="C185" s="720"/>
      <c r="D185" s="721"/>
      <c r="E185" s="730"/>
      <c r="F185" s="732"/>
      <c r="G185" s="922"/>
    </row>
    <row r="186" spans="1:7" ht="13.5" customHeight="1">
      <c r="A186" s="911">
        <v>46</v>
      </c>
      <c r="B186" s="873" t="s">
        <v>11259</v>
      </c>
      <c r="C186" s="543" t="s">
        <v>10663</v>
      </c>
      <c r="D186" s="509" t="s">
        <v>11258</v>
      </c>
      <c r="E186" s="756" t="s">
        <v>10656</v>
      </c>
      <c r="F186" s="725" t="s">
        <v>11257</v>
      </c>
      <c r="G186" s="924" t="s">
        <v>10573</v>
      </c>
    </row>
    <row r="187" spans="1:7" ht="9" customHeight="1">
      <c r="A187" s="911"/>
      <c r="B187" s="873"/>
      <c r="C187" s="718" t="s">
        <v>2055</v>
      </c>
      <c r="D187" s="719"/>
      <c r="E187" s="722"/>
      <c r="F187" s="711"/>
      <c r="G187" s="921"/>
    </row>
    <row r="188" spans="1:7" ht="9" customHeight="1">
      <c r="A188" s="911"/>
      <c r="B188" s="873"/>
      <c r="C188" s="718"/>
      <c r="D188" s="719"/>
      <c r="E188" s="722" t="s">
        <v>10651</v>
      </c>
      <c r="F188" s="711" t="s">
        <v>11256</v>
      </c>
      <c r="G188" s="921"/>
    </row>
    <row r="189" spans="1:7" ht="9" customHeight="1">
      <c r="A189" s="912"/>
      <c r="B189" s="874"/>
      <c r="C189" s="720"/>
      <c r="D189" s="721"/>
      <c r="E189" s="730"/>
      <c r="F189" s="732"/>
      <c r="G189" s="925"/>
    </row>
    <row r="190" spans="1:7" ht="13.5" customHeight="1">
      <c r="A190" s="910">
        <v>47</v>
      </c>
      <c r="B190" s="873" t="s">
        <v>2056</v>
      </c>
      <c r="C190" s="543" t="s">
        <v>10950</v>
      </c>
      <c r="D190" s="509" t="s">
        <v>11255</v>
      </c>
      <c r="E190" s="756" t="s">
        <v>10947</v>
      </c>
      <c r="F190" s="725" t="s">
        <v>11254</v>
      </c>
      <c r="G190" s="921" t="s">
        <v>2205</v>
      </c>
    </row>
    <row r="191" spans="1:7" ht="9" customHeight="1">
      <c r="A191" s="911"/>
      <c r="B191" s="873"/>
      <c r="C191" s="718" t="s">
        <v>2057</v>
      </c>
      <c r="D191" s="719"/>
      <c r="E191" s="722"/>
      <c r="F191" s="711"/>
      <c r="G191" s="921"/>
    </row>
    <row r="192" spans="1:7" ht="9" customHeight="1">
      <c r="A192" s="911"/>
      <c r="B192" s="873"/>
      <c r="C192" s="718"/>
      <c r="D192" s="719"/>
      <c r="E192" s="722" t="s">
        <v>10723</v>
      </c>
      <c r="F192" s="711" t="s">
        <v>11253</v>
      </c>
      <c r="G192" s="921"/>
    </row>
    <row r="193" spans="1:7" ht="9" customHeight="1">
      <c r="A193" s="912"/>
      <c r="B193" s="874"/>
      <c r="C193" s="720"/>
      <c r="D193" s="721"/>
      <c r="E193" s="730"/>
      <c r="F193" s="732"/>
      <c r="G193" s="922"/>
    </row>
    <row r="194" spans="1:7" ht="13.5" customHeight="1">
      <c r="A194" s="910">
        <v>48</v>
      </c>
      <c r="B194" s="873" t="s">
        <v>11252</v>
      </c>
      <c r="C194" s="543" t="s">
        <v>10676</v>
      </c>
      <c r="D194" s="509" t="s">
        <v>11251</v>
      </c>
      <c r="E194" s="756" t="s">
        <v>10678</v>
      </c>
      <c r="F194" s="725" t="s">
        <v>11250</v>
      </c>
      <c r="G194" s="921" t="s">
        <v>2206</v>
      </c>
    </row>
    <row r="195" spans="1:7" ht="9" customHeight="1">
      <c r="A195" s="911"/>
      <c r="B195" s="873"/>
      <c r="C195" s="718" t="s">
        <v>2058</v>
      </c>
      <c r="D195" s="719"/>
      <c r="E195" s="722"/>
      <c r="F195" s="711"/>
      <c r="G195" s="921"/>
    </row>
    <row r="196" spans="1:7" ht="9" customHeight="1">
      <c r="A196" s="911"/>
      <c r="B196" s="873"/>
      <c r="C196" s="718"/>
      <c r="D196" s="719"/>
      <c r="E196" s="722" t="s">
        <v>10673</v>
      </c>
      <c r="F196" s="711" t="s">
        <v>11249</v>
      </c>
      <c r="G196" s="921"/>
    </row>
    <row r="197" spans="1:7" ht="9" customHeight="1">
      <c r="A197" s="912"/>
      <c r="B197" s="874"/>
      <c r="C197" s="720"/>
      <c r="D197" s="721"/>
      <c r="E197" s="730"/>
      <c r="F197" s="732"/>
      <c r="G197" s="922"/>
    </row>
    <row r="198" spans="1:7" ht="13.5" customHeight="1">
      <c r="A198" s="910">
        <v>49</v>
      </c>
      <c r="B198" s="873" t="s">
        <v>11248</v>
      </c>
      <c r="C198" s="543" t="s">
        <v>10676</v>
      </c>
      <c r="D198" s="509" t="s">
        <v>11247</v>
      </c>
      <c r="E198" s="756" t="s">
        <v>10678</v>
      </c>
      <c r="F198" s="725" t="s">
        <v>11246</v>
      </c>
      <c r="G198" s="921" t="s">
        <v>2207</v>
      </c>
    </row>
    <row r="199" spans="1:7" ht="9" customHeight="1">
      <c r="A199" s="911"/>
      <c r="B199" s="873"/>
      <c r="C199" s="718" t="s">
        <v>2059</v>
      </c>
      <c r="D199" s="719"/>
      <c r="E199" s="722"/>
      <c r="F199" s="711"/>
      <c r="G199" s="921"/>
    </row>
    <row r="200" spans="1:7" ht="9" customHeight="1">
      <c r="A200" s="911"/>
      <c r="B200" s="873"/>
      <c r="C200" s="718"/>
      <c r="D200" s="719"/>
      <c r="E200" s="722" t="s">
        <v>10673</v>
      </c>
      <c r="F200" s="711" t="s">
        <v>11245</v>
      </c>
      <c r="G200" s="921"/>
    </row>
    <row r="201" spans="1:7" ht="9" customHeight="1">
      <c r="A201" s="912"/>
      <c r="B201" s="874"/>
      <c r="C201" s="720"/>
      <c r="D201" s="721"/>
      <c r="E201" s="730"/>
      <c r="F201" s="732"/>
      <c r="G201" s="922"/>
    </row>
    <row r="202" spans="1:7" ht="13.5" customHeight="1">
      <c r="A202" s="911">
        <v>50</v>
      </c>
      <c r="B202" s="873" t="s">
        <v>11244</v>
      </c>
      <c r="C202" s="543" t="s">
        <v>10709</v>
      </c>
      <c r="D202" s="509" t="s">
        <v>11243</v>
      </c>
      <c r="E202" s="756" t="s">
        <v>10632</v>
      </c>
      <c r="F202" s="725" t="s">
        <v>11242</v>
      </c>
      <c r="G202" s="921" t="s">
        <v>2208</v>
      </c>
    </row>
    <row r="203" spans="1:7" ht="9" customHeight="1">
      <c r="A203" s="911"/>
      <c r="B203" s="873"/>
      <c r="C203" s="718" t="s">
        <v>2060</v>
      </c>
      <c r="D203" s="719"/>
      <c r="E203" s="722"/>
      <c r="F203" s="711"/>
      <c r="G203" s="921"/>
    </row>
    <row r="204" spans="1:7" ht="9" customHeight="1">
      <c r="A204" s="911"/>
      <c r="B204" s="873"/>
      <c r="C204" s="718"/>
      <c r="D204" s="719"/>
      <c r="E204" s="722" t="s">
        <v>10660</v>
      </c>
      <c r="F204" s="711" t="s">
        <v>11241</v>
      </c>
      <c r="G204" s="921"/>
    </row>
    <row r="205" spans="1:7" ht="9" customHeight="1">
      <c r="A205" s="912"/>
      <c r="B205" s="874"/>
      <c r="C205" s="720"/>
      <c r="D205" s="721"/>
      <c r="E205" s="730"/>
      <c r="F205" s="732"/>
      <c r="G205" s="922"/>
    </row>
    <row r="206" spans="1:7" ht="13.5" customHeight="1">
      <c r="A206" s="911">
        <v>51</v>
      </c>
      <c r="B206" s="873" t="s">
        <v>11240</v>
      </c>
      <c r="C206" s="543" t="s">
        <v>10663</v>
      </c>
      <c r="D206" s="509" t="s">
        <v>11239</v>
      </c>
      <c r="E206" s="756" t="s">
        <v>10656</v>
      </c>
      <c r="F206" s="725" t="s">
        <v>11238</v>
      </c>
      <c r="G206" s="921" t="s">
        <v>2209</v>
      </c>
    </row>
    <row r="207" spans="1:7" ht="9" customHeight="1">
      <c r="A207" s="911"/>
      <c r="B207" s="873"/>
      <c r="C207" s="718" t="s">
        <v>2061</v>
      </c>
      <c r="D207" s="719"/>
      <c r="E207" s="722"/>
      <c r="F207" s="711"/>
      <c r="G207" s="921"/>
    </row>
    <row r="208" spans="1:7" ht="9" customHeight="1">
      <c r="A208" s="911"/>
      <c r="B208" s="873"/>
      <c r="C208" s="718"/>
      <c r="D208" s="719"/>
      <c r="E208" s="722" t="s">
        <v>10660</v>
      </c>
      <c r="F208" s="711" t="s">
        <v>11237</v>
      </c>
      <c r="G208" s="921"/>
    </row>
    <row r="209" spans="1:7" ht="9" customHeight="1">
      <c r="A209" s="912"/>
      <c r="B209" s="874"/>
      <c r="C209" s="720"/>
      <c r="D209" s="721"/>
      <c r="E209" s="730"/>
      <c r="F209" s="732"/>
      <c r="G209" s="922"/>
    </row>
    <row r="210" spans="1:7" ht="13.5" customHeight="1">
      <c r="A210" s="910">
        <v>52</v>
      </c>
      <c r="B210" s="873" t="s">
        <v>11236</v>
      </c>
      <c r="C210" s="543" t="s">
        <v>10663</v>
      </c>
      <c r="D210" s="509" t="s">
        <v>10983</v>
      </c>
      <c r="E210" s="756" t="s">
        <v>10656</v>
      </c>
      <c r="F210" s="725" t="s">
        <v>11235</v>
      </c>
      <c r="G210" s="921" t="s">
        <v>2210</v>
      </c>
    </row>
    <row r="211" spans="1:7" ht="9" customHeight="1">
      <c r="A211" s="911"/>
      <c r="B211" s="873"/>
      <c r="C211" s="718" t="s">
        <v>2062</v>
      </c>
      <c r="D211" s="719"/>
      <c r="E211" s="722"/>
      <c r="F211" s="711"/>
      <c r="G211" s="921"/>
    </row>
    <row r="212" spans="1:7" ht="9" customHeight="1">
      <c r="A212" s="911"/>
      <c r="B212" s="873"/>
      <c r="C212" s="718"/>
      <c r="D212" s="719"/>
      <c r="E212" s="722" t="s">
        <v>10660</v>
      </c>
      <c r="F212" s="711" t="s">
        <v>11234</v>
      </c>
      <c r="G212" s="921"/>
    </row>
    <row r="213" spans="1:7" ht="9" customHeight="1">
      <c r="A213" s="912"/>
      <c r="B213" s="874"/>
      <c r="C213" s="720"/>
      <c r="D213" s="721"/>
      <c r="E213" s="730"/>
      <c r="F213" s="732"/>
      <c r="G213" s="922"/>
    </row>
    <row r="214" spans="1:7" ht="13.5" customHeight="1">
      <c r="A214" s="910">
        <v>53</v>
      </c>
      <c r="B214" s="873" t="s">
        <v>11233</v>
      </c>
      <c r="C214" s="543" t="s">
        <v>10663</v>
      </c>
      <c r="D214" s="509" t="s">
        <v>11232</v>
      </c>
      <c r="E214" s="756" t="s">
        <v>10656</v>
      </c>
      <c r="F214" s="725" t="s">
        <v>11231</v>
      </c>
      <c r="G214" s="921" t="s">
        <v>11230</v>
      </c>
    </row>
    <row r="215" spans="1:7" ht="9" customHeight="1">
      <c r="A215" s="911"/>
      <c r="B215" s="873"/>
      <c r="C215" s="718" t="s">
        <v>11229</v>
      </c>
      <c r="D215" s="719"/>
      <c r="E215" s="722"/>
      <c r="F215" s="711"/>
      <c r="G215" s="921"/>
    </row>
    <row r="216" spans="1:7" ht="9" customHeight="1">
      <c r="A216" s="911"/>
      <c r="B216" s="873"/>
      <c r="C216" s="718"/>
      <c r="D216" s="719"/>
      <c r="E216" s="722" t="s">
        <v>10894</v>
      </c>
      <c r="F216" s="711" t="s">
        <v>11228</v>
      </c>
      <c r="G216" s="921"/>
    </row>
    <row r="217" spans="1:7" ht="9" customHeight="1">
      <c r="A217" s="912"/>
      <c r="B217" s="874"/>
      <c r="C217" s="720"/>
      <c r="D217" s="721"/>
      <c r="E217" s="730"/>
      <c r="F217" s="732"/>
      <c r="G217" s="922"/>
    </row>
    <row r="218" spans="1:7" ht="13.5" customHeight="1">
      <c r="A218" s="910">
        <v>54</v>
      </c>
      <c r="B218" s="873" t="s">
        <v>11227</v>
      </c>
      <c r="C218" s="543" t="s">
        <v>10897</v>
      </c>
      <c r="D218" s="509" t="s">
        <v>11226</v>
      </c>
      <c r="E218" s="756" t="s">
        <v>10899</v>
      </c>
      <c r="F218" s="725" t="s">
        <v>11225</v>
      </c>
      <c r="G218" s="921" t="s">
        <v>11224</v>
      </c>
    </row>
    <row r="219" spans="1:7" ht="9" customHeight="1">
      <c r="A219" s="911"/>
      <c r="B219" s="873"/>
      <c r="C219" s="718" t="s">
        <v>11223</v>
      </c>
      <c r="D219" s="719"/>
      <c r="E219" s="722"/>
      <c r="F219" s="711"/>
      <c r="G219" s="921"/>
    </row>
    <row r="220" spans="1:7" ht="9" customHeight="1">
      <c r="A220" s="911"/>
      <c r="B220" s="873"/>
      <c r="C220" s="718"/>
      <c r="D220" s="719"/>
      <c r="E220" s="722" t="s">
        <v>10894</v>
      </c>
      <c r="F220" s="711" t="s">
        <v>11222</v>
      </c>
      <c r="G220" s="921"/>
    </row>
    <row r="221" spans="1:7" ht="9" customHeight="1">
      <c r="A221" s="912"/>
      <c r="B221" s="874"/>
      <c r="C221" s="720"/>
      <c r="D221" s="721"/>
      <c r="E221" s="730"/>
      <c r="F221" s="732"/>
      <c r="G221" s="922"/>
    </row>
    <row r="222" spans="1:7" ht="13.5" customHeight="1">
      <c r="A222" s="911">
        <v>55</v>
      </c>
      <c r="B222" s="873" t="s">
        <v>11221</v>
      </c>
      <c r="C222" s="543" t="s">
        <v>10897</v>
      </c>
      <c r="D222" s="509" t="s">
        <v>11220</v>
      </c>
      <c r="E222" s="756" t="s">
        <v>10899</v>
      </c>
      <c r="F222" s="725" t="s">
        <v>11219</v>
      </c>
      <c r="G222" s="921" t="s">
        <v>11218</v>
      </c>
    </row>
    <row r="223" spans="1:7" ht="9" customHeight="1">
      <c r="A223" s="911"/>
      <c r="B223" s="873"/>
      <c r="C223" s="718" t="s">
        <v>11217</v>
      </c>
      <c r="D223" s="719"/>
      <c r="E223" s="722"/>
      <c r="F223" s="711"/>
      <c r="G223" s="921"/>
    </row>
    <row r="224" spans="1:7" ht="9" customHeight="1">
      <c r="A224" s="911"/>
      <c r="B224" s="873"/>
      <c r="C224" s="718"/>
      <c r="D224" s="719"/>
      <c r="E224" s="722" t="s">
        <v>10894</v>
      </c>
      <c r="F224" s="711" t="s">
        <v>11216</v>
      </c>
      <c r="G224" s="921"/>
    </row>
    <row r="225" spans="1:7" ht="9" customHeight="1">
      <c r="A225" s="912"/>
      <c r="B225" s="874"/>
      <c r="C225" s="720"/>
      <c r="D225" s="721"/>
      <c r="E225" s="730"/>
      <c r="F225" s="732"/>
      <c r="G225" s="922"/>
    </row>
    <row r="226" spans="1:7" ht="13.5" customHeight="1">
      <c r="A226" s="911">
        <v>56</v>
      </c>
      <c r="B226" s="873" t="s">
        <v>11215</v>
      </c>
      <c r="C226" s="543" t="s">
        <v>10897</v>
      </c>
      <c r="D226" s="509" t="s">
        <v>11214</v>
      </c>
      <c r="E226" s="756" t="s">
        <v>10899</v>
      </c>
      <c r="F226" s="725" t="s">
        <v>11213</v>
      </c>
      <c r="G226" s="921" t="s">
        <v>2063</v>
      </c>
    </row>
    <row r="227" spans="1:7" ht="9" customHeight="1">
      <c r="A227" s="911"/>
      <c r="B227" s="873"/>
      <c r="C227" s="718" t="s">
        <v>11212</v>
      </c>
      <c r="D227" s="719"/>
      <c r="E227" s="722"/>
      <c r="F227" s="711"/>
      <c r="G227" s="921"/>
    </row>
    <row r="228" spans="1:7" ht="9" customHeight="1">
      <c r="A228" s="911"/>
      <c r="B228" s="873"/>
      <c r="C228" s="718"/>
      <c r="D228" s="719"/>
      <c r="E228" s="722" t="s">
        <v>10723</v>
      </c>
      <c r="F228" s="711" t="s">
        <v>11211</v>
      </c>
      <c r="G228" s="921"/>
    </row>
    <row r="229" spans="1:7" ht="9" customHeight="1">
      <c r="A229" s="912"/>
      <c r="B229" s="874"/>
      <c r="C229" s="720"/>
      <c r="D229" s="721"/>
      <c r="E229" s="730"/>
      <c r="F229" s="732"/>
      <c r="G229" s="922"/>
    </row>
    <row r="230" spans="1:7" ht="13.5" customHeight="1">
      <c r="A230" s="910">
        <v>57</v>
      </c>
      <c r="B230" s="873" t="s">
        <v>11210</v>
      </c>
      <c r="C230" s="543" t="s">
        <v>10717</v>
      </c>
      <c r="D230" s="509" t="s">
        <v>11209</v>
      </c>
      <c r="E230" s="756" t="s">
        <v>10719</v>
      </c>
      <c r="F230" s="725" t="s">
        <v>11208</v>
      </c>
      <c r="G230" s="921" t="s">
        <v>11207</v>
      </c>
    </row>
    <row r="231" spans="1:7" ht="9" customHeight="1">
      <c r="A231" s="911"/>
      <c r="B231" s="873"/>
      <c r="C231" s="718" t="s">
        <v>11206</v>
      </c>
      <c r="D231" s="719"/>
      <c r="E231" s="722"/>
      <c r="F231" s="711"/>
      <c r="G231" s="921"/>
    </row>
    <row r="232" spans="1:7" ht="9" customHeight="1">
      <c r="A232" s="911"/>
      <c r="B232" s="873"/>
      <c r="C232" s="718"/>
      <c r="D232" s="719"/>
      <c r="E232" s="722" t="s">
        <v>10640</v>
      </c>
      <c r="F232" s="711" t="s">
        <v>11205</v>
      </c>
      <c r="G232" s="921"/>
    </row>
    <row r="233" spans="1:7" ht="9" customHeight="1">
      <c r="A233" s="912"/>
      <c r="B233" s="874"/>
      <c r="C233" s="720"/>
      <c r="D233" s="721"/>
      <c r="E233" s="730"/>
      <c r="F233" s="732"/>
      <c r="G233" s="922"/>
    </row>
    <row r="234" spans="1:7" ht="13.5" customHeight="1">
      <c r="A234" s="910">
        <v>58</v>
      </c>
      <c r="B234" s="873" t="s">
        <v>11204</v>
      </c>
      <c r="C234" s="543" t="s">
        <v>10636</v>
      </c>
      <c r="D234" s="509" t="s">
        <v>11203</v>
      </c>
      <c r="E234" s="756" t="s">
        <v>10638</v>
      </c>
      <c r="F234" s="725" t="s">
        <v>11202</v>
      </c>
      <c r="G234" s="921" t="s">
        <v>11201</v>
      </c>
    </row>
    <row r="235" spans="1:7" ht="9" customHeight="1">
      <c r="A235" s="911"/>
      <c r="B235" s="873"/>
      <c r="C235" s="718" t="s">
        <v>11200</v>
      </c>
      <c r="D235" s="719"/>
      <c r="E235" s="722"/>
      <c r="F235" s="711"/>
      <c r="G235" s="921"/>
    </row>
    <row r="236" spans="1:7" ht="9" customHeight="1">
      <c r="A236" s="911"/>
      <c r="B236" s="873"/>
      <c r="C236" s="718"/>
      <c r="D236" s="719"/>
      <c r="E236" s="722" t="s">
        <v>10714</v>
      </c>
      <c r="F236" s="711" t="s">
        <v>11199</v>
      </c>
      <c r="G236" s="921"/>
    </row>
    <row r="237" spans="1:7" ht="9" customHeight="1">
      <c r="A237" s="912"/>
      <c r="B237" s="874"/>
      <c r="C237" s="720"/>
      <c r="D237" s="721"/>
      <c r="E237" s="730"/>
      <c r="F237" s="732"/>
      <c r="G237" s="922"/>
    </row>
    <row r="238" spans="1:7" ht="13.5" customHeight="1">
      <c r="A238" s="910">
        <v>59</v>
      </c>
      <c r="B238" s="873" t="s">
        <v>11198</v>
      </c>
      <c r="C238" s="543" t="s">
        <v>10791</v>
      </c>
      <c r="D238" s="509" t="s">
        <v>11197</v>
      </c>
      <c r="E238" s="756" t="s">
        <v>10793</v>
      </c>
      <c r="F238" s="725" t="s">
        <v>11196</v>
      </c>
      <c r="G238" s="921" t="s">
        <v>11195</v>
      </c>
    </row>
    <row r="239" spans="1:7" ht="9" customHeight="1">
      <c r="A239" s="911"/>
      <c r="B239" s="873"/>
      <c r="C239" s="718" t="s">
        <v>2064</v>
      </c>
      <c r="D239" s="719"/>
      <c r="E239" s="722"/>
      <c r="F239" s="711"/>
      <c r="G239" s="921"/>
    </row>
    <row r="240" spans="1:7" ht="9" customHeight="1">
      <c r="A240" s="911"/>
      <c r="B240" s="873"/>
      <c r="C240" s="718"/>
      <c r="D240" s="719"/>
      <c r="E240" s="722" t="s">
        <v>10651</v>
      </c>
      <c r="F240" s="711" t="s">
        <v>11194</v>
      </c>
      <c r="G240" s="921"/>
    </row>
    <row r="241" spans="1:7" ht="9" customHeight="1">
      <c r="A241" s="912"/>
      <c r="B241" s="874"/>
      <c r="C241" s="720"/>
      <c r="D241" s="721"/>
      <c r="E241" s="730"/>
      <c r="F241" s="732"/>
      <c r="G241" s="922"/>
    </row>
    <row r="242" spans="1:7" ht="13.5" customHeight="1">
      <c r="A242" s="911">
        <v>60</v>
      </c>
      <c r="B242" s="873" t="s">
        <v>11193</v>
      </c>
      <c r="C242" s="543" t="s">
        <v>10663</v>
      </c>
      <c r="D242" s="509" t="s">
        <v>11192</v>
      </c>
      <c r="E242" s="756" t="s">
        <v>10751</v>
      </c>
      <c r="F242" s="725" t="s">
        <v>11191</v>
      </c>
      <c r="G242" s="921" t="s">
        <v>11190</v>
      </c>
    </row>
    <row r="243" spans="1:7" ht="9" customHeight="1">
      <c r="A243" s="911"/>
      <c r="B243" s="873"/>
      <c r="C243" s="718" t="s">
        <v>2065</v>
      </c>
      <c r="D243" s="719"/>
      <c r="E243" s="722"/>
      <c r="F243" s="711"/>
      <c r="G243" s="921"/>
    </row>
    <row r="244" spans="1:7" ht="9" customHeight="1">
      <c r="A244" s="911"/>
      <c r="B244" s="873"/>
      <c r="C244" s="718"/>
      <c r="D244" s="719"/>
      <c r="E244" s="722" t="s">
        <v>11189</v>
      </c>
      <c r="F244" s="711" t="s">
        <v>11188</v>
      </c>
      <c r="G244" s="921"/>
    </row>
    <row r="245" spans="1:7" ht="9" customHeight="1">
      <c r="A245" s="912"/>
      <c r="B245" s="874"/>
      <c r="C245" s="720"/>
      <c r="D245" s="721"/>
      <c r="E245" s="730"/>
      <c r="F245" s="732"/>
      <c r="G245" s="922"/>
    </row>
    <row r="246" spans="1:7" ht="13.5" customHeight="1">
      <c r="A246" s="911">
        <v>61</v>
      </c>
      <c r="B246" s="873" t="s">
        <v>11187</v>
      </c>
      <c r="C246" s="543" t="s">
        <v>10749</v>
      </c>
      <c r="D246" s="509" t="s">
        <v>11186</v>
      </c>
      <c r="E246" s="756" t="s">
        <v>10751</v>
      </c>
      <c r="F246" s="725" t="s">
        <v>11185</v>
      </c>
      <c r="G246" s="921" t="s">
        <v>11184</v>
      </c>
    </row>
    <row r="247" spans="1:7" ht="9" customHeight="1">
      <c r="A247" s="911"/>
      <c r="B247" s="873"/>
      <c r="C247" s="718" t="s">
        <v>2066</v>
      </c>
      <c r="D247" s="719"/>
      <c r="E247" s="722"/>
      <c r="F247" s="711"/>
      <c r="G247" s="921"/>
    </row>
    <row r="248" spans="1:7" ht="9" customHeight="1">
      <c r="A248" s="911"/>
      <c r="B248" s="873"/>
      <c r="C248" s="718"/>
      <c r="D248" s="719"/>
      <c r="E248" s="722" t="s">
        <v>10723</v>
      </c>
      <c r="F248" s="711" t="s">
        <v>11183</v>
      </c>
      <c r="G248" s="921"/>
    </row>
    <row r="249" spans="1:7" ht="9" customHeight="1">
      <c r="A249" s="912"/>
      <c r="B249" s="874"/>
      <c r="C249" s="720"/>
      <c r="D249" s="721"/>
      <c r="E249" s="730"/>
      <c r="F249" s="732"/>
      <c r="G249" s="922"/>
    </row>
    <row r="250" spans="1:7" ht="13.5" customHeight="1">
      <c r="A250" s="910">
        <v>62</v>
      </c>
      <c r="B250" s="873" t="s">
        <v>11182</v>
      </c>
      <c r="C250" s="543" t="s">
        <v>10717</v>
      </c>
      <c r="D250" s="509" t="s">
        <v>11181</v>
      </c>
      <c r="E250" s="756" t="s">
        <v>10719</v>
      </c>
      <c r="F250" s="725" t="s">
        <v>11180</v>
      </c>
      <c r="G250" s="921" t="s">
        <v>11175</v>
      </c>
    </row>
    <row r="251" spans="1:7" ht="9" customHeight="1">
      <c r="A251" s="911"/>
      <c r="B251" s="873"/>
      <c r="C251" s="718" t="s">
        <v>2067</v>
      </c>
      <c r="D251" s="719"/>
      <c r="E251" s="722"/>
      <c r="F251" s="711"/>
      <c r="G251" s="921"/>
    </row>
    <row r="252" spans="1:7" ht="9" customHeight="1">
      <c r="A252" s="911"/>
      <c r="B252" s="873"/>
      <c r="C252" s="718"/>
      <c r="D252" s="719"/>
      <c r="E252" s="722" t="s">
        <v>10723</v>
      </c>
      <c r="F252" s="711" t="s">
        <v>11179</v>
      </c>
      <c r="G252" s="921"/>
    </row>
    <row r="253" spans="1:7" ht="9" customHeight="1">
      <c r="A253" s="912"/>
      <c r="B253" s="874"/>
      <c r="C253" s="720"/>
      <c r="D253" s="721"/>
      <c r="E253" s="730"/>
      <c r="F253" s="732"/>
      <c r="G253" s="922"/>
    </row>
    <row r="254" spans="1:7" ht="13.5" customHeight="1">
      <c r="A254" s="910">
        <v>63</v>
      </c>
      <c r="B254" s="873" t="s">
        <v>11178</v>
      </c>
      <c r="C254" s="543" t="s">
        <v>10717</v>
      </c>
      <c r="D254" s="509" t="s">
        <v>11177</v>
      </c>
      <c r="E254" s="756" t="s">
        <v>10719</v>
      </c>
      <c r="F254" s="725" t="s">
        <v>11176</v>
      </c>
      <c r="G254" s="921" t="s">
        <v>11175</v>
      </c>
    </row>
    <row r="255" spans="1:7" ht="9" customHeight="1">
      <c r="A255" s="911"/>
      <c r="B255" s="873"/>
      <c r="C255" s="718" t="s">
        <v>11174</v>
      </c>
      <c r="D255" s="719"/>
      <c r="E255" s="722"/>
      <c r="F255" s="711"/>
      <c r="G255" s="921"/>
    </row>
    <row r="256" spans="1:7" ht="9" customHeight="1">
      <c r="A256" s="911"/>
      <c r="B256" s="873"/>
      <c r="C256" s="718"/>
      <c r="D256" s="719"/>
      <c r="E256" s="722" t="s">
        <v>10723</v>
      </c>
      <c r="F256" s="711" t="s">
        <v>11173</v>
      </c>
      <c r="G256" s="921"/>
    </row>
    <row r="257" spans="1:7" ht="9" customHeight="1">
      <c r="A257" s="912"/>
      <c r="B257" s="874"/>
      <c r="C257" s="720"/>
      <c r="D257" s="721"/>
      <c r="E257" s="730"/>
      <c r="F257" s="732"/>
      <c r="G257" s="922"/>
    </row>
    <row r="258" spans="1:7" ht="13.5" customHeight="1">
      <c r="A258" s="910">
        <v>64</v>
      </c>
      <c r="B258" s="873" t="s">
        <v>11172</v>
      </c>
      <c r="C258" s="543" t="s">
        <v>10717</v>
      </c>
      <c r="D258" s="509" t="s">
        <v>11171</v>
      </c>
      <c r="E258" s="756" t="s">
        <v>10678</v>
      </c>
      <c r="F258" s="725" t="s">
        <v>11170</v>
      </c>
      <c r="G258" s="921" t="s">
        <v>11169</v>
      </c>
    </row>
    <row r="259" spans="1:7" ht="9" customHeight="1">
      <c r="A259" s="911"/>
      <c r="B259" s="873"/>
      <c r="C259" s="718" t="s">
        <v>2068</v>
      </c>
      <c r="D259" s="719"/>
      <c r="E259" s="722"/>
      <c r="F259" s="711"/>
      <c r="G259" s="921"/>
    </row>
    <row r="260" spans="1:7" ht="9" customHeight="1">
      <c r="A260" s="911"/>
      <c r="B260" s="873"/>
      <c r="C260" s="718"/>
      <c r="D260" s="719"/>
      <c r="E260" s="722" t="s">
        <v>10937</v>
      </c>
      <c r="F260" s="711" t="s">
        <v>11168</v>
      </c>
      <c r="G260" s="921"/>
    </row>
    <row r="261" spans="1:7" ht="9" customHeight="1">
      <c r="A261" s="912"/>
      <c r="B261" s="874"/>
      <c r="C261" s="720"/>
      <c r="D261" s="721"/>
      <c r="E261" s="730"/>
      <c r="F261" s="732"/>
      <c r="G261" s="922"/>
    </row>
    <row r="262" spans="1:7" ht="13.5" customHeight="1">
      <c r="A262" s="911">
        <v>65</v>
      </c>
      <c r="B262" s="873" t="s">
        <v>11167</v>
      </c>
      <c r="C262" s="543" t="s">
        <v>10756</v>
      </c>
      <c r="D262" s="509" t="s">
        <v>11166</v>
      </c>
      <c r="E262" s="756" t="s">
        <v>10941</v>
      </c>
      <c r="F262" s="725" t="s">
        <v>11165</v>
      </c>
      <c r="G262" s="921" t="s">
        <v>11164</v>
      </c>
    </row>
    <row r="263" spans="1:7" ht="9" customHeight="1">
      <c r="A263" s="911"/>
      <c r="B263" s="873"/>
      <c r="C263" s="718" t="s">
        <v>2069</v>
      </c>
      <c r="D263" s="719"/>
      <c r="E263" s="722"/>
      <c r="F263" s="711"/>
      <c r="G263" s="921"/>
    </row>
    <row r="264" spans="1:7" ht="9" customHeight="1">
      <c r="A264" s="911"/>
      <c r="B264" s="873"/>
      <c r="C264" s="718"/>
      <c r="D264" s="719"/>
      <c r="E264" s="722" t="s">
        <v>10937</v>
      </c>
      <c r="F264" s="711" t="s">
        <v>11163</v>
      </c>
      <c r="G264" s="921"/>
    </row>
    <row r="265" spans="1:7" ht="9" customHeight="1">
      <c r="A265" s="912"/>
      <c r="B265" s="874"/>
      <c r="C265" s="720"/>
      <c r="D265" s="721"/>
      <c r="E265" s="730"/>
      <c r="F265" s="732"/>
      <c r="G265" s="922"/>
    </row>
    <row r="266" spans="1:7" ht="13.5" customHeight="1">
      <c r="A266" s="911">
        <v>66</v>
      </c>
      <c r="B266" s="873" t="s">
        <v>2070</v>
      </c>
      <c r="C266" s="543" t="s">
        <v>10630</v>
      </c>
      <c r="D266" s="509" t="s">
        <v>11162</v>
      </c>
      <c r="E266" s="756" t="s">
        <v>10788</v>
      </c>
      <c r="F266" s="725" t="s">
        <v>11161</v>
      </c>
      <c r="G266" s="921" t="s">
        <v>2211</v>
      </c>
    </row>
    <row r="267" spans="1:7" ht="9" customHeight="1">
      <c r="A267" s="911"/>
      <c r="B267" s="873"/>
      <c r="C267" s="810" t="s">
        <v>2071</v>
      </c>
      <c r="D267" s="926"/>
      <c r="E267" s="722"/>
      <c r="F267" s="711"/>
      <c r="G267" s="921"/>
    </row>
    <row r="268" spans="1:7" ht="9" customHeight="1">
      <c r="A268" s="911"/>
      <c r="B268" s="873"/>
      <c r="C268" s="810"/>
      <c r="D268" s="926"/>
      <c r="E268" s="722" t="s">
        <v>10673</v>
      </c>
      <c r="F268" s="711" t="s">
        <v>11160</v>
      </c>
      <c r="G268" s="921"/>
    </row>
    <row r="269" spans="1:7" ht="9" customHeight="1">
      <c r="A269" s="912"/>
      <c r="B269" s="874"/>
      <c r="C269" s="927"/>
      <c r="D269" s="928"/>
      <c r="E269" s="730"/>
      <c r="F269" s="732"/>
      <c r="G269" s="922"/>
    </row>
    <row r="270" spans="1:7" ht="13.5" customHeight="1">
      <c r="A270" s="910">
        <v>67</v>
      </c>
      <c r="B270" s="873" t="s">
        <v>2072</v>
      </c>
      <c r="C270" s="543" t="s">
        <v>10676</v>
      </c>
      <c r="D270" s="509" t="s">
        <v>11159</v>
      </c>
      <c r="E270" s="756" t="s">
        <v>10678</v>
      </c>
      <c r="F270" s="725" t="s">
        <v>11158</v>
      </c>
      <c r="G270" s="921" t="s">
        <v>2212</v>
      </c>
    </row>
    <row r="271" spans="1:7" ht="9" customHeight="1">
      <c r="A271" s="911"/>
      <c r="B271" s="873"/>
      <c r="C271" s="718" t="s">
        <v>11157</v>
      </c>
      <c r="D271" s="719"/>
      <c r="E271" s="722"/>
      <c r="F271" s="711"/>
      <c r="G271" s="921"/>
    </row>
    <row r="272" spans="1:7" ht="9" customHeight="1">
      <c r="A272" s="911"/>
      <c r="B272" s="873"/>
      <c r="C272" s="718"/>
      <c r="D272" s="719"/>
      <c r="E272" s="722" t="s">
        <v>2222</v>
      </c>
      <c r="F272" s="711" t="s">
        <v>11156</v>
      </c>
      <c r="G272" s="921"/>
    </row>
    <row r="273" spans="1:7" ht="9" customHeight="1">
      <c r="A273" s="912"/>
      <c r="B273" s="874"/>
      <c r="C273" s="720"/>
      <c r="D273" s="721"/>
      <c r="E273" s="730"/>
      <c r="F273" s="732"/>
      <c r="G273" s="922"/>
    </row>
    <row r="274" spans="1:7" ht="13.5" customHeight="1">
      <c r="A274" s="910">
        <v>68</v>
      </c>
      <c r="B274" s="873" t="s">
        <v>11155</v>
      </c>
      <c r="C274" s="543" t="s">
        <v>2216</v>
      </c>
      <c r="D274" s="509" t="s">
        <v>11154</v>
      </c>
      <c r="E274" s="756" t="s">
        <v>2218</v>
      </c>
      <c r="F274" s="725" t="s">
        <v>11153</v>
      </c>
      <c r="G274" s="921" t="s">
        <v>11152</v>
      </c>
    </row>
    <row r="275" spans="1:7" ht="9" customHeight="1">
      <c r="A275" s="911"/>
      <c r="B275" s="873"/>
      <c r="C275" s="718" t="s">
        <v>2073</v>
      </c>
      <c r="D275" s="719"/>
      <c r="E275" s="722"/>
      <c r="F275" s="711"/>
      <c r="G275" s="921"/>
    </row>
    <row r="276" spans="1:7" ht="9" customHeight="1">
      <c r="A276" s="911"/>
      <c r="B276" s="873"/>
      <c r="C276" s="718"/>
      <c r="D276" s="719"/>
      <c r="E276" s="722" t="s">
        <v>2222</v>
      </c>
      <c r="F276" s="711" t="s">
        <v>11151</v>
      </c>
      <c r="G276" s="921"/>
    </row>
    <row r="277" spans="1:7" ht="9" customHeight="1">
      <c r="A277" s="912"/>
      <c r="B277" s="874"/>
      <c r="C277" s="720"/>
      <c r="D277" s="721"/>
      <c r="E277" s="730"/>
      <c r="F277" s="732"/>
      <c r="G277" s="922"/>
    </row>
    <row r="278" spans="1:7" ht="13.5" customHeight="1">
      <c r="A278" s="910">
        <v>69</v>
      </c>
      <c r="B278" s="873" t="s">
        <v>11150</v>
      </c>
      <c r="C278" s="543" t="s">
        <v>2216</v>
      </c>
      <c r="D278" s="509" t="s">
        <v>9770</v>
      </c>
      <c r="E278" s="756" t="s">
        <v>2218</v>
      </c>
      <c r="F278" s="725" t="s">
        <v>11149</v>
      </c>
      <c r="G278" s="921" t="s">
        <v>11148</v>
      </c>
    </row>
    <row r="279" spans="1:7" ht="9" customHeight="1">
      <c r="A279" s="911"/>
      <c r="B279" s="873"/>
      <c r="C279" s="718" t="s">
        <v>11147</v>
      </c>
      <c r="D279" s="719"/>
      <c r="E279" s="722"/>
      <c r="F279" s="711"/>
      <c r="G279" s="921"/>
    </row>
    <row r="280" spans="1:7" ht="9" customHeight="1">
      <c r="A280" s="911"/>
      <c r="B280" s="873"/>
      <c r="C280" s="718"/>
      <c r="D280" s="719"/>
      <c r="E280" s="722" t="s">
        <v>2222</v>
      </c>
      <c r="F280" s="711" t="s">
        <v>11146</v>
      </c>
      <c r="G280" s="921"/>
    </row>
    <row r="281" spans="1:7" ht="9" customHeight="1">
      <c r="A281" s="912"/>
      <c r="B281" s="874"/>
      <c r="C281" s="720"/>
      <c r="D281" s="721"/>
      <c r="E281" s="730"/>
      <c r="F281" s="732"/>
      <c r="G281" s="922"/>
    </row>
    <row r="282" spans="1:7" ht="13.5" customHeight="1">
      <c r="A282" s="911">
        <v>70</v>
      </c>
      <c r="B282" s="873" t="s">
        <v>11145</v>
      </c>
      <c r="C282" s="543" t="s">
        <v>2216</v>
      </c>
      <c r="D282" s="509" t="s">
        <v>11144</v>
      </c>
      <c r="E282" s="756" t="s">
        <v>2218</v>
      </c>
      <c r="F282" s="725" t="s">
        <v>11143</v>
      </c>
      <c r="G282" s="921" t="s">
        <v>11142</v>
      </c>
    </row>
    <row r="283" spans="1:7" ht="9" customHeight="1">
      <c r="A283" s="911"/>
      <c r="B283" s="873"/>
      <c r="C283" s="718" t="s">
        <v>11141</v>
      </c>
      <c r="D283" s="719"/>
      <c r="E283" s="722"/>
      <c r="F283" s="711"/>
      <c r="G283" s="921"/>
    </row>
    <row r="284" spans="1:7" ht="9" customHeight="1">
      <c r="A284" s="911"/>
      <c r="B284" s="873"/>
      <c r="C284" s="718"/>
      <c r="D284" s="719"/>
      <c r="E284" s="722" t="s">
        <v>2222</v>
      </c>
      <c r="F284" s="711" t="s">
        <v>11140</v>
      </c>
      <c r="G284" s="921"/>
    </row>
    <row r="285" spans="1:7" ht="9" customHeight="1">
      <c r="A285" s="912"/>
      <c r="B285" s="874"/>
      <c r="C285" s="720"/>
      <c r="D285" s="721"/>
      <c r="E285" s="730"/>
      <c r="F285" s="732"/>
      <c r="G285" s="922"/>
    </row>
    <row r="286" spans="1:7" ht="13.5" customHeight="1">
      <c r="A286" s="911">
        <v>71</v>
      </c>
      <c r="B286" s="873" t="s">
        <v>11139</v>
      </c>
      <c r="C286" s="543" t="s">
        <v>2216</v>
      </c>
      <c r="D286" s="509" t="s">
        <v>2597</v>
      </c>
      <c r="E286" s="756" t="s">
        <v>2218</v>
      </c>
      <c r="F286" s="725" t="s">
        <v>11138</v>
      </c>
      <c r="G286" s="921" t="s">
        <v>11137</v>
      </c>
    </row>
    <row r="287" spans="1:7" ht="9" customHeight="1">
      <c r="A287" s="911"/>
      <c r="B287" s="873"/>
      <c r="C287" s="718" t="s">
        <v>2074</v>
      </c>
      <c r="D287" s="719"/>
      <c r="E287" s="722"/>
      <c r="F287" s="711"/>
      <c r="G287" s="921"/>
    </row>
    <row r="288" spans="1:7" ht="9" customHeight="1">
      <c r="A288" s="911"/>
      <c r="B288" s="873"/>
      <c r="C288" s="718"/>
      <c r="D288" s="719"/>
      <c r="E288" s="722" t="s">
        <v>2222</v>
      </c>
      <c r="F288" s="711" t="s">
        <v>11136</v>
      </c>
      <c r="G288" s="921"/>
    </row>
    <row r="289" spans="1:7" ht="9" customHeight="1">
      <c r="A289" s="912"/>
      <c r="B289" s="874"/>
      <c r="C289" s="720"/>
      <c r="D289" s="721"/>
      <c r="E289" s="730"/>
      <c r="F289" s="732"/>
      <c r="G289" s="922"/>
    </row>
  </sheetData>
  <sheetProtection selectLockedCells="1"/>
  <mergeCells count="572">
    <mergeCell ref="A286:A289"/>
    <mergeCell ref="B286:B289"/>
    <mergeCell ref="E286:E287"/>
    <mergeCell ref="F286:F287"/>
    <mergeCell ref="G286:G289"/>
    <mergeCell ref="C287:D289"/>
    <mergeCell ref="E288:E289"/>
    <mergeCell ref="F288:F289"/>
    <mergeCell ref="G282:G285"/>
    <mergeCell ref="C283:D285"/>
    <mergeCell ref="E284:E285"/>
    <mergeCell ref="F284:F285"/>
    <mergeCell ref="A282:A285"/>
    <mergeCell ref="B282:B285"/>
    <mergeCell ref="E282:E283"/>
    <mergeCell ref="F282:F283"/>
    <mergeCell ref="G274:G277"/>
    <mergeCell ref="C275:D277"/>
    <mergeCell ref="E276:E277"/>
    <mergeCell ref="F276:F277"/>
    <mergeCell ref="A278:A281"/>
    <mergeCell ref="B278:B281"/>
    <mergeCell ref="E278:E279"/>
    <mergeCell ref="F278:F279"/>
    <mergeCell ref="G278:G281"/>
    <mergeCell ref="C279:D281"/>
    <mergeCell ref="E280:E281"/>
    <mergeCell ref="F280:F281"/>
    <mergeCell ref="A274:A277"/>
    <mergeCell ref="B274:B277"/>
    <mergeCell ref="E274:E275"/>
    <mergeCell ref="F274:F275"/>
    <mergeCell ref="G266:G269"/>
    <mergeCell ref="C267:D269"/>
    <mergeCell ref="E268:E269"/>
    <mergeCell ref="F268:F269"/>
    <mergeCell ref="A270:A273"/>
    <mergeCell ref="B270:B273"/>
    <mergeCell ref="E270:E271"/>
    <mergeCell ref="F270:F271"/>
    <mergeCell ref="G270:G273"/>
    <mergeCell ref="C271:D273"/>
    <mergeCell ref="E272:E273"/>
    <mergeCell ref="F272:F273"/>
    <mergeCell ref="A266:A269"/>
    <mergeCell ref="B266:B269"/>
    <mergeCell ref="E266:E267"/>
    <mergeCell ref="F266:F267"/>
    <mergeCell ref="G258:G261"/>
    <mergeCell ref="C259:D261"/>
    <mergeCell ref="E260:E261"/>
    <mergeCell ref="F260:F261"/>
    <mergeCell ref="A262:A265"/>
    <mergeCell ref="B262:B265"/>
    <mergeCell ref="E262:E263"/>
    <mergeCell ref="F262:F263"/>
    <mergeCell ref="G262:G265"/>
    <mergeCell ref="C263:D265"/>
    <mergeCell ref="E264:E265"/>
    <mergeCell ref="F264:F265"/>
    <mergeCell ref="A258:A261"/>
    <mergeCell ref="B258:B261"/>
    <mergeCell ref="E258:E259"/>
    <mergeCell ref="F258:F259"/>
    <mergeCell ref="G250:G253"/>
    <mergeCell ref="C251:D253"/>
    <mergeCell ref="E252:E253"/>
    <mergeCell ref="F252:F253"/>
    <mergeCell ref="A254:A257"/>
    <mergeCell ref="B254:B257"/>
    <mergeCell ref="E254:E255"/>
    <mergeCell ref="F254:F255"/>
    <mergeCell ref="G254:G257"/>
    <mergeCell ref="C255:D257"/>
    <mergeCell ref="E256:E257"/>
    <mergeCell ref="F256:F257"/>
    <mergeCell ref="A250:A253"/>
    <mergeCell ref="B250:B253"/>
    <mergeCell ref="E250:E251"/>
    <mergeCell ref="F250:F251"/>
    <mergeCell ref="G242:G245"/>
    <mergeCell ref="C243:D245"/>
    <mergeCell ref="E244:E245"/>
    <mergeCell ref="F244:F245"/>
    <mergeCell ref="A246:A249"/>
    <mergeCell ref="B246:B249"/>
    <mergeCell ref="E246:E247"/>
    <mergeCell ref="F246:F247"/>
    <mergeCell ref="G246:G249"/>
    <mergeCell ref="C247:D249"/>
    <mergeCell ref="E248:E249"/>
    <mergeCell ref="F248:F249"/>
    <mergeCell ref="A242:A245"/>
    <mergeCell ref="B242:B245"/>
    <mergeCell ref="E242:E243"/>
    <mergeCell ref="F242:F243"/>
    <mergeCell ref="G234:G237"/>
    <mergeCell ref="C235:D237"/>
    <mergeCell ref="E236:E237"/>
    <mergeCell ref="F236:F237"/>
    <mergeCell ref="A238:A241"/>
    <mergeCell ref="B238:B241"/>
    <mergeCell ref="E238:E239"/>
    <mergeCell ref="F238:F239"/>
    <mergeCell ref="G238:G241"/>
    <mergeCell ref="C239:D241"/>
    <mergeCell ref="E240:E241"/>
    <mergeCell ref="F240:F241"/>
    <mergeCell ref="A234:A237"/>
    <mergeCell ref="B234:B237"/>
    <mergeCell ref="E234:E235"/>
    <mergeCell ref="F234:F235"/>
    <mergeCell ref="G226:G229"/>
    <mergeCell ref="C227:D229"/>
    <mergeCell ref="E228:E229"/>
    <mergeCell ref="F228:F229"/>
    <mergeCell ref="A230:A233"/>
    <mergeCell ref="B230:B233"/>
    <mergeCell ref="E230:E231"/>
    <mergeCell ref="F230:F231"/>
    <mergeCell ref="G230:G233"/>
    <mergeCell ref="C231:D233"/>
    <mergeCell ref="E232:E233"/>
    <mergeCell ref="F232:F233"/>
    <mergeCell ref="A226:A229"/>
    <mergeCell ref="B226:B229"/>
    <mergeCell ref="E226:E227"/>
    <mergeCell ref="F226:F227"/>
    <mergeCell ref="G218:G221"/>
    <mergeCell ref="C219:D221"/>
    <mergeCell ref="E220:E221"/>
    <mergeCell ref="F220:F221"/>
    <mergeCell ref="A222:A225"/>
    <mergeCell ref="B222:B225"/>
    <mergeCell ref="E222:E223"/>
    <mergeCell ref="F222:F223"/>
    <mergeCell ref="G222:G225"/>
    <mergeCell ref="C223:D225"/>
    <mergeCell ref="E224:E225"/>
    <mergeCell ref="F224:F225"/>
    <mergeCell ref="A218:A221"/>
    <mergeCell ref="B218:B221"/>
    <mergeCell ref="E218:E219"/>
    <mergeCell ref="F218:F219"/>
    <mergeCell ref="G210:G213"/>
    <mergeCell ref="C211:D213"/>
    <mergeCell ref="E212:E213"/>
    <mergeCell ref="F212:F213"/>
    <mergeCell ref="A214:A217"/>
    <mergeCell ref="B214:B217"/>
    <mergeCell ref="E214:E215"/>
    <mergeCell ref="F214:F215"/>
    <mergeCell ref="G214:G217"/>
    <mergeCell ref="C215:D217"/>
    <mergeCell ref="E216:E217"/>
    <mergeCell ref="F216:F217"/>
    <mergeCell ref="A210:A213"/>
    <mergeCell ref="B210:B213"/>
    <mergeCell ref="E210:E211"/>
    <mergeCell ref="F210:F211"/>
    <mergeCell ref="G202:G205"/>
    <mergeCell ref="C203:D205"/>
    <mergeCell ref="E204:E205"/>
    <mergeCell ref="F204:F205"/>
    <mergeCell ref="A206:A209"/>
    <mergeCell ref="B206:B209"/>
    <mergeCell ref="E206:E207"/>
    <mergeCell ref="F206:F207"/>
    <mergeCell ref="G206:G209"/>
    <mergeCell ref="C207:D209"/>
    <mergeCell ref="E208:E209"/>
    <mergeCell ref="F208:F209"/>
    <mergeCell ref="A202:A205"/>
    <mergeCell ref="B202:B205"/>
    <mergeCell ref="E202:E203"/>
    <mergeCell ref="F202:F203"/>
    <mergeCell ref="G194:G197"/>
    <mergeCell ref="C195:D197"/>
    <mergeCell ref="E196:E197"/>
    <mergeCell ref="F196:F197"/>
    <mergeCell ref="A198:A201"/>
    <mergeCell ref="B198:B201"/>
    <mergeCell ref="E198:E199"/>
    <mergeCell ref="F198:F199"/>
    <mergeCell ref="G198:G201"/>
    <mergeCell ref="C199:D201"/>
    <mergeCell ref="E200:E201"/>
    <mergeCell ref="F200:F201"/>
    <mergeCell ref="A194:A197"/>
    <mergeCell ref="B194:B197"/>
    <mergeCell ref="E194:E195"/>
    <mergeCell ref="F194:F195"/>
    <mergeCell ref="G186:G189"/>
    <mergeCell ref="C187:D189"/>
    <mergeCell ref="E188:E189"/>
    <mergeCell ref="F188:F189"/>
    <mergeCell ref="A190:A193"/>
    <mergeCell ref="B190:B193"/>
    <mergeCell ref="E190:E191"/>
    <mergeCell ref="F190:F191"/>
    <mergeCell ref="G190:G193"/>
    <mergeCell ref="C191:D193"/>
    <mergeCell ref="E192:E193"/>
    <mergeCell ref="F192:F193"/>
    <mergeCell ref="A186:A189"/>
    <mergeCell ref="B186:B189"/>
    <mergeCell ref="E186:E187"/>
    <mergeCell ref="F186:F187"/>
    <mergeCell ref="G178:G181"/>
    <mergeCell ref="C179:D181"/>
    <mergeCell ref="E180:E181"/>
    <mergeCell ref="F180:F181"/>
    <mergeCell ref="A182:A185"/>
    <mergeCell ref="B182:B185"/>
    <mergeCell ref="E182:E183"/>
    <mergeCell ref="F182:F183"/>
    <mergeCell ref="G182:G185"/>
    <mergeCell ref="C183:D185"/>
    <mergeCell ref="E184:E185"/>
    <mergeCell ref="F184:F185"/>
    <mergeCell ref="A178:A181"/>
    <mergeCell ref="B178:B181"/>
    <mergeCell ref="E178:E179"/>
    <mergeCell ref="F178:F179"/>
    <mergeCell ref="G170:G173"/>
    <mergeCell ref="C171:D173"/>
    <mergeCell ref="E172:E173"/>
    <mergeCell ref="F172:F173"/>
    <mergeCell ref="A174:A177"/>
    <mergeCell ref="B174:B177"/>
    <mergeCell ref="E174:E175"/>
    <mergeCell ref="F174:F175"/>
    <mergeCell ref="G174:G177"/>
    <mergeCell ref="C175:D177"/>
    <mergeCell ref="E176:E177"/>
    <mergeCell ref="F176:F177"/>
    <mergeCell ref="A170:A173"/>
    <mergeCell ref="B170:B173"/>
    <mergeCell ref="E170:E171"/>
    <mergeCell ref="F170:F171"/>
    <mergeCell ref="G162:G165"/>
    <mergeCell ref="C163:D165"/>
    <mergeCell ref="E164:E165"/>
    <mergeCell ref="F164:F165"/>
    <mergeCell ref="A166:A169"/>
    <mergeCell ref="B166:B169"/>
    <mergeCell ref="E166:E167"/>
    <mergeCell ref="F166:F167"/>
    <mergeCell ref="G166:G169"/>
    <mergeCell ref="C167:D169"/>
    <mergeCell ref="E168:E169"/>
    <mergeCell ref="F168:F169"/>
    <mergeCell ref="A162:A165"/>
    <mergeCell ref="B162:B165"/>
    <mergeCell ref="E162:E163"/>
    <mergeCell ref="F162:F163"/>
    <mergeCell ref="G154:G157"/>
    <mergeCell ref="C155:D157"/>
    <mergeCell ref="E156:E157"/>
    <mergeCell ref="F156:F157"/>
    <mergeCell ref="A158:A161"/>
    <mergeCell ref="B158:B161"/>
    <mergeCell ref="E158:E159"/>
    <mergeCell ref="F158:F159"/>
    <mergeCell ref="G158:G161"/>
    <mergeCell ref="C159:D161"/>
    <mergeCell ref="E160:E161"/>
    <mergeCell ref="F160:F161"/>
    <mergeCell ref="A154:A157"/>
    <mergeCell ref="B154:B157"/>
    <mergeCell ref="E154:E155"/>
    <mergeCell ref="F154:F155"/>
    <mergeCell ref="G146:G149"/>
    <mergeCell ref="C147:D149"/>
    <mergeCell ref="E148:E149"/>
    <mergeCell ref="F148:F149"/>
    <mergeCell ref="A150:A153"/>
    <mergeCell ref="B150:B153"/>
    <mergeCell ref="E150:E151"/>
    <mergeCell ref="F150:F151"/>
    <mergeCell ref="G150:G153"/>
    <mergeCell ref="C151:D153"/>
    <mergeCell ref="E152:E153"/>
    <mergeCell ref="F152:F153"/>
    <mergeCell ref="A146:A149"/>
    <mergeCell ref="B146:B149"/>
    <mergeCell ref="E146:E147"/>
    <mergeCell ref="F146:F147"/>
    <mergeCell ref="G138:G141"/>
    <mergeCell ref="C139:D141"/>
    <mergeCell ref="E140:E141"/>
    <mergeCell ref="F140:F141"/>
    <mergeCell ref="A142:A145"/>
    <mergeCell ref="B142:B145"/>
    <mergeCell ref="E142:E143"/>
    <mergeCell ref="F142:F143"/>
    <mergeCell ref="G142:G145"/>
    <mergeCell ref="C143:D145"/>
    <mergeCell ref="E144:E145"/>
    <mergeCell ref="F144:F145"/>
    <mergeCell ref="A138:A141"/>
    <mergeCell ref="B138:B141"/>
    <mergeCell ref="E138:E139"/>
    <mergeCell ref="F138:F139"/>
    <mergeCell ref="G130:G133"/>
    <mergeCell ref="C131:D133"/>
    <mergeCell ref="E132:E133"/>
    <mergeCell ref="F132:F133"/>
    <mergeCell ref="A134:A137"/>
    <mergeCell ref="B134:B137"/>
    <mergeCell ref="E134:E135"/>
    <mergeCell ref="F134:F135"/>
    <mergeCell ref="G134:G137"/>
    <mergeCell ref="C135:D137"/>
    <mergeCell ref="E136:E137"/>
    <mergeCell ref="F136:F137"/>
    <mergeCell ref="A130:A133"/>
    <mergeCell ref="B130:B133"/>
    <mergeCell ref="E130:E131"/>
    <mergeCell ref="F130:F131"/>
    <mergeCell ref="G122:G125"/>
    <mergeCell ref="C123:D125"/>
    <mergeCell ref="E124:E125"/>
    <mergeCell ref="F124:F125"/>
    <mergeCell ref="A126:A129"/>
    <mergeCell ref="B126:B129"/>
    <mergeCell ref="E126:E127"/>
    <mergeCell ref="F126:F127"/>
    <mergeCell ref="G126:G129"/>
    <mergeCell ref="C127:D129"/>
    <mergeCell ref="E128:E129"/>
    <mergeCell ref="F128:F129"/>
    <mergeCell ref="A122:A125"/>
    <mergeCell ref="B122:B125"/>
    <mergeCell ref="E122:E123"/>
    <mergeCell ref="F122:F123"/>
    <mergeCell ref="G114:G117"/>
    <mergeCell ref="C115:D117"/>
    <mergeCell ref="E116:E117"/>
    <mergeCell ref="F116:F117"/>
    <mergeCell ref="A118:A121"/>
    <mergeCell ref="B118:B121"/>
    <mergeCell ref="E118:E119"/>
    <mergeCell ref="F118:F119"/>
    <mergeCell ref="G118:G121"/>
    <mergeCell ref="C119:D121"/>
    <mergeCell ref="E120:E121"/>
    <mergeCell ref="F120:F121"/>
    <mergeCell ref="A114:A117"/>
    <mergeCell ref="B114:B117"/>
    <mergeCell ref="E114:E115"/>
    <mergeCell ref="F114:F115"/>
    <mergeCell ref="G106:G109"/>
    <mergeCell ref="C107:D109"/>
    <mergeCell ref="E108:E109"/>
    <mergeCell ref="F108:F109"/>
    <mergeCell ref="A110:A113"/>
    <mergeCell ref="B110:B113"/>
    <mergeCell ref="E110:E111"/>
    <mergeCell ref="F110:F111"/>
    <mergeCell ref="G110:G113"/>
    <mergeCell ref="C111:D113"/>
    <mergeCell ref="E112:E113"/>
    <mergeCell ref="F112:F113"/>
    <mergeCell ref="A106:A109"/>
    <mergeCell ref="B106:B109"/>
    <mergeCell ref="E106:E107"/>
    <mergeCell ref="F106:F107"/>
    <mergeCell ref="G98:G101"/>
    <mergeCell ref="C99:D101"/>
    <mergeCell ref="E100:E101"/>
    <mergeCell ref="F100:F101"/>
    <mergeCell ref="A102:A105"/>
    <mergeCell ref="B102:B105"/>
    <mergeCell ref="E102:E103"/>
    <mergeCell ref="F102:F103"/>
    <mergeCell ref="G102:G105"/>
    <mergeCell ref="C103:D105"/>
    <mergeCell ref="E104:E105"/>
    <mergeCell ref="F104:F105"/>
    <mergeCell ref="A98:A101"/>
    <mergeCell ref="B98:B101"/>
    <mergeCell ref="E98:E99"/>
    <mergeCell ref="F98:F99"/>
    <mergeCell ref="G90:G93"/>
    <mergeCell ref="C91:D93"/>
    <mergeCell ref="E92:E93"/>
    <mergeCell ref="F92:F93"/>
    <mergeCell ref="A94:A97"/>
    <mergeCell ref="B94:B97"/>
    <mergeCell ref="E94:E95"/>
    <mergeCell ref="F94:F95"/>
    <mergeCell ref="G94:G97"/>
    <mergeCell ref="C95:D97"/>
    <mergeCell ref="E96:E97"/>
    <mergeCell ref="F96:F97"/>
    <mergeCell ref="A90:A93"/>
    <mergeCell ref="B90:B93"/>
    <mergeCell ref="E90:E91"/>
    <mergeCell ref="F90:F91"/>
    <mergeCell ref="G82:G85"/>
    <mergeCell ref="C83:D85"/>
    <mergeCell ref="E84:E85"/>
    <mergeCell ref="F84:F85"/>
    <mergeCell ref="A86:A89"/>
    <mergeCell ref="B86:B89"/>
    <mergeCell ref="E86:E87"/>
    <mergeCell ref="F86:F87"/>
    <mergeCell ref="G86:G89"/>
    <mergeCell ref="C87:D89"/>
    <mergeCell ref="E88:E89"/>
    <mergeCell ref="F88:F89"/>
    <mergeCell ref="A82:A85"/>
    <mergeCell ref="B82:B85"/>
    <mergeCell ref="E82:E83"/>
    <mergeCell ref="F82:F83"/>
    <mergeCell ref="G74:G77"/>
    <mergeCell ref="C75:D77"/>
    <mergeCell ref="E76:E77"/>
    <mergeCell ref="F76:F77"/>
    <mergeCell ref="A78:A81"/>
    <mergeCell ref="B78:B81"/>
    <mergeCell ref="E78:E79"/>
    <mergeCell ref="F78:F79"/>
    <mergeCell ref="G78:G81"/>
    <mergeCell ref="C79:D81"/>
    <mergeCell ref="E80:E81"/>
    <mergeCell ref="F80:F81"/>
    <mergeCell ref="A74:A77"/>
    <mergeCell ref="B74:B77"/>
    <mergeCell ref="E74:E75"/>
    <mergeCell ref="F74:F75"/>
    <mergeCell ref="G66:G69"/>
    <mergeCell ref="C67:D69"/>
    <mergeCell ref="E68:E69"/>
    <mergeCell ref="F68:F69"/>
    <mergeCell ref="A70:A73"/>
    <mergeCell ref="B70:B73"/>
    <mergeCell ref="E70:E71"/>
    <mergeCell ref="F70:F71"/>
    <mergeCell ref="G70:G73"/>
    <mergeCell ref="C71:D73"/>
    <mergeCell ref="E72:E73"/>
    <mergeCell ref="F72:F73"/>
    <mergeCell ref="A66:A69"/>
    <mergeCell ref="B66:B69"/>
    <mergeCell ref="E66:E67"/>
    <mergeCell ref="F66:F67"/>
    <mergeCell ref="G58:G61"/>
    <mergeCell ref="C59:D61"/>
    <mergeCell ref="E60:E61"/>
    <mergeCell ref="F60:F61"/>
    <mergeCell ref="A62:A65"/>
    <mergeCell ref="B62:B65"/>
    <mergeCell ref="E62:E63"/>
    <mergeCell ref="F62:F63"/>
    <mergeCell ref="G62:G65"/>
    <mergeCell ref="C63:D65"/>
    <mergeCell ref="E64:E65"/>
    <mergeCell ref="F64:F65"/>
    <mergeCell ref="A58:A61"/>
    <mergeCell ref="B58:B61"/>
    <mergeCell ref="E58:E59"/>
    <mergeCell ref="F58:F59"/>
    <mergeCell ref="G50:G53"/>
    <mergeCell ref="C51:D53"/>
    <mergeCell ref="E52:E53"/>
    <mergeCell ref="F52:F53"/>
    <mergeCell ref="A54:A57"/>
    <mergeCell ref="B54:B57"/>
    <mergeCell ref="E54:E55"/>
    <mergeCell ref="F54:F55"/>
    <mergeCell ref="G54:G57"/>
    <mergeCell ref="C55:D57"/>
    <mergeCell ref="E56:E57"/>
    <mergeCell ref="F56:F57"/>
    <mergeCell ref="A50:A53"/>
    <mergeCell ref="B50:B53"/>
    <mergeCell ref="E50:E51"/>
    <mergeCell ref="F50:F51"/>
    <mergeCell ref="G42:G45"/>
    <mergeCell ref="C43:D45"/>
    <mergeCell ref="E44:E45"/>
    <mergeCell ref="F44:F45"/>
    <mergeCell ref="A46:A49"/>
    <mergeCell ref="B46:B49"/>
    <mergeCell ref="E46:E47"/>
    <mergeCell ref="F46:F47"/>
    <mergeCell ref="G46:G49"/>
    <mergeCell ref="C47:D49"/>
    <mergeCell ref="E48:E49"/>
    <mergeCell ref="F48:F49"/>
    <mergeCell ref="A42:A45"/>
    <mergeCell ref="B42:B45"/>
    <mergeCell ref="E42:E43"/>
    <mergeCell ref="F42:F43"/>
    <mergeCell ref="G34:G37"/>
    <mergeCell ref="C35:D37"/>
    <mergeCell ref="E36:E37"/>
    <mergeCell ref="F36:F37"/>
    <mergeCell ref="A38:A41"/>
    <mergeCell ref="B38:B41"/>
    <mergeCell ref="E38:E39"/>
    <mergeCell ref="F38:F39"/>
    <mergeCell ref="G38:G41"/>
    <mergeCell ref="C39:D41"/>
    <mergeCell ref="E40:E41"/>
    <mergeCell ref="F40:F41"/>
    <mergeCell ref="A34:A37"/>
    <mergeCell ref="B34:B37"/>
    <mergeCell ref="E34:E35"/>
    <mergeCell ref="F34:F35"/>
    <mergeCell ref="G26:G29"/>
    <mergeCell ref="C27:D29"/>
    <mergeCell ref="E28:E29"/>
    <mergeCell ref="F28:F29"/>
    <mergeCell ref="A30:A33"/>
    <mergeCell ref="B30:B33"/>
    <mergeCell ref="E30:E31"/>
    <mergeCell ref="F30:F31"/>
    <mergeCell ref="G30:G33"/>
    <mergeCell ref="C31:D33"/>
    <mergeCell ref="E32:E33"/>
    <mergeCell ref="F32:F33"/>
    <mergeCell ref="A26:A29"/>
    <mergeCell ref="B26:B29"/>
    <mergeCell ref="E26:E27"/>
    <mergeCell ref="F26:F27"/>
    <mergeCell ref="G18:G21"/>
    <mergeCell ref="C19:D21"/>
    <mergeCell ref="E20:E21"/>
    <mergeCell ref="F20:F21"/>
    <mergeCell ref="A22:A25"/>
    <mergeCell ref="B22:B25"/>
    <mergeCell ref="E22:E23"/>
    <mergeCell ref="F22:F23"/>
    <mergeCell ref="G22:G25"/>
    <mergeCell ref="C23:D25"/>
    <mergeCell ref="E24:E25"/>
    <mergeCell ref="F24:F25"/>
    <mergeCell ref="A18:A21"/>
    <mergeCell ref="B18:B21"/>
    <mergeCell ref="E18:E19"/>
    <mergeCell ref="F18:F19"/>
    <mergeCell ref="G10:G13"/>
    <mergeCell ref="C11:D13"/>
    <mergeCell ref="E12:E13"/>
    <mergeCell ref="F12:F13"/>
    <mergeCell ref="A14:A17"/>
    <mergeCell ref="B14:B17"/>
    <mergeCell ref="E14:E15"/>
    <mergeCell ref="F14:F15"/>
    <mergeCell ref="G14:G17"/>
    <mergeCell ref="C15:D17"/>
    <mergeCell ref="E16:E17"/>
    <mergeCell ref="F16:F17"/>
    <mergeCell ref="A10:A13"/>
    <mergeCell ref="B10:B13"/>
    <mergeCell ref="E10:E11"/>
    <mergeCell ref="F10:F11"/>
    <mergeCell ref="A1:G2"/>
    <mergeCell ref="A3:G4"/>
    <mergeCell ref="C5:D5"/>
    <mergeCell ref="E5:F5"/>
    <mergeCell ref="A6:A9"/>
    <mergeCell ref="B6:B9"/>
    <mergeCell ref="E6:E7"/>
    <mergeCell ref="F6:F7"/>
    <mergeCell ref="G6:G9"/>
    <mergeCell ref="C7:D9"/>
    <mergeCell ref="E8:E9"/>
    <mergeCell ref="F8:F9"/>
  </mergeCells>
  <phoneticPr fontId="3"/>
  <pageMargins left="0.59055118110236227" right="0.59055118110236227" top="0.59055118110236227" bottom="0.59055118110236227"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H53"/>
  <sheetViews>
    <sheetView view="pageBreakPreview" zoomScaleNormal="100" zoomScaleSheetLayoutView="100" workbookViewId="0">
      <selection activeCell="C15" sqref="C15:D17"/>
    </sheetView>
  </sheetViews>
  <sheetFormatPr defaultRowHeight="13.5" customHeight="1"/>
  <cols>
    <col min="1" max="1" width="3.75" style="111" customWidth="1"/>
    <col min="2" max="2" width="18.75" style="111" customWidth="1"/>
    <col min="3" max="3" width="3.125" style="111" customWidth="1"/>
    <col min="4" max="4" width="18" style="111" customWidth="1"/>
    <col min="5" max="5" width="3" style="111" customWidth="1"/>
    <col min="6" max="6" width="11.625" style="111" customWidth="1"/>
    <col min="7" max="7" width="19.375" style="111" customWidth="1"/>
    <col min="8" max="8" width="13.625" style="111" customWidth="1"/>
    <col min="9"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13.625" style="111" customWidth="1"/>
    <col min="265"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13.625" style="111" customWidth="1"/>
    <col min="521"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13.625" style="111" customWidth="1"/>
    <col min="777"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13.625" style="111" customWidth="1"/>
    <col min="1033"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13.625" style="111" customWidth="1"/>
    <col min="1289"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13.625" style="111" customWidth="1"/>
    <col min="1545"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13.625" style="111" customWidth="1"/>
    <col min="1801"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13.625" style="111" customWidth="1"/>
    <col min="2057"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13.625" style="111" customWidth="1"/>
    <col min="2313"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13.625" style="111" customWidth="1"/>
    <col min="2569"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13.625" style="111" customWidth="1"/>
    <col min="2825"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13.625" style="111" customWidth="1"/>
    <col min="3081"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13.625" style="111" customWidth="1"/>
    <col min="3337"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13.625" style="111" customWidth="1"/>
    <col min="3593"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13.625" style="111" customWidth="1"/>
    <col min="3849"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13.625" style="111" customWidth="1"/>
    <col min="4105"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13.625" style="111" customWidth="1"/>
    <col min="4361"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13.625" style="111" customWidth="1"/>
    <col min="4617"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13.625" style="111" customWidth="1"/>
    <col min="4873"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13.625" style="111" customWidth="1"/>
    <col min="5129"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13.625" style="111" customWidth="1"/>
    <col min="5385"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13.625" style="111" customWidth="1"/>
    <col min="5641"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13.625" style="111" customWidth="1"/>
    <col min="5897"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13.625" style="111" customWidth="1"/>
    <col min="6153"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13.625" style="111" customWidth="1"/>
    <col min="6409"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13.625" style="111" customWidth="1"/>
    <col min="6665"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13.625" style="111" customWidth="1"/>
    <col min="6921"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13.625" style="111" customWidth="1"/>
    <col min="7177"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13.625" style="111" customWidth="1"/>
    <col min="7433"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13.625" style="111" customWidth="1"/>
    <col min="7689"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13.625" style="111" customWidth="1"/>
    <col min="7945"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13.625" style="111" customWidth="1"/>
    <col min="8201"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13.625" style="111" customWidth="1"/>
    <col min="8457"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13.625" style="111" customWidth="1"/>
    <col min="8713"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13.625" style="111" customWidth="1"/>
    <col min="8969"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13.625" style="111" customWidth="1"/>
    <col min="9225"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13.625" style="111" customWidth="1"/>
    <col min="9481"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13.625" style="111" customWidth="1"/>
    <col min="9737"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13.625" style="111" customWidth="1"/>
    <col min="9993"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13.625" style="111" customWidth="1"/>
    <col min="10249"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13.625" style="111" customWidth="1"/>
    <col min="10505"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13.625" style="111" customWidth="1"/>
    <col min="10761"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13.625" style="111" customWidth="1"/>
    <col min="11017"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13.625" style="111" customWidth="1"/>
    <col min="11273"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13.625" style="111" customWidth="1"/>
    <col min="11529"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13.625" style="111" customWidth="1"/>
    <col min="11785"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13.625" style="111" customWidth="1"/>
    <col min="12041"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13.625" style="111" customWidth="1"/>
    <col min="12297"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13.625" style="111" customWidth="1"/>
    <col min="12553"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13.625" style="111" customWidth="1"/>
    <col min="12809"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13.625" style="111" customWidth="1"/>
    <col min="13065"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13.625" style="111" customWidth="1"/>
    <col min="13321"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13.625" style="111" customWidth="1"/>
    <col min="13577"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13.625" style="111" customWidth="1"/>
    <col min="13833"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13.625" style="111" customWidth="1"/>
    <col min="14089"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13.625" style="111" customWidth="1"/>
    <col min="14345"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13.625" style="111" customWidth="1"/>
    <col min="14601"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13.625" style="111" customWidth="1"/>
    <col min="14857"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13.625" style="111" customWidth="1"/>
    <col min="15113"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13.625" style="111" customWidth="1"/>
    <col min="15369"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13.625" style="111" customWidth="1"/>
    <col min="15625"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13.625" style="111" customWidth="1"/>
    <col min="15881"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13.625" style="111" customWidth="1"/>
    <col min="16137" max="16384" width="9" style="111"/>
  </cols>
  <sheetData>
    <row r="1" spans="1:8" ht="13.5" customHeight="1">
      <c r="A1" s="701"/>
      <c r="B1" s="701"/>
      <c r="C1" s="701"/>
      <c r="D1" s="701"/>
      <c r="E1" s="701"/>
      <c r="F1" s="701"/>
      <c r="G1" s="701"/>
      <c r="H1" s="701"/>
    </row>
    <row r="2" spans="1:8" ht="13.5" customHeight="1">
      <c r="A2" s="701"/>
      <c r="B2" s="701"/>
      <c r="C2" s="701"/>
      <c r="D2" s="701"/>
      <c r="E2" s="701"/>
      <c r="F2" s="701"/>
      <c r="G2" s="701"/>
      <c r="H2" s="701"/>
    </row>
    <row r="3" spans="1:8" ht="13.5" customHeight="1">
      <c r="A3" s="702" t="s">
        <v>2075</v>
      </c>
      <c r="B3" s="702"/>
      <c r="C3" s="702"/>
      <c r="D3" s="702"/>
      <c r="E3" s="702"/>
      <c r="F3" s="702"/>
      <c r="G3" s="702"/>
      <c r="H3" s="702"/>
    </row>
    <row r="4" spans="1:8" ht="13.5" customHeight="1">
      <c r="A4" s="702"/>
      <c r="B4" s="702"/>
      <c r="C4" s="702"/>
      <c r="D4" s="702"/>
      <c r="E4" s="702"/>
      <c r="F4" s="702"/>
      <c r="G4" s="702"/>
      <c r="H4" s="702"/>
    </row>
    <row r="5" spans="1:8" ht="22.5" customHeight="1">
      <c r="A5" s="112" t="s">
        <v>316</v>
      </c>
      <c r="B5" s="113" t="s">
        <v>317</v>
      </c>
      <c r="C5" s="704" t="s">
        <v>318</v>
      </c>
      <c r="D5" s="704"/>
      <c r="E5" s="704" t="s">
        <v>319</v>
      </c>
      <c r="F5" s="704"/>
      <c r="G5" s="113" t="s">
        <v>320</v>
      </c>
      <c r="H5" s="142" t="s">
        <v>321</v>
      </c>
    </row>
    <row r="6" spans="1:8" ht="13.5" customHeight="1">
      <c r="A6" s="911">
        <v>1</v>
      </c>
      <c r="B6" s="873" t="s">
        <v>2076</v>
      </c>
      <c r="C6" s="116" t="s">
        <v>2077</v>
      </c>
      <c r="D6" s="117" t="s">
        <v>2078</v>
      </c>
      <c r="E6" s="756" t="s">
        <v>2079</v>
      </c>
      <c r="F6" s="929" t="s">
        <v>2080</v>
      </c>
      <c r="G6" s="707" t="s">
        <v>2081</v>
      </c>
      <c r="H6" s="759">
        <v>36982</v>
      </c>
    </row>
    <row r="7" spans="1:8" ht="13.5" customHeight="1">
      <c r="A7" s="911"/>
      <c r="B7" s="873"/>
      <c r="C7" s="718" t="s">
        <v>2082</v>
      </c>
      <c r="D7" s="719"/>
      <c r="E7" s="722"/>
      <c r="F7" s="930"/>
      <c r="G7" s="707"/>
      <c r="H7" s="759"/>
    </row>
    <row r="8" spans="1:8" ht="13.5" customHeight="1">
      <c r="A8" s="911"/>
      <c r="B8" s="873"/>
      <c r="C8" s="718"/>
      <c r="D8" s="719"/>
      <c r="E8" s="722" t="s">
        <v>2083</v>
      </c>
      <c r="F8" s="740" t="s">
        <v>2084</v>
      </c>
      <c r="G8" s="707"/>
      <c r="H8" s="759"/>
    </row>
    <row r="9" spans="1:8" ht="13.5" customHeight="1">
      <c r="A9" s="912"/>
      <c r="B9" s="874"/>
      <c r="C9" s="720"/>
      <c r="D9" s="721"/>
      <c r="E9" s="730"/>
      <c r="F9" s="751"/>
      <c r="G9" s="708"/>
      <c r="H9" s="760"/>
    </row>
    <row r="10" spans="1:8" ht="13.5" customHeight="1">
      <c r="A10" s="911">
        <v>2</v>
      </c>
      <c r="B10" s="873" t="s">
        <v>2085</v>
      </c>
      <c r="C10" s="116" t="s">
        <v>2077</v>
      </c>
      <c r="D10" s="117" t="s">
        <v>2086</v>
      </c>
      <c r="E10" s="756" t="s">
        <v>2079</v>
      </c>
      <c r="F10" s="929" t="s">
        <v>2087</v>
      </c>
      <c r="G10" s="707" t="s">
        <v>10574</v>
      </c>
      <c r="H10" s="759">
        <v>33909</v>
      </c>
    </row>
    <row r="11" spans="1:8" ht="13.5" customHeight="1">
      <c r="A11" s="911"/>
      <c r="B11" s="873"/>
      <c r="C11" s="718" t="s">
        <v>2088</v>
      </c>
      <c r="D11" s="719"/>
      <c r="E11" s="722"/>
      <c r="F11" s="930"/>
      <c r="G11" s="707"/>
      <c r="H11" s="759"/>
    </row>
    <row r="12" spans="1:8" ht="13.5" customHeight="1">
      <c r="A12" s="911"/>
      <c r="B12" s="873"/>
      <c r="C12" s="718"/>
      <c r="D12" s="719"/>
      <c r="E12" s="722" t="s">
        <v>2083</v>
      </c>
      <c r="F12" s="740" t="s">
        <v>2089</v>
      </c>
      <c r="G12" s="707"/>
      <c r="H12" s="759"/>
    </row>
    <row r="13" spans="1:8" ht="13.5" customHeight="1">
      <c r="A13" s="912"/>
      <c r="B13" s="874"/>
      <c r="C13" s="720"/>
      <c r="D13" s="721"/>
      <c r="E13" s="730"/>
      <c r="F13" s="751"/>
      <c r="G13" s="708"/>
      <c r="H13" s="760"/>
    </row>
    <row r="14" spans="1:8" ht="13.5" customHeight="1">
      <c r="A14" s="911">
        <v>3</v>
      </c>
      <c r="B14" s="873" t="s">
        <v>2090</v>
      </c>
      <c r="C14" s="116" t="s">
        <v>2077</v>
      </c>
      <c r="D14" s="117" t="s">
        <v>2091</v>
      </c>
      <c r="E14" s="756" t="s">
        <v>2079</v>
      </c>
      <c r="F14" s="739" t="s">
        <v>2092</v>
      </c>
      <c r="G14" s="707" t="s">
        <v>2093</v>
      </c>
      <c r="H14" s="759">
        <v>39904</v>
      </c>
    </row>
    <row r="15" spans="1:8" ht="13.5" customHeight="1">
      <c r="A15" s="911"/>
      <c r="B15" s="873"/>
      <c r="C15" s="718" t="s">
        <v>2094</v>
      </c>
      <c r="D15" s="719"/>
      <c r="E15" s="722"/>
      <c r="F15" s="740"/>
      <c r="G15" s="707"/>
      <c r="H15" s="759"/>
    </row>
    <row r="16" spans="1:8" ht="13.5" customHeight="1">
      <c r="A16" s="911"/>
      <c r="B16" s="873"/>
      <c r="C16" s="718"/>
      <c r="D16" s="719"/>
      <c r="E16" s="722" t="s">
        <v>2083</v>
      </c>
      <c r="F16" s="740" t="s">
        <v>2095</v>
      </c>
      <c r="G16" s="707"/>
      <c r="H16" s="759"/>
    </row>
    <row r="17" spans="1:8" ht="13.5" customHeight="1">
      <c r="A17" s="912"/>
      <c r="B17" s="874"/>
      <c r="C17" s="720"/>
      <c r="D17" s="721"/>
      <c r="E17" s="730"/>
      <c r="F17" s="751"/>
      <c r="G17" s="708"/>
      <c r="H17" s="760"/>
    </row>
    <row r="18" spans="1:8" ht="13.5" customHeight="1">
      <c r="A18" s="911">
        <v>4</v>
      </c>
      <c r="B18" s="873" t="s">
        <v>2096</v>
      </c>
      <c r="C18" s="116" t="s">
        <v>2077</v>
      </c>
      <c r="D18" s="117" t="s">
        <v>2097</v>
      </c>
      <c r="E18" s="756" t="s">
        <v>2079</v>
      </c>
      <c r="F18" s="739" t="s">
        <v>2098</v>
      </c>
      <c r="G18" s="707" t="s">
        <v>2099</v>
      </c>
      <c r="H18" s="759">
        <v>36982</v>
      </c>
    </row>
    <row r="19" spans="1:8" ht="13.5" customHeight="1">
      <c r="A19" s="911"/>
      <c r="B19" s="873"/>
      <c r="C19" s="718" t="s">
        <v>2100</v>
      </c>
      <c r="D19" s="719"/>
      <c r="E19" s="722"/>
      <c r="F19" s="740"/>
      <c r="G19" s="707"/>
      <c r="H19" s="759"/>
    </row>
    <row r="20" spans="1:8" ht="13.5" customHeight="1">
      <c r="A20" s="911"/>
      <c r="B20" s="873"/>
      <c r="C20" s="718"/>
      <c r="D20" s="719"/>
      <c r="E20" s="722" t="s">
        <v>2083</v>
      </c>
      <c r="F20" s="740" t="s">
        <v>2101</v>
      </c>
      <c r="G20" s="707"/>
      <c r="H20" s="759"/>
    </row>
    <row r="21" spans="1:8" ht="13.5" customHeight="1">
      <c r="A21" s="912"/>
      <c r="B21" s="874"/>
      <c r="C21" s="720"/>
      <c r="D21" s="721"/>
      <c r="E21" s="730"/>
      <c r="F21" s="751"/>
      <c r="G21" s="708"/>
      <c r="H21" s="760"/>
    </row>
    <row r="22" spans="1:8" ht="13.5" customHeight="1">
      <c r="A22" s="910">
        <v>5</v>
      </c>
      <c r="B22" s="913" t="s">
        <v>2102</v>
      </c>
      <c r="C22" s="119" t="s">
        <v>2077</v>
      </c>
      <c r="D22" s="120" t="s">
        <v>2103</v>
      </c>
      <c r="E22" s="756" t="s">
        <v>2079</v>
      </c>
      <c r="F22" s="739" t="s">
        <v>2104</v>
      </c>
      <c r="G22" s="724" t="s">
        <v>2105</v>
      </c>
      <c r="H22" s="801">
        <v>35612</v>
      </c>
    </row>
    <row r="23" spans="1:8" ht="13.5" customHeight="1">
      <c r="A23" s="911"/>
      <c r="B23" s="873"/>
      <c r="C23" s="718" t="s">
        <v>2106</v>
      </c>
      <c r="D23" s="719"/>
      <c r="E23" s="722"/>
      <c r="F23" s="740"/>
      <c r="G23" s="707"/>
      <c r="H23" s="759"/>
    </row>
    <row r="24" spans="1:8" ht="13.5" customHeight="1">
      <c r="A24" s="911"/>
      <c r="B24" s="873"/>
      <c r="C24" s="718"/>
      <c r="D24" s="719"/>
      <c r="E24" s="722" t="s">
        <v>2083</v>
      </c>
      <c r="F24" s="930" t="s">
        <v>2107</v>
      </c>
      <c r="G24" s="707"/>
      <c r="H24" s="759"/>
    </row>
    <row r="25" spans="1:8" ht="13.5" customHeight="1">
      <c r="A25" s="912"/>
      <c r="B25" s="874"/>
      <c r="C25" s="720"/>
      <c r="D25" s="721"/>
      <c r="E25" s="730"/>
      <c r="F25" s="931"/>
      <c r="G25" s="708"/>
      <c r="H25" s="760"/>
    </row>
    <row r="26" spans="1:8" ht="13.5" customHeight="1">
      <c r="A26" s="151"/>
      <c r="B26" s="152"/>
      <c r="C26" s="153"/>
      <c r="D26" s="154"/>
      <c r="E26" s="155"/>
      <c r="F26" s="155"/>
      <c r="G26" s="156"/>
      <c r="H26" s="157"/>
    </row>
    <row r="27" spans="1:8" ht="13.5" customHeight="1">
      <c r="A27" s="151"/>
      <c r="B27" s="152"/>
      <c r="C27" s="156"/>
      <c r="D27" s="155"/>
      <c r="E27" s="155"/>
      <c r="F27" s="155"/>
      <c r="G27" s="156"/>
      <c r="H27" s="157"/>
    </row>
    <row r="28" spans="1:8" ht="13.5" customHeight="1">
      <c r="A28" s="151"/>
      <c r="B28" s="152"/>
      <c r="C28" s="155"/>
      <c r="D28" s="155"/>
      <c r="E28" s="155"/>
      <c r="F28" s="155"/>
      <c r="G28" s="156"/>
      <c r="H28" s="157"/>
    </row>
    <row r="29" spans="1:8" ht="13.5" customHeight="1">
      <c r="A29" s="151"/>
      <c r="B29" s="158"/>
      <c r="C29" s="155"/>
      <c r="D29" s="155"/>
      <c r="E29" s="155"/>
      <c r="F29" s="155"/>
      <c r="G29" s="155"/>
      <c r="H29" s="155"/>
    </row>
    <row r="30" spans="1:8" ht="13.5" customHeight="1">
      <c r="A30" s="151"/>
      <c r="B30" s="152"/>
      <c r="C30" s="153"/>
      <c r="D30" s="154"/>
      <c r="E30" s="155"/>
      <c r="F30" s="155"/>
      <c r="G30" s="156"/>
      <c r="H30" s="157"/>
    </row>
    <row r="31" spans="1:8" ht="13.5" customHeight="1">
      <c r="A31" s="151"/>
      <c r="B31" s="152"/>
      <c r="C31" s="156"/>
      <c r="D31" s="155"/>
      <c r="E31" s="155"/>
      <c r="F31" s="155"/>
      <c r="G31" s="156"/>
      <c r="H31" s="157"/>
    </row>
    <row r="32" spans="1:8" ht="13.5" customHeight="1">
      <c r="A32" s="151"/>
      <c r="B32" s="152"/>
      <c r="C32" s="155"/>
      <c r="D32" s="155"/>
      <c r="E32" s="155"/>
      <c r="F32" s="155"/>
      <c r="G32" s="156"/>
      <c r="H32" s="157"/>
    </row>
    <row r="33" spans="1:8" ht="13.5" customHeight="1">
      <c r="A33" s="151"/>
      <c r="B33" s="158"/>
      <c r="C33" s="155"/>
      <c r="D33" s="155"/>
      <c r="E33" s="155"/>
      <c r="F33" s="155"/>
      <c r="G33" s="155"/>
      <c r="H33" s="155"/>
    </row>
    <row r="34" spans="1:8" ht="13.5" customHeight="1">
      <c r="A34" s="151"/>
      <c r="B34" s="152"/>
      <c r="C34" s="153"/>
      <c r="D34" s="154"/>
      <c r="E34" s="155"/>
      <c r="F34" s="155"/>
      <c r="G34" s="156"/>
      <c r="H34" s="157"/>
    </row>
    <row r="35" spans="1:8" ht="13.5" customHeight="1">
      <c r="A35" s="151"/>
      <c r="B35" s="152"/>
      <c r="C35" s="156"/>
      <c r="D35" s="155"/>
      <c r="E35" s="155"/>
      <c r="F35" s="155"/>
      <c r="G35" s="156"/>
      <c r="H35" s="157"/>
    </row>
    <row r="36" spans="1:8" ht="13.5" customHeight="1">
      <c r="A36" s="151"/>
      <c r="B36" s="152"/>
      <c r="C36" s="155"/>
      <c r="D36" s="155"/>
      <c r="E36" s="155"/>
      <c r="F36" s="155"/>
      <c r="G36" s="156"/>
      <c r="H36" s="157"/>
    </row>
    <row r="37" spans="1:8" ht="13.5" customHeight="1">
      <c r="A37" s="151"/>
      <c r="B37" s="158"/>
      <c r="C37" s="155"/>
      <c r="D37" s="155"/>
      <c r="E37" s="155"/>
      <c r="F37" s="155"/>
      <c r="G37" s="155"/>
      <c r="H37" s="155"/>
    </row>
    <row r="38" spans="1:8" ht="13.5" customHeight="1">
      <c r="A38" s="151"/>
      <c r="B38" s="152"/>
      <c r="C38" s="153"/>
      <c r="D38" s="154"/>
      <c r="E38" s="155"/>
      <c r="F38" s="155"/>
      <c r="G38" s="156"/>
      <c r="H38" s="157"/>
    </row>
    <row r="39" spans="1:8" ht="13.5" customHeight="1">
      <c r="A39" s="151"/>
      <c r="B39" s="152"/>
      <c r="C39" s="155"/>
      <c r="D39" s="155"/>
      <c r="E39" s="155"/>
      <c r="F39" s="155"/>
      <c r="G39" s="156"/>
      <c r="H39" s="157"/>
    </row>
    <row r="40" spans="1:8" ht="13.5" customHeight="1">
      <c r="A40" s="151"/>
      <c r="B40" s="152"/>
      <c r="C40" s="155"/>
      <c r="D40" s="155"/>
      <c r="E40" s="155"/>
      <c r="F40" s="155"/>
      <c r="G40" s="156"/>
      <c r="H40" s="157"/>
    </row>
    <row r="41" spans="1:8" ht="13.5" customHeight="1">
      <c r="A41" s="151"/>
      <c r="B41" s="158"/>
      <c r="C41" s="155"/>
      <c r="D41" s="155"/>
      <c r="E41" s="155"/>
      <c r="F41" s="155"/>
      <c r="G41" s="155"/>
      <c r="H41" s="155"/>
    </row>
    <row r="42" spans="1:8" ht="13.5" customHeight="1">
      <c r="A42" s="151"/>
      <c r="B42" s="152"/>
      <c r="C42" s="153"/>
      <c r="D42" s="154"/>
      <c r="E42" s="155"/>
      <c r="F42" s="155"/>
      <c r="G42" s="156"/>
      <c r="H42" s="157"/>
    </row>
    <row r="43" spans="1:8" ht="13.5" customHeight="1">
      <c r="A43" s="151"/>
      <c r="B43" s="152"/>
      <c r="C43" s="156"/>
      <c r="D43" s="155"/>
      <c r="E43" s="155"/>
      <c r="F43" s="155"/>
      <c r="G43" s="156"/>
      <c r="H43" s="157"/>
    </row>
    <row r="44" spans="1:8" ht="13.5" customHeight="1">
      <c r="A44" s="151"/>
      <c r="B44" s="152"/>
      <c r="C44" s="155"/>
      <c r="D44" s="155"/>
      <c r="E44" s="155"/>
      <c r="F44" s="155"/>
      <c r="G44" s="156"/>
      <c r="H44" s="157"/>
    </row>
    <row r="45" spans="1:8" ht="13.5" customHeight="1">
      <c r="A45" s="151"/>
      <c r="B45" s="158"/>
      <c r="C45" s="155"/>
      <c r="D45" s="155"/>
      <c r="E45" s="155"/>
      <c r="F45" s="155"/>
      <c r="G45" s="155"/>
      <c r="H45" s="155"/>
    </row>
    <row r="46" spans="1:8" ht="13.5" customHeight="1">
      <c r="A46" s="151"/>
      <c r="B46" s="152"/>
      <c r="C46" s="153"/>
      <c r="D46" s="154"/>
      <c r="E46" s="155"/>
      <c r="F46" s="155"/>
      <c r="G46" s="156"/>
      <c r="H46" s="157"/>
    </row>
    <row r="47" spans="1:8" ht="13.5" customHeight="1">
      <c r="A47" s="151"/>
      <c r="B47" s="152"/>
      <c r="C47" s="156"/>
      <c r="D47" s="155"/>
      <c r="E47" s="155"/>
      <c r="F47" s="155"/>
      <c r="G47" s="156"/>
      <c r="H47" s="157"/>
    </row>
    <row r="48" spans="1:8" ht="13.5" customHeight="1">
      <c r="A48" s="151"/>
      <c r="B48" s="152"/>
      <c r="C48" s="155"/>
      <c r="D48" s="155"/>
      <c r="E48" s="155"/>
      <c r="F48" s="155"/>
      <c r="G48" s="156"/>
      <c r="H48" s="157"/>
    </row>
    <row r="49" spans="1:8" ht="13.5" customHeight="1">
      <c r="A49" s="151"/>
      <c r="B49" s="158"/>
      <c r="C49" s="155"/>
      <c r="D49" s="155"/>
      <c r="E49" s="155"/>
      <c r="F49" s="155"/>
      <c r="G49" s="155"/>
      <c r="H49" s="155"/>
    </row>
    <row r="50" spans="1:8" ht="13.5" customHeight="1">
      <c r="A50" s="151"/>
      <c r="B50" s="152"/>
      <c r="C50" s="153"/>
      <c r="D50" s="154"/>
      <c r="E50" s="155"/>
      <c r="F50" s="155"/>
      <c r="G50" s="156"/>
      <c r="H50" s="157"/>
    </row>
    <row r="51" spans="1:8" ht="13.5" customHeight="1">
      <c r="A51" s="151"/>
      <c r="B51" s="152"/>
      <c r="C51" s="156"/>
      <c r="D51" s="155"/>
      <c r="E51" s="155"/>
      <c r="F51" s="155"/>
      <c r="G51" s="156"/>
      <c r="H51" s="157"/>
    </row>
    <row r="52" spans="1:8" ht="13.5" customHeight="1">
      <c r="A52" s="151"/>
      <c r="B52" s="152"/>
      <c r="C52" s="155"/>
      <c r="D52" s="155"/>
      <c r="E52" s="155"/>
      <c r="F52" s="155"/>
      <c r="G52" s="156"/>
      <c r="H52" s="157"/>
    </row>
    <row r="53" spans="1:8" ht="13.5" customHeight="1">
      <c r="A53" s="151"/>
      <c r="B53" s="158"/>
      <c r="C53" s="155"/>
      <c r="D53" s="155"/>
      <c r="E53" s="155"/>
      <c r="F53" s="155"/>
      <c r="G53" s="155"/>
      <c r="H53" s="155"/>
    </row>
  </sheetData>
  <sheetProtection selectLockedCells="1"/>
  <mergeCells count="49">
    <mergeCell ref="A22:A25"/>
    <mergeCell ref="B22:B25"/>
    <mergeCell ref="E22:E23"/>
    <mergeCell ref="F22:F23"/>
    <mergeCell ref="G22:G25"/>
    <mergeCell ref="E16:E17"/>
    <mergeCell ref="F16:F17"/>
    <mergeCell ref="A18:A21"/>
    <mergeCell ref="B18:B21"/>
    <mergeCell ref="E18:E19"/>
    <mergeCell ref="F18:F19"/>
    <mergeCell ref="C19:D21"/>
    <mergeCell ref="E20:E21"/>
    <mergeCell ref="F20:F21"/>
    <mergeCell ref="H22:H25"/>
    <mergeCell ref="C23:D25"/>
    <mergeCell ref="E24:E25"/>
    <mergeCell ref="F24:F25"/>
    <mergeCell ref="H18:H21"/>
    <mergeCell ref="G18:G21"/>
    <mergeCell ref="H10:H13"/>
    <mergeCell ref="C11:D13"/>
    <mergeCell ref="E12:E13"/>
    <mergeCell ref="F12:F13"/>
    <mergeCell ref="A14:A17"/>
    <mergeCell ref="B14:B17"/>
    <mergeCell ref="E14:E15"/>
    <mergeCell ref="A10:A13"/>
    <mergeCell ref="B10:B13"/>
    <mergeCell ref="E10:E11"/>
    <mergeCell ref="F10:F11"/>
    <mergeCell ref="G10:G13"/>
    <mergeCell ref="F14:F15"/>
    <mergeCell ref="G14:G17"/>
    <mergeCell ref="H14:H17"/>
    <mergeCell ref="C15:D17"/>
    <mergeCell ref="A1:H2"/>
    <mergeCell ref="A3:H4"/>
    <mergeCell ref="C5:D5"/>
    <mergeCell ref="E5:F5"/>
    <mergeCell ref="H6:H9"/>
    <mergeCell ref="C7:D9"/>
    <mergeCell ref="E8:E9"/>
    <mergeCell ref="F8:F9"/>
    <mergeCell ref="A6:A9"/>
    <mergeCell ref="B6:B9"/>
    <mergeCell ref="E6:E7"/>
    <mergeCell ref="F6:F7"/>
    <mergeCell ref="G6:G9"/>
  </mergeCells>
  <phoneticPr fontId="3"/>
  <pageMargins left="0.59055118110236227" right="0.59055118110236227" top="0.59055118110236227" bottom="0.59055118110236227"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91"/>
  <sheetViews>
    <sheetView view="pageBreakPreview" topLeftCell="A97" zoomScaleNormal="100" zoomScaleSheetLayoutView="100" workbookViewId="0">
      <selection activeCell="A118" sqref="A1:XFD1048576"/>
    </sheetView>
  </sheetViews>
  <sheetFormatPr defaultRowHeight="13.5" customHeight="1"/>
  <cols>
    <col min="1" max="1" width="3.75" style="215" customWidth="1"/>
    <col min="2" max="2" width="18.75" style="111" customWidth="1"/>
    <col min="3" max="3" width="3.125" style="111" customWidth="1"/>
    <col min="4" max="4" width="18" style="111" customWidth="1"/>
    <col min="5" max="5" width="3" style="111" customWidth="1"/>
    <col min="6" max="6" width="11.625" style="111" customWidth="1"/>
    <col min="7" max="7" width="18.875" style="111" customWidth="1"/>
    <col min="8" max="8" width="4.625" style="137" customWidth="1"/>
    <col min="9" max="9" width="10" style="216" customWidth="1"/>
    <col min="10"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8.875" style="111" customWidth="1"/>
    <col min="264" max="264" width="4.625" style="111" customWidth="1"/>
    <col min="265" max="265" width="10" style="111" customWidth="1"/>
    <col min="266"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8.875" style="111" customWidth="1"/>
    <col min="520" max="520" width="4.625" style="111" customWidth="1"/>
    <col min="521" max="521" width="10" style="111" customWidth="1"/>
    <col min="522"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8.875" style="111" customWidth="1"/>
    <col min="776" max="776" width="4.625" style="111" customWidth="1"/>
    <col min="777" max="777" width="10" style="111" customWidth="1"/>
    <col min="778"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8.875" style="111" customWidth="1"/>
    <col min="1032" max="1032" width="4.625" style="111" customWidth="1"/>
    <col min="1033" max="1033" width="10" style="111" customWidth="1"/>
    <col min="1034"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8.875" style="111" customWidth="1"/>
    <col min="1288" max="1288" width="4.625" style="111" customWidth="1"/>
    <col min="1289" max="1289" width="10" style="111" customWidth="1"/>
    <col min="1290"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8.875" style="111" customWidth="1"/>
    <col min="1544" max="1544" width="4.625" style="111" customWidth="1"/>
    <col min="1545" max="1545" width="10" style="111" customWidth="1"/>
    <col min="1546"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8.875" style="111" customWidth="1"/>
    <col min="1800" max="1800" width="4.625" style="111" customWidth="1"/>
    <col min="1801" max="1801" width="10" style="111" customWidth="1"/>
    <col min="1802"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8.875" style="111" customWidth="1"/>
    <col min="2056" max="2056" width="4.625" style="111" customWidth="1"/>
    <col min="2057" max="2057" width="10" style="111" customWidth="1"/>
    <col min="2058"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8.875" style="111" customWidth="1"/>
    <col min="2312" max="2312" width="4.625" style="111" customWidth="1"/>
    <col min="2313" max="2313" width="10" style="111" customWidth="1"/>
    <col min="2314"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8.875" style="111" customWidth="1"/>
    <col min="2568" max="2568" width="4.625" style="111" customWidth="1"/>
    <col min="2569" max="2569" width="10" style="111" customWidth="1"/>
    <col min="2570"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8.875" style="111" customWidth="1"/>
    <col min="2824" max="2824" width="4.625" style="111" customWidth="1"/>
    <col min="2825" max="2825" width="10" style="111" customWidth="1"/>
    <col min="2826"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8.875" style="111" customWidth="1"/>
    <col min="3080" max="3080" width="4.625" style="111" customWidth="1"/>
    <col min="3081" max="3081" width="10" style="111" customWidth="1"/>
    <col min="3082"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8.875" style="111" customWidth="1"/>
    <col min="3336" max="3336" width="4.625" style="111" customWidth="1"/>
    <col min="3337" max="3337" width="10" style="111" customWidth="1"/>
    <col min="3338"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8.875" style="111" customWidth="1"/>
    <col min="3592" max="3592" width="4.625" style="111" customWidth="1"/>
    <col min="3593" max="3593" width="10" style="111" customWidth="1"/>
    <col min="3594"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8.875" style="111" customWidth="1"/>
    <col min="3848" max="3848" width="4.625" style="111" customWidth="1"/>
    <col min="3849" max="3849" width="10" style="111" customWidth="1"/>
    <col min="3850"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8.875" style="111" customWidth="1"/>
    <col min="4104" max="4104" width="4.625" style="111" customWidth="1"/>
    <col min="4105" max="4105" width="10" style="111" customWidth="1"/>
    <col min="4106"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8.875" style="111" customWidth="1"/>
    <col min="4360" max="4360" width="4.625" style="111" customWidth="1"/>
    <col min="4361" max="4361" width="10" style="111" customWidth="1"/>
    <col min="4362"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8.875" style="111" customWidth="1"/>
    <col min="4616" max="4616" width="4.625" style="111" customWidth="1"/>
    <col min="4617" max="4617" width="10" style="111" customWidth="1"/>
    <col min="4618"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8.875" style="111" customWidth="1"/>
    <col min="4872" max="4872" width="4.625" style="111" customWidth="1"/>
    <col min="4873" max="4873" width="10" style="111" customWidth="1"/>
    <col min="4874"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8.875" style="111" customWidth="1"/>
    <col min="5128" max="5128" width="4.625" style="111" customWidth="1"/>
    <col min="5129" max="5129" width="10" style="111" customWidth="1"/>
    <col min="5130"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8.875" style="111" customWidth="1"/>
    <col min="5384" max="5384" width="4.625" style="111" customWidth="1"/>
    <col min="5385" max="5385" width="10" style="111" customWidth="1"/>
    <col min="5386"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8.875" style="111" customWidth="1"/>
    <col min="5640" max="5640" width="4.625" style="111" customWidth="1"/>
    <col min="5641" max="5641" width="10" style="111" customWidth="1"/>
    <col min="5642"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8.875" style="111" customWidth="1"/>
    <col min="5896" max="5896" width="4.625" style="111" customWidth="1"/>
    <col min="5897" max="5897" width="10" style="111" customWidth="1"/>
    <col min="5898"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8.875" style="111" customWidth="1"/>
    <col min="6152" max="6152" width="4.625" style="111" customWidth="1"/>
    <col min="6153" max="6153" width="10" style="111" customWidth="1"/>
    <col min="6154"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8.875" style="111" customWidth="1"/>
    <col min="6408" max="6408" width="4.625" style="111" customWidth="1"/>
    <col min="6409" max="6409" width="10" style="111" customWidth="1"/>
    <col min="6410"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8.875" style="111" customWidth="1"/>
    <col min="6664" max="6664" width="4.625" style="111" customWidth="1"/>
    <col min="6665" max="6665" width="10" style="111" customWidth="1"/>
    <col min="6666"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8.875" style="111" customWidth="1"/>
    <col min="6920" max="6920" width="4.625" style="111" customWidth="1"/>
    <col min="6921" max="6921" width="10" style="111" customWidth="1"/>
    <col min="6922"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8.875" style="111" customWidth="1"/>
    <col min="7176" max="7176" width="4.625" style="111" customWidth="1"/>
    <col min="7177" max="7177" width="10" style="111" customWidth="1"/>
    <col min="7178"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8.875" style="111" customWidth="1"/>
    <col min="7432" max="7432" width="4.625" style="111" customWidth="1"/>
    <col min="7433" max="7433" width="10" style="111" customWidth="1"/>
    <col min="7434"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8.875" style="111" customWidth="1"/>
    <col min="7688" max="7688" width="4.625" style="111" customWidth="1"/>
    <col min="7689" max="7689" width="10" style="111" customWidth="1"/>
    <col min="7690"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8.875" style="111" customWidth="1"/>
    <col min="7944" max="7944" width="4.625" style="111" customWidth="1"/>
    <col min="7945" max="7945" width="10" style="111" customWidth="1"/>
    <col min="7946"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8.875" style="111" customWidth="1"/>
    <col min="8200" max="8200" width="4.625" style="111" customWidth="1"/>
    <col min="8201" max="8201" width="10" style="111" customWidth="1"/>
    <col min="8202"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8.875" style="111" customWidth="1"/>
    <col min="8456" max="8456" width="4.625" style="111" customWidth="1"/>
    <col min="8457" max="8457" width="10" style="111" customWidth="1"/>
    <col min="8458"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8.875" style="111" customWidth="1"/>
    <col min="8712" max="8712" width="4.625" style="111" customWidth="1"/>
    <col min="8713" max="8713" width="10" style="111" customWidth="1"/>
    <col min="8714"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8.875" style="111" customWidth="1"/>
    <col min="8968" max="8968" width="4.625" style="111" customWidth="1"/>
    <col min="8969" max="8969" width="10" style="111" customWidth="1"/>
    <col min="8970"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8.875" style="111" customWidth="1"/>
    <col min="9224" max="9224" width="4.625" style="111" customWidth="1"/>
    <col min="9225" max="9225" width="10" style="111" customWidth="1"/>
    <col min="9226"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8.875" style="111" customWidth="1"/>
    <col min="9480" max="9480" width="4.625" style="111" customWidth="1"/>
    <col min="9481" max="9481" width="10" style="111" customWidth="1"/>
    <col min="9482"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8.875" style="111" customWidth="1"/>
    <col min="9736" max="9736" width="4.625" style="111" customWidth="1"/>
    <col min="9737" max="9737" width="10" style="111" customWidth="1"/>
    <col min="9738"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8.875" style="111" customWidth="1"/>
    <col min="9992" max="9992" width="4.625" style="111" customWidth="1"/>
    <col min="9993" max="9993" width="10" style="111" customWidth="1"/>
    <col min="9994"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8.875" style="111" customWidth="1"/>
    <col min="10248" max="10248" width="4.625" style="111" customWidth="1"/>
    <col min="10249" max="10249" width="10" style="111" customWidth="1"/>
    <col min="10250"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8.875" style="111" customWidth="1"/>
    <col min="10504" max="10504" width="4.625" style="111" customWidth="1"/>
    <col min="10505" max="10505" width="10" style="111" customWidth="1"/>
    <col min="10506"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8.875" style="111" customWidth="1"/>
    <col min="10760" max="10760" width="4.625" style="111" customWidth="1"/>
    <col min="10761" max="10761" width="10" style="111" customWidth="1"/>
    <col min="10762"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8.875" style="111" customWidth="1"/>
    <col min="11016" max="11016" width="4.625" style="111" customWidth="1"/>
    <col min="11017" max="11017" width="10" style="111" customWidth="1"/>
    <col min="11018"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8.875" style="111" customWidth="1"/>
    <col min="11272" max="11272" width="4.625" style="111" customWidth="1"/>
    <col min="11273" max="11273" width="10" style="111" customWidth="1"/>
    <col min="11274"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8.875" style="111" customWidth="1"/>
    <col min="11528" max="11528" width="4.625" style="111" customWidth="1"/>
    <col min="11529" max="11529" width="10" style="111" customWidth="1"/>
    <col min="11530"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8.875" style="111" customWidth="1"/>
    <col min="11784" max="11784" width="4.625" style="111" customWidth="1"/>
    <col min="11785" max="11785" width="10" style="111" customWidth="1"/>
    <col min="11786"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8.875" style="111" customWidth="1"/>
    <col min="12040" max="12040" width="4.625" style="111" customWidth="1"/>
    <col min="12041" max="12041" width="10" style="111" customWidth="1"/>
    <col min="12042"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8.875" style="111" customWidth="1"/>
    <col min="12296" max="12296" width="4.625" style="111" customWidth="1"/>
    <col min="12297" max="12297" width="10" style="111" customWidth="1"/>
    <col min="12298"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8.875" style="111" customWidth="1"/>
    <col min="12552" max="12552" width="4.625" style="111" customWidth="1"/>
    <col min="12553" max="12553" width="10" style="111" customWidth="1"/>
    <col min="12554"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8.875" style="111" customWidth="1"/>
    <col min="12808" max="12808" width="4.625" style="111" customWidth="1"/>
    <col min="12809" max="12809" width="10" style="111" customWidth="1"/>
    <col min="12810"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8.875" style="111" customWidth="1"/>
    <col min="13064" max="13064" width="4.625" style="111" customWidth="1"/>
    <col min="13065" max="13065" width="10" style="111" customWidth="1"/>
    <col min="13066"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8.875" style="111" customWidth="1"/>
    <col min="13320" max="13320" width="4.625" style="111" customWidth="1"/>
    <col min="13321" max="13321" width="10" style="111" customWidth="1"/>
    <col min="13322"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8.875" style="111" customWidth="1"/>
    <col min="13576" max="13576" width="4.625" style="111" customWidth="1"/>
    <col min="13577" max="13577" width="10" style="111" customWidth="1"/>
    <col min="13578"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8.875" style="111" customWidth="1"/>
    <col min="13832" max="13832" width="4.625" style="111" customWidth="1"/>
    <col min="13833" max="13833" width="10" style="111" customWidth="1"/>
    <col min="13834"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8.875" style="111" customWidth="1"/>
    <col min="14088" max="14088" width="4.625" style="111" customWidth="1"/>
    <col min="14089" max="14089" width="10" style="111" customWidth="1"/>
    <col min="14090"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8.875" style="111" customWidth="1"/>
    <col min="14344" max="14344" width="4.625" style="111" customWidth="1"/>
    <col min="14345" max="14345" width="10" style="111" customWidth="1"/>
    <col min="14346"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8.875" style="111" customWidth="1"/>
    <col min="14600" max="14600" width="4.625" style="111" customWidth="1"/>
    <col min="14601" max="14601" width="10" style="111" customWidth="1"/>
    <col min="14602"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8.875" style="111" customWidth="1"/>
    <col min="14856" max="14856" width="4.625" style="111" customWidth="1"/>
    <col min="14857" max="14857" width="10" style="111" customWidth="1"/>
    <col min="14858"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8.875" style="111" customWidth="1"/>
    <col min="15112" max="15112" width="4.625" style="111" customWidth="1"/>
    <col min="15113" max="15113" width="10" style="111" customWidth="1"/>
    <col min="15114"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8.875" style="111" customWidth="1"/>
    <col min="15368" max="15368" width="4.625" style="111" customWidth="1"/>
    <col min="15369" max="15369" width="10" style="111" customWidth="1"/>
    <col min="15370"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8.875" style="111" customWidth="1"/>
    <col min="15624" max="15624" width="4.625" style="111" customWidth="1"/>
    <col min="15625" max="15625" width="10" style="111" customWidth="1"/>
    <col min="15626"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8.875" style="111" customWidth="1"/>
    <col min="15880" max="15880" width="4.625" style="111" customWidth="1"/>
    <col min="15881" max="15881" width="10" style="111" customWidth="1"/>
    <col min="15882"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8.875" style="111" customWidth="1"/>
    <col min="16136" max="16136" width="4.625" style="111" customWidth="1"/>
    <col min="16137" max="16137" width="10" style="111" customWidth="1"/>
    <col min="16138" max="16384" width="9" style="111"/>
  </cols>
  <sheetData>
    <row r="1" spans="1:9" ht="13.5" customHeight="1">
      <c r="A1" s="701" t="s">
        <v>26</v>
      </c>
      <c r="B1" s="701"/>
      <c r="C1" s="701"/>
      <c r="D1" s="701"/>
      <c r="E1" s="701"/>
      <c r="F1" s="701"/>
      <c r="G1" s="701"/>
      <c r="H1" s="701"/>
      <c r="I1" s="701"/>
    </row>
    <row r="2" spans="1:9" ht="13.5" customHeight="1">
      <c r="A2" s="701"/>
      <c r="B2" s="701"/>
      <c r="C2" s="701"/>
      <c r="D2" s="701"/>
      <c r="E2" s="701"/>
      <c r="F2" s="701"/>
      <c r="G2" s="701"/>
      <c r="H2" s="701"/>
      <c r="I2" s="701"/>
    </row>
    <row r="3" spans="1:9" ht="13.5" customHeight="1">
      <c r="A3" s="702" t="s">
        <v>3937</v>
      </c>
      <c r="B3" s="702"/>
      <c r="C3" s="702"/>
      <c r="D3" s="702"/>
      <c r="E3" s="702"/>
      <c r="F3" s="702"/>
      <c r="G3" s="702"/>
      <c r="H3" s="702"/>
      <c r="I3" s="702"/>
    </row>
    <row r="4" spans="1:9" ht="13.5" customHeight="1">
      <c r="A4" s="702"/>
      <c r="B4" s="702"/>
      <c r="C4" s="702"/>
      <c r="D4" s="702"/>
      <c r="E4" s="702"/>
      <c r="F4" s="702"/>
      <c r="G4" s="702"/>
      <c r="H4" s="702"/>
      <c r="I4" s="702"/>
    </row>
    <row r="5" spans="1:9" ht="22.5" customHeight="1">
      <c r="A5" s="112" t="s">
        <v>316</v>
      </c>
      <c r="B5" s="205" t="s">
        <v>317</v>
      </c>
      <c r="C5" s="704" t="s">
        <v>318</v>
      </c>
      <c r="D5" s="704"/>
      <c r="E5" s="704" t="s">
        <v>319</v>
      </c>
      <c r="F5" s="704"/>
      <c r="G5" s="205" t="s">
        <v>320</v>
      </c>
      <c r="H5" s="205" t="s">
        <v>239</v>
      </c>
      <c r="I5" s="210" t="s">
        <v>3938</v>
      </c>
    </row>
    <row r="6" spans="1:9" ht="13.5" customHeight="1">
      <c r="A6" s="886">
        <v>1</v>
      </c>
      <c r="B6" s="707" t="s">
        <v>3939</v>
      </c>
      <c r="C6" s="209" t="s">
        <v>323</v>
      </c>
      <c r="D6" s="204" t="s">
        <v>623</v>
      </c>
      <c r="E6" s="756" t="s">
        <v>351</v>
      </c>
      <c r="F6" s="725" t="s">
        <v>3940</v>
      </c>
      <c r="G6" s="707" t="s">
        <v>3941</v>
      </c>
      <c r="H6" s="712">
        <v>50</v>
      </c>
      <c r="I6" s="932" t="s">
        <v>3942</v>
      </c>
    </row>
    <row r="7" spans="1:9" ht="12" customHeight="1">
      <c r="A7" s="886"/>
      <c r="B7" s="707"/>
      <c r="C7" s="718" t="s">
        <v>1642</v>
      </c>
      <c r="D7" s="719"/>
      <c r="E7" s="722"/>
      <c r="F7" s="711"/>
      <c r="G7" s="707"/>
      <c r="H7" s="712"/>
      <c r="I7" s="933"/>
    </row>
    <row r="8" spans="1:9" ht="12" customHeight="1">
      <c r="A8" s="886"/>
      <c r="B8" s="707"/>
      <c r="C8" s="718"/>
      <c r="D8" s="719"/>
      <c r="E8" s="722" t="s">
        <v>348</v>
      </c>
      <c r="F8" s="711" t="s">
        <v>3943</v>
      </c>
      <c r="G8" s="707"/>
      <c r="H8" s="712"/>
      <c r="I8" s="933"/>
    </row>
    <row r="9" spans="1:9" ht="12" customHeight="1">
      <c r="A9" s="887"/>
      <c r="B9" s="708"/>
      <c r="C9" s="720"/>
      <c r="D9" s="721"/>
      <c r="E9" s="730"/>
      <c r="F9" s="732"/>
      <c r="G9" s="708"/>
      <c r="H9" s="713"/>
      <c r="I9" s="938"/>
    </row>
    <row r="10" spans="1:9" ht="13.5" customHeight="1">
      <c r="A10" s="897">
        <v>2</v>
      </c>
      <c r="B10" s="707" t="s">
        <v>3944</v>
      </c>
      <c r="C10" s="209" t="s">
        <v>323</v>
      </c>
      <c r="D10" s="204" t="s">
        <v>623</v>
      </c>
      <c r="E10" s="756" t="s">
        <v>351</v>
      </c>
      <c r="F10" s="725" t="s">
        <v>3945</v>
      </c>
      <c r="G10" s="707" t="s">
        <v>3941</v>
      </c>
      <c r="H10" s="712">
        <v>50</v>
      </c>
      <c r="I10" s="943" t="s">
        <v>3946</v>
      </c>
    </row>
    <row r="11" spans="1:9" ht="12" customHeight="1">
      <c r="A11" s="886"/>
      <c r="B11" s="707"/>
      <c r="C11" s="718" t="s">
        <v>1642</v>
      </c>
      <c r="D11" s="719"/>
      <c r="E11" s="722"/>
      <c r="F11" s="711"/>
      <c r="G11" s="707"/>
      <c r="H11" s="712"/>
      <c r="I11" s="944"/>
    </row>
    <row r="12" spans="1:9" ht="12" customHeight="1">
      <c r="A12" s="886"/>
      <c r="B12" s="707"/>
      <c r="C12" s="718"/>
      <c r="D12" s="719"/>
      <c r="E12" s="722" t="s">
        <v>348</v>
      </c>
      <c r="F12" s="711" t="s">
        <v>3947</v>
      </c>
      <c r="G12" s="707"/>
      <c r="H12" s="712"/>
      <c r="I12" s="944"/>
    </row>
    <row r="13" spans="1:9" ht="12" customHeight="1">
      <c r="A13" s="887"/>
      <c r="B13" s="708"/>
      <c r="C13" s="720"/>
      <c r="D13" s="721"/>
      <c r="E13" s="730"/>
      <c r="F13" s="732"/>
      <c r="G13" s="708"/>
      <c r="H13" s="713"/>
      <c r="I13" s="945"/>
    </row>
    <row r="14" spans="1:9" ht="13.5" customHeight="1">
      <c r="A14" s="886">
        <v>3</v>
      </c>
      <c r="B14" s="819" t="s">
        <v>3948</v>
      </c>
      <c r="C14" s="209" t="s">
        <v>323</v>
      </c>
      <c r="D14" s="204" t="s">
        <v>629</v>
      </c>
      <c r="E14" s="756" t="s">
        <v>351</v>
      </c>
      <c r="F14" s="725" t="s">
        <v>3949</v>
      </c>
      <c r="G14" s="707" t="s">
        <v>3950</v>
      </c>
      <c r="H14" s="712">
        <v>50</v>
      </c>
      <c r="I14" s="932" t="s">
        <v>3942</v>
      </c>
    </row>
    <row r="15" spans="1:9" ht="12" customHeight="1">
      <c r="A15" s="886"/>
      <c r="B15" s="819"/>
      <c r="C15" s="718" t="s">
        <v>3951</v>
      </c>
      <c r="D15" s="719"/>
      <c r="E15" s="722"/>
      <c r="F15" s="711"/>
      <c r="G15" s="707"/>
      <c r="H15" s="712"/>
      <c r="I15" s="933"/>
    </row>
    <row r="16" spans="1:9" ht="12" customHeight="1">
      <c r="A16" s="886"/>
      <c r="B16" s="819"/>
      <c r="C16" s="718"/>
      <c r="D16" s="719"/>
      <c r="E16" s="722" t="s">
        <v>348</v>
      </c>
      <c r="F16" s="711" t="s">
        <v>3952</v>
      </c>
      <c r="G16" s="707"/>
      <c r="H16" s="712"/>
      <c r="I16" s="933"/>
    </row>
    <row r="17" spans="1:9" ht="12" customHeight="1">
      <c r="A17" s="887"/>
      <c r="B17" s="820"/>
      <c r="C17" s="720"/>
      <c r="D17" s="721"/>
      <c r="E17" s="730"/>
      <c r="F17" s="732"/>
      <c r="G17" s="708"/>
      <c r="H17" s="713"/>
      <c r="I17" s="938"/>
    </row>
    <row r="18" spans="1:9" ht="13.5" customHeight="1">
      <c r="A18" s="897">
        <v>4</v>
      </c>
      <c r="B18" s="707" t="s">
        <v>3953</v>
      </c>
      <c r="C18" s="209" t="s">
        <v>323</v>
      </c>
      <c r="D18" s="204" t="s">
        <v>2676</v>
      </c>
      <c r="E18" s="756" t="s">
        <v>351</v>
      </c>
      <c r="F18" s="725" t="s">
        <v>3954</v>
      </c>
      <c r="G18" s="707" t="s">
        <v>3950</v>
      </c>
      <c r="H18" s="712">
        <v>40</v>
      </c>
      <c r="I18" s="933" t="s">
        <v>3942</v>
      </c>
    </row>
    <row r="19" spans="1:9" ht="12" customHeight="1">
      <c r="A19" s="886"/>
      <c r="B19" s="707"/>
      <c r="C19" s="718" t="s">
        <v>3955</v>
      </c>
      <c r="D19" s="719"/>
      <c r="E19" s="722"/>
      <c r="F19" s="711"/>
      <c r="G19" s="707"/>
      <c r="H19" s="712"/>
      <c r="I19" s="933"/>
    </row>
    <row r="20" spans="1:9" ht="12" customHeight="1">
      <c r="A20" s="886"/>
      <c r="B20" s="707"/>
      <c r="C20" s="718"/>
      <c r="D20" s="719"/>
      <c r="E20" s="722" t="s">
        <v>348</v>
      </c>
      <c r="F20" s="711" t="s">
        <v>3954</v>
      </c>
      <c r="G20" s="707"/>
      <c r="H20" s="712"/>
      <c r="I20" s="933"/>
    </row>
    <row r="21" spans="1:9" ht="12" customHeight="1">
      <c r="A21" s="887"/>
      <c r="B21" s="708"/>
      <c r="C21" s="720"/>
      <c r="D21" s="721"/>
      <c r="E21" s="730"/>
      <c r="F21" s="732"/>
      <c r="G21" s="708"/>
      <c r="H21" s="713"/>
      <c r="I21" s="938"/>
    </row>
    <row r="22" spans="1:9" ht="13.5" customHeight="1">
      <c r="A22" s="897">
        <v>5</v>
      </c>
      <c r="B22" s="707" t="s">
        <v>3956</v>
      </c>
      <c r="C22" s="209" t="s">
        <v>323</v>
      </c>
      <c r="D22" s="204" t="s">
        <v>2676</v>
      </c>
      <c r="E22" s="756" t="s">
        <v>351</v>
      </c>
      <c r="F22" s="725" t="s">
        <v>3957</v>
      </c>
      <c r="G22" s="707" t="s">
        <v>3950</v>
      </c>
      <c r="H22" s="712">
        <v>40</v>
      </c>
      <c r="I22" s="932" t="s">
        <v>3942</v>
      </c>
    </row>
    <row r="23" spans="1:9" ht="12" customHeight="1">
      <c r="A23" s="886"/>
      <c r="B23" s="707"/>
      <c r="C23" s="718" t="s">
        <v>3955</v>
      </c>
      <c r="D23" s="719"/>
      <c r="E23" s="722"/>
      <c r="F23" s="711"/>
      <c r="G23" s="707"/>
      <c r="H23" s="712"/>
      <c r="I23" s="933"/>
    </row>
    <row r="24" spans="1:9" ht="12" customHeight="1">
      <c r="A24" s="886"/>
      <c r="B24" s="707"/>
      <c r="C24" s="718"/>
      <c r="D24" s="719"/>
      <c r="E24" s="722" t="s">
        <v>348</v>
      </c>
      <c r="F24" s="711" t="s">
        <v>3958</v>
      </c>
      <c r="G24" s="707"/>
      <c r="H24" s="712"/>
      <c r="I24" s="933"/>
    </row>
    <row r="25" spans="1:9" ht="12" customHeight="1">
      <c r="A25" s="887"/>
      <c r="B25" s="708"/>
      <c r="C25" s="720"/>
      <c r="D25" s="721"/>
      <c r="E25" s="730"/>
      <c r="F25" s="732"/>
      <c r="G25" s="708"/>
      <c r="H25" s="713"/>
      <c r="I25" s="938"/>
    </row>
    <row r="26" spans="1:9" ht="13.5" customHeight="1">
      <c r="A26" s="886">
        <v>6</v>
      </c>
      <c r="B26" s="707" t="s">
        <v>3959</v>
      </c>
      <c r="C26" s="209" t="s">
        <v>323</v>
      </c>
      <c r="D26" s="204" t="s">
        <v>2676</v>
      </c>
      <c r="E26" s="756" t="s">
        <v>351</v>
      </c>
      <c r="F26" s="725" t="s">
        <v>3960</v>
      </c>
      <c r="G26" s="707" t="s">
        <v>3950</v>
      </c>
      <c r="H26" s="712">
        <v>40</v>
      </c>
      <c r="I26" s="932" t="s">
        <v>3942</v>
      </c>
    </row>
    <row r="27" spans="1:9" ht="12" customHeight="1">
      <c r="A27" s="886"/>
      <c r="B27" s="707"/>
      <c r="C27" s="718" t="s">
        <v>3955</v>
      </c>
      <c r="D27" s="719"/>
      <c r="E27" s="722"/>
      <c r="F27" s="711"/>
      <c r="G27" s="707"/>
      <c r="H27" s="712"/>
      <c r="I27" s="933"/>
    </row>
    <row r="28" spans="1:9" ht="12" customHeight="1">
      <c r="A28" s="886"/>
      <c r="B28" s="707"/>
      <c r="C28" s="718"/>
      <c r="D28" s="719"/>
      <c r="E28" s="722" t="s">
        <v>348</v>
      </c>
      <c r="F28" s="711" t="s">
        <v>3961</v>
      </c>
      <c r="G28" s="707"/>
      <c r="H28" s="712"/>
      <c r="I28" s="933"/>
    </row>
    <row r="29" spans="1:9" ht="12" customHeight="1">
      <c r="A29" s="887"/>
      <c r="B29" s="708"/>
      <c r="C29" s="720"/>
      <c r="D29" s="721"/>
      <c r="E29" s="730"/>
      <c r="F29" s="732"/>
      <c r="G29" s="708"/>
      <c r="H29" s="713"/>
      <c r="I29" s="938"/>
    </row>
    <row r="30" spans="1:9" ht="13.5" customHeight="1">
      <c r="A30" s="897">
        <v>7</v>
      </c>
      <c r="B30" s="819" t="s">
        <v>3962</v>
      </c>
      <c r="C30" s="209" t="s">
        <v>323</v>
      </c>
      <c r="D30" s="204" t="s">
        <v>364</v>
      </c>
      <c r="E30" s="756" t="s">
        <v>351</v>
      </c>
      <c r="F30" s="725" t="s">
        <v>3963</v>
      </c>
      <c r="G30" s="724" t="s">
        <v>3950</v>
      </c>
      <c r="H30" s="726">
        <v>20</v>
      </c>
      <c r="I30" s="932" t="s">
        <v>3964</v>
      </c>
    </row>
    <row r="31" spans="1:9" ht="12" customHeight="1">
      <c r="A31" s="886"/>
      <c r="B31" s="819"/>
      <c r="C31" s="718" t="s">
        <v>3965</v>
      </c>
      <c r="D31" s="719"/>
      <c r="E31" s="722"/>
      <c r="F31" s="711"/>
      <c r="G31" s="707"/>
      <c r="H31" s="712"/>
      <c r="I31" s="933"/>
    </row>
    <row r="32" spans="1:9" ht="12" customHeight="1">
      <c r="A32" s="886"/>
      <c r="B32" s="819"/>
      <c r="C32" s="718"/>
      <c r="D32" s="719"/>
      <c r="E32" s="722" t="s">
        <v>348</v>
      </c>
      <c r="F32" s="711" t="s">
        <v>3966</v>
      </c>
      <c r="G32" s="707"/>
      <c r="H32" s="712"/>
      <c r="I32" s="933"/>
    </row>
    <row r="33" spans="1:9" ht="12" customHeight="1">
      <c r="A33" s="887"/>
      <c r="B33" s="896"/>
      <c r="C33" s="720"/>
      <c r="D33" s="721"/>
      <c r="E33" s="730"/>
      <c r="F33" s="732"/>
      <c r="G33" s="799"/>
      <c r="H33" s="713"/>
      <c r="I33" s="934"/>
    </row>
    <row r="34" spans="1:9" ht="13.5" customHeight="1">
      <c r="A34" s="897">
        <v>8</v>
      </c>
      <c r="B34" s="707" t="s">
        <v>3967</v>
      </c>
      <c r="C34" s="209" t="s">
        <v>323</v>
      </c>
      <c r="D34" s="204" t="s">
        <v>2272</v>
      </c>
      <c r="E34" s="756" t="s">
        <v>351</v>
      </c>
      <c r="F34" s="725" t="s">
        <v>3968</v>
      </c>
      <c r="G34" s="707" t="s">
        <v>3969</v>
      </c>
      <c r="H34" s="712">
        <v>20</v>
      </c>
      <c r="I34" s="933" t="s">
        <v>3942</v>
      </c>
    </row>
    <row r="35" spans="1:9" ht="12" customHeight="1">
      <c r="A35" s="886"/>
      <c r="B35" s="707"/>
      <c r="C35" s="718" t="s">
        <v>3970</v>
      </c>
      <c r="D35" s="719"/>
      <c r="E35" s="722"/>
      <c r="F35" s="711"/>
      <c r="G35" s="707"/>
      <c r="H35" s="712"/>
      <c r="I35" s="933"/>
    </row>
    <row r="36" spans="1:9" ht="12" customHeight="1">
      <c r="A36" s="886"/>
      <c r="B36" s="707"/>
      <c r="C36" s="718"/>
      <c r="D36" s="719"/>
      <c r="E36" s="722" t="s">
        <v>348</v>
      </c>
      <c r="F36" s="711" t="s">
        <v>3971</v>
      </c>
      <c r="G36" s="707"/>
      <c r="H36" s="712"/>
      <c r="I36" s="933"/>
    </row>
    <row r="37" spans="1:9" ht="12" customHeight="1">
      <c r="A37" s="887"/>
      <c r="B37" s="708"/>
      <c r="C37" s="720"/>
      <c r="D37" s="721"/>
      <c r="E37" s="730"/>
      <c r="F37" s="732"/>
      <c r="G37" s="708"/>
      <c r="H37" s="713"/>
      <c r="I37" s="938"/>
    </row>
    <row r="38" spans="1:9" ht="13.5" customHeight="1">
      <c r="A38" s="886">
        <v>9</v>
      </c>
      <c r="B38" s="707" t="s">
        <v>3972</v>
      </c>
      <c r="C38" s="209" t="s">
        <v>323</v>
      </c>
      <c r="D38" s="204" t="s">
        <v>1180</v>
      </c>
      <c r="E38" s="756" t="s">
        <v>351</v>
      </c>
      <c r="F38" s="725" t="s">
        <v>3973</v>
      </c>
      <c r="G38" s="707" t="s">
        <v>3969</v>
      </c>
      <c r="H38" s="712">
        <v>70</v>
      </c>
      <c r="I38" s="932" t="s">
        <v>3942</v>
      </c>
    </row>
    <row r="39" spans="1:9" ht="12" customHeight="1">
      <c r="A39" s="886"/>
      <c r="B39" s="707"/>
      <c r="C39" s="718" t="s">
        <v>2738</v>
      </c>
      <c r="D39" s="719"/>
      <c r="E39" s="722"/>
      <c r="F39" s="711"/>
      <c r="G39" s="707"/>
      <c r="H39" s="712"/>
      <c r="I39" s="933"/>
    </row>
    <row r="40" spans="1:9" ht="12" customHeight="1">
      <c r="A40" s="886"/>
      <c r="B40" s="707"/>
      <c r="C40" s="718"/>
      <c r="D40" s="719"/>
      <c r="E40" s="722" t="s">
        <v>348</v>
      </c>
      <c r="F40" s="711" t="s">
        <v>3974</v>
      </c>
      <c r="G40" s="707"/>
      <c r="H40" s="712"/>
      <c r="I40" s="933"/>
    </row>
    <row r="41" spans="1:9" ht="12" customHeight="1">
      <c r="A41" s="887"/>
      <c r="B41" s="708"/>
      <c r="C41" s="720"/>
      <c r="D41" s="721"/>
      <c r="E41" s="730"/>
      <c r="F41" s="732"/>
      <c r="G41" s="708"/>
      <c r="H41" s="713"/>
      <c r="I41" s="938"/>
    </row>
    <row r="42" spans="1:9" ht="13.5" customHeight="1">
      <c r="A42" s="897">
        <v>10</v>
      </c>
      <c r="B42" s="707" t="s">
        <v>3975</v>
      </c>
      <c r="C42" s="209" t="s">
        <v>323</v>
      </c>
      <c r="D42" s="204" t="s">
        <v>846</v>
      </c>
      <c r="E42" s="756" t="s">
        <v>351</v>
      </c>
      <c r="F42" s="725" t="s">
        <v>3976</v>
      </c>
      <c r="G42" s="707" t="s">
        <v>3977</v>
      </c>
      <c r="H42" s="712">
        <v>40</v>
      </c>
      <c r="I42" s="932" t="s">
        <v>3942</v>
      </c>
    </row>
    <row r="43" spans="1:9" ht="12" customHeight="1">
      <c r="A43" s="886"/>
      <c r="B43" s="707"/>
      <c r="C43" s="718" t="s">
        <v>3978</v>
      </c>
      <c r="D43" s="719"/>
      <c r="E43" s="722"/>
      <c r="F43" s="711"/>
      <c r="G43" s="707"/>
      <c r="H43" s="712"/>
      <c r="I43" s="933"/>
    </row>
    <row r="44" spans="1:9" ht="12" customHeight="1">
      <c r="A44" s="886"/>
      <c r="B44" s="707"/>
      <c r="C44" s="718"/>
      <c r="D44" s="719"/>
      <c r="E44" s="722" t="s">
        <v>348</v>
      </c>
      <c r="F44" s="711" t="s">
        <v>3979</v>
      </c>
      <c r="G44" s="707"/>
      <c r="H44" s="712"/>
      <c r="I44" s="933"/>
    </row>
    <row r="45" spans="1:9" ht="12" customHeight="1">
      <c r="A45" s="887"/>
      <c r="B45" s="708"/>
      <c r="C45" s="720"/>
      <c r="D45" s="721"/>
      <c r="E45" s="730"/>
      <c r="F45" s="732"/>
      <c r="G45" s="708"/>
      <c r="H45" s="713"/>
      <c r="I45" s="938"/>
    </row>
    <row r="46" spans="1:9" ht="13.5" customHeight="1">
      <c r="A46" s="897">
        <v>11</v>
      </c>
      <c r="B46" s="707" t="s">
        <v>3980</v>
      </c>
      <c r="C46" s="209" t="s">
        <v>323</v>
      </c>
      <c r="D46" s="204" t="s">
        <v>846</v>
      </c>
      <c r="E46" s="756" t="s">
        <v>351</v>
      </c>
      <c r="F46" s="725" t="s">
        <v>3981</v>
      </c>
      <c r="G46" s="707" t="s">
        <v>3977</v>
      </c>
      <c r="H46" s="712">
        <v>40</v>
      </c>
      <c r="I46" s="932" t="s">
        <v>3942</v>
      </c>
    </row>
    <row r="47" spans="1:9" ht="12" customHeight="1">
      <c r="A47" s="886"/>
      <c r="B47" s="707"/>
      <c r="C47" s="718" t="s">
        <v>3978</v>
      </c>
      <c r="D47" s="719"/>
      <c r="E47" s="722"/>
      <c r="F47" s="711"/>
      <c r="G47" s="707"/>
      <c r="H47" s="712"/>
      <c r="I47" s="933"/>
    </row>
    <row r="48" spans="1:9" ht="12" customHeight="1">
      <c r="A48" s="886"/>
      <c r="B48" s="707"/>
      <c r="C48" s="718"/>
      <c r="D48" s="719"/>
      <c r="E48" s="722" t="s">
        <v>348</v>
      </c>
      <c r="F48" s="711" t="s">
        <v>3979</v>
      </c>
      <c r="G48" s="707"/>
      <c r="H48" s="712"/>
      <c r="I48" s="933"/>
    </row>
    <row r="49" spans="1:9" ht="12" customHeight="1">
      <c r="A49" s="887"/>
      <c r="B49" s="708"/>
      <c r="C49" s="720"/>
      <c r="D49" s="721"/>
      <c r="E49" s="730"/>
      <c r="F49" s="732"/>
      <c r="G49" s="708"/>
      <c r="H49" s="713"/>
      <c r="I49" s="938"/>
    </row>
    <row r="50" spans="1:9" ht="13.5" customHeight="1">
      <c r="A50" s="886">
        <v>12</v>
      </c>
      <c r="B50" s="707" t="s">
        <v>3982</v>
      </c>
      <c r="C50" s="209" t="s">
        <v>323</v>
      </c>
      <c r="D50" s="204" t="s">
        <v>852</v>
      </c>
      <c r="E50" s="756" t="s">
        <v>351</v>
      </c>
      <c r="F50" s="725" t="s">
        <v>3983</v>
      </c>
      <c r="G50" s="707" t="s">
        <v>3984</v>
      </c>
      <c r="H50" s="712">
        <v>60</v>
      </c>
      <c r="I50" s="933" t="s">
        <v>3942</v>
      </c>
    </row>
    <row r="51" spans="1:9" ht="12" customHeight="1">
      <c r="A51" s="886"/>
      <c r="B51" s="707"/>
      <c r="C51" s="718" t="s">
        <v>3985</v>
      </c>
      <c r="D51" s="719"/>
      <c r="E51" s="722"/>
      <c r="F51" s="711"/>
      <c r="G51" s="707"/>
      <c r="H51" s="712"/>
      <c r="I51" s="933"/>
    </row>
    <row r="52" spans="1:9" ht="12" customHeight="1">
      <c r="A52" s="886"/>
      <c r="B52" s="707"/>
      <c r="C52" s="718"/>
      <c r="D52" s="719"/>
      <c r="E52" s="722" t="s">
        <v>348</v>
      </c>
      <c r="F52" s="711" t="s">
        <v>3986</v>
      </c>
      <c r="G52" s="707"/>
      <c r="H52" s="712"/>
      <c r="I52" s="933"/>
    </row>
    <row r="53" spans="1:9" ht="12" customHeight="1">
      <c r="A53" s="887"/>
      <c r="B53" s="708"/>
      <c r="C53" s="720"/>
      <c r="D53" s="721"/>
      <c r="E53" s="730"/>
      <c r="F53" s="732"/>
      <c r="G53" s="708"/>
      <c r="H53" s="713"/>
      <c r="I53" s="938"/>
    </row>
    <row r="54" spans="1:9" ht="13.5" customHeight="1">
      <c r="A54" s="897">
        <v>13</v>
      </c>
      <c r="B54" s="707" t="s">
        <v>3987</v>
      </c>
      <c r="C54" s="209" t="s">
        <v>323</v>
      </c>
      <c r="D54" s="204" t="s">
        <v>852</v>
      </c>
      <c r="E54" s="756" t="s">
        <v>351</v>
      </c>
      <c r="F54" s="725" t="s">
        <v>3988</v>
      </c>
      <c r="G54" s="707" t="s">
        <v>3984</v>
      </c>
      <c r="H54" s="712">
        <v>50</v>
      </c>
      <c r="I54" s="933" t="s">
        <v>3942</v>
      </c>
    </row>
    <row r="55" spans="1:9" ht="12" customHeight="1">
      <c r="A55" s="886"/>
      <c r="B55" s="707"/>
      <c r="C55" s="718" t="s">
        <v>3989</v>
      </c>
      <c r="D55" s="719"/>
      <c r="E55" s="722"/>
      <c r="F55" s="711"/>
      <c r="G55" s="707"/>
      <c r="H55" s="712"/>
      <c r="I55" s="933"/>
    </row>
    <row r="56" spans="1:9" ht="12" customHeight="1">
      <c r="A56" s="886"/>
      <c r="B56" s="707"/>
      <c r="C56" s="718"/>
      <c r="D56" s="719"/>
      <c r="E56" s="722" t="s">
        <v>348</v>
      </c>
      <c r="F56" s="711" t="s">
        <v>3990</v>
      </c>
      <c r="G56" s="707"/>
      <c r="H56" s="712"/>
      <c r="I56" s="933"/>
    </row>
    <row r="57" spans="1:9" ht="12" customHeight="1">
      <c r="A57" s="887"/>
      <c r="B57" s="708"/>
      <c r="C57" s="720"/>
      <c r="D57" s="721"/>
      <c r="E57" s="730"/>
      <c r="F57" s="732"/>
      <c r="G57" s="708"/>
      <c r="H57" s="713"/>
      <c r="I57" s="938"/>
    </row>
    <row r="58" spans="1:9" ht="13.5" customHeight="1">
      <c r="A58" s="897">
        <v>14</v>
      </c>
      <c r="B58" s="707" t="s">
        <v>3991</v>
      </c>
      <c r="C58" s="209" t="s">
        <v>323</v>
      </c>
      <c r="D58" s="204" t="s">
        <v>2771</v>
      </c>
      <c r="E58" s="756" t="s">
        <v>351</v>
      </c>
      <c r="F58" s="725" t="s">
        <v>3992</v>
      </c>
      <c r="G58" s="707" t="s">
        <v>3993</v>
      </c>
      <c r="H58" s="712">
        <v>73</v>
      </c>
      <c r="I58" s="932" t="s">
        <v>3942</v>
      </c>
    </row>
    <row r="59" spans="1:9" ht="12" customHeight="1">
      <c r="A59" s="886"/>
      <c r="B59" s="707"/>
      <c r="C59" s="718" t="s">
        <v>3994</v>
      </c>
      <c r="D59" s="719"/>
      <c r="E59" s="722"/>
      <c r="F59" s="711"/>
      <c r="G59" s="707"/>
      <c r="H59" s="712"/>
      <c r="I59" s="933"/>
    </row>
    <row r="60" spans="1:9" ht="12" customHeight="1">
      <c r="A60" s="886"/>
      <c r="B60" s="707"/>
      <c r="C60" s="718"/>
      <c r="D60" s="719"/>
      <c r="E60" s="722" t="s">
        <v>348</v>
      </c>
      <c r="F60" s="711" t="s">
        <v>3995</v>
      </c>
      <c r="G60" s="707"/>
      <c r="H60" s="712"/>
      <c r="I60" s="933"/>
    </row>
    <row r="61" spans="1:9" ht="12" customHeight="1">
      <c r="A61" s="887"/>
      <c r="B61" s="708"/>
      <c r="C61" s="720"/>
      <c r="D61" s="721"/>
      <c r="E61" s="730"/>
      <c r="F61" s="732"/>
      <c r="G61" s="708"/>
      <c r="H61" s="713"/>
      <c r="I61" s="938"/>
    </row>
    <row r="62" spans="1:9" ht="13.5" customHeight="1">
      <c r="A62" s="886">
        <v>15</v>
      </c>
      <c r="B62" s="895" t="s">
        <v>3996</v>
      </c>
      <c r="C62" s="211" t="s">
        <v>323</v>
      </c>
      <c r="D62" s="212" t="s">
        <v>1309</v>
      </c>
      <c r="E62" s="756" t="s">
        <v>351</v>
      </c>
      <c r="F62" s="725" t="s">
        <v>3997</v>
      </c>
      <c r="G62" s="724" t="s">
        <v>3998</v>
      </c>
      <c r="H62" s="726">
        <v>50</v>
      </c>
      <c r="I62" s="932" t="s">
        <v>3942</v>
      </c>
    </row>
    <row r="63" spans="1:9" ht="12" customHeight="1">
      <c r="A63" s="886"/>
      <c r="B63" s="819"/>
      <c r="C63" s="939" t="s">
        <v>3999</v>
      </c>
      <c r="D63" s="940"/>
      <c r="E63" s="722"/>
      <c r="F63" s="711"/>
      <c r="G63" s="707"/>
      <c r="H63" s="712"/>
      <c r="I63" s="933"/>
    </row>
    <row r="64" spans="1:9" ht="12" customHeight="1">
      <c r="A64" s="886"/>
      <c r="B64" s="819"/>
      <c r="C64" s="939"/>
      <c r="D64" s="940"/>
      <c r="E64" s="722" t="s">
        <v>348</v>
      </c>
      <c r="F64" s="711" t="s">
        <v>4000</v>
      </c>
      <c r="G64" s="707"/>
      <c r="H64" s="712"/>
      <c r="I64" s="933"/>
    </row>
    <row r="65" spans="1:9" ht="12" customHeight="1">
      <c r="A65" s="887"/>
      <c r="B65" s="820"/>
      <c r="C65" s="941"/>
      <c r="D65" s="942"/>
      <c r="E65" s="730"/>
      <c r="F65" s="732"/>
      <c r="G65" s="708"/>
      <c r="H65" s="713"/>
      <c r="I65" s="938"/>
    </row>
    <row r="66" spans="1:9" ht="13.5" customHeight="1">
      <c r="A66" s="897">
        <v>16</v>
      </c>
      <c r="B66" s="819" t="s">
        <v>4001</v>
      </c>
      <c r="C66" s="213" t="s">
        <v>323</v>
      </c>
      <c r="D66" s="214" t="s">
        <v>675</v>
      </c>
      <c r="E66" s="756" t="s">
        <v>351</v>
      </c>
      <c r="F66" s="725" t="s">
        <v>4002</v>
      </c>
      <c r="G66" s="707" t="s">
        <v>4003</v>
      </c>
      <c r="H66" s="712">
        <v>57</v>
      </c>
      <c r="I66" s="933" t="s">
        <v>3964</v>
      </c>
    </row>
    <row r="67" spans="1:9" ht="12" customHeight="1">
      <c r="A67" s="886"/>
      <c r="B67" s="819"/>
      <c r="C67" s="832" t="s">
        <v>4004</v>
      </c>
      <c r="D67" s="833"/>
      <c r="E67" s="722"/>
      <c r="F67" s="711"/>
      <c r="G67" s="707"/>
      <c r="H67" s="712"/>
      <c r="I67" s="933"/>
    </row>
    <row r="68" spans="1:9" ht="12" customHeight="1">
      <c r="A68" s="886"/>
      <c r="B68" s="819"/>
      <c r="C68" s="832"/>
      <c r="D68" s="833"/>
      <c r="E68" s="722" t="s">
        <v>348</v>
      </c>
      <c r="F68" s="711" t="s">
        <v>4005</v>
      </c>
      <c r="G68" s="707"/>
      <c r="H68" s="712"/>
      <c r="I68" s="933"/>
    </row>
    <row r="69" spans="1:9" ht="12" customHeight="1">
      <c r="A69" s="887"/>
      <c r="B69" s="820"/>
      <c r="C69" s="834"/>
      <c r="D69" s="835"/>
      <c r="E69" s="730"/>
      <c r="F69" s="732"/>
      <c r="G69" s="708"/>
      <c r="H69" s="713"/>
      <c r="I69" s="938"/>
    </row>
    <row r="70" spans="1:9" ht="13.5" customHeight="1">
      <c r="A70" s="897">
        <v>17</v>
      </c>
      <c r="B70" s="707" t="s">
        <v>4006</v>
      </c>
      <c r="C70" s="209" t="s">
        <v>323</v>
      </c>
      <c r="D70" s="204" t="s">
        <v>4007</v>
      </c>
      <c r="E70" s="756" t="s">
        <v>351</v>
      </c>
      <c r="F70" s="725" t="s">
        <v>4008</v>
      </c>
      <c r="G70" s="707" t="s">
        <v>4009</v>
      </c>
      <c r="H70" s="712">
        <v>50</v>
      </c>
      <c r="I70" s="932" t="s">
        <v>3942</v>
      </c>
    </row>
    <row r="71" spans="1:9" ht="12" customHeight="1">
      <c r="A71" s="886"/>
      <c r="B71" s="707"/>
      <c r="C71" s="718" t="s">
        <v>4010</v>
      </c>
      <c r="D71" s="719"/>
      <c r="E71" s="722"/>
      <c r="F71" s="711"/>
      <c r="G71" s="707"/>
      <c r="H71" s="712"/>
      <c r="I71" s="933"/>
    </row>
    <row r="72" spans="1:9" ht="12" customHeight="1">
      <c r="A72" s="886"/>
      <c r="B72" s="707"/>
      <c r="C72" s="718"/>
      <c r="D72" s="719"/>
      <c r="E72" s="722" t="s">
        <v>348</v>
      </c>
      <c r="F72" s="711" t="s">
        <v>4011</v>
      </c>
      <c r="G72" s="707"/>
      <c r="H72" s="712"/>
      <c r="I72" s="933"/>
    </row>
    <row r="73" spans="1:9" ht="12" customHeight="1">
      <c r="A73" s="887"/>
      <c r="B73" s="708"/>
      <c r="C73" s="720"/>
      <c r="D73" s="721"/>
      <c r="E73" s="730"/>
      <c r="F73" s="732"/>
      <c r="G73" s="708"/>
      <c r="H73" s="713"/>
      <c r="I73" s="938"/>
    </row>
    <row r="74" spans="1:9" ht="13.5" customHeight="1">
      <c r="A74" s="886">
        <v>18</v>
      </c>
      <c r="B74" s="707" t="s">
        <v>4012</v>
      </c>
      <c r="C74" s="209" t="s">
        <v>323</v>
      </c>
      <c r="D74" s="204" t="s">
        <v>603</v>
      </c>
      <c r="E74" s="756" t="s">
        <v>351</v>
      </c>
      <c r="F74" s="725" t="s">
        <v>4013</v>
      </c>
      <c r="G74" s="707" t="s">
        <v>4014</v>
      </c>
      <c r="H74" s="712">
        <v>50</v>
      </c>
      <c r="I74" s="932" t="s">
        <v>3942</v>
      </c>
    </row>
    <row r="75" spans="1:9" ht="12" customHeight="1">
      <c r="A75" s="886"/>
      <c r="B75" s="707"/>
      <c r="C75" s="718" t="s">
        <v>4015</v>
      </c>
      <c r="D75" s="719"/>
      <c r="E75" s="722"/>
      <c r="F75" s="711"/>
      <c r="G75" s="707"/>
      <c r="H75" s="712"/>
      <c r="I75" s="933"/>
    </row>
    <row r="76" spans="1:9" ht="12" customHeight="1">
      <c r="A76" s="886"/>
      <c r="B76" s="707"/>
      <c r="C76" s="718"/>
      <c r="D76" s="719"/>
      <c r="E76" s="722" t="s">
        <v>348</v>
      </c>
      <c r="F76" s="711" t="s">
        <v>4016</v>
      </c>
      <c r="G76" s="707"/>
      <c r="H76" s="712"/>
      <c r="I76" s="933"/>
    </row>
    <row r="77" spans="1:9" ht="12" customHeight="1">
      <c r="A77" s="887"/>
      <c r="B77" s="708"/>
      <c r="C77" s="720"/>
      <c r="D77" s="721"/>
      <c r="E77" s="730"/>
      <c r="F77" s="732"/>
      <c r="G77" s="708"/>
      <c r="H77" s="713"/>
      <c r="I77" s="938"/>
    </row>
    <row r="78" spans="1:9" ht="13.5" customHeight="1">
      <c r="A78" s="897">
        <v>19</v>
      </c>
      <c r="B78" s="707" t="s">
        <v>4017</v>
      </c>
      <c r="C78" s="209" t="s">
        <v>323</v>
      </c>
      <c r="D78" s="204" t="s">
        <v>2382</v>
      </c>
      <c r="E78" s="756" t="s">
        <v>351</v>
      </c>
      <c r="F78" s="725" t="s">
        <v>4018</v>
      </c>
      <c r="G78" s="707" t="s">
        <v>4019</v>
      </c>
      <c r="H78" s="712">
        <v>40</v>
      </c>
      <c r="I78" s="932" t="s">
        <v>3942</v>
      </c>
    </row>
    <row r="79" spans="1:9" ht="12" customHeight="1">
      <c r="A79" s="886"/>
      <c r="B79" s="707"/>
      <c r="C79" s="718" t="s">
        <v>4020</v>
      </c>
      <c r="D79" s="719"/>
      <c r="E79" s="722"/>
      <c r="F79" s="711"/>
      <c r="G79" s="707"/>
      <c r="H79" s="712"/>
      <c r="I79" s="933"/>
    </row>
    <row r="80" spans="1:9" ht="12" customHeight="1">
      <c r="A80" s="886"/>
      <c r="B80" s="707"/>
      <c r="C80" s="718"/>
      <c r="D80" s="719"/>
      <c r="E80" s="722" t="s">
        <v>348</v>
      </c>
      <c r="F80" s="711" t="s">
        <v>4021</v>
      </c>
      <c r="G80" s="707"/>
      <c r="H80" s="712"/>
      <c r="I80" s="933"/>
    </row>
    <row r="81" spans="1:9" ht="12" customHeight="1">
      <c r="A81" s="887"/>
      <c r="B81" s="708"/>
      <c r="C81" s="720"/>
      <c r="D81" s="721"/>
      <c r="E81" s="730"/>
      <c r="F81" s="732"/>
      <c r="G81" s="708"/>
      <c r="H81" s="713"/>
      <c r="I81" s="938"/>
    </row>
    <row r="82" spans="1:9" ht="13.5" customHeight="1">
      <c r="A82" s="897">
        <v>20</v>
      </c>
      <c r="B82" s="707" t="s">
        <v>4022</v>
      </c>
      <c r="C82" s="209" t="s">
        <v>323</v>
      </c>
      <c r="D82" s="204" t="s">
        <v>2851</v>
      </c>
      <c r="E82" s="756" t="s">
        <v>351</v>
      </c>
      <c r="F82" s="725" t="s">
        <v>4023</v>
      </c>
      <c r="G82" s="707" t="s">
        <v>4024</v>
      </c>
      <c r="H82" s="712">
        <v>80</v>
      </c>
      <c r="I82" s="932" t="s">
        <v>3942</v>
      </c>
    </row>
    <row r="83" spans="1:9" ht="12" customHeight="1">
      <c r="A83" s="886"/>
      <c r="B83" s="707"/>
      <c r="C83" s="718" t="s">
        <v>4025</v>
      </c>
      <c r="D83" s="719"/>
      <c r="E83" s="722"/>
      <c r="F83" s="711"/>
      <c r="G83" s="707"/>
      <c r="H83" s="712"/>
      <c r="I83" s="933"/>
    </row>
    <row r="84" spans="1:9" ht="12" customHeight="1">
      <c r="A84" s="886"/>
      <c r="B84" s="707"/>
      <c r="C84" s="718"/>
      <c r="D84" s="719"/>
      <c r="E84" s="722" t="s">
        <v>348</v>
      </c>
      <c r="F84" s="711" t="s">
        <v>4026</v>
      </c>
      <c r="G84" s="707"/>
      <c r="H84" s="712"/>
      <c r="I84" s="933"/>
    </row>
    <row r="85" spans="1:9" ht="12" customHeight="1">
      <c r="A85" s="887"/>
      <c r="B85" s="708"/>
      <c r="C85" s="720"/>
      <c r="D85" s="721"/>
      <c r="E85" s="730"/>
      <c r="F85" s="732"/>
      <c r="G85" s="708"/>
      <c r="H85" s="713"/>
      <c r="I85" s="938"/>
    </row>
    <row r="86" spans="1:9" ht="13.5" customHeight="1">
      <c r="A86" s="886">
        <v>21</v>
      </c>
      <c r="B86" s="707" t="s">
        <v>4027</v>
      </c>
      <c r="C86" s="209" t="s">
        <v>323</v>
      </c>
      <c r="D86" s="204" t="s">
        <v>2858</v>
      </c>
      <c r="E86" s="756" t="s">
        <v>351</v>
      </c>
      <c r="F86" s="725" t="s">
        <v>4028</v>
      </c>
      <c r="G86" s="707" t="s">
        <v>4029</v>
      </c>
      <c r="H86" s="712">
        <v>60</v>
      </c>
      <c r="I86" s="946" t="s">
        <v>3942</v>
      </c>
    </row>
    <row r="87" spans="1:9" ht="12" customHeight="1">
      <c r="A87" s="886"/>
      <c r="B87" s="707"/>
      <c r="C87" s="718" t="s">
        <v>4030</v>
      </c>
      <c r="D87" s="719"/>
      <c r="E87" s="722"/>
      <c r="F87" s="711"/>
      <c r="G87" s="707"/>
      <c r="H87" s="712"/>
      <c r="I87" s="947"/>
    </row>
    <row r="88" spans="1:9" ht="12" customHeight="1">
      <c r="A88" s="886"/>
      <c r="B88" s="707"/>
      <c r="C88" s="718"/>
      <c r="D88" s="719"/>
      <c r="E88" s="722" t="s">
        <v>348</v>
      </c>
      <c r="F88" s="711" t="s">
        <v>4031</v>
      </c>
      <c r="G88" s="707"/>
      <c r="H88" s="712"/>
      <c r="I88" s="947"/>
    </row>
    <row r="89" spans="1:9" ht="12" customHeight="1">
      <c r="A89" s="887"/>
      <c r="B89" s="708"/>
      <c r="C89" s="720"/>
      <c r="D89" s="721"/>
      <c r="E89" s="730"/>
      <c r="F89" s="732"/>
      <c r="G89" s="708"/>
      <c r="H89" s="713"/>
      <c r="I89" s="948"/>
    </row>
    <row r="90" spans="1:9" ht="13.5" customHeight="1">
      <c r="A90" s="897">
        <v>22</v>
      </c>
      <c r="B90" s="707" t="s">
        <v>4032</v>
      </c>
      <c r="C90" s="209" t="s">
        <v>323</v>
      </c>
      <c r="D90" s="204" t="s">
        <v>902</v>
      </c>
      <c r="E90" s="756" t="s">
        <v>351</v>
      </c>
      <c r="F90" s="725" t="s">
        <v>4033</v>
      </c>
      <c r="G90" s="707" t="s">
        <v>4034</v>
      </c>
      <c r="H90" s="712">
        <v>50</v>
      </c>
      <c r="I90" s="932" t="s">
        <v>3942</v>
      </c>
    </row>
    <row r="91" spans="1:9" ht="12" customHeight="1">
      <c r="A91" s="886"/>
      <c r="B91" s="707"/>
      <c r="C91" s="718" t="s">
        <v>4035</v>
      </c>
      <c r="D91" s="719"/>
      <c r="E91" s="722"/>
      <c r="F91" s="711"/>
      <c r="G91" s="707"/>
      <c r="H91" s="712"/>
      <c r="I91" s="933"/>
    </row>
    <row r="92" spans="1:9" ht="12" customHeight="1">
      <c r="A92" s="886"/>
      <c r="B92" s="707"/>
      <c r="C92" s="718"/>
      <c r="D92" s="719"/>
      <c r="E92" s="722" t="s">
        <v>348</v>
      </c>
      <c r="F92" s="711" t="s">
        <v>4036</v>
      </c>
      <c r="G92" s="707"/>
      <c r="H92" s="712"/>
      <c r="I92" s="933"/>
    </row>
    <row r="93" spans="1:9" ht="12" customHeight="1">
      <c r="A93" s="887"/>
      <c r="B93" s="708"/>
      <c r="C93" s="720"/>
      <c r="D93" s="721"/>
      <c r="E93" s="730"/>
      <c r="F93" s="732"/>
      <c r="G93" s="708"/>
      <c r="H93" s="713"/>
      <c r="I93" s="938"/>
    </row>
    <row r="94" spans="1:9" ht="13.5" customHeight="1">
      <c r="A94" s="897">
        <v>23</v>
      </c>
      <c r="B94" s="873" t="s">
        <v>4037</v>
      </c>
      <c r="C94" s="209" t="s">
        <v>323</v>
      </c>
      <c r="D94" s="204" t="s">
        <v>4038</v>
      </c>
      <c r="E94" s="756" t="s">
        <v>351</v>
      </c>
      <c r="F94" s="725" t="s">
        <v>4039</v>
      </c>
      <c r="G94" s="707" t="s">
        <v>4003</v>
      </c>
      <c r="H94" s="712">
        <v>100</v>
      </c>
      <c r="I94" s="944" t="s">
        <v>4040</v>
      </c>
    </row>
    <row r="95" spans="1:9" ht="12" customHeight="1">
      <c r="A95" s="886"/>
      <c r="B95" s="873"/>
      <c r="C95" s="718" t="s">
        <v>4041</v>
      </c>
      <c r="D95" s="719"/>
      <c r="E95" s="722"/>
      <c r="F95" s="711"/>
      <c r="G95" s="707"/>
      <c r="H95" s="712"/>
      <c r="I95" s="944"/>
    </row>
    <row r="96" spans="1:9" ht="12" customHeight="1">
      <c r="A96" s="886"/>
      <c r="B96" s="873"/>
      <c r="C96" s="718"/>
      <c r="D96" s="719"/>
      <c r="E96" s="722" t="s">
        <v>348</v>
      </c>
      <c r="F96" s="711" t="s">
        <v>4042</v>
      </c>
      <c r="G96" s="707"/>
      <c r="H96" s="712"/>
      <c r="I96" s="944"/>
    </row>
    <row r="97" spans="1:9" ht="12" customHeight="1">
      <c r="A97" s="887"/>
      <c r="B97" s="874"/>
      <c r="C97" s="720"/>
      <c r="D97" s="721"/>
      <c r="E97" s="730"/>
      <c r="F97" s="732"/>
      <c r="G97" s="708"/>
      <c r="H97" s="713"/>
      <c r="I97" s="945"/>
    </row>
    <row r="98" spans="1:9" ht="13.5" customHeight="1">
      <c r="A98" s="886">
        <v>24</v>
      </c>
      <c r="B98" s="707" t="s">
        <v>4043</v>
      </c>
      <c r="C98" s="209" t="s">
        <v>323</v>
      </c>
      <c r="D98" s="204" t="s">
        <v>460</v>
      </c>
      <c r="E98" s="756" t="s">
        <v>351</v>
      </c>
      <c r="F98" s="725" t="s">
        <v>4044</v>
      </c>
      <c r="G98" s="707" t="s">
        <v>4014</v>
      </c>
      <c r="H98" s="712">
        <v>50</v>
      </c>
      <c r="I98" s="932" t="s">
        <v>3942</v>
      </c>
    </row>
    <row r="99" spans="1:9" ht="12" customHeight="1">
      <c r="A99" s="886"/>
      <c r="B99" s="707"/>
      <c r="C99" s="718" t="s">
        <v>4045</v>
      </c>
      <c r="D99" s="719"/>
      <c r="E99" s="722"/>
      <c r="F99" s="711"/>
      <c r="G99" s="707"/>
      <c r="H99" s="712"/>
      <c r="I99" s="933"/>
    </row>
    <row r="100" spans="1:9" ht="12" customHeight="1">
      <c r="A100" s="886"/>
      <c r="B100" s="707"/>
      <c r="C100" s="718"/>
      <c r="D100" s="719"/>
      <c r="E100" s="722" t="s">
        <v>348</v>
      </c>
      <c r="F100" s="711" t="s">
        <v>4046</v>
      </c>
      <c r="G100" s="707"/>
      <c r="H100" s="712"/>
      <c r="I100" s="933"/>
    </row>
    <row r="101" spans="1:9" ht="12" customHeight="1">
      <c r="A101" s="887"/>
      <c r="B101" s="708"/>
      <c r="C101" s="720"/>
      <c r="D101" s="721"/>
      <c r="E101" s="730"/>
      <c r="F101" s="732"/>
      <c r="G101" s="708"/>
      <c r="H101" s="713"/>
      <c r="I101" s="938"/>
    </row>
    <row r="102" spans="1:9" ht="13.5" customHeight="1">
      <c r="A102" s="897">
        <v>25</v>
      </c>
      <c r="B102" s="707" t="s">
        <v>4047</v>
      </c>
      <c r="C102" s="209" t="s">
        <v>323</v>
      </c>
      <c r="D102" s="204" t="s">
        <v>3002</v>
      </c>
      <c r="E102" s="756" t="s">
        <v>351</v>
      </c>
      <c r="F102" s="725" t="s">
        <v>4048</v>
      </c>
      <c r="G102" s="707" t="s">
        <v>4049</v>
      </c>
      <c r="H102" s="712">
        <v>40</v>
      </c>
      <c r="I102" s="936" t="s">
        <v>4050</v>
      </c>
    </row>
    <row r="103" spans="1:9" ht="12" customHeight="1">
      <c r="A103" s="886"/>
      <c r="B103" s="707"/>
      <c r="C103" s="718" t="s">
        <v>4051</v>
      </c>
      <c r="D103" s="719"/>
      <c r="E103" s="722"/>
      <c r="F103" s="711"/>
      <c r="G103" s="707"/>
      <c r="H103" s="712"/>
      <c r="I103" s="936"/>
    </row>
    <row r="104" spans="1:9" ht="12" customHeight="1">
      <c r="A104" s="886"/>
      <c r="B104" s="707"/>
      <c r="C104" s="718"/>
      <c r="D104" s="719"/>
      <c r="E104" s="722" t="s">
        <v>348</v>
      </c>
      <c r="F104" s="711" t="s">
        <v>4052</v>
      </c>
      <c r="G104" s="707"/>
      <c r="H104" s="712"/>
      <c r="I104" s="936"/>
    </row>
    <row r="105" spans="1:9" ht="12" customHeight="1">
      <c r="A105" s="887"/>
      <c r="B105" s="708"/>
      <c r="C105" s="720"/>
      <c r="D105" s="721"/>
      <c r="E105" s="730"/>
      <c r="F105" s="732"/>
      <c r="G105" s="708"/>
      <c r="H105" s="713"/>
      <c r="I105" s="937"/>
    </row>
    <row r="106" spans="1:9" ht="13.5" customHeight="1">
      <c r="A106" s="897">
        <v>26</v>
      </c>
      <c r="B106" s="707" t="s">
        <v>4053</v>
      </c>
      <c r="C106" s="209" t="s">
        <v>323</v>
      </c>
      <c r="D106" s="204" t="s">
        <v>1002</v>
      </c>
      <c r="E106" s="756" t="s">
        <v>351</v>
      </c>
      <c r="F106" s="725" t="s">
        <v>4054</v>
      </c>
      <c r="G106" s="707" t="s">
        <v>4055</v>
      </c>
      <c r="H106" s="712">
        <v>80</v>
      </c>
      <c r="I106" s="936" t="s">
        <v>4056</v>
      </c>
    </row>
    <row r="107" spans="1:9" ht="12" customHeight="1">
      <c r="A107" s="886"/>
      <c r="B107" s="707"/>
      <c r="C107" s="718" t="s">
        <v>4057</v>
      </c>
      <c r="D107" s="719"/>
      <c r="E107" s="722"/>
      <c r="F107" s="711"/>
      <c r="G107" s="707"/>
      <c r="H107" s="712"/>
      <c r="I107" s="936"/>
    </row>
    <row r="108" spans="1:9" ht="12" customHeight="1">
      <c r="A108" s="886"/>
      <c r="B108" s="707"/>
      <c r="C108" s="718"/>
      <c r="D108" s="719"/>
      <c r="E108" s="722" t="s">
        <v>348</v>
      </c>
      <c r="F108" s="711" t="s">
        <v>4058</v>
      </c>
      <c r="G108" s="707"/>
      <c r="H108" s="712"/>
      <c r="I108" s="936"/>
    </row>
    <row r="109" spans="1:9" ht="12" customHeight="1">
      <c r="A109" s="887"/>
      <c r="B109" s="708"/>
      <c r="C109" s="720"/>
      <c r="D109" s="721"/>
      <c r="E109" s="730"/>
      <c r="F109" s="732"/>
      <c r="G109" s="708"/>
      <c r="H109" s="713"/>
      <c r="I109" s="937"/>
    </row>
    <row r="110" spans="1:9" ht="13.5" customHeight="1">
      <c r="A110" s="886">
        <v>27</v>
      </c>
      <c r="B110" s="707" t="s">
        <v>4059</v>
      </c>
      <c r="C110" s="209" t="s">
        <v>323</v>
      </c>
      <c r="D110" s="204" t="s">
        <v>1921</v>
      </c>
      <c r="E110" s="756" t="s">
        <v>351</v>
      </c>
      <c r="F110" s="725" t="s">
        <v>4060</v>
      </c>
      <c r="G110" s="707" t="s">
        <v>4061</v>
      </c>
      <c r="H110" s="712">
        <v>80</v>
      </c>
      <c r="I110" s="936" t="s">
        <v>4062</v>
      </c>
    </row>
    <row r="111" spans="1:9" ht="12" customHeight="1">
      <c r="A111" s="886"/>
      <c r="B111" s="707"/>
      <c r="C111" s="718" t="s">
        <v>4063</v>
      </c>
      <c r="D111" s="719"/>
      <c r="E111" s="722"/>
      <c r="F111" s="711"/>
      <c r="G111" s="707"/>
      <c r="H111" s="712"/>
      <c r="I111" s="936"/>
    </row>
    <row r="112" spans="1:9" ht="12" customHeight="1">
      <c r="A112" s="886"/>
      <c r="B112" s="707"/>
      <c r="C112" s="718"/>
      <c r="D112" s="719"/>
      <c r="E112" s="722" t="s">
        <v>348</v>
      </c>
      <c r="F112" s="711" t="s">
        <v>4064</v>
      </c>
      <c r="G112" s="707"/>
      <c r="H112" s="712"/>
      <c r="I112" s="936"/>
    </row>
    <row r="113" spans="1:9" ht="12" customHeight="1">
      <c r="A113" s="887"/>
      <c r="B113" s="708"/>
      <c r="C113" s="720"/>
      <c r="D113" s="721"/>
      <c r="E113" s="730"/>
      <c r="F113" s="732"/>
      <c r="G113" s="708"/>
      <c r="H113" s="713"/>
      <c r="I113" s="937"/>
    </row>
    <row r="114" spans="1:9" ht="13.5" customHeight="1">
      <c r="A114" s="897">
        <v>28</v>
      </c>
      <c r="B114" s="707" t="s">
        <v>4065</v>
      </c>
      <c r="C114" s="209" t="s">
        <v>323</v>
      </c>
      <c r="D114" s="204" t="s">
        <v>1921</v>
      </c>
      <c r="E114" s="756" t="s">
        <v>351</v>
      </c>
      <c r="F114" s="725" t="s">
        <v>4066</v>
      </c>
      <c r="G114" s="707" t="s">
        <v>4061</v>
      </c>
      <c r="H114" s="712">
        <v>80</v>
      </c>
      <c r="I114" s="949" t="s">
        <v>4067</v>
      </c>
    </row>
    <row r="115" spans="1:9" ht="12" customHeight="1">
      <c r="A115" s="886"/>
      <c r="B115" s="707"/>
      <c r="C115" s="718" t="s">
        <v>1924</v>
      </c>
      <c r="D115" s="719"/>
      <c r="E115" s="722"/>
      <c r="F115" s="711"/>
      <c r="G115" s="707"/>
      <c r="H115" s="712"/>
      <c r="I115" s="950"/>
    </row>
    <row r="116" spans="1:9" ht="12" customHeight="1">
      <c r="A116" s="886"/>
      <c r="B116" s="707"/>
      <c r="C116" s="718"/>
      <c r="D116" s="719"/>
      <c r="E116" s="722" t="s">
        <v>348</v>
      </c>
      <c r="F116" s="711" t="s">
        <v>1925</v>
      </c>
      <c r="G116" s="707"/>
      <c r="H116" s="712"/>
      <c r="I116" s="950"/>
    </row>
    <row r="117" spans="1:9" ht="12" customHeight="1">
      <c r="A117" s="887"/>
      <c r="B117" s="708"/>
      <c r="C117" s="720"/>
      <c r="D117" s="721"/>
      <c r="E117" s="730"/>
      <c r="F117" s="732"/>
      <c r="G117" s="708"/>
      <c r="H117" s="713"/>
      <c r="I117" s="951"/>
    </row>
    <row r="118" spans="1:9" ht="13.5" customHeight="1">
      <c r="A118" s="897">
        <v>29</v>
      </c>
      <c r="B118" s="707" t="s">
        <v>4068</v>
      </c>
      <c r="C118" s="209" t="s">
        <v>323</v>
      </c>
      <c r="D118" s="204" t="s">
        <v>4069</v>
      </c>
      <c r="E118" s="756" t="s">
        <v>351</v>
      </c>
      <c r="F118" s="725" t="s">
        <v>4070</v>
      </c>
      <c r="G118" s="707" t="s">
        <v>4071</v>
      </c>
      <c r="H118" s="712">
        <v>75</v>
      </c>
      <c r="I118" s="946" t="s">
        <v>3942</v>
      </c>
    </row>
    <row r="119" spans="1:9" ht="12" customHeight="1">
      <c r="A119" s="886"/>
      <c r="B119" s="707"/>
      <c r="C119" s="832" t="s">
        <v>4072</v>
      </c>
      <c r="D119" s="833"/>
      <c r="E119" s="722"/>
      <c r="F119" s="711"/>
      <c r="G119" s="707"/>
      <c r="H119" s="712"/>
      <c r="I119" s="947"/>
    </row>
    <row r="120" spans="1:9" ht="12" customHeight="1">
      <c r="A120" s="886"/>
      <c r="B120" s="707"/>
      <c r="C120" s="832"/>
      <c r="D120" s="833"/>
      <c r="E120" s="722" t="s">
        <v>348</v>
      </c>
      <c r="F120" s="711" t="s">
        <v>4073</v>
      </c>
      <c r="G120" s="707"/>
      <c r="H120" s="712"/>
      <c r="I120" s="947"/>
    </row>
    <row r="121" spans="1:9" ht="12" customHeight="1">
      <c r="A121" s="887"/>
      <c r="B121" s="708"/>
      <c r="C121" s="834"/>
      <c r="D121" s="835"/>
      <c r="E121" s="730"/>
      <c r="F121" s="732"/>
      <c r="G121" s="708"/>
      <c r="H121" s="713"/>
      <c r="I121" s="948"/>
    </row>
    <row r="122" spans="1:9" ht="13.5" customHeight="1">
      <c r="A122" s="886">
        <v>30</v>
      </c>
      <c r="B122" s="724" t="s">
        <v>4074</v>
      </c>
      <c r="C122" s="208" t="s">
        <v>323</v>
      </c>
      <c r="D122" s="264" t="s">
        <v>1921</v>
      </c>
      <c r="E122" s="756" t="s">
        <v>351</v>
      </c>
      <c r="F122" s="725" t="s">
        <v>3321</v>
      </c>
      <c r="G122" s="724" t="s">
        <v>4075</v>
      </c>
      <c r="H122" s="726">
        <v>30</v>
      </c>
      <c r="I122" s="932" t="s">
        <v>3942</v>
      </c>
    </row>
    <row r="123" spans="1:9" ht="12" customHeight="1">
      <c r="A123" s="886"/>
      <c r="B123" s="707"/>
      <c r="C123" s="718" t="s">
        <v>4076</v>
      </c>
      <c r="D123" s="719"/>
      <c r="E123" s="722"/>
      <c r="F123" s="711"/>
      <c r="G123" s="707"/>
      <c r="H123" s="712"/>
      <c r="I123" s="933"/>
    </row>
    <row r="124" spans="1:9" ht="12" customHeight="1">
      <c r="A124" s="886"/>
      <c r="B124" s="707"/>
      <c r="C124" s="718"/>
      <c r="D124" s="719"/>
      <c r="E124" s="722" t="s">
        <v>348</v>
      </c>
      <c r="F124" s="711" t="s">
        <v>3324</v>
      </c>
      <c r="G124" s="707"/>
      <c r="H124" s="712"/>
      <c r="I124" s="933"/>
    </row>
    <row r="125" spans="1:9" ht="12" customHeight="1">
      <c r="A125" s="887"/>
      <c r="B125" s="708"/>
      <c r="C125" s="720"/>
      <c r="D125" s="721"/>
      <c r="E125" s="730"/>
      <c r="F125" s="732"/>
      <c r="G125" s="708"/>
      <c r="H125" s="713"/>
      <c r="I125" s="938"/>
    </row>
    <row r="126" spans="1:9" ht="13.5" customHeight="1">
      <c r="A126" s="897">
        <v>31</v>
      </c>
      <c r="B126" s="707" t="s">
        <v>4077</v>
      </c>
      <c r="C126" s="209" t="s">
        <v>323</v>
      </c>
      <c r="D126" s="204" t="s">
        <v>1921</v>
      </c>
      <c r="E126" s="756" t="s">
        <v>351</v>
      </c>
      <c r="F126" s="725" t="s">
        <v>3321</v>
      </c>
      <c r="G126" s="707" t="s">
        <v>4075</v>
      </c>
      <c r="H126" s="712">
        <v>30</v>
      </c>
      <c r="I126" s="932" t="s">
        <v>3942</v>
      </c>
    </row>
    <row r="127" spans="1:9" ht="12" customHeight="1">
      <c r="A127" s="886"/>
      <c r="B127" s="707"/>
      <c r="C127" s="718" t="s">
        <v>4076</v>
      </c>
      <c r="D127" s="719"/>
      <c r="E127" s="722"/>
      <c r="F127" s="711"/>
      <c r="G127" s="707"/>
      <c r="H127" s="712"/>
      <c r="I127" s="933"/>
    </row>
    <row r="128" spans="1:9" ht="12" customHeight="1">
      <c r="A128" s="886"/>
      <c r="B128" s="707"/>
      <c r="C128" s="718"/>
      <c r="D128" s="719"/>
      <c r="E128" s="722" t="s">
        <v>348</v>
      </c>
      <c r="F128" s="711" t="s">
        <v>3324</v>
      </c>
      <c r="G128" s="707"/>
      <c r="H128" s="712"/>
      <c r="I128" s="933"/>
    </row>
    <row r="129" spans="1:9" ht="12" customHeight="1">
      <c r="A129" s="887"/>
      <c r="B129" s="708"/>
      <c r="C129" s="720"/>
      <c r="D129" s="721"/>
      <c r="E129" s="730"/>
      <c r="F129" s="732"/>
      <c r="G129" s="708"/>
      <c r="H129" s="713"/>
      <c r="I129" s="938"/>
    </row>
    <row r="130" spans="1:9" ht="13.5" customHeight="1">
      <c r="A130" s="897">
        <v>32</v>
      </c>
      <c r="B130" s="707" t="s">
        <v>4078</v>
      </c>
      <c r="C130" s="209" t="s">
        <v>323</v>
      </c>
      <c r="D130" s="204" t="s">
        <v>3049</v>
      </c>
      <c r="E130" s="756" t="s">
        <v>351</v>
      </c>
      <c r="F130" s="725" t="s">
        <v>4079</v>
      </c>
      <c r="G130" s="707" t="s">
        <v>4080</v>
      </c>
      <c r="H130" s="712">
        <v>60</v>
      </c>
      <c r="I130" s="932" t="s">
        <v>3942</v>
      </c>
    </row>
    <row r="131" spans="1:9" ht="12" customHeight="1">
      <c r="A131" s="886"/>
      <c r="B131" s="707"/>
      <c r="C131" s="718" t="s">
        <v>4081</v>
      </c>
      <c r="D131" s="719"/>
      <c r="E131" s="722"/>
      <c r="F131" s="711"/>
      <c r="G131" s="707"/>
      <c r="H131" s="712"/>
      <c r="I131" s="933"/>
    </row>
    <row r="132" spans="1:9" ht="12" customHeight="1">
      <c r="A132" s="886"/>
      <c r="B132" s="707"/>
      <c r="C132" s="718"/>
      <c r="D132" s="719"/>
      <c r="E132" s="722" t="s">
        <v>348</v>
      </c>
      <c r="F132" s="711" t="s">
        <v>4082</v>
      </c>
      <c r="G132" s="707"/>
      <c r="H132" s="712"/>
      <c r="I132" s="933"/>
    </row>
    <row r="133" spans="1:9" ht="12" customHeight="1">
      <c r="A133" s="887"/>
      <c r="B133" s="708"/>
      <c r="C133" s="720"/>
      <c r="D133" s="721"/>
      <c r="E133" s="730"/>
      <c r="F133" s="732"/>
      <c r="G133" s="708"/>
      <c r="H133" s="713"/>
      <c r="I133" s="938"/>
    </row>
    <row r="134" spans="1:9" ht="13.5" customHeight="1">
      <c r="A134" s="886">
        <v>33</v>
      </c>
      <c r="B134" s="707" t="s">
        <v>4083</v>
      </c>
      <c r="C134" s="207" t="s">
        <v>323</v>
      </c>
      <c r="D134" s="206" t="s">
        <v>4084</v>
      </c>
      <c r="E134" s="756" t="s">
        <v>351</v>
      </c>
      <c r="F134" s="725" t="s">
        <v>4085</v>
      </c>
      <c r="G134" s="707" t="s">
        <v>4086</v>
      </c>
      <c r="H134" s="712">
        <v>60</v>
      </c>
      <c r="I134" s="936" t="s">
        <v>4087</v>
      </c>
    </row>
    <row r="135" spans="1:9" ht="12" customHeight="1">
      <c r="A135" s="886"/>
      <c r="B135" s="707"/>
      <c r="C135" s="898" t="s">
        <v>4088</v>
      </c>
      <c r="D135" s="899"/>
      <c r="E135" s="722"/>
      <c r="F135" s="711"/>
      <c r="G135" s="707"/>
      <c r="H135" s="712"/>
      <c r="I135" s="936"/>
    </row>
    <row r="136" spans="1:9" ht="12" customHeight="1">
      <c r="A136" s="886"/>
      <c r="B136" s="707"/>
      <c r="C136" s="898"/>
      <c r="D136" s="899"/>
      <c r="E136" s="722" t="s">
        <v>348</v>
      </c>
      <c r="F136" s="711" t="s">
        <v>4089</v>
      </c>
      <c r="G136" s="707"/>
      <c r="H136" s="712"/>
      <c r="I136" s="936"/>
    </row>
    <row r="137" spans="1:9" ht="12" customHeight="1">
      <c r="A137" s="887"/>
      <c r="B137" s="708"/>
      <c r="C137" s="900"/>
      <c r="D137" s="901"/>
      <c r="E137" s="730"/>
      <c r="F137" s="732"/>
      <c r="G137" s="708"/>
      <c r="H137" s="713"/>
      <c r="I137" s="937"/>
    </row>
    <row r="138" spans="1:9" ht="13.5" customHeight="1">
      <c r="A138" s="897">
        <v>34</v>
      </c>
      <c r="B138" s="707" t="s">
        <v>4090</v>
      </c>
      <c r="C138" s="209" t="s">
        <v>323</v>
      </c>
      <c r="D138" s="204" t="s">
        <v>3049</v>
      </c>
      <c r="E138" s="756" t="s">
        <v>351</v>
      </c>
      <c r="F138" s="725" t="s">
        <v>4091</v>
      </c>
      <c r="G138" s="707" t="s">
        <v>4080</v>
      </c>
      <c r="H138" s="712">
        <v>80</v>
      </c>
      <c r="I138" s="932" t="s">
        <v>3942</v>
      </c>
    </row>
    <row r="139" spans="1:9" ht="12" customHeight="1">
      <c r="A139" s="886"/>
      <c r="B139" s="707"/>
      <c r="C139" s="718" t="s">
        <v>4092</v>
      </c>
      <c r="D139" s="719"/>
      <c r="E139" s="722"/>
      <c r="F139" s="711"/>
      <c r="G139" s="707"/>
      <c r="H139" s="712"/>
      <c r="I139" s="933"/>
    </row>
    <row r="140" spans="1:9" ht="12" customHeight="1">
      <c r="A140" s="886"/>
      <c r="B140" s="707"/>
      <c r="C140" s="718"/>
      <c r="D140" s="719"/>
      <c r="E140" s="722" t="s">
        <v>348</v>
      </c>
      <c r="F140" s="711" t="s">
        <v>4093</v>
      </c>
      <c r="G140" s="707"/>
      <c r="H140" s="712"/>
      <c r="I140" s="933"/>
    </row>
    <row r="141" spans="1:9" ht="12" customHeight="1">
      <c r="A141" s="887"/>
      <c r="B141" s="708"/>
      <c r="C141" s="720"/>
      <c r="D141" s="721"/>
      <c r="E141" s="730"/>
      <c r="F141" s="732"/>
      <c r="G141" s="708"/>
      <c r="H141" s="713"/>
      <c r="I141" s="938"/>
    </row>
    <row r="142" spans="1:9" ht="13.5" customHeight="1">
      <c r="A142" s="897">
        <v>35</v>
      </c>
      <c r="B142" s="707" t="s">
        <v>4094</v>
      </c>
      <c r="C142" s="209" t="s">
        <v>323</v>
      </c>
      <c r="D142" s="204" t="s">
        <v>513</v>
      </c>
      <c r="E142" s="756" t="s">
        <v>351</v>
      </c>
      <c r="F142" s="725" t="s">
        <v>4095</v>
      </c>
      <c r="G142" s="707" t="s">
        <v>4096</v>
      </c>
      <c r="H142" s="712">
        <v>50</v>
      </c>
      <c r="I142" s="946" t="s">
        <v>3942</v>
      </c>
    </row>
    <row r="143" spans="1:9" ht="12" customHeight="1">
      <c r="A143" s="886"/>
      <c r="B143" s="707"/>
      <c r="C143" s="718" t="s">
        <v>4097</v>
      </c>
      <c r="D143" s="719"/>
      <c r="E143" s="722"/>
      <c r="F143" s="711"/>
      <c r="G143" s="707"/>
      <c r="H143" s="712"/>
      <c r="I143" s="947"/>
    </row>
    <row r="144" spans="1:9" ht="12" customHeight="1">
      <c r="A144" s="886"/>
      <c r="B144" s="707"/>
      <c r="C144" s="718"/>
      <c r="D144" s="719"/>
      <c r="E144" s="722" t="s">
        <v>348</v>
      </c>
      <c r="F144" s="711" t="s">
        <v>4098</v>
      </c>
      <c r="G144" s="707"/>
      <c r="H144" s="712"/>
      <c r="I144" s="947"/>
    </row>
    <row r="145" spans="1:9" ht="12" customHeight="1">
      <c r="A145" s="887"/>
      <c r="B145" s="708"/>
      <c r="C145" s="720"/>
      <c r="D145" s="721"/>
      <c r="E145" s="730"/>
      <c r="F145" s="732"/>
      <c r="G145" s="708"/>
      <c r="H145" s="713"/>
      <c r="I145" s="948"/>
    </row>
    <row r="146" spans="1:9" ht="13.5" customHeight="1">
      <c r="A146" s="886">
        <v>36</v>
      </c>
      <c r="B146" s="707" t="s">
        <v>4099</v>
      </c>
      <c r="C146" s="209" t="s">
        <v>323</v>
      </c>
      <c r="D146" s="204" t="s">
        <v>4100</v>
      </c>
      <c r="E146" s="756" t="s">
        <v>351</v>
      </c>
      <c r="F146" s="725" t="s">
        <v>4101</v>
      </c>
      <c r="G146" s="707" t="s">
        <v>4049</v>
      </c>
      <c r="H146" s="712">
        <v>50</v>
      </c>
      <c r="I146" s="932" t="s">
        <v>3942</v>
      </c>
    </row>
    <row r="147" spans="1:9" ht="12" customHeight="1">
      <c r="A147" s="886"/>
      <c r="B147" s="707"/>
      <c r="C147" s="718" t="s">
        <v>4102</v>
      </c>
      <c r="D147" s="719"/>
      <c r="E147" s="722"/>
      <c r="F147" s="711"/>
      <c r="G147" s="707"/>
      <c r="H147" s="712"/>
      <c r="I147" s="933"/>
    </row>
    <row r="148" spans="1:9" ht="12" customHeight="1">
      <c r="A148" s="886"/>
      <c r="B148" s="707"/>
      <c r="C148" s="718"/>
      <c r="D148" s="719"/>
      <c r="E148" s="722" t="s">
        <v>348</v>
      </c>
      <c r="F148" s="711" t="s">
        <v>4103</v>
      </c>
      <c r="G148" s="707"/>
      <c r="H148" s="712"/>
      <c r="I148" s="933"/>
    </row>
    <row r="149" spans="1:9" ht="12" customHeight="1">
      <c r="A149" s="887"/>
      <c r="B149" s="708"/>
      <c r="C149" s="720"/>
      <c r="D149" s="721"/>
      <c r="E149" s="730"/>
      <c r="F149" s="732"/>
      <c r="G149" s="708"/>
      <c r="H149" s="713"/>
      <c r="I149" s="938"/>
    </row>
    <row r="150" spans="1:9" ht="13.5" customHeight="1">
      <c r="A150" s="897">
        <v>37</v>
      </c>
      <c r="B150" s="707" t="s">
        <v>4104</v>
      </c>
      <c r="C150" s="209" t="s">
        <v>323</v>
      </c>
      <c r="D150" s="204" t="s">
        <v>3092</v>
      </c>
      <c r="E150" s="756" t="s">
        <v>351</v>
      </c>
      <c r="F150" s="725" t="s">
        <v>4105</v>
      </c>
      <c r="G150" s="707" t="s">
        <v>4106</v>
      </c>
      <c r="H150" s="712">
        <v>50</v>
      </c>
      <c r="I150" s="932" t="s">
        <v>3942</v>
      </c>
    </row>
    <row r="151" spans="1:9" ht="12" customHeight="1">
      <c r="A151" s="886"/>
      <c r="B151" s="707"/>
      <c r="C151" s="718" t="s">
        <v>4107</v>
      </c>
      <c r="D151" s="719"/>
      <c r="E151" s="722"/>
      <c r="F151" s="711"/>
      <c r="G151" s="707"/>
      <c r="H151" s="712"/>
      <c r="I151" s="933"/>
    </row>
    <row r="152" spans="1:9" ht="12" customHeight="1">
      <c r="A152" s="886"/>
      <c r="B152" s="707"/>
      <c r="C152" s="718"/>
      <c r="D152" s="719"/>
      <c r="E152" s="722" t="s">
        <v>348</v>
      </c>
      <c r="F152" s="711" t="s">
        <v>4108</v>
      </c>
      <c r="G152" s="707"/>
      <c r="H152" s="712"/>
      <c r="I152" s="933"/>
    </row>
    <row r="153" spans="1:9" ht="12" customHeight="1">
      <c r="A153" s="887"/>
      <c r="B153" s="708"/>
      <c r="C153" s="720"/>
      <c r="D153" s="721"/>
      <c r="E153" s="730"/>
      <c r="F153" s="732"/>
      <c r="G153" s="708"/>
      <c r="H153" s="713"/>
      <c r="I153" s="938"/>
    </row>
    <row r="154" spans="1:9" ht="13.5" customHeight="1">
      <c r="A154" s="897">
        <v>38</v>
      </c>
      <c r="B154" s="707" t="s">
        <v>4109</v>
      </c>
      <c r="C154" s="209" t="s">
        <v>323</v>
      </c>
      <c r="D154" s="204" t="s">
        <v>1251</v>
      </c>
      <c r="E154" s="756" t="s">
        <v>351</v>
      </c>
      <c r="F154" s="725" t="s">
        <v>4110</v>
      </c>
      <c r="G154" s="707" t="s">
        <v>4111</v>
      </c>
      <c r="H154" s="712">
        <v>76</v>
      </c>
      <c r="I154" s="946" t="s">
        <v>3942</v>
      </c>
    </row>
    <row r="155" spans="1:9" ht="12" customHeight="1">
      <c r="A155" s="886"/>
      <c r="B155" s="707"/>
      <c r="C155" s="718" t="s">
        <v>4112</v>
      </c>
      <c r="D155" s="719"/>
      <c r="E155" s="722"/>
      <c r="F155" s="711"/>
      <c r="G155" s="707"/>
      <c r="H155" s="712"/>
      <c r="I155" s="947"/>
    </row>
    <row r="156" spans="1:9" ht="12" customHeight="1">
      <c r="A156" s="886"/>
      <c r="B156" s="707"/>
      <c r="C156" s="718"/>
      <c r="D156" s="719"/>
      <c r="E156" s="722" t="s">
        <v>348</v>
      </c>
      <c r="F156" s="711" t="s">
        <v>4113</v>
      </c>
      <c r="G156" s="707"/>
      <c r="H156" s="712"/>
      <c r="I156" s="947"/>
    </row>
    <row r="157" spans="1:9" ht="12" customHeight="1">
      <c r="A157" s="887"/>
      <c r="B157" s="708"/>
      <c r="C157" s="720"/>
      <c r="D157" s="721"/>
      <c r="E157" s="730"/>
      <c r="F157" s="732"/>
      <c r="G157" s="708"/>
      <c r="H157" s="713"/>
      <c r="I157" s="948"/>
    </row>
    <row r="158" spans="1:9" ht="13.5" customHeight="1">
      <c r="A158" s="886">
        <v>39</v>
      </c>
      <c r="B158" s="707" t="s">
        <v>4114</v>
      </c>
      <c r="C158" s="209" t="s">
        <v>323</v>
      </c>
      <c r="D158" s="204" t="s">
        <v>2507</v>
      </c>
      <c r="E158" s="756" t="s">
        <v>351</v>
      </c>
      <c r="F158" s="725" t="s">
        <v>4115</v>
      </c>
      <c r="G158" s="707" t="s">
        <v>4080</v>
      </c>
      <c r="H158" s="712">
        <v>60</v>
      </c>
      <c r="I158" s="932" t="s">
        <v>3942</v>
      </c>
    </row>
    <row r="159" spans="1:9" ht="12" customHeight="1">
      <c r="A159" s="886"/>
      <c r="B159" s="707"/>
      <c r="C159" s="718" t="s">
        <v>4116</v>
      </c>
      <c r="D159" s="719"/>
      <c r="E159" s="722"/>
      <c r="F159" s="711"/>
      <c r="G159" s="707"/>
      <c r="H159" s="712"/>
      <c r="I159" s="933"/>
    </row>
    <row r="160" spans="1:9" ht="12" customHeight="1">
      <c r="A160" s="886"/>
      <c r="B160" s="707"/>
      <c r="C160" s="718"/>
      <c r="D160" s="719"/>
      <c r="E160" s="722" t="s">
        <v>348</v>
      </c>
      <c r="F160" s="711" t="s">
        <v>4117</v>
      </c>
      <c r="G160" s="707"/>
      <c r="H160" s="712"/>
      <c r="I160" s="933"/>
    </row>
    <row r="161" spans="1:9" ht="12" customHeight="1">
      <c r="A161" s="887"/>
      <c r="B161" s="708"/>
      <c r="C161" s="720"/>
      <c r="D161" s="721"/>
      <c r="E161" s="730"/>
      <c r="F161" s="732"/>
      <c r="G161" s="708"/>
      <c r="H161" s="713"/>
      <c r="I161" s="938"/>
    </row>
    <row r="162" spans="1:9" ht="13.5" customHeight="1">
      <c r="A162" s="897">
        <v>40</v>
      </c>
      <c r="B162" s="707" t="s">
        <v>4118</v>
      </c>
      <c r="C162" s="209" t="s">
        <v>323</v>
      </c>
      <c r="D162" s="204" t="s">
        <v>2507</v>
      </c>
      <c r="E162" s="756" t="s">
        <v>351</v>
      </c>
      <c r="F162" s="725" t="s">
        <v>4115</v>
      </c>
      <c r="G162" s="707" t="s">
        <v>4080</v>
      </c>
      <c r="H162" s="712">
        <v>20</v>
      </c>
      <c r="I162" s="932" t="s">
        <v>3942</v>
      </c>
    </row>
    <row r="163" spans="1:9" ht="12" customHeight="1">
      <c r="A163" s="886"/>
      <c r="B163" s="707"/>
      <c r="C163" s="718" t="s">
        <v>4116</v>
      </c>
      <c r="D163" s="719"/>
      <c r="E163" s="722"/>
      <c r="F163" s="711"/>
      <c r="G163" s="707"/>
      <c r="H163" s="712"/>
      <c r="I163" s="933"/>
    </row>
    <row r="164" spans="1:9" ht="12" customHeight="1">
      <c r="A164" s="886"/>
      <c r="B164" s="707"/>
      <c r="C164" s="718"/>
      <c r="D164" s="719"/>
      <c r="E164" s="722" t="s">
        <v>348</v>
      </c>
      <c r="F164" s="711" t="s">
        <v>4117</v>
      </c>
      <c r="G164" s="707"/>
      <c r="H164" s="712"/>
      <c r="I164" s="933"/>
    </row>
    <row r="165" spans="1:9" ht="12" customHeight="1">
      <c r="A165" s="887"/>
      <c r="B165" s="708"/>
      <c r="C165" s="720"/>
      <c r="D165" s="721"/>
      <c r="E165" s="730"/>
      <c r="F165" s="732"/>
      <c r="G165" s="708"/>
      <c r="H165" s="713"/>
      <c r="I165" s="938"/>
    </row>
    <row r="166" spans="1:9" ht="13.5" customHeight="1">
      <c r="A166" s="897">
        <v>41</v>
      </c>
      <c r="B166" s="707" t="s">
        <v>4119</v>
      </c>
      <c r="C166" s="209" t="s">
        <v>323</v>
      </c>
      <c r="D166" s="204" t="s">
        <v>2507</v>
      </c>
      <c r="E166" s="756" t="s">
        <v>351</v>
      </c>
      <c r="F166" s="725" t="s">
        <v>4120</v>
      </c>
      <c r="G166" s="707" t="s">
        <v>4080</v>
      </c>
      <c r="H166" s="712">
        <v>60</v>
      </c>
      <c r="I166" s="932" t="s">
        <v>3942</v>
      </c>
    </row>
    <row r="167" spans="1:9" ht="12" customHeight="1">
      <c r="A167" s="886"/>
      <c r="B167" s="707"/>
      <c r="C167" s="718" t="s">
        <v>4121</v>
      </c>
      <c r="D167" s="719"/>
      <c r="E167" s="722"/>
      <c r="F167" s="711"/>
      <c r="G167" s="707"/>
      <c r="H167" s="712"/>
      <c r="I167" s="933"/>
    </row>
    <row r="168" spans="1:9" ht="12" customHeight="1">
      <c r="A168" s="886"/>
      <c r="B168" s="707"/>
      <c r="C168" s="718"/>
      <c r="D168" s="719"/>
      <c r="E168" s="722" t="s">
        <v>348</v>
      </c>
      <c r="F168" s="711" t="s">
        <v>4122</v>
      </c>
      <c r="G168" s="707"/>
      <c r="H168" s="712"/>
      <c r="I168" s="933"/>
    </row>
    <row r="169" spans="1:9" ht="12" customHeight="1">
      <c r="A169" s="887"/>
      <c r="B169" s="708"/>
      <c r="C169" s="720"/>
      <c r="D169" s="721"/>
      <c r="E169" s="730"/>
      <c r="F169" s="732"/>
      <c r="G169" s="708"/>
      <c r="H169" s="713"/>
      <c r="I169" s="938"/>
    </row>
    <row r="170" spans="1:9" ht="13.5" customHeight="1">
      <c r="A170" s="886">
        <v>42</v>
      </c>
      <c r="B170" s="707" t="s">
        <v>4123</v>
      </c>
      <c r="C170" s="209" t="s">
        <v>323</v>
      </c>
      <c r="D170" s="204" t="s">
        <v>561</v>
      </c>
      <c r="E170" s="756" t="s">
        <v>351</v>
      </c>
      <c r="F170" s="725" t="s">
        <v>4124</v>
      </c>
      <c r="G170" s="707" t="s">
        <v>4014</v>
      </c>
      <c r="H170" s="712">
        <v>30</v>
      </c>
      <c r="I170" s="936" t="s">
        <v>4125</v>
      </c>
    </row>
    <row r="171" spans="1:9" ht="12" customHeight="1">
      <c r="A171" s="886"/>
      <c r="B171" s="707"/>
      <c r="C171" s="939" t="s">
        <v>4126</v>
      </c>
      <c r="D171" s="940"/>
      <c r="E171" s="722"/>
      <c r="F171" s="711"/>
      <c r="G171" s="707"/>
      <c r="H171" s="712"/>
      <c r="I171" s="936"/>
    </row>
    <row r="172" spans="1:9" ht="12" customHeight="1">
      <c r="A172" s="886"/>
      <c r="B172" s="707"/>
      <c r="C172" s="939"/>
      <c r="D172" s="940"/>
      <c r="E172" s="722" t="s">
        <v>348</v>
      </c>
      <c r="F172" s="711" t="s">
        <v>3381</v>
      </c>
      <c r="G172" s="707"/>
      <c r="H172" s="712"/>
      <c r="I172" s="936"/>
    </row>
    <row r="173" spans="1:9" ht="12" customHeight="1">
      <c r="A173" s="887"/>
      <c r="B173" s="708"/>
      <c r="C173" s="941"/>
      <c r="D173" s="942"/>
      <c r="E173" s="730"/>
      <c r="F173" s="732"/>
      <c r="G173" s="708"/>
      <c r="H173" s="713"/>
      <c r="I173" s="937"/>
    </row>
    <row r="174" spans="1:9" ht="13.5" customHeight="1">
      <c r="A174" s="897">
        <v>43</v>
      </c>
      <c r="B174" s="707" t="s">
        <v>4127</v>
      </c>
      <c r="C174" s="209" t="s">
        <v>323</v>
      </c>
      <c r="D174" s="204" t="s">
        <v>1049</v>
      </c>
      <c r="E174" s="756" t="s">
        <v>351</v>
      </c>
      <c r="F174" s="725" t="s">
        <v>4128</v>
      </c>
      <c r="G174" s="707" t="s">
        <v>4129</v>
      </c>
      <c r="H174" s="712">
        <v>50</v>
      </c>
      <c r="I174" s="943" t="s">
        <v>4130</v>
      </c>
    </row>
    <row r="175" spans="1:9" ht="12" customHeight="1">
      <c r="A175" s="886"/>
      <c r="B175" s="707"/>
      <c r="C175" s="939" t="s">
        <v>4131</v>
      </c>
      <c r="D175" s="940"/>
      <c r="E175" s="722"/>
      <c r="F175" s="711"/>
      <c r="G175" s="707"/>
      <c r="H175" s="712"/>
      <c r="I175" s="944"/>
    </row>
    <row r="176" spans="1:9" ht="12" customHeight="1">
      <c r="A176" s="886"/>
      <c r="B176" s="707"/>
      <c r="C176" s="939"/>
      <c r="D176" s="940"/>
      <c r="E176" s="722" t="s">
        <v>348</v>
      </c>
      <c r="F176" s="711" t="s">
        <v>4132</v>
      </c>
      <c r="G176" s="707"/>
      <c r="H176" s="712"/>
      <c r="I176" s="944"/>
    </row>
    <row r="177" spans="1:9" ht="12" customHeight="1">
      <c r="A177" s="887"/>
      <c r="B177" s="708"/>
      <c r="C177" s="941"/>
      <c r="D177" s="942"/>
      <c r="E177" s="730"/>
      <c r="F177" s="732"/>
      <c r="G177" s="708"/>
      <c r="H177" s="713"/>
      <c r="I177" s="945"/>
    </row>
    <row r="178" spans="1:9" ht="13.5" customHeight="1">
      <c r="A178" s="897">
        <v>44</v>
      </c>
      <c r="B178" s="707" t="s">
        <v>4133</v>
      </c>
      <c r="C178" s="209" t="s">
        <v>323</v>
      </c>
      <c r="D178" s="204" t="s">
        <v>561</v>
      </c>
      <c r="E178" s="756" t="s">
        <v>351</v>
      </c>
      <c r="F178" s="725" t="s">
        <v>4134</v>
      </c>
      <c r="G178" s="707" t="s">
        <v>4135</v>
      </c>
      <c r="H178" s="712">
        <v>30</v>
      </c>
      <c r="I178" s="933" t="s">
        <v>3942</v>
      </c>
    </row>
    <row r="179" spans="1:9" ht="12" customHeight="1">
      <c r="A179" s="886"/>
      <c r="B179" s="707"/>
      <c r="C179" s="939" t="s">
        <v>4136</v>
      </c>
      <c r="D179" s="940"/>
      <c r="E179" s="722"/>
      <c r="F179" s="711"/>
      <c r="G179" s="707"/>
      <c r="H179" s="712"/>
      <c r="I179" s="933"/>
    </row>
    <row r="180" spans="1:9" ht="12" customHeight="1">
      <c r="A180" s="886"/>
      <c r="B180" s="707"/>
      <c r="C180" s="939"/>
      <c r="D180" s="940"/>
      <c r="E180" s="722" t="s">
        <v>348</v>
      </c>
      <c r="F180" s="711" t="s">
        <v>4137</v>
      </c>
      <c r="G180" s="707"/>
      <c r="H180" s="712"/>
      <c r="I180" s="933"/>
    </row>
    <row r="181" spans="1:9" ht="12" customHeight="1">
      <c r="A181" s="887"/>
      <c r="B181" s="708"/>
      <c r="C181" s="941"/>
      <c r="D181" s="942"/>
      <c r="E181" s="730"/>
      <c r="F181" s="732"/>
      <c r="G181" s="708"/>
      <c r="H181" s="713"/>
      <c r="I181" s="938"/>
    </row>
    <row r="182" spans="1:9" ht="13.5" customHeight="1">
      <c r="A182" s="886">
        <v>45</v>
      </c>
      <c r="B182" s="724" t="s">
        <v>4138</v>
      </c>
      <c r="C182" s="208" t="s">
        <v>323</v>
      </c>
      <c r="D182" s="264" t="s">
        <v>2586</v>
      </c>
      <c r="E182" s="756" t="s">
        <v>351</v>
      </c>
      <c r="F182" s="725" t="s">
        <v>4139</v>
      </c>
      <c r="G182" s="724" t="s">
        <v>4140</v>
      </c>
      <c r="H182" s="726">
        <v>30</v>
      </c>
      <c r="I182" s="935" t="s">
        <v>4050</v>
      </c>
    </row>
    <row r="183" spans="1:9" ht="12" customHeight="1">
      <c r="A183" s="886"/>
      <c r="B183" s="707"/>
      <c r="C183" s="718" t="s">
        <v>4141</v>
      </c>
      <c r="D183" s="719"/>
      <c r="E183" s="722"/>
      <c r="F183" s="711"/>
      <c r="G183" s="707"/>
      <c r="H183" s="712"/>
      <c r="I183" s="936"/>
    </row>
    <row r="184" spans="1:9" ht="12" customHeight="1">
      <c r="A184" s="886"/>
      <c r="B184" s="707"/>
      <c r="C184" s="718"/>
      <c r="D184" s="719"/>
      <c r="E184" s="722" t="s">
        <v>348</v>
      </c>
      <c r="F184" s="711" t="s">
        <v>4142</v>
      </c>
      <c r="G184" s="707"/>
      <c r="H184" s="712"/>
      <c r="I184" s="936"/>
    </row>
    <row r="185" spans="1:9" ht="12" customHeight="1">
      <c r="A185" s="887"/>
      <c r="B185" s="708"/>
      <c r="C185" s="720"/>
      <c r="D185" s="721"/>
      <c r="E185" s="730"/>
      <c r="F185" s="732"/>
      <c r="G185" s="708"/>
      <c r="H185" s="713"/>
      <c r="I185" s="937"/>
    </row>
    <row r="186" spans="1:9" ht="13.5" customHeight="1">
      <c r="A186" s="886">
        <v>46</v>
      </c>
      <c r="B186" s="707" t="s">
        <v>4143</v>
      </c>
      <c r="C186" s="209" t="s">
        <v>323</v>
      </c>
      <c r="D186" s="204" t="s">
        <v>1061</v>
      </c>
      <c r="E186" s="756" t="s">
        <v>351</v>
      </c>
      <c r="F186" s="725" t="s">
        <v>4144</v>
      </c>
      <c r="G186" s="707" t="s">
        <v>4145</v>
      </c>
      <c r="H186" s="712">
        <v>50</v>
      </c>
      <c r="I186" s="932" t="s">
        <v>3942</v>
      </c>
    </row>
    <row r="187" spans="1:9" ht="12" customHeight="1">
      <c r="A187" s="886"/>
      <c r="B187" s="707"/>
      <c r="C187" s="718" t="s">
        <v>4146</v>
      </c>
      <c r="D187" s="719"/>
      <c r="E187" s="722"/>
      <c r="F187" s="711"/>
      <c r="G187" s="707"/>
      <c r="H187" s="712"/>
      <c r="I187" s="933"/>
    </row>
    <row r="188" spans="1:9" ht="12" customHeight="1">
      <c r="A188" s="886"/>
      <c r="B188" s="707"/>
      <c r="C188" s="718"/>
      <c r="D188" s="719"/>
      <c r="E188" s="722" t="s">
        <v>348</v>
      </c>
      <c r="F188" s="711" t="s">
        <v>4147</v>
      </c>
      <c r="G188" s="707"/>
      <c r="H188" s="712"/>
      <c r="I188" s="933"/>
    </row>
    <row r="189" spans="1:9" ht="12" customHeight="1">
      <c r="A189" s="887"/>
      <c r="B189" s="708"/>
      <c r="C189" s="720"/>
      <c r="D189" s="721"/>
      <c r="E189" s="730"/>
      <c r="F189" s="732"/>
      <c r="G189" s="708"/>
      <c r="H189" s="713"/>
      <c r="I189" s="934"/>
    </row>
    <row r="190" spans="1:9" ht="13.5" customHeight="1">
      <c r="H190" s="307">
        <f>SUM(H6:H189)</f>
        <v>2401</v>
      </c>
      <c r="I190" s="305"/>
    </row>
    <row r="191" spans="1:9" ht="13.5" customHeight="1">
      <c r="H191" s="306"/>
      <c r="I191" s="306"/>
    </row>
  </sheetData>
  <sheetProtection selectLockedCells="1"/>
  <mergeCells count="464">
    <mergeCell ref="A1:I2"/>
    <mergeCell ref="A3:I4"/>
    <mergeCell ref="C5:D5"/>
    <mergeCell ref="E5:F5"/>
    <mergeCell ref="A6:A9"/>
    <mergeCell ref="B6:B9"/>
    <mergeCell ref="E6:E7"/>
    <mergeCell ref="F6:F7"/>
    <mergeCell ref="G6:G9"/>
    <mergeCell ref="H6:H9"/>
    <mergeCell ref="I6:I9"/>
    <mergeCell ref="C7:D9"/>
    <mergeCell ref="E8:E9"/>
    <mergeCell ref="F8:F9"/>
    <mergeCell ref="A10:A13"/>
    <mergeCell ref="B10:B13"/>
    <mergeCell ref="E10:E11"/>
    <mergeCell ref="F10:F11"/>
    <mergeCell ref="G10:G13"/>
    <mergeCell ref="H10:H13"/>
    <mergeCell ref="I10:I13"/>
    <mergeCell ref="C11:D13"/>
    <mergeCell ref="E12:E13"/>
    <mergeCell ref="F12:F13"/>
    <mergeCell ref="A14:A17"/>
    <mergeCell ref="B14:B17"/>
    <mergeCell ref="E14:E15"/>
    <mergeCell ref="F14:F15"/>
    <mergeCell ref="G14:G17"/>
    <mergeCell ref="H14:H17"/>
    <mergeCell ref="I14:I17"/>
    <mergeCell ref="C15:D17"/>
    <mergeCell ref="E16:E17"/>
    <mergeCell ref="F16:F17"/>
    <mergeCell ref="A18:A21"/>
    <mergeCell ref="B18:B21"/>
    <mergeCell ref="E18:E19"/>
    <mergeCell ref="F18:F19"/>
    <mergeCell ref="G18:G21"/>
    <mergeCell ref="H18:H21"/>
    <mergeCell ref="I18:I21"/>
    <mergeCell ref="C19:D21"/>
    <mergeCell ref="E20:E21"/>
    <mergeCell ref="F20:F21"/>
    <mergeCell ref="A22:A25"/>
    <mergeCell ref="B22:B25"/>
    <mergeCell ref="E22:E23"/>
    <mergeCell ref="F22:F23"/>
    <mergeCell ref="G22:G25"/>
    <mergeCell ref="H22:H25"/>
    <mergeCell ref="I22:I25"/>
    <mergeCell ref="C23:D25"/>
    <mergeCell ref="E24:E25"/>
    <mergeCell ref="F24:F25"/>
    <mergeCell ref="A26:A29"/>
    <mergeCell ref="B26:B29"/>
    <mergeCell ref="E26:E27"/>
    <mergeCell ref="F26:F27"/>
    <mergeCell ref="G26:G29"/>
    <mergeCell ref="H26:H29"/>
    <mergeCell ref="I26:I29"/>
    <mergeCell ref="C27:D29"/>
    <mergeCell ref="E28:E29"/>
    <mergeCell ref="F28:F29"/>
    <mergeCell ref="A30:A33"/>
    <mergeCell ref="B30:B33"/>
    <mergeCell ref="E30:E31"/>
    <mergeCell ref="F30:F31"/>
    <mergeCell ref="G30:G33"/>
    <mergeCell ref="H30:H33"/>
    <mergeCell ref="I30:I33"/>
    <mergeCell ref="C31:D33"/>
    <mergeCell ref="E32:E33"/>
    <mergeCell ref="F32:F33"/>
    <mergeCell ref="A34:A37"/>
    <mergeCell ref="B34:B37"/>
    <mergeCell ref="E34:E35"/>
    <mergeCell ref="F34:F35"/>
    <mergeCell ref="G34:G37"/>
    <mergeCell ref="H34:H37"/>
    <mergeCell ref="I34:I37"/>
    <mergeCell ref="C35:D37"/>
    <mergeCell ref="E36:E37"/>
    <mergeCell ref="F36:F37"/>
    <mergeCell ref="A38:A41"/>
    <mergeCell ref="B38:B41"/>
    <mergeCell ref="E38:E39"/>
    <mergeCell ref="F38:F39"/>
    <mergeCell ref="G38:G41"/>
    <mergeCell ref="H38:H41"/>
    <mergeCell ref="I38:I41"/>
    <mergeCell ref="C39:D41"/>
    <mergeCell ref="E40:E41"/>
    <mergeCell ref="F40:F41"/>
    <mergeCell ref="A42:A45"/>
    <mergeCell ref="B42:B45"/>
    <mergeCell ref="E42:E43"/>
    <mergeCell ref="F42:F43"/>
    <mergeCell ref="G42:G45"/>
    <mergeCell ref="H42:H45"/>
    <mergeCell ref="I42:I45"/>
    <mergeCell ref="C43:D45"/>
    <mergeCell ref="E44:E45"/>
    <mergeCell ref="F44:F45"/>
    <mergeCell ref="A46:A49"/>
    <mergeCell ref="B46:B49"/>
    <mergeCell ref="E46:E47"/>
    <mergeCell ref="F46:F47"/>
    <mergeCell ref="G46:G49"/>
    <mergeCell ref="H46:H49"/>
    <mergeCell ref="I46:I49"/>
    <mergeCell ref="C47:D49"/>
    <mergeCell ref="E48:E49"/>
    <mergeCell ref="F48:F49"/>
    <mergeCell ref="A50:A53"/>
    <mergeCell ref="B50:B53"/>
    <mergeCell ref="E50:E51"/>
    <mergeCell ref="F50:F51"/>
    <mergeCell ref="G50:G53"/>
    <mergeCell ref="H50:H53"/>
    <mergeCell ref="I50:I53"/>
    <mergeCell ref="C51:D53"/>
    <mergeCell ref="E52:E53"/>
    <mergeCell ref="F52:F53"/>
    <mergeCell ref="A54:A57"/>
    <mergeCell ref="B54:B57"/>
    <mergeCell ref="E54:E55"/>
    <mergeCell ref="F54:F55"/>
    <mergeCell ref="G54:G57"/>
    <mergeCell ref="H54:H57"/>
    <mergeCell ref="I54:I57"/>
    <mergeCell ref="C55:D57"/>
    <mergeCell ref="E56:E57"/>
    <mergeCell ref="F56:F57"/>
    <mergeCell ref="A58:A61"/>
    <mergeCell ref="B58:B61"/>
    <mergeCell ref="E58:E59"/>
    <mergeCell ref="F58:F59"/>
    <mergeCell ref="G58:G61"/>
    <mergeCell ref="H58:H61"/>
    <mergeCell ref="I58:I61"/>
    <mergeCell ref="C59:D61"/>
    <mergeCell ref="E60:E61"/>
    <mergeCell ref="F60:F61"/>
    <mergeCell ref="A62:A65"/>
    <mergeCell ref="B62:B65"/>
    <mergeCell ref="E62:E63"/>
    <mergeCell ref="F62:F63"/>
    <mergeCell ref="G62:G65"/>
    <mergeCell ref="H62:H65"/>
    <mergeCell ref="I62:I65"/>
    <mergeCell ref="C63:D65"/>
    <mergeCell ref="E64:E65"/>
    <mergeCell ref="F64:F65"/>
    <mergeCell ref="A66:A69"/>
    <mergeCell ref="B66:B69"/>
    <mergeCell ref="E66:E67"/>
    <mergeCell ref="F66:F67"/>
    <mergeCell ref="G66:G69"/>
    <mergeCell ref="H66:H69"/>
    <mergeCell ref="I66:I69"/>
    <mergeCell ref="C67:D69"/>
    <mergeCell ref="E68:E69"/>
    <mergeCell ref="F68:F69"/>
    <mergeCell ref="A70:A73"/>
    <mergeCell ref="B70:B73"/>
    <mergeCell ref="E70:E71"/>
    <mergeCell ref="F70:F71"/>
    <mergeCell ref="G70:G73"/>
    <mergeCell ref="H70:H73"/>
    <mergeCell ref="I70:I73"/>
    <mergeCell ref="C71:D73"/>
    <mergeCell ref="E72:E73"/>
    <mergeCell ref="F72:F73"/>
    <mergeCell ref="A74:A77"/>
    <mergeCell ref="B74:B77"/>
    <mergeCell ref="E74:E75"/>
    <mergeCell ref="F74:F75"/>
    <mergeCell ref="G74:G77"/>
    <mergeCell ref="H74:H77"/>
    <mergeCell ref="I74:I77"/>
    <mergeCell ref="C75:D77"/>
    <mergeCell ref="E76:E77"/>
    <mergeCell ref="F76:F77"/>
    <mergeCell ref="A78:A81"/>
    <mergeCell ref="B78:B81"/>
    <mergeCell ref="E78:E79"/>
    <mergeCell ref="F78:F79"/>
    <mergeCell ref="G78:G81"/>
    <mergeCell ref="H78:H81"/>
    <mergeCell ref="I78:I81"/>
    <mergeCell ref="C79:D81"/>
    <mergeCell ref="E80:E81"/>
    <mergeCell ref="F80:F81"/>
    <mergeCell ref="A82:A85"/>
    <mergeCell ref="B82:B85"/>
    <mergeCell ref="E82:E83"/>
    <mergeCell ref="F82:F83"/>
    <mergeCell ref="G82:G85"/>
    <mergeCell ref="H82:H85"/>
    <mergeCell ref="I82:I85"/>
    <mergeCell ref="C83:D85"/>
    <mergeCell ref="E84:E85"/>
    <mergeCell ref="F84:F85"/>
    <mergeCell ref="A86:A89"/>
    <mergeCell ref="B86:B89"/>
    <mergeCell ref="E86:E87"/>
    <mergeCell ref="F86:F87"/>
    <mergeCell ref="G86:G89"/>
    <mergeCell ref="H86:H89"/>
    <mergeCell ref="I86:I89"/>
    <mergeCell ref="C87:D89"/>
    <mergeCell ref="E88:E89"/>
    <mergeCell ref="F88:F89"/>
    <mergeCell ref="A90:A93"/>
    <mergeCell ref="B90:B93"/>
    <mergeCell ref="E90:E91"/>
    <mergeCell ref="F90:F91"/>
    <mergeCell ref="G90:G93"/>
    <mergeCell ref="H90:H93"/>
    <mergeCell ref="I90:I93"/>
    <mergeCell ref="C91:D93"/>
    <mergeCell ref="E92:E93"/>
    <mergeCell ref="F92:F93"/>
    <mergeCell ref="A94:A97"/>
    <mergeCell ref="B94:B97"/>
    <mergeCell ref="E94:E95"/>
    <mergeCell ref="F94:F95"/>
    <mergeCell ref="G94:G97"/>
    <mergeCell ref="H94:H97"/>
    <mergeCell ref="I94:I97"/>
    <mergeCell ref="C95:D97"/>
    <mergeCell ref="E96:E97"/>
    <mergeCell ref="F96:F97"/>
    <mergeCell ref="A98:A101"/>
    <mergeCell ref="B98:B101"/>
    <mergeCell ref="E98:E99"/>
    <mergeCell ref="F98:F99"/>
    <mergeCell ref="G98:G101"/>
    <mergeCell ref="H98:H101"/>
    <mergeCell ref="I98:I101"/>
    <mergeCell ref="C99:D101"/>
    <mergeCell ref="E100:E101"/>
    <mergeCell ref="F100:F101"/>
    <mergeCell ref="A102:A105"/>
    <mergeCell ref="B102:B105"/>
    <mergeCell ref="E102:E103"/>
    <mergeCell ref="F102:F103"/>
    <mergeCell ref="G102:G105"/>
    <mergeCell ref="H102:H105"/>
    <mergeCell ref="I102:I105"/>
    <mergeCell ref="C103:D105"/>
    <mergeCell ref="E104:E105"/>
    <mergeCell ref="F104:F105"/>
    <mergeCell ref="A106:A109"/>
    <mergeCell ref="B106:B109"/>
    <mergeCell ref="E106:E107"/>
    <mergeCell ref="F106:F107"/>
    <mergeCell ref="G106:G109"/>
    <mergeCell ref="H106:H109"/>
    <mergeCell ref="I106:I109"/>
    <mergeCell ref="C107:D109"/>
    <mergeCell ref="E108:E109"/>
    <mergeCell ref="F108:F109"/>
    <mergeCell ref="A110:A113"/>
    <mergeCell ref="B110:B113"/>
    <mergeCell ref="E110:E111"/>
    <mergeCell ref="F110:F111"/>
    <mergeCell ref="G110:G113"/>
    <mergeCell ref="H110:H113"/>
    <mergeCell ref="I110:I113"/>
    <mergeCell ref="C111:D113"/>
    <mergeCell ref="E112:E113"/>
    <mergeCell ref="F112:F113"/>
    <mergeCell ref="A114:A117"/>
    <mergeCell ref="B114:B117"/>
    <mergeCell ref="E114:E115"/>
    <mergeCell ref="F114:F115"/>
    <mergeCell ref="G114:G117"/>
    <mergeCell ref="H114:H117"/>
    <mergeCell ref="I114:I117"/>
    <mergeCell ref="C115:D117"/>
    <mergeCell ref="E116:E117"/>
    <mergeCell ref="F116:F117"/>
    <mergeCell ref="A118:A121"/>
    <mergeCell ref="B118:B121"/>
    <mergeCell ref="E118:E119"/>
    <mergeCell ref="F118:F119"/>
    <mergeCell ref="G118:G121"/>
    <mergeCell ref="H118:H121"/>
    <mergeCell ref="I118:I121"/>
    <mergeCell ref="C119:D121"/>
    <mergeCell ref="E120:E121"/>
    <mergeCell ref="F120:F121"/>
    <mergeCell ref="A122:A125"/>
    <mergeCell ref="B122:B125"/>
    <mergeCell ref="E122:E123"/>
    <mergeCell ref="F122:F123"/>
    <mergeCell ref="G122:G125"/>
    <mergeCell ref="H122:H125"/>
    <mergeCell ref="I122:I125"/>
    <mergeCell ref="C123:D125"/>
    <mergeCell ref="E124:E125"/>
    <mergeCell ref="F124:F125"/>
    <mergeCell ref="A126:A129"/>
    <mergeCell ref="B126:B129"/>
    <mergeCell ref="E126:E127"/>
    <mergeCell ref="F126:F127"/>
    <mergeCell ref="G126:G129"/>
    <mergeCell ref="H126:H129"/>
    <mergeCell ref="I126:I129"/>
    <mergeCell ref="C127:D129"/>
    <mergeCell ref="E128:E129"/>
    <mergeCell ref="F128:F129"/>
    <mergeCell ref="A130:A133"/>
    <mergeCell ref="B130:B133"/>
    <mergeCell ref="E130:E131"/>
    <mergeCell ref="F130:F131"/>
    <mergeCell ref="G130:G133"/>
    <mergeCell ref="H130:H133"/>
    <mergeCell ref="I130:I133"/>
    <mergeCell ref="C131:D133"/>
    <mergeCell ref="E132:E133"/>
    <mergeCell ref="F132:F133"/>
    <mergeCell ref="A134:A137"/>
    <mergeCell ref="B134:B137"/>
    <mergeCell ref="E134:E135"/>
    <mergeCell ref="F134:F135"/>
    <mergeCell ref="G134:G137"/>
    <mergeCell ref="H134:H137"/>
    <mergeCell ref="I134:I137"/>
    <mergeCell ref="C135:D137"/>
    <mergeCell ref="E136:E137"/>
    <mergeCell ref="F136:F137"/>
    <mergeCell ref="A138:A141"/>
    <mergeCell ref="B138:B141"/>
    <mergeCell ref="E138:E139"/>
    <mergeCell ref="F138:F139"/>
    <mergeCell ref="G138:G141"/>
    <mergeCell ref="H138:H141"/>
    <mergeCell ref="I138:I141"/>
    <mergeCell ref="C139:D141"/>
    <mergeCell ref="E140:E141"/>
    <mergeCell ref="F140:F141"/>
    <mergeCell ref="A142:A145"/>
    <mergeCell ref="B142:B145"/>
    <mergeCell ref="E142:E143"/>
    <mergeCell ref="F142:F143"/>
    <mergeCell ref="G142:G145"/>
    <mergeCell ref="H142:H145"/>
    <mergeCell ref="I142:I145"/>
    <mergeCell ref="C143:D145"/>
    <mergeCell ref="E144:E145"/>
    <mergeCell ref="F144:F145"/>
    <mergeCell ref="A146:A149"/>
    <mergeCell ref="B146:B149"/>
    <mergeCell ref="E146:E147"/>
    <mergeCell ref="F146:F147"/>
    <mergeCell ref="G146:G149"/>
    <mergeCell ref="H146:H149"/>
    <mergeCell ref="I146:I149"/>
    <mergeCell ref="C147:D149"/>
    <mergeCell ref="E148:E149"/>
    <mergeCell ref="F148:F149"/>
    <mergeCell ref="A150:A153"/>
    <mergeCell ref="B150:B153"/>
    <mergeCell ref="E150:E151"/>
    <mergeCell ref="F150:F151"/>
    <mergeCell ref="G150:G153"/>
    <mergeCell ref="H150:H153"/>
    <mergeCell ref="I150:I153"/>
    <mergeCell ref="C151:D153"/>
    <mergeCell ref="E152:E153"/>
    <mergeCell ref="F152:F153"/>
    <mergeCell ref="A154:A157"/>
    <mergeCell ref="B154:B157"/>
    <mergeCell ref="E154:E155"/>
    <mergeCell ref="F154:F155"/>
    <mergeCell ref="G154:G157"/>
    <mergeCell ref="H154:H157"/>
    <mergeCell ref="I154:I157"/>
    <mergeCell ref="C155:D157"/>
    <mergeCell ref="E156:E157"/>
    <mergeCell ref="F156:F157"/>
    <mergeCell ref="A158:A161"/>
    <mergeCell ref="B158:B161"/>
    <mergeCell ref="E158:E159"/>
    <mergeCell ref="F158:F159"/>
    <mergeCell ref="G158:G161"/>
    <mergeCell ref="H158:H161"/>
    <mergeCell ref="I158:I161"/>
    <mergeCell ref="C159:D161"/>
    <mergeCell ref="E160:E161"/>
    <mergeCell ref="F160:F161"/>
    <mergeCell ref="A162:A165"/>
    <mergeCell ref="B162:B165"/>
    <mergeCell ref="E162:E163"/>
    <mergeCell ref="F162:F163"/>
    <mergeCell ref="G162:G165"/>
    <mergeCell ref="H162:H165"/>
    <mergeCell ref="I162:I165"/>
    <mergeCell ref="C163:D165"/>
    <mergeCell ref="E164:E165"/>
    <mergeCell ref="F164:F165"/>
    <mergeCell ref="A166:A169"/>
    <mergeCell ref="B166:B169"/>
    <mergeCell ref="E166:E167"/>
    <mergeCell ref="F166:F167"/>
    <mergeCell ref="G166:G169"/>
    <mergeCell ref="H166:H169"/>
    <mergeCell ref="I166:I169"/>
    <mergeCell ref="C167:D169"/>
    <mergeCell ref="E168:E169"/>
    <mergeCell ref="F168:F169"/>
    <mergeCell ref="I174:I177"/>
    <mergeCell ref="C175:D177"/>
    <mergeCell ref="E176:E177"/>
    <mergeCell ref="F176:F177"/>
    <mergeCell ref="A170:A173"/>
    <mergeCell ref="B170:B173"/>
    <mergeCell ref="E170:E171"/>
    <mergeCell ref="F170:F171"/>
    <mergeCell ref="G170:G173"/>
    <mergeCell ref="H170:H173"/>
    <mergeCell ref="I170:I173"/>
    <mergeCell ref="C171:D173"/>
    <mergeCell ref="E172:E173"/>
    <mergeCell ref="F172:F173"/>
    <mergeCell ref="A186:A189"/>
    <mergeCell ref="B186:B189"/>
    <mergeCell ref="E186:E187"/>
    <mergeCell ref="F186:F187"/>
    <mergeCell ref="G186:G189"/>
    <mergeCell ref="H186:H189"/>
    <mergeCell ref="A174:A177"/>
    <mergeCell ref="B174:B177"/>
    <mergeCell ref="E174:E175"/>
    <mergeCell ref="F174:F175"/>
    <mergeCell ref="G174:G177"/>
    <mergeCell ref="H174:H177"/>
    <mergeCell ref="A182:A185"/>
    <mergeCell ref="B182:B185"/>
    <mergeCell ref="E182:E183"/>
    <mergeCell ref="F182:F183"/>
    <mergeCell ref="G182:G185"/>
    <mergeCell ref="H182:H185"/>
    <mergeCell ref="A178:A181"/>
    <mergeCell ref="B178:B181"/>
    <mergeCell ref="E178:E179"/>
    <mergeCell ref="F178:F179"/>
    <mergeCell ref="G178:G181"/>
    <mergeCell ref="H178:H181"/>
    <mergeCell ref="I186:I189"/>
    <mergeCell ref="C187:D189"/>
    <mergeCell ref="E188:E189"/>
    <mergeCell ref="F188:F189"/>
    <mergeCell ref="I182:I185"/>
    <mergeCell ref="C183:D185"/>
    <mergeCell ref="E184:E185"/>
    <mergeCell ref="F184:F185"/>
    <mergeCell ref="I178:I181"/>
    <mergeCell ref="C179:D181"/>
    <mergeCell ref="E180:E181"/>
    <mergeCell ref="F180:F181"/>
  </mergeCells>
  <phoneticPr fontId="3"/>
  <pageMargins left="0.59055118110236227" right="0.59055118110236227" top="0.59055118110236227" bottom="0.59055118110236227" header="0.31496062992125984" footer="0.31496062992125984"/>
  <pageSetup paperSize="9" orientation="portrait" r:id="rId1"/>
  <rowBreaks count="2" manualBreakCount="2">
    <brk id="65" max="8" man="1"/>
    <brk id="129"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0"/>
  <sheetViews>
    <sheetView view="pageBreakPreview" zoomScaleNormal="100" zoomScaleSheetLayoutView="100" workbookViewId="0">
      <selection activeCell="B42" sqref="B42:B45"/>
    </sheetView>
  </sheetViews>
  <sheetFormatPr defaultRowHeight="13.5" customHeight="1"/>
  <cols>
    <col min="1" max="1" width="3.75" style="215" customWidth="1"/>
    <col min="2" max="2" width="18.75" style="215" customWidth="1"/>
    <col min="3" max="3" width="3.125" style="215" customWidth="1"/>
    <col min="4" max="4" width="18" style="215" customWidth="1"/>
    <col min="5" max="5" width="3" style="215" customWidth="1"/>
    <col min="6" max="6" width="11.625" style="215" customWidth="1"/>
    <col min="7" max="7" width="19.375" style="215" customWidth="1"/>
    <col min="8" max="8" width="4.625" style="215" customWidth="1"/>
    <col min="9" max="9" width="9.375" style="218" customWidth="1"/>
    <col min="10" max="256" width="9" style="215"/>
    <col min="257" max="257" width="3.75" style="215" customWidth="1"/>
    <col min="258" max="258" width="18.75" style="215" customWidth="1"/>
    <col min="259" max="259" width="3.125" style="215" customWidth="1"/>
    <col min="260" max="260" width="18" style="215" customWidth="1"/>
    <col min="261" max="261" width="3" style="215" customWidth="1"/>
    <col min="262" max="262" width="11.625" style="215" customWidth="1"/>
    <col min="263" max="263" width="19.375" style="215" customWidth="1"/>
    <col min="264" max="264" width="4.625" style="215" customWidth="1"/>
    <col min="265" max="265" width="9.375" style="215" customWidth="1"/>
    <col min="266" max="512" width="9" style="215"/>
    <col min="513" max="513" width="3.75" style="215" customWidth="1"/>
    <col min="514" max="514" width="18.75" style="215" customWidth="1"/>
    <col min="515" max="515" width="3.125" style="215" customWidth="1"/>
    <col min="516" max="516" width="18" style="215" customWidth="1"/>
    <col min="517" max="517" width="3" style="215" customWidth="1"/>
    <col min="518" max="518" width="11.625" style="215" customWidth="1"/>
    <col min="519" max="519" width="19.375" style="215" customWidth="1"/>
    <col min="520" max="520" width="4.625" style="215" customWidth="1"/>
    <col min="521" max="521" width="9.375" style="215" customWidth="1"/>
    <col min="522" max="768" width="9" style="215"/>
    <col min="769" max="769" width="3.75" style="215" customWidth="1"/>
    <col min="770" max="770" width="18.75" style="215" customWidth="1"/>
    <col min="771" max="771" width="3.125" style="215" customWidth="1"/>
    <col min="772" max="772" width="18" style="215" customWidth="1"/>
    <col min="773" max="773" width="3" style="215" customWidth="1"/>
    <col min="774" max="774" width="11.625" style="215" customWidth="1"/>
    <col min="775" max="775" width="19.375" style="215" customWidth="1"/>
    <col min="776" max="776" width="4.625" style="215" customWidth="1"/>
    <col min="777" max="777" width="9.375" style="215" customWidth="1"/>
    <col min="778" max="1024" width="9" style="215"/>
    <col min="1025" max="1025" width="3.75" style="215" customWidth="1"/>
    <col min="1026" max="1026" width="18.75" style="215" customWidth="1"/>
    <col min="1027" max="1027" width="3.125" style="215" customWidth="1"/>
    <col min="1028" max="1028" width="18" style="215" customWidth="1"/>
    <col min="1029" max="1029" width="3" style="215" customWidth="1"/>
    <col min="1030" max="1030" width="11.625" style="215" customWidth="1"/>
    <col min="1031" max="1031" width="19.375" style="215" customWidth="1"/>
    <col min="1032" max="1032" width="4.625" style="215" customWidth="1"/>
    <col min="1033" max="1033" width="9.375" style="215" customWidth="1"/>
    <col min="1034" max="1280" width="9" style="215"/>
    <col min="1281" max="1281" width="3.75" style="215" customWidth="1"/>
    <col min="1282" max="1282" width="18.75" style="215" customWidth="1"/>
    <col min="1283" max="1283" width="3.125" style="215" customWidth="1"/>
    <col min="1284" max="1284" width="18" style="215" customWidth="1"/>
    <col min="1285" max="1285" width="3" style="215" customWidth="1"/>
    <col min="1286" max="1286" width="11.625" style="215" customWidth="1"/>
    <col min="1287" max="1287" width="19.375" style="215" customWidth="1"/>
    <col min="1288" max="1288" width="4.625" style="215" customWidth="1"/>
    <col min="1289" max="1289" width="9.375" style="215" customWidth="1"/>
    <col min="1290" max="1536" width="9" style="215"/>
    <col min="1537" max="1537" width="3.75" style="215" customWidth="1"/>
    <col min="1538" max="1538" width="18.75" style="215" customWidth="1"/>
    <col min="1539" max="1539" width="3.125" style="215" customWidth="1"/>
    <col min="1540" max="1540" width="18" style="215" customWidth="1"/>
    <col min="1541" max="1541" width="3" style="215" customWidth="1"/>
    <col min="1542" max="1542" width="11.625" style="215" customWidth="1"/>
    <col min="1543" max="1543" width="19.375" style="215" customWidth="1"/>
    <col min="1544" max="1544" width="4.625" style="215" customWidth="1"/>
    <col min="1545" max="1545" width="9.375" style="215" customWidth="1"/>
    <col min="1546" max="1792" width="9" style="215"/>
    <col min="1793" max="1793" width="3.75" style="215" customWidth="1"/>
    <col min="1794" max="1794" width="18.75" style="215" customWidth="1"/>
    <col min="1795" max="1795" width="3.125" style="215" customWidth="1"/>
    <col min="1796" max="1796" width="18" style="215" customWidth="1"/>
    <col min="1797" max="1797" width="3" style="215" customWidth="1"/>
    <col min="1798" max="1798" width="11.625" style="215" customWidth="1"/>
    <col min="1799" max="1799" width="19.375" style="215" customWidth="1"/>
    <col min="1800" max="1800" width="4.625" style="215" customWidth="1"/>
    <col min="1801" max="1801" width="9.375" style="215" customWidth="1"/>
    <col min="1802" max="2048" width="9" style="215"/>
    <col min="2049" max="2049" width="3.75" style="215" customWidth="1"/>
    <col min="2050" max="2050" width="18.75" style="215" customWidth="1"/>
    <col min="2051" max="2051" width="3.125" style="215" customWidth="1"/>
    <col min="2052" max="2052" width="18" style="215" customWidth="1"/>
    <col min="2053" max="2053" width="3" style="215" customWidth="1"/>
    <col min="2054" max="2054" width="11.625" style="215" customWidth="1"/>
    <col min="2055" max="2055" width="19.375" style="215" customWidth="1"/>
    <col min="2056" max="2056" width="4.625" style="215" customWidth="1"/>
    <col min="2057" max="2057" width="9.375" style="215" customWidth="1"/>
    <col min="2058" max="2304" width="9" style="215"/>
    <col min="2305" max="2305" width="3.75" style="215" customWidth="1"/>
    <col min="2306" max="2306" width="18.75" style="215" customWidth="1"/>
    <col min="2307" max="2307" width="3.125" style="215" customWidth="1"/>
    <col min="2308" max="2308" width="18" style="215" customWidth="1"/>
    <col min="2309" max="2309" width="3" style="215" customWidth="1"/>
    <col min="2310" max="2310" width="11.625" style="215" customWidth="1"/>
    <col min="2311" max="2311" width="19.375" style="215" customWidth="1"/>
    <col min="2312" max="2312" width="4.625" style="215" customWidth="1"/>
    <col min="2313" max="2313" width="9.375" style="215" customWidth="1"/>
    <col min="2314" max="2560" width="9" style="215"/>
    <col min="2561" max="2561" width="3.75" style="215" customWidth="1"/>
    <col min="2562" max="2562" width="18.75" style="215" customWidth="1"/>
    <col min="2563" max="2563" width="3.125" style="215" customWidth="1"/>
    <col min="2564" max="2564" width="18" style="215" customWidth="1"/>
    <col min="2565" max="2565" width="3" style="215" customWidth="1"/>
    <col min="2566" max="2566" width="11.625" style="215" customWidth="1"/>
    <col min="2567" max="2567" width="19.375" style="215" customWidth="1"/>
    <col min="2568" max="2568" width="4.625" style="215" customWidth="1"/>
    <col min="2569" max="2569" width="9.375" style="215" customWidth="1"/>
    <col min="2570" max="2816" width="9" style="215"/>
    <col min="2817" max="2817" width="3.75" style="215" customWidth="1"/>
    <col min="2818" max="2818" width="18.75" style="215" customWidth="1"/>
    <col min="2819" max="2819" width="3.125" style="215" customWidth="1"/>
    <col min="2820" max="2820" width="18" style="215" customWidth="1"/>
    <col min="2821" max="2821" width="3" style="215" customWidth="1"/>
    <col min="2822" max="2822" width="11.625" style="215" customWidth="1"/>
    <col min="2823" max="2823" width="19.375" style="215" customWidth="1"/>
    <col min="2824" max="2824" width="4.625" style="215" customWidth="1"/>
    <col min="2825" max="2825" width="9.375" style="215" customWidth="1"/>
    <col min="2826" max="3072" width="9" style="215"/>
    <col min="3073" max="3073" width="3.75" style="215" customWidth="1"/>
    <col min="3074" max="3074" width="18.75" style="215" customWidth="1"/>
    <col min="3075" max="3075" width="3.125" style="215" customWidth="1"/>
    <col min="3076" max="3076" width="18" style="215" customWidth="1"/>
    <col min="3077" max="3077" width="3" style="215" customWidth="1"/>
    <col min="3078" max="3078" width="11.625" style="215" customWidth="1"/>
    <col min="3079" max="3079" width="19.375" style="215" customWidth="1"/>
    <col min="3080" max="3080" width="4.625" style="215" customWidth="1"/>
    <col min="3081" max="3081" width="9.375" style="215" customWidth="1"/>
    <col min="3082" max="3328" width="9" style="215"/>
    <col min="3329" max="3329" width="3.75" style="215" customWidth="1"/>
    <col min="3330" max="3330" width="18.75" style="215" customWidth="1"/>
    <col min="3331" max="3331" width="3.125" style="215" customWidth="1"/>
    <col min="3332" max="3332" width="18" style="215" customWidth="1"/>
    <col min="3333" max="3333" width="3" style="215" customWidth="1"/>
    <col min="3334" max="3334" width="11.625" style="215" customWidth="1"/>
    <col min="3335" max="3335" width="19.375" style="215" customWidth="1"/>
    <col min="3336" max="3336" width="4.625" style="215" customWidth="1"/>
    <col min="3337" max="3337" width="9.375" style="215" customWidth="1"/>
    <col min="3338" max="3584" width="9" style="215"/>
    <col min="3585" max="3585" width="3.75" style="215" customWidth="1"/>
    <col min="3586" max="3586" width="18.75" style="215" customWidth="1"/>
    <col min="3587" max="3587" width="3.125" style="215" customWidth="1"/>
    <col min="3588" max="3588" width="18" style="215" customWidth="1"/>
    <col min="3589" max="3589" width="3" style="215" customWidth="1"/>
    <col min="3590" max="3590" width="11.625" style="215" customWidth="1"/>
    <col min="3591" max="3591" width="19.375" style="215" customWidth="1"/>
    <col min="3592" max="3592" width="4.625" style="215" customWidth="1"/>
    <col min="3593" max="3593" width="9.375" style="215" customWidth="1"/>
    <col min="3594" max="3840" width="9" style="215"/>
    <col min="3841" max="3841" width="3.75" style="215" customWidth="1"/>
    <col min="3842" max="3842" width="18.75" style="215" customWidth="1"/>
    <col min="3843" max="3843" width="3.125" style="215" customWidth="1"/>
    <col min="3844" max="3844" width="18" style="215" customWidth="1"/>
    <col min="3845" max="3845" width="3" style="215" customWidth="1"/>
    <col min="3846" max="3846" width="11.625" style="215" customWidth="1"/>
    <col min="3847" max="3847" width="19.375" style="215" customWidth="1"/>
    <col min="3848" max="3848" width="4.625" style="215" customWidth="1"/>
    <col min="3849" max="3849" width="9.375" style="215" customWidth="1"/>
    <col min="3850" max="4096" width="9" style="215"/>
    <col min="4097" max="4097" width="3.75" style="215" customWidth="1"/>
    <col min="4098" max="4098" width="18.75" style="215" customWidth="1"/>
    <col min="4099" max="4099" width="3.125" style="215" customWidth="1"/>
    <col min="4100" max="4100" width="18" style="215" customWidth="1"/>
    <col min="4101" max="4101" width="3" style="215" customWidth="1"/>
    <col min="4102" max="4102" width="11.625" style="215" customWidth="1"/>
    <col min="4103" max="4103" width="19.375" style="215" customWidth="1"/>
    <col min="4104" max="4104" width="4.625" style="215" customWidth="1"/>
    <col min="4105" max="4105" width="9.375" style="215" customWidth="1"/>
    <col min="4106" max="4352" width="9" style="215"/>
    <col min="4353" max="4353" width="3.75" style="215" customWidth="1"/>
    <col min="4354" max="4354" width="18.75" style="215" customWidth="1"/>
    <col min="4355" max="4355" width="3.125" style="215" customWidth="1"/>
    <col min="4356" max="4356" width="18" style="215" customWidth="1"/>
    <col min="4357" max="4357" width="3" style="215" customWidth="1"/>
    <col min="4358" max="4358" width="11.625" style="215" customWidth="1"/>
    <col min="4359" max="4359" width="19.375" style="215" customWidth="1"/>
    <col min="4360" max="4360" width="4.625" style="215" customWidth="1"/>
    <col min="4361" max="4361" width="9.375" style="215" customWidth="1"/>
    <col min="4362" max="4608" width="9" style="215"/>
    <col min="4609" max="4609" width="3.75" style="215" customWidth="1"/>
    <col min="4610" max="4610" width="18.75" style="215" customWidth="1"/>
    <col min="4611" max="4611" width="3.125" style="215" customWidth="1"/>
    <col min="4612" max="4612" width="18" style="215" customWidth="1"/>
    <col min="4613" max="4613" width="3" style="215" customWidth="1"/>
    <col min="4614" max="4614" width="11.625" style="215" customWidth="1"/>
    <col min="4615" max="4615" width="19.375" style="215" customWidth="1"/>
    <col min="4616" max="4616" width="4.625" style="215" customWidth="1"/>
    <col min="4617" max="4617" width="9.375" style="215" customWidth="1"/>
    <col min="4618" max="4864" width="9" style="215"/>
    <col min="4865" max="4865" width="3.75" style="215" customWidth="1"/>
    <col min="4866" max="4866" width="18.75" style="215" customWidth="1"/>
    <col min="4867" max="4867" width="3.125" style="215" customWidth="1"/>
    <col min="4868" max="4868" width="18" style="215" customWidth="1"/>
    <col min="4869" max="4869" width="3" style="215" customWidth="1"/>
    <col min="4870" max="4870" width="11.625" style="215" customWidth="1"/>
    <col min="4871" max="4871" width="19.375" style="215" customWidth="1"/>
    <col min="4872" max="4872" width="4.625" style="215" customWidth="1"/>
    <col min="4873" max="4873" width="9.375" style="215" customWidth="1"/>
    <col min="4874" max="5120" width="9" style="215"/>
    <col min="5121" max="5121" width="3.75" style="215" customWidth="1"/>
    <col min="5122" max="5122" width="18.75" style="215" customWidth="1"/>
    <col min="5123" max="5123" width="3.125" style="215" customWidth="1"/>
    <col min="5124" max="5124" width="18" style="215" customWidth="1"/>
    <col min="5125" max="5125" width="3" style="215" customWidth="1"/>
    <col min="5126" max="5126" width="11.625" style="215" customWidth="1"/>
    <col min="5127" max="5127" width="19.375" style="215" customWidth="1"/>
    <col min="5128" max="5128" width="4.625" style="215" customWidth="1"/>
    <col min="5129" max="5129" width="9.375" style="215" customWidth="1"/>
    <col min="5130" max="5376" width="9" style="215"/>
    <col min="5377" max="5377" width="3.75" style="215" customWidth="1"/>
    <col min="5378" max="5378" width="18.75" style="215" customWidth="1"/>
    <col min="5379" max="5379" width="3.125" style="215" customWidth="1"/>
    <col min="5380" max="5380" width="18" style="215" customWidth="1"/>
    <col min="5381" max="5381" width="3" style="215" customWidth="1"/>
    <col min="5382" max="5382" width="11.625" style="215" customWidth="1"/>
    <col min="5383" max="5383" width="19.375" style="215" customWidth="1"/>
    <col min="5384" max="5384" width="4.625" style="215" customWidth="1"/>
    <col min="5385" max="5385" width="9.375" style="215" customWidth="1"/>
    <col min="5386" max="5632" width="9" style="215"/>
    <col min="5633" max="5633" width="3.75" style="215" customWidth="1"/>
    <col min="5634" max="5634" width="18.75" style="215" customWidth="1"/>
    <col min="5635" max="5635" width="3.125" style="215" customWidth="1"/>
    <col min="5636" max="5636" width="18" style="215" customWidth="1"/>
    <col min="5637" max="5637" width="3" style="215" customWidth="1"/>
    <col min="5638" max="5638" width="11.625" style="215" customWidth="1"/>
    <col min="5639" max="5639" width="19.375" style="215" customWidth="1"/>
    <col min="5640" max="5640" width="4.625" style="215" customWidth="1"/>
    <col min="5641" max="5641" width="9.375" style="215" customWidth="1"/>
    <col min="5642" max="5888" width="9" style="215"/>
    <col min="5889" max="5889" width="3.75" style="215" customWidth="1"/>
    <col min="5890" max="5890" width="18.75" style="215" customWidth="1"/>
    <col min="5891" max="5891" width="3.125" style="215" customWidth="1"/>
    <col min="5892" max="5892" width="18" style="215" customWidth="1"/>
    <col min="5893" max="5893" width="3" style="215" customWidth="1"/>
    <col min="5894" max="5894" width="11.625" style="215" customWidth="1"/>
    <col min="5895" max="5895" width="19.375" style="215" customWidth="1"/>
    <col min="5896" max="5896" width="4.625" style="215" customWidth="1"/>
    <col min="5897" max="5897" width="9.375" style="215" customWidth="1"/>
    <col min="5898" max="6144" width="9" style="215"/>
    <col min="6145" max="6145" width="3.75" style="215" customWidth="1"/>
    <col min="6146" max="6146" width="18.75" style="215" customWidth="1"/>
    <col min="6147" max="6147" width="3.125" style="215" customWidth="1"/>
    <col min="6148" max="6148" width="18" style="215" customWidth="1"/>
    <col min="6149" max="6149" width="3" style="215" customWidth="1"/>
    <col min="6150" max="6150" width="11.625" style="215" customWidth="1"/>
    <col min="6151" max="6151" width="19.375" style="215" customWidth="1"/>
    <col min="6152" max="6152" width="4.625" style="215" customWidth="1"/>
    <col min="6153" max="6153" width="9.375" style="215" customWidth="1"/>
    <col min="6154" max="6400" width="9" style="215"/>
    <col min="6401" max="6401" width="3.75" style="215" customWidth="1"/>
    <col min="6402" max="6402" width="18.75" style="215" customWidth="1"/>
    <col min="6403" max="6403" width="3.125" style="215" customWidth="1"/>
    <col min="6404" max="6404" width="18" style="215" customWidth="1"/>
    <col min="6405" max="6405" width="3" style="215" customWidth="1"/>
    <col min="6406" max="6406" width="11.625" style="215" customWidth="1"/>
    <col min="6407" max="6407" width="19.375" style="215" customWidth="1"/>
    <col min="6408" max="6408" width="4.625" style="215" customWidth="1"/>
    <col min="6409" max="6409" width="9.375" style="215" customWidth="1"/>
    <col min="6410" max="6656" width="9" style="215"/>
    <col min="6657" max="6657" width="3.75" style="215" customWidth="1"/>
    <col min="6658" max="6658" width="18.75" style="215" customWidth="1"/>
    <col min="6659" max="6659" width="3.125" style="215" customWidth="1"/>
    <col min="6660" max="6660" width="18" style="215" customWidth="1"/>
    <col min="6661" max="6661" width="3" style="215" customWidth="1"/>
    <col min="6662" max="6662" width="11.625" style="215" customWidth="1"/>
    <col min="6663" max="6663" width="19.375" style="215" customWidth="1"/>
    <col min="6664" max="6664" width="4.625" style="215" customWidth="1"/>
    <col min="6665" max="6665" width="9.375" style="215" customWidth="1"/>
    <col min="6666" max="6912" width="9" style="215"/>
    <col min="6913" max="6913" width="3.75" style="215" customWidth="1"/>
    <col min="6914" max="6914" width="18.75" style="215" customWidth="1"/>
    <col min="6915" max="6915" width="3.125" style="215" customWidth="1"/>
    <col min="6916" max="6916" width="18" style="215" customWidth="1"/>
    <col min="6917" max="6917" width="3" style="215" customWidth="1"/>
    <col min="6918" max="6918" width="11.625" style="215" customWidth="1"/>
    <col min="6919" max="6919" width="19.375" style="215" customWidth="1"/>
    <col min="6920" max="6920" width="4.625" style="215" customWidth="1"/>
    <col min="6921" max="6921" width="9.375" style="215" customWidth="1"/>
    <col min="6922" max="7168" width="9" style="215"/>
    <col min="7169" max="7169" width="3.75" style="215" customWidth="1"/>
    <col min="7170" max="7170" width="18.75" style="215" customWidth="1"/>
    <col min="7171" max="7171" width="3.125" style="215" customWidth="1"/>
    <col min="7172" max="7172" width="18" style="215" customWidth="1"/>
    <col min="7173" max="7173" width="3" style="215" customWidth="1"/>
    <col min="7174" max="7174" width="11.625" style="215" customWidth="1"/>
    <col min="7175" max="7175" width="19.375" style="215" customWidth="1"/>
    <col min="7176" max="7176" width="4.625" style="215" customWidth="1"/>
    <col min="7177" max="7177" width="9.375" style="215" customWidth="1"/>
    <col min="7178" max="7424" width="9" style="215"/>
    <col min="7425" max="7425" width="3.75" style="215" customWidth="1"/>
    <col min="7426" max="7426" width="18.75" style="215" customWidth="1"/>
    <col min="7427" max="7427" width="3.125" style="215" customWidth="1"/>
    <col min="7428" max="7428" width="18" style="215" customWidth="1"/>
    <col min="7429" max="7429" width="3" style="215" customWidth="1"/>
    <col min="7430" max="7430" width="11.625" style="215" customWidth="1"/>
    <col min="7431" max="7431" width="19.375" style="215" customWidth="1"/>
    <col min="7432" max="7432" width="4.625" style="215" customWidth="1"/>
    <col min="7433" max="7433" width="9.375" style="215" customWidth="1"/>
    <col min="7434" max="7680" width="9" style="215"/>
    <col min="7681" max="7681" width="3.75" style="215" customWidth="1"/>
    <col min="7682" max="7682" width="18.75" style="215" customWidth="1"/>
    <col min="7683" max="7683" width="3.125" style="215" customWidth="1"/>
    <col min="7684" max="7684" width="18" style="215" customWidth="1"/>
    <col min="7685" max="7685" width="3" style="215" customWidth="1"/>
    <col min="7686" max="7686" width="11.625" style="215" customWidth="1"/>
    <col min="7687" max="7687" width="19.375" style="215" customWidth="1"/>
    <col min="7688" max="7688" width="4.625" style="215" customWidth="1"/>
    <col min="7689" max="7689" width="9.375" style="215" customWidth="1"/>
    <col min="7690" max="7936" width="9" style="215"/>
    <col min="7937" max="7937" width="3.75" style="215" customWidth="1"/>
    <col min="7938" max="7938" width="18.75" style="215" customWidth="1"/>
    <col min="7939" max="7939" width="3.125" style="215" customWidth="1"/>
    <col min="7940" max="7940" width="18" style="215" customWidth="1"/>
    <col min="7941" max="7941" width="3" style="215" customWidth="1"/>
    <col min="7942" max="7942" width="11.625" style="215" customWidth="1"/>
    <col min="7943" max="7943" width="19.375" style="215" customWidth="1"/>
    <col min="7944" max="7944" width="4.625" style="215" customWidth="1"/>
    <col min="7945" max="7945" width="9.375" style="215" customWidth="1"/>
    <col min="7946" max="8192" width="9" style="215"/>
    <col min="8193" max="8193" width="3.75" style="215" customWidth="1"/>
    <col min="8194" max="8194" width="18.75" style="215" customWidth="1"/>
    <col min="8195" max="8195" width="3.125" style="215" customWidth="1"/>
    <col min="8196" max="8196" width="18" style="215" customWidth="1"/>
    <col min="8197" max="8197" width="3" style="215" customWidth="1"/>
    <col min="8198" max="8198" width="11.625" style="215" customWidth="1"/>
    <col min="8199" max="8199" width="19.375" style="215" customWidth="1"/>
    <col min="8200" max="8200" width="4.625" style="215" customWidth="1"/>
    <col min="8201" max="8201" width="9.375" style="215" customWidth="1"/>
    <col min="8202" max="8448" width="9" style="215"/>
    <col min="8449" max="8449" width="3.75" style="215" customWidth="1"/>
    <col min="8450" max="8450" width="18.75" style="215" customWidth="1"/>
    <col min="8451" max="8451" width="3.125" style="215" customWidth="1"/>
    <col min="8452" max="8452" width="18" style="215" customWidth="1"/>
    <col min="8453" max="8453" width="3" style="215" customWidth="1"/>
    <col min="8454" max="8454" width="11.625" style="215" customWidth="1"/>
    <col min="8455" max="8455" width="19.375" style="215" customWidth="1"/>
    <col min="8456" max="8456" width="4.625" style="215" customWidth="1"/>
    <col min="8457" max="8457" width="9.375" style="215" customWidth="1"/>
    <col min="8458" max="8704" width="9" style="215"/>
    <col min="8705" max="8705" width="3.75" style="215" customWidth="1"/>
    <col min="8706" max="8706" width="18.75" style="215" customWidth="1"/>
    <col min="8707" max="8707" width="3.125" style="215" customWidth="1"/>
    <col min="8708" max="8708" width="18" style="215" customWidth="1"/>
    <col min="8709" max="8709" width="3" style="215" customWidth="1"/>
    <col min="8710" max="8710" width="11.625" style="215" customWidth="1"/>
    <col min="8711" max="8711" width="19.375" style="215" customWidth="1"/>
    <col min="8712" max="8712" width="4.625" style="215" customWidth="1"/>
    <col min="8713" max="8713" width="9.375" style="215" customWidth="1"/>
    <col min="8714" max="8960" width="9" style="215"/>
    <col min="8961" max="8961" width="3.75" style="215" customWidth="1"/>
    <col min="8962" max="8962" width="18.75" style="215" customWidth="1"/>
    <col min="8963" max="8963" width="3.125" style="215" customWidth="1"/>
    <col min="8964" max="8964" width="18" style="215" customWidth="1"/>
    <col min="8965" max="8965" width="3" style="215" customWidth="1"/>
    <col min="8966" max="8966" width="11.625" style="215" customWidth="1"/>
    <col min="8967" max="8967" width="19.375" style="215" customWidth="1"/>
    <col min="8968" max="8968" width="4.625" style="215" customWidth="1"/>
    <col min="8969" max="8969" width="9.375" style="215" customWidth="1"/>
    <col min="8970" max="9216" width="9" style="215"/>
    <col min="9217" max="9217" width="3.75" style="215" customWidth="1"/>
    <col min="9218" max="9218" width="18.75" style="215" customWidth="1"/>
    <col min="9219" max="9219" width="3.125" style="215" customWidth="1"/>
    <col min="9220" max="9220" width="18" style="215" customWidth="1"/>
    <col min="9221" max="9221" width="3" style="215" customWidth="1"/>
    <col min="9222" max="9222" width="11.625" style="215" customWidth="1"/>
    <col min="9223" max="9223" width="19.375" style="215" customWidth="1"/>
    <col min="9224" max="9224" width="4.625" style="215" customWidth="1"/>
    <col min="9225" max="9225" width="9.375" style="215" customWidth="1"/>
    <col min="9226" max="9472" width="9" style="215"/>
    <col min="9473" max="9473" width="3.75" style="215" customWidth="1"/>
    <col min="9474" max="9474" width="18.75" style="215" customWidth="1"/>
    <col min="9475" max="9475" width="3.125" style="215" customWidth="1"/>
    <col min="9476" max="9476" width="18" style="215" customWidth="1"/>
    <col min="9477" max="9477" width="3" style="215" customWidth="1"/>
    <col min="9478" max="9478" width="11.625" style="215" customWidth="1"/>
    <col min="9479" max="9479" width="19.375" style="215" customWidth="1"/>
    <col min="9480" max="9480" width="4.625" style="215" customWidth="1"/>
    <col min="9481" max="9481" width="9.375" style="215" customWidth="1"/>
    <col min="9482" max="9728" width="9" style="215"/>
    <col min="9729" max="9729" width="3.75" style="215" customWidth="1"/>
    <col min="9730" max="9730" width="18.75" style="215" customWidth="1"/>
    <col min="9731" max="9731" width="3.125" style="215" customWidth="1"/>
    <col min="9732" max="9732" width="18" style="215" customWidth="1"/>
    <col min="9733" max="9733" width="3" style="215" customWidth="1"/>
    <col min="9734" max="9734" width="11.625" style="215" customWidth="1"/>
    <col min="9735" max="9735" width="19.375" style="215" customWidth="1"/>
    <col min="9736" max="9736" width="4.625" style="215" customWidth="1"/>
    <col min="9737" max="9737" width="9.375" style="215" customWidth="1"/>
    <col min="9738" max="9984" width="9" style="215"/>
    <col min="9985" max="9985" width="3.75" style="215" customWidth="1"/>
    <col min="9986" max="9986" width="18.75" style="215" customWidth="1"/>
    <col min="9987" max="9987" width="3.125" style="215" customWidth="1"/>
    <col min="9988" max="9988" width="18" style="215" customWidth="1"/>
    <col min="9989" max="9989" width="3" style="215" customWidth="1"/>
    <col min="9990" max="9990" width="11.625" style="215" customWidth="1"/>
    <col min="9991" max="9991" width="19.375" style="215" customWidth="1"/>
    <col min="9992" max="9992" width="4.625" style="215" customWidth="1"/>
    <col min="9993" max="9993" width="9.375" style="215" customWidth="1"/>
    <col min="9994" max="10240" width="9" style="215"/>
    <col min="10241" max="10241" width="3.75" style="215" customWidth="1"/>
    <col min="10242" max="10242" width="18.75" style="215" customWidth="1"/>
    <col min="10243" max="10243" width="3.125" style="215" customWidth="1"/>
    <col min="10244" max="10244" width="18" style="215" customWidth="1"/>
    <col min="10245" max="10245" width="3" style="215" customWidth="1"/>
    <col min="10246" max="10246" width="11.625" style="215" customWidth="1"/>
    <col min="10247" max="10247" width="19.375" style="215" customWidth="1"/>
    <col min="10248" max="10248" width="4.625" style="215" customWidth="1"/>
    <col min="10249" max="10249" width="9.375" style="215" customWidth="1"/>
    <col min="10250" max="10496" width="9" style="215"/>
    <col min="10497" max="10497" width="3.75" style="215" customWidth="1"/>
    <col min="10498" max="10498" width="18.75" style="215" customWidth="1"/>
    <col min="10499" max="10499" width="3.125" style="215" customWidth="1"/>
    <col min="10500" max="10500" width="18" style="215" customWidth="1"/>
    <col min="10501" max="10501" width="3" style="215" customWidth="1"/>
    <col min="10502" max="10502" width="11.625" style="215" customWidth="1"/>
    <col min="10503" max="10503" width="19.375" style="215" customWidth="1"/>
    <col min="10504" max="10504" width="4.625" style="215" customWidth="1"/>
    <col min="10505" max="10505" width="9.375" style="215" customWidth="1"/>
    <col min="10506" max="10752" width="9" style="215"/>
    <col min="10753" max="10753" width="3.75" style="215" customWidth="1"/>
    <col min="10754" max="10754" width="18.75" style="215" customWidth="1"/>
    <col min="10755" max="10755" width="3.125" style="215" customWidth="1"/>
    <col min="10756" max="10756" width="18" style="215" customWidth="1"/>
    <col min="10757" max="10757" width="3" style="215" customWidth="1"/>
    <col min="10758" max="10758" width="11.625" style="215" customWidth="1"/>
    <col min="10759" max="10759" width="19.375" style="215" customWidth="1"/>
    <col min="10760" max="10760" width="4.625" style="215" customWidth="1"/>
    <col min="10761" max="10761" width="9.375" style="215" customWidth="1"/>
    <col min="10762" max="11008" width="9" style="215"/>
    <col min="11009" max="11009" width="3.75" style="215" customWidth="1"/>
    <col min="11010" max="11010" width="18.75" style="215" customWidth="1"/>
    <col min="11011" max="11011" width="3.125" style="215" customWidth="1"/>
    <col min="11012" max="11012" width="18" style="215" customWidth="1"/>
    <col min="11013" max="11013" width="3" style="215" customWidth="1"/>
    <col min="11014" max="11014" width="11.625" style="215" customWidth="1"/>
    <col min="11015" max="11015" width="19.375" style="215" customWidth="1"/>
    <col min="11016" max="11016" width="4.625" style="215" customWidth="1"/>
    <col min="11017" max="11017" width="9.375" style="215" customWidth="1"/>
    <col min="11018" max="11264" width="9" style="215"/>
    <col min="11265" max="11265" width="3.75" style="215" customWidth="1"/>
    <col min="11266" max="11266" width="18.75" style="215" customWidth="1"/>
    <col min="11267" max="11267" width="3.125" style="215" customWidth="1"/>
    <col min="11268" max="11268" width="18" style="215" customWidth="1"/>
    <col min="11269" max="11269" width="3" style="215" customWidth="1"/>
    <col min="11270" max="11270" width="11.625" style="215" customWidth="1"/>
    <col min="11271" max="11271" width="19.375" style="215" customWidth="1"/>
    <col min="11272" max="11272" width="4.625" style="215" customWidth="1"/>
    <col min="11273" max="11273" width="9.375" style="215" customWidth="1"/>
    <col min="11274" max="11520" width="9" style="215"/>
    <col min="11521" max="11521" width="3.75" style="215" customWidth="1"/>
    <col min="11522" max="11522" width="18.75" style="215" customWidth="1"/>
    <col min="11523" max="11523" width="3.125" style="215" customWidth="1"/>
    <col min="11524" max="11524" width="18" style="215" customWidth="1"/>
    <col min="11525" max="11525" width="3" style="215" customWidth="1"/>
    <col min="11526" max="11526" width="11.625" style="215" customWidth="1"/>
    <col min="11527" max="11527" width="19.375" style="215" customWidth="1"/>
    <col min="11528" max="11528" width="4.625" style="215" customWidth="1"/>
    <col min="11529" max="11529" width="9.375" style="215" customWidth="1"/>
    <col min="11530" max="11776" width="9" style="215"/>
    <col min="11777" max="11777" width="3.75" style="215" customWidth="1"/>
    <col min="11778" max="11778" width="18.75" style="215" customWidth="1"/>
    <col min="11779" max="11779" width="3.125" style="215" customWidth="1"/>
    <col min="11780" max="11780" width="18" style="215" customWidth="1"/>
    <col min="11781" max="11781" width="3" style="215" customWidth="1"/>
    <col min="11782" max="11782" width="11.625" style="215" customWidth="1"/>
    <col min="11783" max="11783" width="19.375" style="215" customWidth="1"/>
    <col min="11784" max="11784" width="4.625" style="215" customWidth="1"/>
    <col min="11785" max="11785" width="9.375" style="215" customWidth="1"/>
    <col min="11786" max="12032" width="9" style="215"/>
    <col min="12033" max="12033" width="3.75" style="215" customWidth="1"/>
    <col min="12034" max="12034" width="18.75" style="215" customWidth="1"/>
    <col min="12035" max="12035" width="3.125" style="215" customWidth="1"/>
    <col min="12036" max="12036" width="18" style="215" customWidth="1"/>
    <col min="12037" max="12037" width="3" style="215" customWidth="1"/>
    <col min="12038" max="12038" width="11.625" style="215" customWidth="1"/>
    <col min="12039" max="12039" width="19.375" style="215" customWidth="1"/>
    <col min="12040" max="12040" width="4.625" style="215" customWidth="1"/>
    <col min="12041" max="12041" width="9.375" style="215" customWidth="1"/>
    <col min="12042" max="12288" width="9" style="215"/>
    <col min="12289" max="12289" width="3.75" style="215" customWidth="1"/>
    <col min="12290" max="12290" width="18.75" style="215" customWidth="1"/>
    <col min="12291" max="12291" width="3.125" style="215" customWidth="1"/>
    <col min="12292" max="12292" width="18" style="215" customWidth="1"/>
    <col min="12293" max="12293" width="3" style="215" customWidth="1"/>
    <col min="12294" max="12294" width="11.625" style="215" customWidth="1"/>
    <col min="12295" max="12295" width="19.375" style="215" customWidth="1"/>
    <col min="12296" max="12296" width="4.625" style="215" customWidth="1"/>
    <col min="12297" max="12297" width="9.375" style="215" customWidth="1"/>
    <col min="12298" max="12544" width="9" style="215"/>
    <col min="12545" max="12545" width="3.75" style="215" customWidth="1"/>
    <col min="12546" max="12546" width="18.75" style="215" customWidth="1"/>
    <col min="12547" max="12547" width="3.125" style="215" customWidth="1"/>
    <col min="12548" max="12548" width="18" style="215" customWidth="1"/>
    <col min="12549" max="12549" width="3" style="215" customWidth="1"/>
    <col min="12550" max="12550" width="11.625" style="215" customWidth="1"/>
    <col min="12551" max="12551" width="19.375" style="215" customWidth="1"/>
    <col min="12552" max="12552" width="4.625" style="215" customWidth="1"/>
    <col min="12553" max="12553" width="9.375" style="215" customWidth="1"/>
    <col min="12554" max="12800" width="9" style="215"/>
    <col min="12801" max="12801" width="3.75" style="215" customWidth="1"/>
    <col min="12802" max="12802" width="18.75" style="215" customWidth="1"/>
    <col min="12803" max="12803" width="3.125" style="215" customWidth="1"/>
    <col min="12804" max="12804" width="18" style="215" customWidth="1"/>
    <col min="12805" max="12805" width="3" style="215" customWidth="1"/>
    <col min="12806" max="12806" width="11.625" style="215" customWidth="1"/>
    <col min="12807" max="12807" width="19.375" style="215" customWidth="1"/>
    <col min="12808" max="12808" width="4.625" style="215" customWidth="1"/>
    <col min="12809" max="12809" width="9.375" style="215" customWidth="1"/>
    <col min="12810" max="13056" width="9" style="215"/>
    <col min="13057" max="13057" width="3.75" style="215" customWidth="1"/>
    <col min="13058" max="13058" width="18.75" style="215" customWidth="1"/>
    <col min="13059" max="13059" width="3.125" style="215" customWidth="1"/>
    <col min="13060" max="13060" width="18" style="215" customWidth="1"/>
    <col min="13061" max="13061" width="3" style="215" customWidth="1"/>
    <col min="13062" max="13062" width="11.625" style="215" customWidth="1"/>
    <col min="13063" max="13063" width="19.375" style="215" customWidth="1"/>
    <col min="13064" max="13064" width="4.625" style="215" customWidth="1"/>
    <col min="13065" max="13065" width="9.375" style="215" customWidth="1"/>
    <col min="13066" max="13312" width="9" style="215"/>
    <col min="13313" max="13313" width="3.75" style="215" customWidth="1"/>
    <col min="13314" max="13314" width="18.75" style="215" customWidth="1"/>
    <col min="13315" max="13315" width="3.125" style="215" customWidth="1"/>
    <col min="13316" max="13316" width="18" style="215" customWidth="1"/>
    <col min="13317" max="13317" width="3" style="215" customWidth="1"/>
    <col min="13318" max="13318" width="11.625" style="215" customWidth="1"/>
    <col min="13319" max="13319" width="19.375" style="215" customWidth="1"/>
    <col min="13320" max="13320" width="4.625" style="215" customWidth="1"/>
    <col min="13321" max="13321" width="9.375" style="215" customWidth="1"/>
    <col min="13322" max="13568" width="9" style="215"/>
    <col min="13569" max="13569" width="3.75" style="215" customWidth="1"/>
    <col min="13570" max="13570" width="18.75" style="215" customWidth="1"/>
    <col min="13571" max="13571" width="3.125" style="215" customWidth="1"/>
    <col min="13572" max="13572" width="18" style="215" customWidth="1"/>
    <col min="13573" max="13573" width="3" style="215" customWidth="1"/>
    <col min="13574" max="13574" width="11.625" style="215" customWidth="1"/>
    <col min="13575" max="13575" width="19.375" style="215" customWidth="1"/>
    <col min="13576" max="13576" width="4.625" style="215" customWidth="1"/>
    <col min="13577" max="13577" width="9.375" style="215" customWidth="1"/>
    <col min="13578" max="13824" width="9" style="215"/>
    <col min="13825" max="13825" width="3.75" style="215" customWidth="1"/>
    <col min="13826" max="13826" width="18.75" style="215" customWidth="1"/>
    <col min="13827" max="13827" width="3.125" style="215" customWidth="1"/>
    <col min="13828" max="13828" width="18" style="215" customWidth="1"/>
    <col min="13829" max="13829" width="3" style="215" customWidth="1"/>
    <col min="13830" max="13830" width="11.625" style="215" customWidth="1"/>
    <col min="13831" max="13831" width="19.375" style="215" customWidth="1"/>
    <col min="13832" max="13832" width="4.625" style="215" customWidth="1"/>
    <col min="13833" max="13833" width="9.375" style="215" customWidth="1"/>
    <col min="13834" max="14080" width="9" style="215"/>
    <col min="14081" max="14081" width="3.75" style="215" customWidth="1"/>
    <col min="14082" max="14082" width="18.75" style="215" customWidth="1"/>
    <col min="14083" max="14083" width="3.125" style="215" customWidth="1"/>
    <col min="14084" max="14084" width="18" style="215" customWidth="1"/>
    <col min="14085" max="14085" width="3" style="215" customWidth="1"/>
    <col min="14086" max="14086" width="11.625" style="215" customWidth="1"/>
    <col min="14087" max="14087" width="19.375" style="215" customWidth="1"/>
    <col min="14088" max="14088" width="4.625" style="215" customWidth="1"/>
    <col min="14089" max="14089" width="9.375" style="215" customWidth="1"/>
    <col min="14090" max="14336" width="9" style="215"/>
    <col min="14337" max="14337" width="3.75" style="215" customWidth="1"/>
    <col min="14338" max="14338" width="18.75" style="215" customWidth="1"/>
    <col min="14339" max="14339" width="3.125" style="215" customWidth="1"/>
    <col min="14340" max="14340" width="18" style="215" customWidth="1"/>
    <col min="14341" max="14341" width="3" style="215" customWidth="1"/>
    <col min="14342" max="14342" width="11.625" style="215" customWidth="1"/>
    <col min="14343" max="14343" width="19.375" style="215" customWidth="1"/>
    <col min="14344" max="14344" width="4.625" style="215" customWidth="1"/>
    <col min="14345" max="14345" width="9.375" style="215" customWidth="1"/>
    <col min="14346" max="14592" width="9" style="215"/>
    <col min="14593" max="14593" width="3.75" style="215" customWidth="1"/>
    <col min="14594" max="14594" width="18.75" style="215" customWidth="1"/>
    <col min="14595" max="14595" width="3.125" style="215" customWidth="1"/>
    <col min="14596" max="14596" width="18" style="215" customWidth="1"/>
    <col min="14597" max="14597" width="3" style="215" customWidth="1"/>
    <col min="14598" max="14598" width="11.625" style="215" customWidth="1"/>
    <col min="14599" max="14599" width="19.375" style="215" customWidth="1"/>
    <col min="14600" max="14600" width="4.625" style="215" customWidth="1"/>
    <col min="14601" max="14601" width="9.375" style="215" customWidth="1"/>
    <col min="14602" max="14848" width="9" style="215"/>
    <col min="14849" max="14849" width="3.75" style="215" customWidth="1"/>
    <col min="14850" max="14850" width="18.75" style="215" customWidth="1"/>
    <col min="14851" max="14851" width="3.125" style="215" customWidth="1"/>
    <col min="14852" max="14852" width="18" style="215" customWidth="1"/>
    <col min="14853" max="14853" width="3" style="215" customWidth="1"/>
    <col min="14854" max="14854" width="11.625" style="215" customWidth="1"/>
    <col min="14855" max="14855" width="19.375" style="215" customWidth="1"/>
    <col min="14856" max="14856" width="4.625" style="215" customWidth="1"/>
    <col min="14857" max="14857" width="9.375" style="215" customWidth="1"/>
    <col min="14858" max="15104" width="9" style="215"/>
    <col min="15105" max="15105" width="3.75" style="215" customWidth="1"/>
    <col min="15106" max="15106" width="18.75" style="215" customWidth="1"/>
    <col min="15107" max="15107" width="3.125" style="215" customWidth="1"/>
    <col min="15108" max="15108" width="18" style="215" customWidth="1"/>
    <col min="15109" max="15109" width="3" style="215" customWidth="1"/>
    <col min="15110" max="15110" width="11.625" style="215" customWidth="1"/>
    <col min="15111" max="15111" width="19.375" style="215" customWidth="1"/>
    <col min="15112" max="15112" width="4.625" style="215" customWidth="1"/>
    <col min="15113" max="15113" width="9.375" style="215" customWidth="1"/>
    <col min="15114" max="15360" width="9" style="215"/>
    <col min="15361" max="15361" width="3.75" style="215" customWidth="1"/>
    <col min="15362" max="15362" width="18.75" style="215" customWidth="1"/>
    <col min="15363" max="15363" width="3.125" style="215" customWidth="1"/>
    <col min="15364" max="15364" width="18" style="215" customWidth="1"/>
    <col min="15365" max="15365" width="3" style="215" customWidth="1"/>
    <col min="15366" max="15366" width="11.625" style="215" customWidth="1"/>
    <col min="15367" max="15367" width="19.375" style="215" customWidth="1"/>
    <col min="15368" max="15368" width="4.625" style="215" customWidth="1"/>
    <col min="15369" max="15369" width="9.375" style="215" customWidth="1"/>
    <col min="15370" max="15616" width="9" style="215"/>
    <col min="15617" max="15617" width="3.75" style="215" customWidth="1"/>
    <col min="15618" max="15618" width="18.75" style="215" customWidth="1"/>
    <col min="15619" max="15619" width="3.125" style="215" customWidth="1"/>
    <col min="15620" max="15620" width="18" style="215" customWidth="1"/>
    <col min="15621" max="15621" width="3" style="215" customWidth="1"/>
    <col min="15622" max="15622" width="11.625" style="215" customWidth="1"/>
    <col min="15623" max="15623" width="19.375" style="215" customWidth="1"/>
    <col min="15624" max="15624" width="4.625" style="215" customWidth="1"/>
    <col min="15625" max="15625" width="9.375" style="215" customWidth="1"/>
    <col min="15626" max="15872" width="9" style="215"/>
    <col min="15873" max="15873" width="3.75" style="215" customWidth="1"/>
    <col min="15874" max="15874" width="18.75" style="215" customWidth="1"/>
    <col min="15875" max="15875" width="3.125" style="215" customWidth="1"/>
    <col min="15876" max="15876" width="18" style="215" customWidth="1"/>
    <col min="15877" max="15877" width="3" style="215" customWidth="1"/>
    <col min="15878" max="15878" width="11.625" style="215" customWidth="1"/>
    <col min="15879" max="15879" width="19.375" style="215" customWidth="1"/>
    <col min="15880" max="15880" width="4.625" style="215" customWidth="1"/>
    <col min="15881" max="15881" width="9.375" style="215" customWidth="1"/>
    <col min="15882" max="16128" width="9" style="215"/>
    <col min="16129" max="16129" width="3.75" style="215" customWidth="1"/>
    <col min="16130" max="16130" width="18.75" style="215" customWidth="1"/>
    <col min="16131" max="16131" width="3.125" style="215" customWidth="1"/>
    <col min="16132" max="16132" width="18" style="215" customWidth="1"/>
    <col min="16133" max="16133" width="3" style="215" customWidth="1"/>
    <col min="16134" max="16134" width="11.625" style="215" customWidth="1"/>
    <col min="16135" max="16135" width="19.375" style="215" customWidth="1"/>
    <col min="16136" max="16136" width="4.625" style="215" customWidth="1"/>
    <col min="16137" max="16137" width="9.375" style="215" customWidth="1"/>
    <col min="16138" max="16384" width="9" style="215"/>
  </cols>
  <sheetData>
    <row r="1" spans="1:9" ht="13.5" customHeight="1">
      <c r="A1" s="958"/>
      <c r="B1" s="958"/>
      <c r="C1" s="958"/>
      <c r="D1" s="958"/>
      <c r="E1" s="958"/>
      <c r="F1" s="958"/>
      <c r="G1" s="958"/>
      <c r="H1" s="958"/>
      <c r="I1" s="958"/>
    </row>
    <row r="2" spans="1:9" ht="13.5" customHeight="1">
      <c r="A2" s="958"/>
      <c r="B2" s="958"/>
      <c r="C2" s="958"/>
      <c r="D2" s="958"/>
      <c r="E2" s="958"/>
      <c r="F2" s="958"/>
      <c r="G2" s="958"/>
      <c r="H2" s="958"/>
      <c r="I2" s="958"/>
    </row>
    <row r="3" spans="1:9" ht="13.5" customHeight="1">
      <c r="A3" s="959" t="s">
        <v>4148</v>
      </c>
      <c r="B3" s="960"/>
      <c r="C3" s="960"/>
      <c r="D3" s="960"/>
      <c r="E3" s="960"/>
      <c r="F3" s="960"/>
      <c r="G3" s="960"/>
      <c r="H3" s="960"/>
      <c r="I3" s="960"/>
    </row>
    <row r="4" spans="1:9" ht="13.5" customHeight="1">
      <c r="A4" s="960"/>
      <c r="B4" s="960"/>
      <c r="C4" s="960"/>
      <c r="D4" s="960"/>
      <c r="E4" s="960"/>
      <c r="F4" s="960"/>
      <c r="G4" s="960"/>
      <c r="H4" s="960"/>
      <c r="I4" s="960"/>
    </row>
    <row r="5" spans="1:9" ht="22.5" customHeight="1">
      <c r="A5" s="112" t="s">
        <v>316</v>
      </c>
      <c r="B5" s="192" t="s">
        <v>317</v>
      </c>
      <c r="C5" s="704" t="s">
        <v>318</v>
      </c>
      <c r="D5" s="704"/>
      <c r="E5" s="704" t="s">
        <v>319</v>
      </c>
      <c r="F5" s="704"/>
      <c r="G5" s="192" t="s">
        <v>320</v>
      </c>
      <c r="H5" s="192" t="s">
        <v>239</v>
      </c>
      <c r="I5" s="210" t="s">
        <v>1172</v>
      </c>
    </row>
    <row r="6" spans="1:9" ht="12.75" customHeight="1">
      <c r="A6" s="886">
        <v>1</v>
      </c>
      <c r="B6" s="819" t="s">
        <v>3939</v>
      </c>
      <c r="C6" s="201" t="s">
        <v>323</v>
      </c>
      <c r="D6" s="199" t="s">
        <v>623</v>
      </c>
      <c r="E6" s="821" t="s">
        <v>351</v>
      </c>
      <c r="F6" s="823" t="s">
        <v>3940</v>
      </c>
      <c r="G6" s="819" t="s">
        <v>3941</v>
      </c>
      <c r="H6" s="827">
        <v>2</v>
      </c>
      <c r="I6" s="932">
        <v>40634</v>
      </c>
    </row>
    <row r="7" spans="1:9" ht="10.5" customHeight="1">
      <c r="A7" s="886"/>
      <c r="B7" s="819"/>
      <c r="C7" s="832" t="s">
        <v>1642</v>
      </c>
      <c r="D7" s="833"/>
      <c r="E7" s="822"/>
      <c r="F7" s="824"/>
      <c r="G7" s="819"/>
      <c r="H7" s="827"/>
      <c r="I7" s="933"/>
    </row>
    <row r="8" spans="1:9" ht="10.5" customHeight="1">
      <c r="A8" s="886"/>
      <c r="B8" s="819"/>
      <c r="C8" s="832"/>
      <c r="D8" s="833"/>
      <c r="E8" s="822" t="s">
        <v>348</v>
      </c>
      <c r="F8" s="824" t="s">
        <v>3943</v>
      </c>
      <c r="G8" s="819"/>
      <c r="H8" s="827"/>
      <c r="I8" s="933"/>
    </row>
    <row r="9" spans="1:9" ht="10.5" customHeight="1">
      <c r="A9" s="887"/>
      <c r="B9" s="820"/>
      <c r="C9" s="834"/>
      <c r="D9" s="835"/>
      <c r="E9" s="836"/>
      <c r="F9" s="837"/>
      <c r="G9" s="820"/>
      <c r="H9" s="828"/>
      <c r="I9" s="938"/>
    </row>
    <row r="10" spans="1:9" ht="12.75" customHeight="1">
      <c r="A10" s="897">
        <v>2</v>
      </c>
      <c r="B10" s="819" t="s">
        <v>4149</v>
      </c>
      <c r="C10" s="201" t="s">
        <v>323</v>
      </c>
      <c r="D10" s="199" t="s">
        <v>623</v>
      </c>
      <c r="E10" s="821" t="s">
        <v>351</v>
      </c>
      <c r="F10" s="823" t="s">
        <v>3945</v>
      </c>
      <c r="G10" s="819" t="s">
        <v>3941</v>
      </c>
      <c r="H10" s="827">
        <v>4</v>
      </c>
      <c r="I10" s="932">
        <v>38991</v>
      </c>
    </row>
    <row r="11" spans="1:9" ht="10.5" customHeight="1">
      <c r="A11" s="886"/>
      <c r="B11" s="819"/>
      <c r="C11" s="832" t="s">
        <v>1642</v>
      </c>
      <c r="D11" s="833"/>
      <c r="E11" s="822"/>
      <c r="F11" s="824"/>
      <c r="G11" s="819"/>
      <c r="H11" s="827"/>
      <c r="I11" s="933"/>
    </row>
    <row r="12" spans="1:9" ht="10.5" customHeight="1">
      <c r="A12" s="886"/>
      <c r="B12" s="819"/>
      <c r="C12" s="832"/>
      <c r="D12" s="833"/>
      <c r="E12" s="822" t="s">
        <v>348</v>
      </c>
      <c r="F12" s="824" t="s">
        <v>3947</v>
      </c>
      <c r="G12" s="819"/>
      <c r="H12" s="827"/>
      <c r="I12" s="933"/>
    </row>
    <row r="13" spans="1:9" ht="10.5" customHeight="1">
      <c r="A13" s="887"/>
      <c r="B13" s="820"/>
      <c r="C13" s="834"/>
      <c r="D13" s="835"/>
      <c r="E13" s="836"/>
      <c r="F13" s="837"/>
      <c r="G13" s="820"/>
      <c r="H13" s="828"/>
      <c r="I13" s="938"/>
    </row>
    <row r="14" spans="1:9" ht="12.75" customHeight="1">
      <c r="A14" s="886">
        <v>3</v>
      </c>
      <c r="B14" s="819" t="s">
        <v>4150</v>
      </c>
      <c r="C14" s="201" t="s">
        <v>323</v>
      </c>
      <c r="D14" s="199" t="s">
        <v>629</v>
      </c>
      <c r="E14" s="821" t="s">
        <v>351</v>
      </c>
      <c r="F14" s="823" t="s">
        <v>3949</v>
      </c>
      <c r="G14" s="819" t="s">
        <v>3950</v>
      </c>
      <c r="H14" s="827">
        <v>2</v>
      </c>
      <c r="I14" s="932">
        <v>38991</v>
      </c>
    </row>
    <row r="15" spans="1:9" ht="10.5" customHeight="1">
      <c r="A15" s="886"/>
      <c r="B15" s="819"/>
      <c r="C15" s="832" t="s">
        <v>3951</v>
      </c>
      <c r="D15" s="833"/>
      <c r="E15" s="822"/>
      <c r="F15" s="824"/>
      <c r="G15" s="819"/>
      <c r="H15" s="827"/>
      <c r="I15" s="933"/>
    </row>
    <row r="16" spans="1:9" ht="10.5" customHeight="1">
      <c r="A16" s="886"/>
      <c r="B16" s="819"/>
      <c r="C16" s="832"/>
      <c r="D16" s="833"/>
      <c r="E16" s="822" t="s">
        <v>348</v>
      </c>
      <c r="F16" s="824" t="s">
        <v>3952</v>
      </c>
      <c r="G16" s="819"/>
      <c r="H16" s="827"/>
      <c r="I16" s="933"/>
    </row>
    <row r="17" spans="1:9" ht="10.5" customHeight="1">
      <c r="A17" s="887"/>
      <c r="B17" s="820"/>
      <c r="C17" s="834"/>
      <c r="D17" s="835"/>
      <c r="E17" s="836"/>
      <c r="F17" s="837"/>
      <c r="G17" s="820"/>
      <c r="H17" s="828"/>
      <c r="I17" s="938"/>
    </row>
    <row r="18" spans="1:9" ht="12.75" customHeight="1">
      <c r="A18" s="886">
        <v>4</v>
      </c>
      <c r="B18" s="819" t="s">
        <v>7986</v>
      </c>
      <c r="C18" s="276" t="s">
        <v>323</v>
      </c>
      <c r="D18" s="274" t="s">
        <v>2683</v>
      </c>
      <c r="E18" s="821" t="s">
        <v>351</v>
      </c>
      <c r="F18" s="823" t="s">
        <v>7987</v>
      </c>
      <c r="G18" s="819" t="s">
        <v>4342</v>
      </c>
      <c r="H18" s="827">
        <v>1</v>
      </c>
      <c r="I18" s="933">
        <v>42887</v>
      </c>
    </row>
    <row r="19" spans="1:9" ht="10.5" customHeight="1">
      <c r="A19" s="886"/>
      <c r="B19" s="819"/>
      <c r="C19" s="832" t="s">
        <v>4151</v>
      </c>
      <c r="D19" s="833"/>
      <c r="E19" s="822"/>
      <c r="F19" s="824"/>
      <c r="G19" s="819"/>
      <c r="H19" s="827"/>
      <c r="I19" s="933"/>
    </row>
    <row r="20" spans="1:9" ht="10.5" customHeight="1">
      <c r="A20" s="886"/>
      <c r="B20" s="819"/>
      <c r="C20" s="832"/>
      <c r="D20" s="833"/>
      <c r="E20" s="822" t="s">
        <v>348</v>
      </c>
      <c r="F20" s="824" t="s">
        <v>4152</v>
      </c>
      <c r="G20" s="819"/>
      <c r="H20" s="827"/>
      <c r="I20" s="933"/>
    </row>
    <row r="21" spans="1:9" ht="10.5" customHeight="1">
      <c r="A21" s="887"/>
      <c r="B21" s="820"/>
      <c r="C21" s="834"/>
      <c r="D21" s="835"/>
      <c r="E21" s="836"/>
      <c r="F21" s="837"/>
      <c r="G21" s="820"/>
      <c r="H21" s="828"/>
      <c r="I21" s="938"/>
    </row>
    <row r="22" spans="1:9" ht="12.75" customHeight="1">
      <c r="A22" s="886">
        <v>5</v>
      </c>
      <c r="B22" s="819" t="s">
        <v>4153</v>
      </c>
      <c r="C22" s="276" t="s">
        <v>323</v>
      </c>
      <c r="D22" s="274" t="s">
        <v>2676</v>
      </c>
      <c r="E22" s="821" t="s">
        <v>351</v>
      </c>
      <c r="F22" s="823" t="s">
        <v>3954</v>
      </c>
      <c r="G22" s="819" t="s">
        <v>3950</v>
      </c>
      <c r="H22" s="827">
        <v>1</v>
      </c>
      <c r="I22" s="933">
        <v>41699</v>
      </c>
    </row>
    <row r="23" spans="1:9" ht="10.5" customHeight="1">
      <c r="A23" s="886"/>
      <c r="B23" s="819"/>
      <c r="C23" s="832" t="s">
        <v>3955</v>
      </c>
      <c r="D23" s="833"/>
      <c r="E23" s="822"/>
      <c r="F23" s="824"/>
      <c r="G23" s="819"/>
      <c r="H23" s="827"/>
      <c r="I23" s="933"/>
    </row>
    <row r="24" spans="1:9" ht="10.5" customHeight="1">
      <c r="A24" s="886"/>
      <c r="B24" s="819"/>
      <c r="C24" s="832"/>
      <c r="D24" s="833"/>
      <c r="E24" s="822" t="s">
        <v>348</v>
      </c>
      <c r="F24" s="824" t="s">
        <v>1173</v>
      </c>
      <c r="G24" s="819"/>
      <c r="H24" s="827"/>
      <c r="I24" s="933"/>
    </row>
    <row r="25" spans="1:9" ht="10.5" customHeight="1">
      <c r="A25" s="887"/>
      <c r="B25" s="820"/>
      <c r="C25" s="834"/>
      <c r="D25" s="835"/>
      <c r="E25" s="836"/>
      <c r="F25" s="837"/>
      <c r="G25" s="820"/>
      <c r="H25" s="828"/>
      <c r="I25" s="938"/>
    </row>
    <row r="26" spans="1:9" ht="12.75" customHeight="1">
      <c r="A26" s="897">
        <v>6</v>
      </c>
      <c r="B26" s="819" t="s">
        <v>4154</v>
      </c>
      <c r="C26" s="201" t="s">
        <v>323</v>
      </c>
      <c r="D26" s="199" t="s">
        <v>2676</v>
      </c>
      <c r="E26" s="821" t="s">
        <v>351</v>
      </c>
      <c r="F26" s="823" t="s">
        <v>3960</v>
      </c>
      <c r="G26" s="819" t="s">
        <v>3950</v>
      </c>
      <c r="H26" s="827">
        <v>1</v>
      </c>
      <c r="I26" s="932">
        <v>38991</v>
      </c>
    </row>
    <row r="27" spans="1:9" ht="10.5" customHeight="1">
      <c r="A27" s="886"/>
      <c r="B27" s="819"/>
      <c r="C27" s="832" t="s">
        <v>3955</v>
      </c>
      <c r="D27" s="833"/>
      <c r="E27" s="822"/>
      <c r="F27" s="824"/>
      <c r="G27" s="819"/>
      <c r="H27" s="827"/>
      <c r="I27" s="933"/>
    </row>
    <row r="28" spans="1:9" ht="10.5" customHeight="1">
      <c r="A28" s="886"/>
      <c r="B28" s="819"/>
      <c r="C28" s="832"/>
      <c r="D28" s="833"/>
      <c r="E28" s="822" t="s">
        <v>348</v>
      </c>
      <c r="F28" s="824" t="s">
        <v>3961</v>
      </c>
      <c r="G28" s="819"/>
      <c r="H28" s="827"/>
      <c r="I28" s="933"/>
    </row>
    <row r="29" spans="1:9" ht="10.5" customHeight="1">
      <c r="A29" s="887"/>
      <c r="B29" s="820"/>
      <c r="C29" s="834"/>
      <c r="D29" s="835"/>
      <c r="E29" s="836"/>
      <c r="F29" s="837"/>
      <c r="G29" s="820"/>
      <c r="H29" s="828"/>
      <c r="I29" s="938"/>
    </row>
    <row r="30" spans="1:9" ht="12.75" customHeight="1">
      <c r="A30" s="886">
        <v>7</v>
      </c>
      <c r="B30" s="819" t="s">
        <v>3956</v>
      </c>
      <c r="C30" s="201" t="s">
        <v>323</v>
      </c>
      <c r="D30" s="199" t="s">
        <v>2676</v>
      </c>
      <c r="E30" s="821" t="s">
        <v>351</v>
      </c>
      <c r="F30" s="823" t="s">
        <v>3957</v>
      </c>
      <c r="G30" s="819" t="s">
        <v>3950</v>
      </c>
      <c r="H30" s="827">
        <v>1</v>
      </c>
      <c r="I30" s="932">
        <v>41487</v>
      </c>
    </row>
    <row r="31" spans="1:9" ht="10.5" customHeight="1">
      <c r="A31" s="886"/>
      <c r="B31" s="819"/>
      <c r="C31" s="832" t="s">
        <v>3955</v>
      </c>
      <c r="D31" s="833"/>
      <c r="E31" s="822"/>
      <c r="F31" s="824"/>
      <c r="G31" s="819"/>
      <c r="H31" s="827"/>
      <c r="I31" s="933"/>
    </row>
    <row r="32" spans="1:9" ht="10.5" customHeight="1">
      <c r="A32" s="886"/>
      <c r="B32" s="819"/>
      <c r="C32" s="832"/>
      <c r="D32" s="833"/>
      <c r="E32" s="822" t="s">
        <v>348</v>
      </c>
      <c r="F32" s="824" t="s">
        <v>3958</v>
      </c>
      <c r="G32" s="819"/>
      <c r="H32" s="827"/>
      <c r="I32" s="933"/>
    </row>
    <row r="33" spans="1:9" ht="10.5" customHeight="1">
      <c r="A33" s="887"/>
      <c r="B33" s="820"/>
      <c r="C33" s="834"/>
      <c r="D33" s="835"/>
      <c r="E33" s="836"/>
      <c r="F33" s="837"/>
      <c r="G33" s="820"/>
      <c r="H33" s="828"/>
      <c r="I33" s="938"/>
    </row>
    <row r="34" spans="1:9" ht="12.75" customHeight="1">
      <c r="A34" s="897">
        <v>8</v>
      </c>
      <c r="B34" s="895" t="s">
        <v>4155</v>
      </c>
      <c r="C34" s="200" t="s">
        <v>323</v>
      </c>
      <c r="D34" s="202" t="s">
        <v>2676</v>
      </c>
      <c r="E34" s="821" t="s">
        <v>351</v>
      </c>
      <c r="F34" s="823" t="s">
        <v>4156</v>
      </c>
      <c r="G34" s="895" t="s">
        <v>4157</v>
      </c>
      <c r="H34" s="952">
        <v>15</v>
      </c>
      <c r="I34" s="932">
        <v>42278</v>
      </c>
    </row>
    <row r="35" spans="1:9" ht="10.5" customHeight="1">
      <c r="A35" s="886"/>
      <c r="B35" s="819"/>
      <c r="C35" s="832" t="s">
        <v>4158</v>
      </c>
      <c r="D35" s="833"/>
      <c r="E35" s="822"/>
      <c r="F35" s="824"/>
      <c r="G35" s="819"/>
      <c r="H35" s="827"/>
      <c r="I35" s="933"/>
    </row>
    <row r="36" spans="1:9" ht="10.5" customHeight="1">
      <c r="A36" s="886"/>
      <c r="B36" s="819"/>
      <c r="C36" s="832"/>
      <c r="D36" s="833"/>
      <c r="E36" s="822" t="s">
        <v>348</v>
      </c>
      <c r="F36" s="824" t="s">
        <v>4159</v>
      </c>
      <c r="G36" s="819"/>
      <c r="H36" s="827"/>
      <c r="I36" s="933"/>
    </row>
    <row r="37" spans="1:9" ht="10.5" customHeight="1">
      <c r="A37" s="887"/>
      <c r="B37" s="820"/>
      <c r="C37" s="834"/>
      <c r="D37" s="835"/>
      <c r="E37" s="836"/>
      <c r="F37" s="837"/>
      <c r="G37" s="820"/>
      <c r="H37" s="828"/>
      <c r="I37" s="934"/>
    </row>
    <row r="38" spans="1:9" ht="12.75" customHeight="1">
      <c r="A38" s="886">
        <v>9</v>
      </c>
      <c r="B38" s="819" t="s">
        <v>4160</v>
      </c>
      <c r="C38" s="201" t="s">
        <v>323</v>
      </c>
      <c r="D38" s="199" t="s">
        <v>364</v>
      </c>
      <c r="E38" s="822" t="s">
        <v>351</v>
      </c>
      <c r="F38" s="824" t="s">
        <v>3963</v>
      </c>
      <c r="G38" s="819" t="s">
        <v>3950</v>
      </c>
      <c r="H38" s="827">
        <v>4</v>
      </c>
      <c r="I38" s="933">
        <v>38991</v>
      </c>
    </row>
    <row r="39" spans="1:9" ht="10.5" customHeight="1">
      <c r="A39" s="886"/>
      <c r="B39" s="819"/>
      <c r="C39" s="832" t="s">
        <v>4161</v>
      </c>
      <c r="D39" s="833"/>
      <c r="E39" s="822"/>
      <c r="F39" s="824"/>
      <c r="G39" s="819"/>
      <c r="H39" s="827"/>
      <c r="I39" s="933"/>
    </row>
    <row r="40" spans="1:9" ht="10.5" customHeight="1">
      <c r="A40" s="886"/>
      <c r="B40" s="819"/>
      <c r="C40" s="832"/>
      <c r="D40" s="833"/>
      <c r="E40" s="822" t="s">
        <v>348</v>
      </c>
      <c r="F40" s="824" t="s">
        <v>3966</v>
      </c>
      <c r="G40" s="819"/>
      <c r="H40" s="827"/>
      <c r="I40" s="933"/>
    </row>
    <row r="41" spans="1:9" ht="10.5" customHeight="1">
      <c r="A41" s="887"/>
      <c r="B41" s="820"/>
      <c r="C41" s="834"/>
      <c r="D41" s="835"/>
      <c r="E41" s="836"/>
      <c r="F41" s="837"/>
      <c r="G41" s="820"/>
      <c r="H41" s="828"/>
      <c r="I41" s="934"/>
    </row>
    <row r="42" spans="1:9" ht="12.75" customHeight="1">
      <c r="A42" s="897">
        <v>10</v>
      </c>
      <c r="B42" s="819" t="s">
        <v>4162</v>
      </c>
      <c r="C42" s="201" t="s">
        <v>323</v>
      </c>
      <c r="D42" s="199" t="s">
        <v>364</v>
      </c>
      <c r="E42" s="821" t="s">
        <v>351</v>
      </c>
      <c r="F42" s="823" t="s">
        <v>4163</v>
      </c>
      <c r="G42" s="819" t="s">
        <v>4164</v>
      </c>
      <c r="H42" s="827">
        <v>4</v>
      </c>
      <c r="I42" s="933">
        <v>41183</v>
      </c>
    </row>
    <row r="43" spans="1:9" ht="10.5" customHeight="1">
      <c r="A43" s="886"/>
      <c r="B43" s="819"/>
      <c r="C43" s="839" t="s">
        <v>4165</v>
      </c>
      <c r="D43" s="888"/>
      <c r="E43" s="822"/>
      <c r="F43" s="824"/>
      <c r="G43" s="819"/>
      <c r="H43" s="827"/>
      <c r="I43" s="933"/>
    </row>
    <row r="44" spans="1:9" ht="10.5" customHeight="1">
      <c r="A44" s="886"/>
      <c r="B44" s="819"/>
      <c r="C44" s="839"/>
      <c r="D44" s="888"/>
      <c r="E44" s="822" t="s">
        <v>348</v>
      </c>
      <c r="F44" s="824" t="s">
        <v>4166</v>
      </c>
      <c r="G44" s="819"/>
      <c r="H44" s="827"/>
      <c r="I44" s="933"/>
    </row>
    <row r="45" spans="1:9" ht="10.5" customHeight="1">
      <c r="A45" s="887"/>
      <c r="B45" s="820"/>
      <c r="C45" s="889"/>
      <c r="D45" s="890"/>
      <c r="E45" s="836"/>
      <c r="F45" s="837"/>
      <c r="G45" s="820"/>
      <c r="H45" s="828"/>
      <c r="I45" s="938"/>
    </row>
    <row r="46" spans="1:9" ht="12.75" customHeight="1">
      <c r="A46" s="886">
        <v>11</v>
      </c>
      <c r="B46" s="819" t="s">
        <v>4167</v>
      </c>
      <c r="C46" s="201" t="s">
        <v>323</v>
      </c>
      <c r="D46" s="199" t="s">
        <v>2272</v>
      </c>
      <c r="E46" s="821" t="s">
        <v>351</v>
      </c>
      <c r="F46" s="823" t="s">
        <v>3968</v>
      </c>
      <c r="G46" s="819" t="s">
        <v>3969</v>
      </c>
      <c r="H46" s="827">
        <v>2</v>
      </c>
      <c r="I46" s="933">
        <v>41183</v>
      </c>
    </row>
    <row r="47" spans="1:9" ht="10.5" customHeight="1">
      <c r="A47" s="886"/>
      <c r="B47" s="819"/>
      <c r="C47" s="832" t="s">
        <v>3970</v>
      </c>
      <c r="D47" s="833"/>
      <c r="E47" s="822"/>
      <c r="F47" s="824"/>
      <c r="G47" s="819"/>
      <c r="H47" s="827"/>
      <c r="I47" s="933"/>
    </row>
    <row r="48" spans="1:9" ht="10.5" customHeight="1">
      <c r="A48" s="886"/>
      <c r="B48" s="819"/>
      <c r="C48" s="832"/>
      <c r="D48" s="833"/>
      <c r="E48" s="822" t="s">
        <v>348</v>
      </c>
      <c r="F48" s="824" t="s">
        <v>3971</v>
      </c>
      <c r="G48" s="819"/>
      <c r="H48" s="827"/>
      <c r="I48" s="933"/>
    </row>
    <row r="49" spans="1:9" ht="10.5" customHeight="1">
      <c r="A49" s="887"/>
      <c r="B49" s="820"/>
      <c r="C49" s="834"/>
      <c r="D49" s="835"/>
      <c r="E49" s="836"/>
      <c r="F49" s="837"/>
      <c r="G49" s="820"/>
      <c r="H49" s="828"/>
      <c r="I49" s="938"/>
    </row>
    <row r="50" spans="1:9" ht="12.75" customHeight="1">
      <c r="A50" s="897">
        <v>12</v>
      </c>
      <c r="B50" s="819" t="s">
        <v>3972</v>
      </c>
      <c r="C50" s="201" t="s">
        <v>323</v>
      </c>
      <c r="D50" s="199" t="s">
        <v>1180</v>
      </c>
      <c r="E50" s="821" t="s">
        <v>351</v>
      </c>
      <c r="F50" s="823" t="s">
        <v>3973</v>
      </c>
      <c r="G50" s="819" t="s">
        <v>3969</v>
      </c>
      <c r="H50" s="953" t="s">
        <v>4168</v>
      </c>
      <c r="I50" s="932">
        <v>41183</v>
      </c>
    </row>
    <row r="51" spans="1:9" ht="10.5" customHeight="1">
      <c r="A51" s="886"/>
      <c r="B51" s="819"/>
      <c r="C51" s="832" t="s">
        <v>2738</v>
      </c>
      <c r="D51" s="833"/>
      <c r="E51" s="822"/>
      <c r="F51" s="824"/>
      <c r="G51" s="819"/>
      <c r="H51" s="954"/>
      <c r="I51" s="933"/>
    </row>
    <row r="52" spans="1:9" ht="10.5" customHeight="1">
      <c r="A52" s="886"/>
      <c r="B52" s="819"/>
      <c r="C52" s="832"/>
      <c r="D52" s="833"/>
      <c r="E52" s="822" t="s">
        <v>348</v>
      </c>
      <c r="F52" s="824" t="s">
        <v>3974</v>
      </c>
      <c r="G52" s="819"/>
      <c r="H52" s="954"/>
      <c r="I52" s="933"/>
    </row>
    <row r="53" spans="1:9" ht="10.5" customHeight="1">
      <c r="A53" s="887"/>
      <c r="B53" s="820"/>
      <c r="C53" s="834"/>
      <c r="D53" s="835"/>
      <c r="E53" s="836"/>
      <c r="F53" s="837"/>
      <c r="G53" s="820"/>
      <c r="H53" s="955"/>
      <c r="I53" s="938"/>
    </row>
    <row r="54" spans="1:9" ht="12.75" customHeight="1">
      <c r="A54" s="886">
        <v>13</v>
      </c>
      <c r="B54" s="956" t="s">
        <v>4395</v>
      </c>
      <c r="C54" s="276" t="s">
        <v>323</v>
      </c>
      <c r="D54" s="274" t="s">
        <v>1180</v>
      </c>
      <c r="E54" s="821" t="s">
        <v>351</v>
      </c>
      <c r="F54" s="823" t="s">
        <v>4169</v>
      </c>
      <c r="G54" s="819" t="s">
        <v>4170</v>
      </c>
      <c r="H54" s="827">
        <v>4</v>
      </c>
      <c r="I54" s="932">
        <v>42644</v>
      </c>
    </row>
    <row r="55" spans="1:9" ht="10.5" customHeight="1">
      <c r="A55" s="886"/>
      <c r="B55" s="956"/>
      <c r="C55" s="832" t="s">
        <v>4171</v>
      </c>
      <c r="D55" s="833"/>
      <c r="E55" s="822"/>
      <c r="F55" s="824"/>
      <c r="G55" s="819"/>
      <c r="H55" s="827"/>
      <c r="I55" s="933"/>
    </row>
    <row r="56" spans="1:9" ht="10.5" customHeight="1">
      <c r="A56" s="886"/>
      <c r="B56" s="956"/>
      <c r="C56" s="832"/>
      <c r="D56" s="833"/>
      <c r="E56" s="822" t="s">
        <v>348</v>
      </c>
      <c r="F56" s="824" t="s">
        <v>1173</v>
      </c>
      <c r="G56" s="819"/>
      <c r="H56" s="827"/>
      <c r="I56" s="933"/>
    </row>
    <row r="57" spans="1:9" ht="10.5" customHeight="1">
      <c r="A57" s="887"/>
      <c r="B57" s="957"/>
      <c r="C57" s="834"/>
      <c r="D57" s="835"/>
      <c r="E57" s="836"/>
      <c r="F57" s="837"/>
      <c r="G57" s="820"/>
      <c r="H57" s="828"/>
      <c r="I57" s="938"/>
    </row>
    <row r="58" spans="1:9" ht="12.75" customHeight="1">
      <c r="A58" s="897">
        <v>14</v>
      </c>
      <c r="B58" s="819" t="s">
        <v>4172</v>
      </c>
      <c r="C58" s="201" t="s">
        <v>323</v>
      </c>
      <c r="D58" s="199" t="s">
        <v>1180</v>
      </c>
      <c r="E58" s="821" t="s">
        <v>351</v>
      </c>
      <c r="F58" s="823" t="s">
        <v>4173</v>
      </c>
      <c r="G58" s="819" t="s">
        <v>4174</v>
      </c>
      <c r="H58" s="827">
        <v>4</v>
      </c>
      <c r="I58" s="933">
        <v>41182</v>
      </c>
    </row>
    <row r="59" spans="1:9" ht="10.5" customHeight="1">
      <c r="A59" s="886"/>
      <c r="B59" s="819"/>
      <c r="C59" s="839" t="s">
        <v>4175</v>
      </c>
      <c r="D59" s="888"/>
      <c r="E59" s="822"/>
      <c r="F59" s="824"/>
      <c r="G59" s="819"/>
      <c r="H59" s="827"/>
      <c r="I59" s="933"/>
    </row>
    <row r="60" spans="1:9" ht="10.5" customHeight="1">
      <c r="A60" s="886"/>
      <c r="B60" s="819"/>
      <c r="C60" s="839"/>
      <c r="D60" s="888"/>
      <c r="E60" s="822" t="s">
        <v>348</v>
      </c>
      <c r="F60" s="824" t="s">
        <v>4176</v>
      </c>
      <c r="G60" s="819"/>
      <c r="H60" s="827"/>
      <c r="I60" s="933"/>
    </row>
    <row r="61" spans="1:9" ht="10.5" customHeight="1">
      <c r="A61" s="887"/>
      <c r="B61" s="820"/>
      <c r="C61" s="889"/>
      <c r="D61" s="890"/>
      <c r="E61" s="836"/>
      <c r="F61" s="837"/>
      <c r="G61" s="820"/>
      <c r="H61" s="828"/>
      <c r="I61" s="938"/>
    </row>
    <row r="62" spans="1:9" ht="12.75" customHeight="1">
      <c r="A62" s="886">
        <v>15</v>
      </c>
      <c r="B62" s="819" t="s">
        <v>385</v>
      </c>
      <c r="C62" s="201" t="s">
        <v>323</v>
      </c>
      <c r="D62" s="199" t="s">
        <v>654</v>
      </c>
      <c r="E62" s="821" t="s">
        <v>351</v>
      </c>
      <c r="F62" s="823" t="s">
        <v>655</v>
      </c>
      <c r="G62" s="819" t="s">
        <v>386</v>
      </c>
      <c r="H62" s="827">
        <v>8</v>
      </c>
      <c r="I62" s="933">
        <v>38991</v>
      </c>
    </row>
    <row r="63" spans="1:9" ht="10.5" customHeight="1">
      <c r="A63" s="886"/>
      <c r="B63" s="819"/>
      <c r="C63" s="839" t="s">
        <v>4177</v>
      </c>
      <c r="D63" s="888"/>
      <c r="E63" s="822"/>
      <c r="F63" s="824"/>
      <c r="G63" s="819"/>
      <c r="H63" s="827"/>
      <c r="I63" s="933"/>
    </row>
    <row r="64" spans="1:9" ht="10.5" customHeight="1">
      <c r="A64" s="886"/>
      <c r="B64" s="819"/>
      <c r="C64" s="839"/>
      <c r="D64" s="888"/>
      <c r="E64" s="822" t="s">
        <v>348</v>
      </c>
      <c r="F64" s="824" t="s">
        <v>656</v>
      </c>
      <c r="G64" s="819"/>
      <c r="H64" s="827"/>
      <c r="I64" s="933"/>
    </row>
    <row r="65" spans="1:9" ht="10.5" customHeight="1">
      <c r="A65" s="887"/>
      <c r="B65" s="820"/>
      <c r="C65" s="889"/>
      <c r="D65" s="890"/>
      <c r="E65" s="836"/>
      <c r="F65" s="837"/>
      <c r="G65" s="820"/>
      <c r="H65" s="828"/>
      <c r="I65" s="938"/>
    </row>
    <row r="66" spans="1:9" ht="12.75" customHeight="1">
      <c r="A66" s="897">
        <v>16</v>
      </c>
      <c r="B66" s="819" t="s">
        <v>3975</v>
      </c>
      <c r="C66" s="201" t="s">
        <v>323</v>
      </c>
      <c r="D66" s="199" t="s">
        <v>846</v>
      </c>
      <c r="E66" s="821" t="s">
        <v>351</v>
      </c>
      <c r="F66" s="823" t="s">
        <v>3976</v>
      </c>
      <c r="G66" s="819" t="s">
        <v>3977</v>
      </c>
      <c r="H66" s="827">
        <v>4</v>
      </c>
      <c r="I66" s="932">
        <v>40817</v>
      </c>
    </row>
    <row r="67" spans="1:9" ht="10.5" customHeight="1">
      <c r="A67" s="886"/>
      <c r="B67" s="819"/>
      <c r="C67" s="832" t="s">
        <v>3978</v>
      </c>
      <c r="D67" s="833"/>
      <c r="E67" s="822"/>
      <c r="F67" s="824"/>
      <c r="G67" s="819"/>
      <c r="H67" s="827"/>
      <c r="I67" s="933"/>
    </row>
    <row r="68" spans="1:9" ht="10.5" customHeight="1">
      <c r="A68" s="886"/>
      <c r="B68" s="819"/>
      <c r="C68" s="832"/>
      <c r="D68" s="833"/>
      <c r="E68" s="822" t="s">
        <v>348</v>
      </c>
      <c r="F68" s="824" t="s">
        <v>3979</v>
      </c>
      <c r="G68" s="819"/>
      <c r="H68" s="827"/>
      <c r="I68" s="933"/>
    </row>
    <row r="69" spans="1:9" ht="10.5" customHeight="1">
      <c r="A69" s="887"/>
      <c r="B69" s="820"/>
      <c r="C69" s="834"/>
      <c r="D69" s="835"/>
      <c r="E69" s="836"/>
      <c r="F69" s="837"/>
      <c r="G69" s="820"/>
      <c r="H69" s="828"/>
      <c r="I69" s="938"/>
    </row>
    <row r="70" spans="1:9" ht="12.75" customHeight="1">
      <c r="A70" s="886">
        <v>17</v>
      </c>
      <c r="B70" s="819" t="s">
        <v>4178</v>
      </c>
      <c r="C70" s="201" t="s">
        <v>323</v>
      </c>
      <c r="D70" s="199" t="s">
        <v>852</v>
      </c>
      <c r="E70" s="821" t="s">
        <v>351</v>
      </c>
      <c r="F70" s="823" t="s">
        <v>3983</v>
      </c>
      <c r="G70" s="819" t="s">
        <v>3984</v>
      </c>
      <c r="H70" s="827">
        <v>7</v>
      </c>
      <c r="I70" s="933">
        <v>41183</v>
      </c>
    </row>
    <row r="71" spans="1:9" ht="10.5" customHeight="1">
      <c r="A71" s="886"/>
      <c r="B71" s="819"/>
      <c r="C71" s="832" t="s">
        <v>3985</v>
      </c>
      <c r="D71" s="833"/>
      <c r="E71" s="822"/>
      <c r="F71" s="824"/>
      <c r="G71" s="819"/>
      <c r="H71" s="827"/>
      <c r="I71" s="933"/>
    </row>
    <row r="72" spans="1:9" ht="10.5" customHeight="1">
      <c r="A72" s="886"/>
      <c r="B72" s="819"/>
      <c r="C72" s="832"/>
      <c r="D72" s="833"/>
      <c r="E72" s="822" t="s">
        <v>348</v>
      </c>
      <c r="F72" s="824" t="s">
        <v>3986</v>
      </c>
      <c r="G72" s="819"/>
      <c r="H72" s="827"/>
      <c r="I72" s="933"/>
    </row>
    <row r="73" spans="1:9" ht="10.5" customHeight="1">
      <c r="A73" s="887"/>
      <c r="B73" s="820"/>
      <c r="C73" s="834"/>
      <c r="D73" s="835"/>
      <c r="E73" s="836"/>
      <c r="F73" s="837"/>
      <c r="G73" s="820"/>
      <c r="H73" s="828"/>
      <c r="I73" s="938"/>
    </row>
    <row r="74" spans="1:9" ht="12.75" customHeight="1">
      <c r="A74" s="897">
        <v>18</v>
      </c>
      <c r="B74" s="819" t="s">
        <v>10598</v>
      </c>
      <c r="C74" s="201" t="s">
        <v>323</v>
      </c>
      <c r="D74" s="199" t="s">
        <v>2771</v>
      </c>
      <c r="E74" s="821" t="s">
        <v>351</v>
      </c>
      <c r="F74" s="823" t="s">
        <v>3992</v>
      </c>
      <c r="G74" s="819" t="s">
        <v>3993</v>
      </c>
      <c r="H74" s="827">
        <v>11</v>
      </c>
      <c r="I74" s="932">
        <v>38991</v>
      </c>
    </row>
    <row r="75" spans="1:9" ht="10.5" customHeight="1">
      <c r="A75" s="886"/>
      <c r="B75" s="819"/>
      <c r="C75" s="839" t="s">
        <v>4179</v>
      </c>
      <c r="D75" s="833"/>
      <c r="E75" s="822"/>
      <c r="F75" s="824"/>
      <c r="G75" s="819"/>
      <c r="H75" s="827"/>
      <c r="I75" s="933"/>
    </row>
    <row r="76" spans="1:9" ht="10.5" customHeight="1">
      <c r="A76" s="886"/>
      <c r="B76" s="819"/>
      <c r="C76" s="832"/>
      <c r="D76" s="833"/>
      <c r="E76" s="822" t="s">
        <v>348</v>
      </c>
      <c r="F76" s="824" t="s">
        <v>3995</v>
      </c>
      <c r="G76" s="819"/>
      <c r="H76" s="827"/>
      <c r="I76" s="933"/>
    </row>
    <row r="77" spans="1:9" ht="10.5" customHeight="1">
      <c r="A77" s="887"/>
      <c r="B77" s="820"/>
      <c r="C77" s="834"/>
      <c r="D77" s="835"/>
      <c r="E77" s="836"/>
      <c r="F77" s="837"/>
      <c r="G77" s="820"/>
      <c r="H77" s="828"/>
      <c r="I77" s="938"/>
    </row>
    <row r="78" spans="1:9" ht="12.75" customHeight="1">
      <c r="A78" s="886">
        <v>19</v>
      </c>
      <c r="B78" s="819" t="s">
        <v>4180</v>
      </c>
      <c r="C78" s="201" t="s">
        <v>323</v>
      </c>
      <c r="D78" s="199" t="s">
        <v>1309</v>
      </c>
      <c r="E78" s="821" t="s">
        <v>351</v>
      </c>
      <c r="F78" s="823" t="s">
        <v>3997</v>
      </c>
      <c r="G78" s="819" t="s">
        <v>3998</v>
      </c>
      <c r="H78" s="827">
        <v>10</v>
      </c>
      <c r="I78" s="933">
        <v>40909</v>
      </c>
    </row>
    <row r="79" spans="1:9" ht="10.5" customHeight="1">
      <c r="A79" s="886"/>
      <c r="B79" s="819"/>
      <c r="C79" s="839" t="s">
        <v>3999</v>
      </c>
      <c r="D79" s="888"/>
      <c r="E79" s="822"/>
      <c r="F79" s="824"/>
      <c r="G79" s="819"/>
      <c r="H79" s="827"/>
      <c r="I79" s="933"/>
    </row>
    <row r="80" spans="1:9" ht="10.5" customHeight="1">
      <c r="A80" s="886"/>
      <c r="B80" s="819"/>
      <c r="C80" s="839"/>
      <c r="D80" s="888"/>
      <c r="E80" s="822" t="s">
        <v>348</v>
      </c>
      <c r="F80" s="824" t="s">
        <v>4000</v>
      </c>
      <c r="G80" s="819"/>
      <c r="H80" s="827"/>
      <c r="I80" s="933"/>
    </row>
    <row r="81" spans="1:9" ht="10.5" customHeight="1">
      <c r="A81" s="887"/>
      <c r="B81" s="820"/>
      <c r="C81" s="889"/>
      <c r="D81" s="890"/>
      <c r="E81" s="836"/>
      <c r="F81" s="837"/>
      <c r="G81" s="820"/>
      <c r="H81" s="828"/>
      <c r="I81" s="938"/>
    </row>
    <row r="82" spans="1:9" ht="12.75" customHeight="1">
      <c r="A82" s="897">
        <v>20</v>
      </c>
      <c r="B82" s="819" t="s">
        <v>8009</v>
      </c>
      <c r="C82" s="276" t="s">
        <v>323</v>
      </c>
      <c r="D82" s="274" t="s">
        <v>1186</v>
      </c>
      <c r="E82" s="821" t="s">
        <v>351</v>
      </c>
      <c r="F82" s="823" t="s">
        <v>4181</v>
      </c>
      <c r="G82" s="819" t="s">
        <v>4182</v>
      </c>
      <c r="H82" s="953" t="s">
        <v>4187</v>
      </c>
      <c r="I82" s="933">
        <v>42614</v>
      </c>
    </row>
    <row r="83" spans="1:9" ht="10.5" customHeight="1">
      <c r="A83" s="886"/>
      <c r="B83" s="819"/>
      <c r="C83" s="839" t="s">
        <v>4183</v>
      </c>
      <c r="D83" s="888"/>
      <c r="E83" s="822"/>
      <c r="F83" s="824"/>
      <c r="G83" s="819"/>
      <c r="H83" s="954"/>
      <c r="I83" s="933"/>
    </row>
    <row r="84" spans="1:9" ht="10.5" customHeight="1">
      <c r="A84" s="886"/>
      <c r="B84" s="819"/>
      <c r="C84" s="839"/>
      <c r="D84" s="888"/>
      <c r="E84" s="822" t="s">
        <v>348</v>
      </c>
      <c r="F84" s="824" t="s">
        <v>4184</v>
      </c>
      <c r="G84" s="819"/>
      <c r="H84" s="954"/>
      <c r="I84" s="933"/>
    </row>
    <row r="85" spans="1:9" ht="10.5" customHeight="1">
      <c r="A85" s="887"/>
      <c r="B85" s="820"/>
      <c r="C85" s="889"/>
      <c r="D85" s="890"/>
      <c r="E85" s="836"/>
      <c r="F85" s="837"/>
      <c r="G85" s="820"/>
      <c r="H85" s="955"/>
      <c r="I85" s="938"/>
    </row>
    <row r="86" spans="1:9" ht="12.75" customHeight="1">
      <c r="A86" s="886">
        <v>21</v>
      </c>
      <c r="B86" s="819" t="s">
        <v>4185</v>
      </c>
      <c r="C86" s="201" t="s">
        <v>323</v>
      </c>
      <c r="D86" s="199" t="s">
        <v>852</v>
      </c>
      <c r="E86" s="821" t="s">
        <v>351</v>
      </c>
      <c r="F86" s="823" t="s">
        <v>3988</v>
      </c>
      <c r="G86" s="819" t="s">
        <v>3984</v>
      </c>
      <c r="H86" s="827">
        <v>10</v>
      </c>
      <c r="I86" s="933">
        <v>41183</v>
      </c>
    </row>
    <row r="87" spans="1:9" ht="10.5" customHeight="1">
      <c r="A87" s="886"/>
      <c r="B87" s="819"/>
      <c r="C87" s="832" t="s">
        <v>4186</v>
      </c>
      <c r="D87" s="833"/>
      <c r="E87" s="822"/>
      <c r="F87" s="824"/>
      <c r="G87" s="819"/>
      <c r="H87" s="827"/>
      <c r="I87" s="933"/>
    </row>
    <row r="88" spans="1:9" ht="10.5" customHeight="1">
      <c r="A88" s="886"/>
      <c r="B88" s="819"/>
      <c r="C88" s="832"/>
      <c r="D88" s="833"/>
      <c r="E88" s="822" t="s">
        <v>348</v>
      </c>
      <c r="F88" s="824" t="s">
        <v>3990</v>
      </c>
      <c r="G88" s="819"/>
      <c r="H88" s="827"/>
      <c r="I88" s="933"/>
    </row>
    <row r="89" spans="1:9" ht="10.5" customHeight="1">
      <c r="A89" s="887"/>
      <c r="B89" s="820"/>
      <c r="C89" s="834"/>
      <c r="D89" s="835"/>
      <c r="E89" s="836"/>
      <c r="F89" s="837"/>
      <c r="G89" s="820"/>
      <c r="H89" s="828"/>
      <c r="I89" s="938"/>
    </row>
    <row r="90" spans="1:9" ht="12.75" customHeight="1">
      <c r="A90" s="897">
        <v>22</v>
      </c>
      <c r="B90" s="819" t="s">
        <v>3980</v>
      </c>
      <c r="C90" s="201" t="s">
        <v>323</v>
      </c>
      <c r="D90" s="199" t="s">
        <v>846</v>
      </c>
      <c r="E90" s="821" t="s">
        <v>351</v>
      </c>
      <c r="F90" s="823" t="s">
        <v>3981</v>
      </c>
      <c r="G90" s="819" t="s">
        <v>3977</v>
      </c>
      <c r="H90" s="953" t="s">
        <v>4187</v>
      </c>
      <c r="I90" s="932">
        <v>40817</v>
      </c>
    </row>
    <row r="91" spans="1:9" ht="10.5" customHeight="1">
      <c r="A91" s="886"/>
      <c r="B91" s="819"/>
      <c r="C91" s="832" t="s">
        <v>3978</v>
      </c>
      <c r="D91" s="833"/>
      <c r="E91" s="822"/>
      <c r="F91" s="824"/>
      <c r="G91" s="819"/>
      <c r="H91" s="954"/>
      <c r="I91" s="933"/>
    </row>
    <row r="92" spans="1:9" ht="10.5" customHeight="1">
      <c r="A92" s="886"/>
      <c r="B92" s="819"/>
      <c r="C92" s="832"/>
      <c r="D92" s="833"/>
      <c r="E92" s="822" t="s">
        <v>348</v>
      </c>
      <c r="F92" s="824" t="s">
        <v>3979</v>
      </c>
      <c r="G92" s="819"/>
      <c r="H92" s="954"/>
      <c r="I92" s="933"/>
    </row>
    <row r="93" spans="1:9" ht="10.5" customHeight="1">
      <c r="A93" s="887"/>
      <c r="B93" s="820"/>
      <c r="C93" s="834"/>
      <c r="D93" s="835"/>
      <c r="E93" s="836"/>
      <c r="F93" s="837"/>
      <c r="G93" s="820"/>
      <c r="H93" s="955"/>
      <c r="I93" s="938"/>
    </row>
    <row r="94" spans="1:9" ht="12.75" customHeight="1">
      <c r="A94" s="886">
        <v>23</v>
      </c>
      <c r="B94" s="819" t="s">
        <v>4188</v>
      </c>
      <c r="C94" s="201" t="s">
        <v>323</v>
      </c>
      <c r="D94" s="199" t="s">
        <v>869</v>
      </c>
      <c r="E94" s="821" t="s">
        <v>351</v>
      </c>
      <c r="F94" s="823" t="s">
        <v>4189</v>
      </c>
      <c r="G94" s="819" t="s">
        <v>4190</v>
      </c>
      <c r="H94" s="827">
        <v>7</v>
      </c>
      <c r="I94" s="933">
        <v>41183</v>
      </c>
    </row>
    <row r="95" spans="1:9" ht="10.5" customHeight="1">
      <c r="A95" s="886"/>
      <c r="B95" s="819"/>
      <c r="C95" s="839" t="s">
        <v>4191</v>
      </c>
      <c r="D95" s="888"/>
      <c r="E95" s="822"/>
      <c r="F95" s="824"/>
      <c r="G95" s="819"/>
      <c r="H95" s="827"/>
      <c r="I95" s="933"/>
    </row>
    <row r="96" spans="1:9" ht="10.5" customHeight="1">
      <c r="A96" s="886"/>
      <c r="B96" s="819"/>
      <c r="C96" s="839"/>
      <c r="D96" s="888"/>
      <c r="E96" s="822" t="s">
        <v>348</v>
      </c>
      <c r="F96" s="824" t="s">
        <v>4192</v>
      </c>
      <c r="G96" s="819"/>
      <c r="H96" s="827"/>
      <c r="I96" s="933"/>
    </row>
    <row r="97" spans="1:9" ht="10.5" customHeight="1">
      <c r="A97" s="887"/>
      <c r="B97" s="820"/>
      <c r="C97" s="889"/>
      <c r="D97" s="890"/>
      <c r="E97" s="836"/>
      <c r="F97" s="837"/>
      <c r="G97" s="820"/>
      <c r="H97" s="828"/>
      <c r="I97" s="938"/>
    </row>
    <row r="98" spans="1:9" ht="12.75" customHeight="1">
      <c r="A98" s="897">
        <v>24</v>
      </c>
      <c r="B98" s="819" t="s">
        <v>4193</v>
      </c>
      <c r="C98" s="201" t="s">
        <v>323</v>
      </c>
      <c r="D98" s="199" t="s">
        <v>2779</v>
      </c>
      <c r="E98" s="821" t="s">
        <v>351</v>
      </c>
      <c r="F98" s="823" t="s">
        <v>4194</v>
      </c>
      <c r="G98" s="819" t="s">
        <v>4195</v>
      </c>
      <c r="H98" s="827">
        <v>4</v>
      </c>
      <c r="I98" s="933">
        <v>41182</v>
      </c>
    </row>
    <row r="99" spans="1:9" ht="10.5" customHeight="1">
      <c r="A99" s="886"/>
      <c r="B99" s="819"/>
      <c r="C99" s="839" t="s">
        <v>4196</v>
      </c>
      <c r="D99" s="888"/>
      <c r="E99" s="822"/>
      <c r="F99" s="824"/>
      <c r="G99" s="819"/>
      <c r="H99" s="827"/>
      <c r="I99" s="933"/>
    </row>
    <row r="100" spans="1:9" ht="10.5" customHeight="1">
      <c r="A100" s="886"/>
      <c r="B100" s="819"/>
      <c r="C100" s="839"/>
      <c r="D100" s="888"/>
      <c r="E100" s="822" t="s">
        <v>348</v>
      </c>
      <c r="F100" s="824" t="s">
        <v>1173</v>
      </c>
      <c r="G100" s="819"/>
      <c r="H100" s="827"/>
      <c r="I100" s="933"/>
    </row>
    <row r="101" spans="1:9" ht="10.5" customHeight="1">
      <c r="A101" s="887"/>
      <c r="B101" s="820"/>
      <c r="C101" s="889"/>
      <c r="D101" s="890"/>
      <c r="E101" s="836"/>
      <c r="F101" s="837"/>
      <c r="G101" s="820"/>
      <c r="H101" s="828"/>
      <c r="I101" s="938"/>
    </row>
    <row r="102" spans="1:9" ht="12.75" customHeight="1">
      <c r="A102" s="886">
        <v>25</v>
      </c>
      <c r="B102" s="895" t="s">
        <v>4197</v>
      </c>
      <c r="C102" s="200" t="s">
        <v>323</v>
      </c>
      <c r="D102" s="202" t="s">
        <v>2034</v>
      </c>
      <c r="E102" s="821" t="s">
        <v>351</v>
      </c>
      <c r="F102" s="823" t="s">
        <v>4198</v>
      </c>
      <c r="G102" s="895" t="s">
        <v>4199</v>
      </c>
      <c r="H102" s="953" t="s">
        <v>4168</v>
      </c>
      <c r="I102" s="932" t="s">
        <v>4200</v>
      </c>
    </row>
    <row r="103" spans="1:9" ht="10.5" customHeight="1">
      <c r="A103" s="886"/>
      <c r="B103" s="819"/>
      <c r="C103" s="832" t="s">
        <v>4201</v>
      </c>
      <c r="D103" s="833"/>
      <c r="E103" s="822"/>
      <c r="F103" s="824"/>
      <c r="G103" s="819"/>
      <c r="H103" s="954"/>
      <c r="I103" s="933"/>
    </row>
    <row r="104" spans="1:9" ht="10.5" customHeight="1">
      <c r="A104" s="886"/>
      <c r="B104" s="819"/>
      <c r="C104" s="832"/>
      <c r="D104" s="833"/>
      <c r="E104" s="822" t="s">
        <v>348</v>
      </c>
      <c r="F104" s="824" t="s">
        <v>4202</v>
      </c>
      <c r="G104" s="819"/>
      <c r="H104" s="954"/>
      <c r="I104" s="933"/>
    </row>
    <row r="105" spans="1:9" ht="10.5" customHeight="1">
      <c r="A105" s="887"/>
      <c r="B105" s="820"/>
      <c r="C105" s="834"/>
      <c r="D105" s="835"/>
      <c r="E105" s="836"/>
      <c r="F105" s="837"/>
      <c r="G105" s="820"/>
      <c r="H105" s="955"/>
      <c r="I105" s="934"/>
    </row>
    <row r="106" spans="1:9" ht="12.75" customHeight="1">
      <c r="A106" s="897">
        <v>26</v>
      </c>
      <c r="B106" s="819" t="s">
        <v>4203</v>
      </c>
      <c r="C106" s="201" t="s">
        <v>323</v>
      </c>
      <c r="D106" s="199" t="s">
        <v>672</v>
      </c>
      <c r="E106" s="821" t="s">
        <v>351</v>
      </c>
      <c r="F106" s="823" t="s">
        <v>4204</v>
      </c>
      <c r="G106" s="819" t="s">
        <v>4205</v>
      </c>
      <c r="H106" s="827">
        <v>10</v>
      </c>
      <c r="I106" s="933">
        <v>42264</v>
      </c>
    </row>
    <row r="107" spans="1:9" ht="10.5" customHeight="1">
      <c r="A107" s="886"/>
      <c r="B107" s="819"/>
      <c r="C107" s="839" t="s">
        <v>4206</v>
      </c>
      <c r="D107" s="888"/>
      <c r="E107" s="822"/>
      <c r="F107" s="824"/>
      <c r="G107" s="819"/>
      <c r="H107" s="827"/>
      <c r="I107" s="933"/>
    </row>
    <row r="108" spans="1:9" ht="10.5" customHeight="1">
      <c r="A108" s="886"/>
      <c r="B108" s="819"/>
      <c r="C108" s="839"/>
      <c r="D108" s="888"/>
      <c r="E108" s="822" t="s">
        <v>348</v>
      </c>
      <c r="F108" s="824" t="s">
        <v>4207</v>
      </c>
      <c r="G108" s="819"/>
      <c r="H108" s="827"/>
      <c r="I108" s="933"/>
    </row>
    <row r="109" spans="1:9" ht="10.5" customHeight="1">
      <c r="A109" s="887"/>
      <c r="B109" s="820"/>
      <c r="C109" s="889"/>
      <c r="D109" s="890"/>
      <c r="E109" s="836"/>
      <c r="F109" s="837"/>
      <c r="G109" s="820"/>
      <c r="H109" s="828"/>
      <c r="I109" s="938"/>
    </row>
    <row r="110" spans="1:9" ht="12.75" customHeight="1">
      <c r="A110" s="886">
        <v>27</v>
      </c>
      <c r="B110" s="819" t="s">
        <v>4208</v>
      </c>
      <c r="C110" s="201" t="s">
        <v>323</v>
      </c>
      <c r="D110" s="199" t="s">
        <v>2828</v>
      </c>
      <c r="E110" s="821" t="s">
        <v>351</v>
      </c>
      <c r="F110" s="823" t="s">
        <v>4209</v>
      </c>
      <c r="G110" s="819" t="s">
        <v>4210</v>
      </c>
      <c r="H110" s="827">
        <v>5</v>
      </c>
      <c r="I110" s="933">
        <v>41518</v>
      </c>
    </row>
    <row r="111" spans="1:9" ht="10.5" customHeight="1">
      <c r="A111" s="886"/>
      <c r="B111" s="819"/>
      <c r="C111" s="839" t="s">
        <v>4211</v>
      </c>
      <c r="D111" s="888"/>
      <c r="E111" s="822"/>
      <c r="F111" s="824"/>
      <c r="G111" s="819"/>
      <c r="H111" s="827"/>
      <c r="I111" s="933"/>
    </row>
    <row r="112" spans="1:9" ht="10.5" customHeight="1">
      <c r="A112" s="886"/>
      <c r="B112" s="819"/>
      <c r="C112" s="839"/>
      <c r="D112" s="888"/>
      <c r="E112" s="822" t="s">
        <v>348</v>
      </c>
      <c r="F112" s="824" t="s">
        <v>4212</v>
      </c>
      <c r="G112" s="819"/>
      <c r="H112" s="827"/>
      <c r="I112" s="933"/>
    </row>
    <row r="113" spans="1:9" ht="10.5" customHeight="1">
      <c r="A113" s="887"/>
      <c r="B113" s="820"/>
      <c r="C113" s="889"/>
      <c r="D113" s="890"/>
      <c r="E113" s="836"/>
      <c r="F113" s="837"/>
      <c r="G113" s="820"/>
      <c r="H113" s="828"/>
      <c r="I113" s="938"/>
    </row>
    <row r="114" spans="1:9" ht="12.75" customHeight="1">
      <c r="A114" s="897">
        <v>28</v>
      </c>
      <c r="B114" s="819" t="s">
        <v>4213</v>
      </c>
      <c r="C114" s="201" t="s">
        <v>323</v>
      </c>
      <c r="D114" s="199" t="s">
        <v>675</v>
      </c>
      <c r="E114" s="821" t="s">
        <v>351</v>
      </c>
      <c r="F114" s="823" t="s">
        <v>4214</v>
      </c>
      <c r="G114" s="819" t="s">
        <v>4215</v>
      </c>
      <c r="H114" s="827">
        <v>3</v>
      </c>
      <c r="I114" s="933">
        <v>40299</v>
      </c>
    </row>
    <row r="115" spans="1:9" ht="10.5" customHeight="1">
      <c r="A115" s="886"/>
      <c r="B115" s="819"/>
      <c r="C115" s="839" t="s">
        <v>4216</v>
      </c>
      <c r="D115" s="888"/>
      <c r="E115" s="822"/>
      <c r="F115" s="824"/>
      <c r="G115" s="819"/>
      <c r="H115" s="827"/>
      <c r="I115" s="933"/>
    </row>
    <row r="116" spans="1:9" ht="10.5" customHeight="1">
      <c r="A116" s="886"/>
      <c r="B116" s="819"/>
      <c r="C116" s="839"/>
      <c r="D116" s="888"/>
      <c r="E116" s="822" t="s">
        <v>348</v>
      </c>
      <c r="F116" s="824" t="s">
        <v>1173</v>
      </c>
      <c r="G116" s="819"/>
      <c r="H116" s="827"/>
      <c r="I116" s="933"/>
    </row>
    <row r="117" spans="1:9" ht="10.5" customHeight="1">
      <c r="A117" s="887"/>
      <c r="B117" s="820"/>
      <c r="C117" s="889"/>
      <c r="D117" s="890"/>
      <c r="E117" s="836"/>
      <c r="F117" s="837"/>
      <c r="G117" s="820"/>
      <c r="H117" s="828"/>
      <c r="I117" s="938"/>
    </row>
    <row r="118" spans="1:9" ht="12.75" customHeight="1">
      <c r="A118" s="886">
        <v>29</v>
      </c>
      <c r="B118" s="819" t="s">
        <v>4006</v>
      </c>
      <c r="C118" s="276" t="s">
        <v>323</v>
      </c>
      <c r="D118" s="274" t="s">
        <v>4007</v>
      </c>
      <c r="E118" s="821" t="s">
        <v>351</v>
      </c>
      <c r="F118" s="823" t="s">
        <v>4008</v>
      </c>
      <c r="G118" s="819" t="s">
        <v>4009</v>
      </c>
      <c r="H118" s="827">
        <v>7</v>
      </c>
      <c r="I118" s="932">
        <v>38991</v>
      </c>
    </row>
    <row r="119" spans="1:9" ht="10.5" customHeight="1">
      <c r="A119" s="886"/>
      <c r="B119" s="819"/>
      <c r="C119" s="832" t="s">
        <v>4217</v>
      </c>
      <c r="D119" s="833"/>
      <c r="E119" s="822"/>
      <c r="F119" s="824"/>
      <c r="G119" s="819"/>
      <c r="H119" s="827"/>
      <c r="I119" s="933"/>
    </row>
    <row r="120" spans="1:9" ht="10.5" customHeight="1">
      <c r="A120" s="886"/>
      <c r="B120" s="819"/>
      <c r="C120" s="832"/>
      <c r="D120" s="833"/>
      <c r="E120" s="822" t="s">
        <v>348</v>
      </c>
      <c r="F120" s="824" t="s">
        <v>4011</v>
      </c>
      <c r="G120" s="819"/>
      <c r="H120" s="827"/>
      <c r="I120" s="933"/>
    </row>
    <row r="121" spans="1:9" ht="10.5" customHeight="1">
      <c r="A121" s="887"/>
      <c r="B121" s="820"/>
      <c r="C121" s="834"/>
      <c r="D121" s="835"/>
      <c r="E121" s="836"/>
      <c r="F121" s="837"/>
      <c r="G121" s="820"/>
      <c r="H121" s="828"/>
      <c r="I121" s="938"/>
    </row>
    <row r="122" spans="1:9" ht="12.75" customHeight="1">
      <c r="A122" s="897">
        <v>30</v>
      </c>
      <c r="B122" s="819" t="s">
        <v>4012</v>
      </c>
      <c r="C122" s="201" t="s">
        <v>323</v>
      </c>
      <c r="D122" s="199" t="s">
        <v>603</v>
      </c>
      <c r="E122" s="821" t="s">
        <v>351</v>
      </c>
      <c r="F122" s="823" t="s">
        <v>4013</v>
      </c>
      <c r="G122" s="819" t="s">
        <v>4218</v>
      </c>
      <c r="H122" s="953" t="s">
        <v>4187</v>
      </c>
      <c r="I122" s="932">
        <v>38991</v>
      </c>
    </row>
    <row r="123" spans="1:9" ht="10.5" customHeight="1">
      <c r="A123" s="886"/>
      <c r="B123" s="819"/>
      <c r="C123" s="832" t="s">
        <v>4015</v>
      </c>
      <c r="D123" s="833"/>
      <c r="E123" s="822"/>
      <c r="F123" s="824"/>
      <c r="G123" s="819"/>
      <c r="H123" s="954"/>
      <c r="I123" s="933"/>
    </row>
    <row r="124" spans="1:9" ht="10.5" customHeight="1">
      <c r="A124" s="886"/>
      <c r="B124" s="819"/>
      <c r="C124" s="832"/>
      <c r="D124" s="833"/>
      <c r="E124" s="822" t="s">
        <v>348</v>
      </c>
      <c r="F124" s="824" t="s">
        <v>4016</v>
      </c>
      <c r="G124" s="819"/>
      <c r="H124" s="954"/>
      <c r="I124" s="933"/>
    </row>
    <row r="125" spans="1:9" ht="10.5" customHeight="1">
      <c r="A125" s="887"/>
      <c r="B125" s="820"/>
      <c r="C125" s="834"/>
      <c r="D125" s="835"/>
      <c r="E125" s="836"/>
      <c r="F125" s="837"/>
      <c r="G125" s="820"/>
      <c r="H125" s="955"/>
      <c r="I125" s="938"/>
    </row>
    <row r="126" spans="1:9" ht="12.75" customHeight="1">
      <c r="A126" s="886">
        <v>31</v>
      </c>
      <c r="B126" s="819" t="s">
        <v>7988</v>
      </c>
      <c r="C126" s="276" t="s">
        <v>323</v>
      </c>
      <c r="D126" s="274" t="s">
        <v>2377</v>
      </c>
      <c r="E126" s="821" t="s">
        <v>351</v>
      </c>
      <c r="F126" s="823" t="s">
        <v>4219</v>
      </c>
      <c r="G126" s="819" t="s">
        <v>3993</v>
      </c>
      <c r="H126" s="953">
        <v>3</v>
      </c>
      <c r="I126" s="933">
        <v>42583</v>
      </c>
    </row>
    <row r="127" spans="1:9" ht="10.5" customHeight="1">
      <c r="A127" s="886"/>
      <c r="B127" s="819"/>
      <c r="C127" s="839" t="s">
        <v>7989</v>
      </c>
      <c r="D127" s="888"/>
      <c r="E127" s="822"/>
      <c r="F127" s="824"/>
      <c r="G127" s="819"/>
      <c r="H127" s="954"/>
      <c r="I127" s="933"/>
    </row>
    <row r="128" spans="1:9" ht="10.5" customHeight="1">
      <c r="A128" s="886"/>
      <c r="B128" s="819"/>
      <c r="C128" s="839"/>
      <c r="D128" s="888"/>
      <c r="E128" s="822" t="s">
        <v>348</v>
      </c>
      <c r="F128" s="824" t="s">
        <v>4220</v>
      </c>
      <c r="G128" s="819"/>
      <c r="H128" s="954"/>
      <c r="I128" s="933"/>
    </row>
    <row r="129" spans="1:9" ht="10.5" customHeight="1">
      <c r="A129" s="887"/>
      <c r="B129" s="820"/>
      <c r="C129" s="889"/>
      <c r="D129" s="890"/>
      <c r="E129" s="836"/>
      <c r="F129" s="837"/>
      <c r="G129" s="820"/>
      <c r="H129" s="955"/>
      <c r="I129" s="938"/>
    </row>
    <row r="130" spans="1:9" ht="12.75" customHeight="1">
      <c r="A130" s="897">
        <v>32</v>
      </c>
      <c r="B130" s="819" t="s">
        <v>4017</v>
      </c>
      <c r="C130" s="201" t="s">
        <v>323</v>
      </c>
      <c r="D130" s="199" t="s">
        <v>2382</v>
      </c>
      <c r="E130" s="821" t="s">
        <v>351</v>
      </c>
      <c r="F130" s="823" t="s">
        <v>4018</v>
      </c>
      <c r="G130" s="819" t="s">
        <v>4019</v>
      </c>
      <c r="H130" s="827">
        <v>8</v>
      </c>
      <c r="I130" s="932">
        <v>41000</v>
      </c>
    </row>
    <row r="131" spans="1:9" ht="10.5" customHeight="1">
      <c r="A131" s="886"/>
      <c r="B131" s="819"/>
      <c r="C131" s="832" t="s">
        <v>4020</v>
      </c>
      <c r="D131" s="833"/>
      <c r="E131" s="822"/>
      <c r="F131" s="824"/>
      <c r="G131" s="819"/>
      <c r="H131" s="827"/>
      <c r="I131" s="933"/>
    </row>
    <row r="132" spans="1:9" ht="10.5" customHeight="1">
      <c r="A132" s="886"/>
      <c r="B132" s="819"/>
      <c r="C132" s="832"/>
      <c r="D132" s="833"/>
      <c r="E132" s="822" t="s">
        <v>348</v>
      </c>
      <c r="F132" s="824" t="s">
        <v>4021</v>
      </c>
      <c r="G132" s="819"/>
      <c r="H132" s="827"/>
      <c r="I132" s="933"/>
    </row>
    <row r="133" spans="1:9" ht="10.5" customHeight="1">
      <c r="A133" s="887"/>
      <c r="B133" s="820"/>
      <c r="C133" s="834"/>
      <c r="D133" s="835"/>
      <c r="E133" s="836"/>
      <c r="F133" s="837"/>
      <c r="G133" s="820"/>
      <c r="H133" s="828"/>
      <c r="I133" s="938"/>
    </row>
    <row r="134" spans="1:9" ht="12.75" customHeight="1">
      <c r="A134" s="886">
        <v>33</v>
      </c>
      <c r="B134" s="819" t="s">
        <v>4221</v>
      </c>
      <c r="C134" s="201" t="s">
        <v>323</v>
      </c>
      <c r="D134" s="199" t="s">
        <v>2851</v>
      </c>
      <c r="E134" s="821" t="s">
        <v>351</v>
      </c>
      <c r="F134" s="823" t="s">
        <v>4023</v>
      </c>
      <c r="G134" s="819" t="s">
        <v>4024</v>
      </c>
      <c r="H134" s="827">
        <v>14</v>
      </c>
      <c r="I134" s="932">
        <v>41183</v>
      </c>
    </row>
    <row r="135" spans="1:9" ht="10.5" customHeight="1">
      <c r="A135" s="886"/>
      <c r="B135" s="819"/>
      <c r="C135" s="832" t="s">
        <v>4025</v>
      </c>
      <c r="D135" s="833"/>
      <c r="E135" s="822"/>
      <c r="F135" s="824"/>
      <c r="G135" s="819"/>
      <c r="H135" s="827"/>
      <c r="I135" s="933"/>
    </row>
    <row r="136" spans="1:9" ht="10.5" customHeight="1">
      <c r="A136" s="886"/>
      <c r="B136" s="819"/>
      <c r="C136" s="832"/>
      <c r="D136" s="833"/>
      <c r="E136" s="822" t="s">
        <v>348</v>
      </c>
      <c r="F136" s="824" t="s">
        <v>4026</v>
      </c>
      <c r="G136" s="819"/>
      <c r="H136" s="827"/>
      <c r="I136" s="933"/>
    </row>
    <row r="137" spans="1:9" ht="10.5" customHeight="1">
      <c r="A137" s="887"/>
      <c r="B137" s="820"/>
      <c r="C137" s="834"/>
      <c r="D137" s="835"/>
      <c r="E137" s="836"/>
      <c r="F137" s="837"/>
      <c r="G137" s="820"/>
      <c r="H137" s="828"/>
      <c r="I137" s="938"/>
    </row>
    <row r="138" spans="1:9" ht="12.75" customHeight="1">
      <c r="A138" s="897">
        <v>34</v>
      </c>
      <c r="B138" s="819" t="s">
        <v>4027</v>
      </c>
      <c r="C138" s="201" t="s">
        <v>323</v>
      </c>
      <c r="D138" s="199" t="s">
        <v>2858</v>
      </c>
      <c r="E138" s="821" t="s">
        <v>351</v>
      </c>
      <c r="F138" s="823" t="s">
        <v>4028</v>
      </c>
      <c r="G138" s="819" t="s">
        <v>4029</v>
      </c>
      <c r="H138" s="827">
        <v>5</v>
      </c>
      <c r="I138" s="932">
        <v>41000</v>
      </c>
    </row>
    <row r="139" spans="1:9" ht="10.5" customHeight="1">
      <c r="A139" s="886"/>
      <c r="B139" s="819"/>
      <c r="C139" s="832" t="s">
        <v>4030</v>
      </c>
      <c r="D139" s="833"/>
      <c r="E139" s="822"/>
      <c r="F139" s="824"/>
      <c r="G139" s="819"/>
      <c r="H139" s="827"/>
      <c r="I139" s="933"/>
    </row>
    <row r="140" spans="1:9" ht="10.5" customHeight="1">
      <c r="A140" s="886"/>
      <c r="B140" s="819"/>
      <c r="C140" s="832"/>
      <c r="D140" s="833"/>
      <c r="E140" s="822" t="s">
        <v>348</v>
      </c>
      <c r="F140" s="824" t="s">
        <v>4031</v>
      </c>
      <c r="G140" s="819"/>
      <c r="H140" s="827"/>
      <c r="I140" s="933"/>
    </row>
    <row r="141" spans="1:9" ht="10.5" customHeight="1">
      <c r="A141" s="887"/>
      <c r="B141" s="820"/>
      <c r="C141" s="834"/>
      <c r="D141" s="835"/>
      <c r="E141" s="836"/>
      <c r="F141" s="837"/>
      <c r="G141" s="820"/>
      <c r="H141" s="828"/>
      <c r="I141" s="938"/>
    </row>
    <row r="142" spans="1:9" ht="12.75" customHeight="1">
      <c r="A142" s="886">
        <v>35</v>
      </c>
      <c r="B142" s="819" t="s">
        <v>4222</v>
      </c>
      <c r="C142" s="201" t="s">
        <v>323</v>
      </c>
      <c r="D142" s="199" t="s">
        <v>4223</v>
      </c>
      <c r="E142" s="821" t="s">
        <v>351</v>
      </c>
      <c r="F142" s="823" t="s">
        <v>4224</v>
      </c>
      <c r="G142" s="819" t="s">
        <v>4225</v>
      </c>
      <c r="H142" s="827">
        <v>4</v>
      </c>
      <c r="I142" s="933">
        <v>41547</v>
      </c>
    </row>
    <row r="143" spans="1:9" ht="10.5" customHeight="1">
      <c r="A143" s="886"/>
      <c r="B143" s="819"/>
      <c r="C143" s="839" t="s">
        <v>4226</v>
      </c>
      <c r="D143" s="888"/>
      <c r="E143" s="822"/>
      <c r="F143" s="824"/>
      <c r="G143" s="819"/>
      <c r="H143" s="827"/>
      <c r="I143" s="933"/>
    </row>
    <row r="144" spans="1:9" ht="10.5" customHeight="1">
      <c r="A144" s="886"/>
      <c r="B144" s="819"/>
      <c r="C144" s="839"/>
      <c r="D144" s="888"/>
      <c r="E144" s="822" t="s">
        <v>348</v>
      </c>
      <c r="F144" s="824" t="s">
        <v>1173</v>
      </c>
      <c r="G144" s="819"/>
      <c r="H144" s="827"/>
      <c r="I144" s="933"/>
    </row>
    <row r="145" spans="1:9" ht="10.5" customHeight="1">
      <c r="A145" s="887"/>
      <c r="B145" s="820"/>
      <c r="C145" s="889"/>
      <c r="D145" s="890"/>
      <c r="E145" s="836"/>
      <c r="F145" s="837"/>
      <c r="G145" s="820"/>
      <c r="H145" s="828"/>
      <c r="I145" s="938"/>
    </row>
    <row r="146" spans="1:9" ht="12.75" customHeight="1">
      <c r="A146" s="897">
        <v>36</v>
      </c>
      <c r="B146" s="819" t="s">
        <v>4032</v>
      </c>
      <c r="C146" s="201" t="s">
        <v>323</v>
      </c>
      <c r="D146" s="199" t="s">
        <v>902</v>
      </c>
      <c r="E146" s="821" t="s">
        <v>351</v>
      </c>
      <c r="F146" s="823" t="s">
        <v>4033</v>
      </c>
      <c r="G146" s="819" t="s">
        <v>4034</v>
      </c>
      <c r="H146" s="953" t="s">
        <v>4187</v>
      </c>
      <c r="I146" s="932">
        <v>38991</v>
      </c>
    </row>
    <row r="147" spans="1:9" ht="10.5" customHeight="1">
      <c r="A147" s="886"/>
      <c r="B147" s="819"/>
      <c r="C147" s="832" t="s">
        <v>4035</v>
      </c>
      <c r="D147" s="833"/>
      <c r="E147" s="822"/>
      <c r="F147" s="824"/>
      <c r="G147" s="819"/>
      <c r="H147" s="954"/>
      <c r="I147" s="933"/>
    </row>
    <row r="148" spans="1:9" ht="10.5" customHeight="1">
      <c r="A148" s="886"/>
      <c r="B148" s="819"/>
      <c r="C148" s="832"/>
      <c r="D148" s="833"/>
      <c r="E148" s="822" t="s">
        <v>348</v>
      </c>
      <c r="F148" s="824" t="s">
        <v>4036</v>
      </c>
      <c r="G148" s="819"/>
      <c r="H148" s="954"/>
      <c r="I148" s="933"/>
    </row>
    <row r="149" spans="1:9" ht="10.5" customHeight="1">
      <c r="A149" s="887"/>
      <c r="B149" s="820"/>
      <c r="C149" s="834"/>
      <c r="D149" s="835"/>
      <c r="E149" s="836"/>
      <c r="F149" s="837"/>
      <c r="G149" s="820"/>
      <c r="H149" s="955"/>
      <c r="I149" s="938"/>
    </row>
    <row r="150" spans="1:9" ht="12.75" customHeight="1">
      <c r="A150" s="886">
        <v>37</v>
      </c>
      <c r="B150" s="819" t="s">
        <v>4227</v>
      </c>
      <c r="C150" s="276" t="s">
        <v>323</v>
      </c>
      <c r="D150" s="274" t="s">
        <v>4223</v>
      </c>
      <c r="E150" s="821" t="s">
        <v>351</v>
      </c>
      <c r="F150" s="823" t="s">
        <v>4228</v>
      </c>
      <c r="G150" s="819" t="s">
        <v>4034</v>
      </c>
      <c r="H150" s="827">
        <v>20</v>
      </c>
      <c r="I150" s="933">
        <v>42705</v>
      </c>
    </row>
    <row r="151" spans="1:9" ht="10.5" customHeight="1">
      <c r="A151" s="886"/>
      <c r="B151" s="819"/>
      <c r="C151" s="839" t="s">
        <v>7990</v>
      </c>
      <c r="D151" s="888"/>
      <c r="E151" s="822"/>
      <c r="F151" s="824"/>
      <c r="G151" s="819"/>
      <c r="H151" s="827"/>
      <c r="I151" s="933"/>
    </row>
    <row r="152" spans="1:9" ht="10.5" customHeight="1">
      <c r="A152" s="886"/>
      <c r="B152" s="819"/>
      <c r="C152" s="839"/>
      <c r="D152" s="888"/>
      <c r="E152" s="822" t="s">
        <v>348</v>
      </c>
      <c r="F152" s="824" t="s">
        <v>4229</v>
      </c>
      <c r="G152" s="819"/>
      <c r="H152" s="827"/>
      <c r="I152" s="933"/>
    </row>
    <row r="153" spans="1:9" ht="10.5" customHeight="1">
      <c r="A153" s="887"/>
      <c r="B153" s="820"/>
      <c r="C153" s="889"/>
      <c r="D153" s="890"/>
      <c r="E153" s="836"/>
      <c r="F153" s="837"/>
      <c r="G153" s="820"/>
      <c r="H153" s="828"/>
      <c r="I153" s="938"/>
    </row>
    <row r="154" spans="1:9" ht="12.75" customHeight="1">
      <c r="A154" s="897">
        <v>38</v>
      </c>
      <c r="B154" s="819" t="s">
        <v>4230</v>
      </c>
      <c r="C154" s="201" t="s">
        <v>323</v>
      </c>
      <c r="D154" s="199" t="s">
        <v>2900</v>
      </c>
      <c r="E154" s="821" t="s">
        <v>351</v>
      </c>
      <c r="F154" s="823" t="s">
        <v>4231</v>
      </c>
      <c r="G154" s="819" t="s">
        <v>4218</v>
      </c>
      <c r="H154" s="953" t="s">
        <v>4187</v>
      </c>
      <c r="I154" s="933">
        <v>38991</v>
      </c>
    </row>
    <row r="155" spans="1:9" ht="10.5" customHeight="1">
      <c r="A155" s="886"/>
      <c r="B155" s="819"/>
      <c r="C155" s="839" t="s">
        <v>4232</v>
      </c>
      <c r="D155" s="888"/>
      <c r="E155" s="822"/>
      <c r="F155" s="824"/>
      <c r="G155" s="819"/>
      <c r="H155" s="954"/>
      <c r="I155" s="933"/>
    </row>
    <row r="156" spans="1:9" ht="10.5" customHeight="1">
      <c r="A156" s="886"/>
      <c r="B156" s="819"/>
      <c r="C156" s="839"/>
      <c r="D156" s="888"/>
      <c r="E156" s="822" t="s">
        <v>348</v>
      </c>
      <c r="F156" s="824" t="s">
        <v>4233</v>
      </c>
      <c r="G156" s="819"/>
      <c r="H156" s="954"/>
      <c r="I156" s="933"/>
    </row>
    <row r="157" spans="1:9" ht="10.5" customHeight="1">
      <c r="A157" s="887"/>
      <c r="B157" s="820"/>
      <c r="C157" s="889"/>
      <c r="D157" s="890"/>
      <c r="E157" s="836"/>
      <c r="F157" s="837"/>
      <c r="G157" s="820"/>
      <c r="H157" s="955"/>
      <c r="I157" s="938"/>
    </row>
    <row r="158" spans="1:9" ht="12.75" customHeight="1">
      <c r="A158" s="886">
        <v>39</v>
      </c>
      <c r="B158" s="819" t="s">
        <v>4234</v>
      </c>
      <c r="C158" s="201" t="s">
        <v>323</v>
      </c>
      <c r="D158" s="199" t="s">
        <v>708</v>
      </c>
      <c r="E158" s="821" t="s">
        <v>351</v>
      </c>
      <c r="F158" s="823" t="s">
        <v>4235</v>
      </c>
      <c r="G158" s="819" t="s">
        <v>4236</v>
      </c>
      <c r="H158" s="827">
        <v>4</v>
      </c>
      <c r="I158" s="933">
        <v>41183</v>
      </c>
    </row>
    <row r="159" spans="1:9" ht="10.5" customHeight="1">
      <c r="A159" s="886"/>
      <c r="B159" s="819"/>
      <c r="C159" s="839" t="s">
        <v>4237</v>
      </c>
      <c r="D159" s="888"/>
      <c r="E159" s="822"/>
      <c r="F159" s="824"/>
      <c r="G159" s="819"/>
      <c r="H159" s="827"/>
      <c r="I159" s="933"/>
    </row>
    <row r="160" spans="1:9" ht="10.5" customHeight="1">
      <c r="A160" s="886"/>
      <c r="B160" s="819"/>
      <c r="C160" s="839"/>
      <c r="D160" s="888"/>
      <c r="E160" s="822" t="s">
        <v>348</v>
      </c>
      <c r="F160" s="824" t="s">
        <v>4238</v>
      </c>
      <c r="G160" s="819"/>
      <c r="H160" s="827"/>
      <c r="I160" s="933"/>
    </row>
    <row r="161" spans="1:9" ht="10.5" customHeight="1">
      <c r="A161" s="887"/>
      <c r="B161" s="820"/>
      <c r="C161" s="889"/>
      <c r="D161" s="890"/>
      <c r="E161" s="836"/>
      <c r="F161" s="837"/>
      <c r="G161" s="820"/>
      <c r="H161" s="828"/>
      <c r="I161" s="938"/>
    </row>
    <row r="162" spans="1:9" ht="12.75" customHeight="1">
      <c r="A162" s="897">
        <v>40</v>
      </c>
      <c r="B162" s="956" t="s">
        <v>4239</v>
      </c>
      <c r="C162" s="201" t="s">
        <v>323</v>
      </c>
      <c r="D162" s="199" t="s">
        <v>1226</v>
      </c>
      <c r="E162" s="821" t="s">
        <v>351</v>
      </c>
      <c r="F162" s="823" t="s">
        <v>4240</v>
      </c>
      <c r="G162" s="819" t="s">
        <v>4190</v>
      </c>
      <c r="H162" s="953" t="s">
        <v>4168</v>
      </c>
      <c r="I162" s="933">
        <v>41183</v>
      </c>
    </row>
    <row r="163" spans="1:9" ht="10.5" customHeight="1">
      <c r="A163" s="886"/>
      <c r="B163" s="956"/>
      <c r="C163" s="839" t="s">
        <v>4241</v>
      </c>
      <c r="D163" s="888"/>
      <c r="E163" s="822"/>
      <c r="F163" s="824"/>
      <c r="G163" s="819"/>
      <c r="H163" s="954"/>
      <c r="I163" s="933"/>
    </row>
    <row r="164" spans="1:9" ht="10.5" customHeight="1">
      <c r="A164" s="886"/>
      <c r="B164" s="956"/>
      <c r="C164" s="839"/>
      <c r="D164" s="888"/>
      <c r="E164" s="822" t="s">
        <v>348</v>
      </c>
      <c r="F164" s="824" t="s">
        <v>4242</v>
      </c>
      <c r="G164" s="819"/>
      <c r="H164" s="954"/>
      <c r="I164" s="933"/>
    </row>
    <row r="165" spans="1:9" ht="10.5" customHeight="1">
      <c r="A165" s="887"/>
      <c r="B165" s="957"/>
      <c r="C165" s="889"/>
      <c r="D165" s="890"/>
      <c r="E165" s="836"/>
      <c r="F165" s="837"/>
      <c r="G165" s="820"/>
      <c r="H165" s="955"/>
      <c r="I165" s="938"/>
    </row>
    <row r="166" spans="1:9" ht="12.75" customHeight="1">
      <c r="A166" s="886">
        <v>41</v>
      </c>
      <c r="B166" s="819" t="s">
        <v>4243</v>
      </c>
      <c r="C166" s="201" t="s">
        <v>323</v>
      </c>
      <c r="D166" s="199" t="s">
        <v>807</v>
      </c>
      <c r="E166" s="821" t="s">
        <v>351</v>
      </c>
      <c r="F166" s="823" t="s">
        <v>4244</v>
      </c>
      <c r="G166" s="819" t="s">
        <v>1533</v>
      </c>
      <c r="H166" s="827">
        <v>9</v>
      </c>
      <c r="I166" s="933">
        <v>40544</v>
      </c>
    </row>
    <row r="167" spans="1:9" ht="10.5" customHeight="1">
      <c r="A167" s="886"/>
      <c r="B167" s="819"/>
      <c r="C167" s="839" t="s">
        <v>1448</v>
      </c>
      <c r="D167" s="888"/>
      <c r="E167" s="822"/>
      <c r="F167" s="824"/>
      <c r="G167" s="819"/>
      <c r="H167" s="827"/>
      <c r="I167" s="933"/>
    </row>
    <row r="168" spans="1:9" ht="10.5" customHeight="1">
      <c r="A168" s="886"/>
      <c r="B168" s="819"/>
      <c r="C168" s="839"/>
      <c r="D168" s="888"/>
      <c r="E168" s="822" t="s">
        <v>348</v>
      </c>
      <c r="F168" s="824" t="s">
        <v>1449</v>
      </c>
      <c r="G168" s="819"/>
      <c r="H168" s="827"/>
      <c r="I168" s="933"/>
    </row>
    <row r="169" spans="1:9" ht="10.5" customHeight="1">
      <c r="A169" s="887"/>
      <c r="B169" s="820"/>
      <c r="C169" s="889"/>
      <c r="D169" s="890"/>
      <c r="E169" s="836"/>
      <c r="F169" s="837"/>
      <c r="G169" s="820"/>
      <c r="H169" s="828"/>
      <c r="I169" s="938"/>
    </row>
    <row r="170" spans="1:9" ht="12.75" customHeight="1">
      <c r="A170" s="897">
        <v>42</v>
      </c>
      <c r="B170" s="819" t="s">
        <v>4245</v>
      </c>
      <c r="C170" s="201" t="s">
        <v>323</v>
      </c>
      <c r="D170" s="199" t="s">
        <v>460</v>
      </c>
      <c r="E170" s="821" t="s">
        <v>351</v>
      </c>
      <c r="F170" s="823" t="s">
        <v>4246</v>
      </c>
      <c r="G170" s="819" t="s">
        <v>1452</v>
      </c>
      <c r="H170" s="827">
        <v>10</v>
      </c>
      <c r="I170" s="933">
        <v>42247</v>
      </c>
    </row>
    <row r="171" spans="1:9" ht="10.5" customHeight="1">
      <c r="A171" s="886"/>
      <c r="B171" s="819"/>
      <c r="C171" s="839" t="s">
        <v>4247</v>
      </c>
      <c r="D171" s="888"/>
      <c r="E171" s="822"/>
      <c r="F171" s="824"/>
      <c r="G171" s="819"/>
      <c r="H171" s="827"/>
      <c r="I171" s="933"/>
    </row>
    <row r="172" spans="1:9" ht="10.5" customHeight="1">
      <c r="A172" s="886"/>
      <c r="B172" s="819"/>
      <c r="C172" s="839"/>
      <c r="D172" s="888"/>
      <c r="E172" s="822" t="s">
        <v>348</v>
      </c>
      <c r="F172" s="824" t="s">
        <v>4248</v>
      </c>
      <c r="G172" s="819"/>
      <c r="H172" s="827"/>
      <c r="I172" s="933"/>
    </row>
    <row r="173" spans="1:9" ht="10.5" customHeight="1">
      <c r="A173" s="887"/>
      <c r="B173" s="820"/>
      <c r="C173" s="889"/>
      <c r="D173" s="890"/>
      <c r="E173" s="836"/>
      <c r="F173" s="837"/>
      <c r="G173" s="820"/>
      <c r="H173" s="828"/>
      <c r="I173" s="938"/>
    </row>
    <row r="174" spans="1:9" ht="12.75" customHeight="1">
      <c r="A174" s="886">
        <v>43</v>
      </c>
      <c r="B174" s="819" t="s">
        <v>7991</v>
      </c>
      <c r="C174" s="276" t="s">
        <v>323</v>
      </c>
      <c r="D174" s="274" t="s">
        <v>4038</v>
      </c>
      <c r="E174" s="821" t="s">
        <v>351</v>
      </c>
      <c r="F174" s="823" t="s">
        <v>4039</v>
      </c>
      <c r="G174" s="819" t="s">
        <v>442</v>
      </c>
      <c r="H174" s="953" t="s">
        <v>4168</v>
      </c>
      <c r="I174" s="933">
        <v>42675</v>
      </c>
    </row>
    <row r="175" spans="1:9" ht="10.5" customHeight="1">
      <c r="A175" s="886"/>
      <c r="B175" s="819"/>
      <c r="C175" s="839" t="s">
        <v>4249</v>
      </c>
      <c r="D175" s="888"/>
      <c r="E175" s="822"/>
      <c r="F175" s="824"/>
      <c r="G175" s="819"/>
      <c r="H175" s="954"/>
      <c r="I175" s="933"/>
    </row>
    <row r="176" spans="1:9" ht="10.5" customHeight="1">
      <c r="A176" s="886"/>
      <c r="B176" s="819"/>
      <c r="C176" s="839"/>
      <c r="D176" s="888"/>
      <c r="E176" s="822" t="s">
        <v>348</v>
      </c>
      <c r="F176" s="824" t="s">
        <v>4042</v>
      </c>
      <c r="G176" s="819"/>
      <c r="H176" s="954"/>
      <c r="I176" s="933"/>
    </row>
    <row r="177" spans="1:9" ht="10.5" customHeight="1">
      <c r="A177" s="887"/>
      <c r="B177" s="820"/>
      <c r="C177" s="889"/>
      <c r="D177" s="890"/>
      <c r="E177" s="836"/>
      <c r="F177" s="837"/>
      <c r="G177" s="820"/>
      <c r="H177" s="955"/>
      <c r="I177" s="938"/>
    </row>
    <row r="178" spans="1:9" ht="12.75" customHeight="1">
      <c r="A178" s="897">
        <v>44</v>
      </c>
      <c r="B178" s="895" t="s">
        <v>4250</v>
      </c>
      <c r="C178" s="200" t="s">
        <v>323</v>
      </c>
      <c r="D178" s="202" t="s">
        <v>714</v>
      </c>
      <c r="E178" s="821" t="s">
        <v>351</v>
      </c>
      <c r="F178" s="823" t="s">
        <v>4251</v>
      </c>
      <c r="G178" s="895" t="s">
        <v>4252</v>
      </c>
      <c r="H178" s="952">
        <v>6</v>
      </c>
      <c r="I178" s="932">
        <v>42277</v>
      </c>
    </row>
    <row r="179" spans="1:9" ht="10.5" customHeight="1">
      <c r="A179" s="886"/>
      <c r="B179" s="819"/>
      <c r="C179" s="839" t="s">
        <v>4253</v>
      </c>
      <c r="D179" s="888"/>
      <c r="E179" s="822"/>
      <c r="F179" s="824"/>
      <c r="G179" s="819"/>
      <c r="H179" s="827"/>
      <c r="I179" s="933"/>
    </row>
    <row r="180" spans="1:9" ht="10.5" customHeight="1">
      <c r="A180" s="886"/>
      <c r="B180" s="819"/>
      <c r="C180" s="839"/>
      <c r="D180" s="888"/>
      <c r="E180" s="822" t="s">
        <v>348</v>
      </c>
      <c r="F180" s="824" t="s">
        <v>1173</v>
      </c>
      <c r="G180" s="819"/>
      <c r="H180" s="827"/>
      <c r="I180" s="933"/>
    </row>
    <row r="181" spans="1:9" ht="10.5" customHeight="1">
      <c r="A181" s="887"/>
      <c r="B181" s="820"/>
      <c r="C181" s="889"/>
      <c r="D181" s="890"/>
      <c r="E181" s="836"/>
      <c r="F181" s="837"/>
      <c r="G181" s="820"/>
      <c r="H181" s="828"/>
      <c r="I181" s="938"/>
    </row>
    <row r="182" spans="1:9" ht="12.75" customHeight="1">
      <c r="A182" s="886">
        <v>45</v>
      </c>
      <c r="B182" s="819" t="s">
        <v>4254</v>
      </c>
      <c r="C182" s="201" t="s">
        <v>323</v>
      </c>
      <c r="D182" s="199" t="s">
        <v>3002</v>
      </c>
      <c r="E182" s="821" t="s">
        <v>351</v>
      </c>
      <c r="F182" s="823" t="s">
        <v>4048</v>
      </c>
      <c r="G182" s="819" t="s">
        <v>4049</v>
      </c>
      <c r="H182" s="827">
        <v>3</v>
      </c>
      <c r="I182" s="933">
        <v>41183</v>
      </c>
    </row>
    <row r="183" spans="1:9" ht="10.5" customHeight="1">
      <c r="A183" s="886"/>
      <c r="B183" s="819"/>
      <c r="C183" s="832" t="s">
        <v>4255</v>
      </c>
      <c r="D183" s="833"/>
      <c r="E183" s="822"/>
      <c r="F183" s="824"/>
      <c r="G183" s="819"/>
      <c r="H183" s="827"/>
      <c r="I183" s="933"/>
    </row>
    <row r="184" spans="1:9" ht="10.5" customHeight="1">
      <c r="A184" s="886"/>
      <c r="B184" s="819"/>
      <c r="C184" s="832"/>
      <c r="D184" s="833"/>
      <c r="E184" s="822" t="s">
        <v>348</v>
      </c>
      <c r="F184" s="824" t="s">
        <v>4052</v>
      </c>
      <c r="G184" s="819"/>
      <c r="H184" s="827"/>
      <c r="I184" s="933"/>
    </row>
    <row r="185" spans="1:9" ht="10.5" customHeight="1">
      <c r="A185" s="887"/>
      <c r="B185" s="820"/>
      <c r="C185" s="834"/>
      <c r="D185" s="835"/>
      <c r="E185" s="836"/>
      <c r="F185" s="837"/>
      <c r="G185" s="820"/>
      <c r="H185" s="828"/>
      <c r="I185" s="938"/>
    </row>
    <row r="186" spans="1:9" ht="12.75" customHeight="1">
      <c r="A186" s="897">
        <v>46</v>
      </c>
      <c r="B186" s="819" t="s">
        <v>4256</v>
      </c>
      <c r="C186" s="201" t="s">
        <v>323</v>
      </c>
      <c r="D186" s="199" t="s">
        <v>717</v>
      </c>
      <c r="E186" s="821" t="s">
        <v>351</v>
      </c>
      <c r="F186" s="823" t="s">
        <v>4257</v>
      </c>
      <c r="G186" s="819" t="s">
        <v>1490</v>
      </c>
      <c r="H186" s="827">
        <v>2</v>
      </c>
      <c r="I186" s="933">
        <v>41547</v>
      </c>
    </row>
    <row r="187" spans="1:9" ht="10.5" customHeight="1">
      <c r="A187" s="886"/>
      <c r="B187" s="819"/>
      <c r="C187" s="839" t="s">
        <v>4258</v>
      </c>
      <c r="D187" s="888"/>
      <c r="E187" s="822"/>
      <c r="F187" s="824"/>
      <c r="G187" s="819"/>
      <c r="H187" s="827"/>
      <c r="I187" s="933"/>
    </row>
    <row r="188" spans="1:9" ht="10.5" customHeight="1">
      <c r="A188" s="886"/>
      <c r="B188" s="819"/>
      <c r="C188" s="839"/>
      <c r="D188" s="888"/>
      <c r="E188" s="822" t="s">
        <v>348</v>
      </c>
      <c r="F188" s="824" t="s">
        <v>4259</v>
      </c>
      <c r="G188" s="819"/>
      <c r="H188" s="827"/>
      <c r="I188" s="933"/>
    </row>
    <row r="189" spans="1:9" ht="10.5" customHeight="1">
      <c r="A189" s="887"/>
      <c r="B189" s="820"/>
      <c r="C189" s="889"/>
      <c r="D189" s="890"/>
      <c r="E189" s="836"/>
      <c r="F189" s="837"/>
      <c r="G189" s="820"/>
      <c r="H189" s="828"/>
      <c r="I189" s="938"/>
    </row>
    <row r="190" spans="1:9" ht="12.75" customHeight="1">
      <c r="A190" s="886">
        <v>47</v>
      </c>
      <c r="B190" s="819" t="s">
        <v>4043</v>
      </c>
      <c r="C190" s="201" t="s">
        <v>323</v>
      </c>
      <c r="D190" s="199" t="s">
        <v>460</v>
      </c>
      <c r="E190" s="821" t="s">
        <v>351</v>
      </c>
      <c r="F190" s="823" t="s">
        <v>4044</v>
      </c>
      <c r="G190" s="819" t="s">
        <v>4218</v>
      </c>
      <c r="H190" s="827">
        <v>4</v>
      </c>
      <c r="I190" s="932">
        <v>38991</v>
      </c>
    </row>
    <row r="191" spans="1:9" ht="10.5" customHeight="1">
      <c r="A191" s="886"/>
      <c r="B191" s="819"/>
      <c r="C191" s="832" t="s">
        <v>4045</v>
      </c>
      <c r="D191" s="833"/>
      <c r="E191" s="822"/>
      <c r="F191" s="824"/>
      <c r="G191" s="819"/>
      <c r="H191" s="827"/>
      <c r="I191" s="933"/>
    </row>
    <row r="192" spans="1:9" ht="10.5" customHeight="1">
      <c r="A192" s="886"/>
      <c r="B192" s="819"/>
      <c r="C192" s="832"/>
      <c r="D192" s="833"/>
      <c r="E192" s="822" t="s">
        <v>348</v>
      </c>
      <c r="F192" s="824" t="s">
        <v>4046</v>
      </c>
      <c r="G192" s="819"/>
      <c r="H192" s="827"/>
      <c r="I192" s="933"/>
    </row>
    <row r="193" spans="1:9" ht="10.5" customHeight="1">
      <c r="A193" s="887"/>
      <c r="B193" s="820"/>
      <c r="C193" s="834"/>
      <c r="D193" s="835"/>
      <c r="E193" s="836"/>
      <c r="F193" s="837"/>
      <c r="G193" s="820"/>
      <c r="H193" s="828"/>
      <c r="I193" s="938"/>
    </row>
    <row r="194" spans="1:9" ht="12.75" customHeight="1">
      <c r="A194" s="897">
        <v>48</v>
      </c>
      <c r="B194" s="891" t="s">
        <v>4260</v>
      </c>
      <c r="C194" s="201" t="s">
        <v>323</v>
      </c>
      <c r="D194" s="199" t="s">
        <v>967</v>
      </c>
      <c r="E194" s="821" t="s">
        <v>351</v>
      </c>
      <c r="F194" s="823" t="s">
        <v>4261</v>
      </c>
      <c r="G194" s="819" t="s">
        <v>1533</v>
      </c>
      <c r="H194" s="827">
        <v>12</v>
      </c>
      <c r="I194" s="933">
        <v>41395</v>
      </c>
    </row>
    <row r="195" spans="1:9" ht="10.5" customHeight="1">
      <c r="A195" s="886"/>
      <c r="B195" s="891"/>
      <c r="C195" s="839" t="s">
        <v>1534</v>
      </c>
      <c r="D195" s="888"/>
      <c r="E195" s="822"/>
      <c r="F195" s="824"/>
      <c r="G195" s="819"/>
      <c r="H195" s="827"/>
      <c r="I195" s="933"/>
    </row>
    <row r="196" spans="1:9" ht="10.5" customHeight="1">
      <c r="A196" s="886"/>
      <c r="B196" s="891"/>
      <c r="C196" s="839"/>
      <c r="D196" s="888"/>
      <c r="E196" s="822" t="s">
        <v>348</v>
      </c>
      <c r="F196" s="824" t="s">
        <v>4262</v>
      </c>
      <c r="G196" s="819"/>
      <c r="H196" s="827"/>
      <c r="I196" s="933"/>
    </row>
    <row r="197" spans="1:9" ht="10.5" customHeight="1">
      <c r="A197" s="887"/>
      <c r="B197" s="892"/>
      <c r="C197" s="889"/>
      <c r="D197" s="890"/>
      <c r="E197" s="836"/>
      <c r="F197" s="837"/>
      <c r="G197" s="820"/>
      <c r="H197" s="828"/>
      <c r="I197" s="938"/>
    </row>
    <row r="198" spans="1:9" ht="12.75" customHeight="1">
      <c r="A198" s="886">
        <v>49</v>
      </c>
      <c r="B198" s="819" t="s">
        <v>4263</v>
      </c>
      <c r="C198" s="201" t="s">
        <v>323</v>
      </c>
      <c r="D198" s="199" t="s">
        <v>3017</v>
      </c>
      <c r="E198" s="822" t="s">
        <v>351</v>
      </c>
      <c r="F198" s="824" t="s">
        <v>4264</v>
      </c>
      <c r="G198" s="819" t="s">
        <v>4265</v>
      </c>
      <c r="H198" s="827">
        <v>6</v>
      </c>
      <c r="I198" s="933">
        <v>41821</v>
      </c>
    </row>
    <row r="199" spans="1:9" ht="10.5" customHeight="1">
      <c r="A199" s="886"/>
      <c r="B199" s="819"/>
      <c r="C199" s="839" t="s">
        <v>4266</v>
      </c>
      <c r="D199" s="888"/>
      <c r="E199" s="822"/>
      <c r="F199" s="824"/>
      <c r="G199" s="819"/>
      <c r="H199" s="827"/>
      <c r="I199" s="933"/>
    </row>
    <row r="200" spans="1:9" ht="10.5" customHeight="1">
      <c r="A200" s="886"/>
      <c r="B200" s="819"/>
      <c r="C200" s="839"/>
      <c r="D200" s="888"/>
      <c r="E200" s="822" t="s">
        <v>348</v>
      </c>
      <c r="F200" s="824" t="s">
        <v>1173</v>
      </c>
      <c r="G200" s="819"/>
      <c r="H200" s="827"/>
      <c r="I200" s="933"/>
    </row>
    <row r="201" spans="1:9" ht="10.5" customHeight="1">
      <c r="A201" s="887"/>
      <c r="B201" s="820"/>
      <c r="C201" s="889"/>
      <c r="D201" s="890"/>
      <c r="E201" s="836"/>
      <c r="F201" s="837"/>
      <c r="G201" s="820"/>
      <c r="H201" s="828"/>
      <c r="I201" s="938"/>
    </row>
    <row r="202" spans="1:9" ht="12.75" customHeight="1">
      <c r="A202" s="897">
        <v>50</v>
      </c>
      <c r="B202" s="819" t="s">
        <v>4053</v>
      </c>
      <c r="C202" s="201" t="s">
        <v>323</v>
      </c>
      <c r="D202" s="199" t="s">
        <v>1002</v>
      </c>
      <c r="E202" s="821" t="s">
        <v>351</v>
      </c>
      <c r="F202" s="823" t="s">
        <v>4054</v>
      </c>
      <c r="G202" s="819" t="s">
        <v>4055</v>
      </c>
      <c r="H202" s="827">
        <v>6</v>
      </c>
      <c r="I202" s="933">
        <v>41183</v>
      </c>
    </row>
    <row r="203" spans="1:9" ht="10.5" customHeight="1">
      <c r="A203" s="886"/>
      <c r="B203" s="819"/>
      <c r="C203" s="832" t="s">
        <v>4057</v>
      </c>
      <c r="D203" s="833"/>
      <c r="E203" s="822"/>
      <c r="F203" s="824"/>
      <c r="G203" s="819"/>
      <c r="H203" s="827"/>
      <c r="I203" s="933"/>
    </row>
    <row r="204" spans="1:9" ht="10.5" customHeight="1">
      <c r="A204" s="886"/>
      <c r="B204" s="819"/>
      <c r="C204" s="832"/>
      <c r="D204" s="833"/>
      <c r="E204" s="822" t="s">
        <v>348</v>
      </c>
      <c r="F204" s="824" t="s">
        <v>4058</v>
      </c>
      <c r="G204" s="819"/>
      <c r="H204" s="827"/>
      <c r="I204" s="933"/>
    </row>
    <row r="205" spans="1:9" ht="10.5" customHeight="1">
      <c r="A205" s="887"/>
      <c r="B205" s="820"/>
      <c r="C205" s="834"/>
      <c r="D205" s="835"/>
      <c r="E205" s="836"/>
      <c r="F205" s="837"/>
      <c r="G205" s="820"/>
      <c r="H205" s="828"/>
      <c r="I205" s="938"/>
    </row>
    <row r="206" spans="1:9" ht="12.75" customHeight="1">
      <c r="A206" s="886">
        <v>51</v>
      </c>
      <c r="B206" s="819" t="s">
        <v>4065</v>
      </c>
      <c r="C206" s="201" t="s">
        <v>323</v>
      </c>
      <c r="D206" s="199" t="s">
        <v>1921</v>
      </c>
      <c r="E206" s="821" t="s">
        <v>351</v>
      </c>
      <c r="F206" s="823" t="s">
        <v>4066</v>
      </c>
      <c r="G206" s="819" t="s">
        <v>4061</v>
      </c>
      <c r="H206" s="827">
        <v>10</v>
      </c>
      <c r="I206" s="932">
        <v>38991</v>
      </c>
    </row>
    <row r="207" spans="1:9" ht="10.5" customHeight="1">
      <c r="A207" s="886"/>
      <c r="B207" s="819"/>
      <c r="C207" s="832" t="s">
        <v>1924</v>
      </c>
      <c r="D207" s="833"/>
      <c r="E207" s="822"/>
      <c r="F207" s="824"/>
      <c r="G207" s="819"/>
      <c r="H207" s="827"/>
      <c r="I207" s="933"/>
    </row>
    <row r="208" spans="1:9" ht="10.5" customHeight="1">
      <c r="A208" s="886"/>
      <c r="B208" s="819"/>
      <c r="C208" s="832"/>
      <c r="D208" s="833"/>
      <c r="E208" s="822" t="s">
        <v>348</v>
      </c>
      <c r="F208" s="824" t="s">
        <v>1925</v>
      </c>
      <c r="G208" s="819"/>
      <c r="H208" s="827"/>
      <c r="I208" s="933"/>
    </row>
    <row r="209" spans="1:9" ht="10.5" customHeight="1">
      <c r="A209" s="887"/>
      <c r="B209" s="820"/>
      <c r="C209" s="834"/>
      <c r="D209" s="835"/>
      <c r="E209" s="836"/>
      <c r="F209" s="837"/>
      <c r="G209" s="820"/>
      <c r="H209" s="828"/>
      <c r="I209" s="938"/>
    </row>
    <row r="210" spans="1:9" ht="12.75" customHeight="1">
      <c r="A210" s="897">
        <v>52</v>
      </c>
      <c r="B210" s="819" t="s">
        <v>4068</v>
      </c>
      <c r="C210" s="201" t="s">
        <v>323</v>
      </c>
      <c r="D210" s="199" t="s">
        <v>4069</v>
      </c>
      <c r="E210" s="821" t="s">
        <v>351</v>
      </c>
      <c r="F210" s="823" t="s">
        <v>4070</v>
      </c>
      <c r="G210" s="819" t="s">
        <v>4071</v>
      </c>
      <c r="H210" s="827">
        <v>4</v>
      </c>
      <c r="I210" s="932">
        <v>41183</v>
      </c>
    </row>
    <row r="211" spans="1:9" ht="10.5" customHeight="1">
      <c r="A211" s="886"/>
      <c r="B211" s="819"/>
      <c r="C211" s="832" t="s">
        <v>4072</v>
      </c>
      <c r="D211" s="833"/>
      <c r="E211" s="822"/>
      <c r="F211" s="824"/>
      <c r="G211" s="819"/>
      <c r="H211" s="827"/>
      <c r="I211" s="933"/>
    </row>
    <row r="212" spans="1:9" ht="10.5" customHeight="1">
      <c r="A212" s="886"/>
      <c r="B212" s="819"/>
      <c r="C212" s="832"/>
      <c r="D212" s="833"/>
      <c r="E212" s="822" t="s">
        <v>348</v>
      </c>
      <c r="F212" s="824" t="s">
        <v>4073</v>
      </c>
      <c r="G212" s="819"/>
      <c r="H212" s="827"/>
      <c r="I212" s="933"/>
    </row>
    <row r="213" spans="1:9" ht="10.5" customHeight="1">
      <c r="A213" s="887"/>
      <c r="B213" s="820"/>
      <c r="C213" s="834"/>
      <c r="D213" s="835"/>
      <c r="E213" s="836"/>
      <c r="F213" s="837"/>
      <c r="G213" s="820"/>
      <c r="H213" s="828"/>
      <c r="I213" s="938"/>
    </row>
    <row r="214" spans="1:9" ht="12.75" customHeight="1">
      <c r="A214" s="886">
        <v>53</v>
      </c>
      <c r="B214" s="819" t="s">
        <v>4077</v>
      </c>
      <c r="C214" s="201" t="s">
        <v>323</v>
      </c>
      <c r="D214" s="199" t="s">
        <v>1921</v>
      </c>
      <c r="E214" s="821" t="s">
        <v>351</v>
      </c>
      <c r="F214" s="823" t="s">
        <v>3321</v>
      </c>
      <c r="G214" s="819" t="s">
        <v>4075</v>
      </c>
      <c r="H214" s="953" t="s">
        <v>4168</v>
      </c>
      <c r="I214" s="932">
        <v>41000</v>
      </c>
    </row>
    <row r="215" spans="1:9" ht="10.5" customHeight="1">
      <c r="A215" s="886"/>
      <c r="B215" s="819"/>
      <c r="C215" s="832" t="s">
        <v>4076</v>
      </c>
      <c r="D215" s="833"/>
      <c r="E215" s="822"/>
      <c r="F215" s="824"/>
      <c r="G215" s="819"/>
      <c r="H215" s="954"/>
      <c r="I215" s="933"/>
    </row>
    <row r="216" spans="1:9" ht="10.5" customHeight="1">
      <c r="A216" s="886"/>
      <c r="B216" s="819"/>
      <c r="C216" s="832"/>
      <c r="D216" s="833"/>
      <c r="E216" s="822" t="s">
        <v>348</v>
      </c>
      <c r="F216" s="824" t="s">
        <v>3324</v>
      </c>
      <c r="G216" s="819"/>
      <c r="H216" s="954"/>
      <c r="I216" s="933"/>
    </row>
    <row r="217" spans="1:9" ht="10.5" customHeight="1">
      <c r="A217" s="887"/>
      <c r="B217" s="820"/>
      <c r="C217" s="834"/>
      <c r="D217" s="835"/>
      <c r="E217" s="836"/>
      <c r="F217" s="837"/>
      <c r="G217" s="820"/>
      <c r="H217" s="955"/>
      <c r="I217" s="938"/>
    </row>
    <row r="218" spans="1:9" ht="12.75" customHeight="1">
      <c r="A218" s="897">
        <v>54</v>
      </c>
      <c r="B218" s="819" t="s">
        <v>4074</v>
      </c>
      <c r="C218" s="201" t="s">
        <v>323</v>
      </c>
      <c r="D218" s="199" t="s">
        <v>1921</v>
      </c>
      <c r="E218" s="821" t="s">
        <v>351</v>
      </c>
      <c r="F218" s="823" t="s">
        <v>3321</v>
      </c>
      <c r="G218" s="819" t="s">
        <v>4075</v>
      </c>
      <c r="H218" s="953" t="s">
        <v>4168</v>
      </c>
      <c r="I218" s="932">
        <v>38991</v>
      </c>
    </row>
    <row r="219" spans="1:9" ht="10.5" customHeight="1">
      <c r="A219" s="886"/>
      <c r="B219" s="819"/>
      <c r="C219" s="832" t="s">
        <v>4076</v>
      </c>
      <c r="D219" s="833"/>
      <c r="E219" s="822"/>
      <c r="F219" s="824"/>
      <c r="G219" s="819"/>
      <c r="H219" s="954"/>
      <c r="I219" s="933"/>
    </row>
    <row r="220" spans="1:9" ht="10.5" customHeight="1">
      <c r="A220" s="886"/>
      <c r="B220" s="819"/>
      <c r="C220" s="832"/>
      <c r="D220" s="833"/>
      <c r="E220" s="822" t="s">
        <v>348</v>
      </c>
      <c r="F220" s="824" t="s">
        <v>3324</v>
      </c>
      <c r="G220" s="819"/>
      <c r="H220" s="954"/>
      <c r="I220" s="933"/>
    </row>
    <row r="221" spans="1:9" ht="10.5" customHeight="1">
      <c r="A221" s="887"/>
      <c r="B221" s="820"/>
      <c r="C221" s="834"/>
      <c r="D221" s="835"/>
      <c r="E221" s="836"/>
      <c r="F221" s="837"/>
      <c r="G221" s="820"/>
      <c r="H221" s="955"/>
      <c r="I221" s="938"/>
    </row>
    <row r="222" spans="1:9" ht="12.75" customHeight="1">
      <c r="A222" s="886">
        <v>55</v>
      </c>
      <c r="B222" s="819" t="s">
        <v>4267</v>
      </c>
      <c r="C222" s="201" t="s">
        <v>323</v>
      </c>
      <c r="D222" s="199" t="s">
        <v>1002</v>
      </c>
      <c r="E222" s="821" t="s">
        <v>351</v>
      </c>
      <c r="F222" s="823" t="s">
        <v>4268</v>
      </c>
      <c r="G222" s="819" t="s">
        <v>4269</v>
      </c>
      <c r="H222" s="827">
        <v>4</v>
      </c>
      <c r="I222" s="933">
        <v>40391</v>
      </c>
    </row>
    <row r="223" spans="1:9" ht="10.5" customHeight="1">
      <c r="A223" s="886"/>
      <c r="B223" s="819"/>
      <c r="C223" s="839" t="s">
        <v>4270</v>
      </c>
      <c r="D223" s="888"/>
      <c r="E223" s="822"/>
      <c r="F223" s="824"/>
      <c r="G223" s="819"/>
      <c r="H223" s="827"/>
      <c r="I223" s="933"/>
    </row>
    <row r="224" spans="1:9" ht="10.5" customHeight="1">
      <c r="A224" s="886"/>
      <c r="B224" s="819"/>
      <c r="C224" s="839"/>
      <c r="D224" s="888"/>
      <c r="E224" s="822" t="s">
        <v>348</v>
      </c>
      <c r="F224" s="824" t="s">
        <v>4271</v>
      </c>
      <c r="G224" s="819"/>
      <c r="H224" s="827"/>
      <c r="I224" s="933"/>
    </row>
    <row r="225" spans="1:9" ht="10.5" customHeight="1">
      <c r="A225" s="887"/>
      <c r="B225" s="820"/>
      <c r="C225" s="889"/>
      <c r="D225" s="890"/>
      <c r="E225" s="836"/>
      <c r="F225" s="837"/>
      <c r="G225" s="820"/>
      <c r="H225" s="828"/>
      <c r="I225" s="938"/>
    </row>
    <row r="226" spans="1:9" ht="12.75" customHeight="1">
      <c r="A226" s="897">
        <v>56</v>
      </c>
      <c r="B226" s="819" t="s">
        <v>4078</v>
      </c>
      <c r="C226" s="201" t="s">
        <v>323</v>
      </c>
      <c r="D226" s="199" t="s">
        <v>3049</v>
      </c>
      <c r="E226" s="821" t="s">
        <v>351</v>
      </c>
      <c r="F226" s="823" t="s">
        <v>4079</v>
      </c>
      <c r="G226" s="819" t="s">
        <v>4080</v>
      </c>
      <c r="H226" s="827">
        <v>4</v>
      </c>
      <c r="I226" s="932">
        <v>41183</v>
      </c>
    </row>
    <row r="227" spans="1:9" ht="10.5" customHeight="1">
      <c r="A227" s="886"/>
      <c r="B227" s="819"/>
      <c r="C227" s="832" t="s">
        <v>4272</v>
      </c>
      <c r="D227" s="833"/>
      <c r="E227" s="822"/>
      <c r="F227" s="824"/>
      <c r="G227" s="819"/>
      <c r="H227" s="827"/>
      <c r="I227" s="933"/>
    </row>
    <row r="228" spans="1:9" ht="10.5" customHeight="1">
      <c r="A228" s="886"/>
      <c r="B228" s="819"/>
      <c r="C228" s="832"/>
      <c r="D228" s="833"/>
      <c r="E228" s="822" t="s">
        <v>348</v>
      </c>
      <c r="F228" s="824" t="s">
        <v>4082</v>
      </c>
      <c r="G228" s="819"/>
      <c r="H228" s="827"/>
      <c r="I228" s="933"/>
    </row>
    <row r="229" spans="1:9" ht="10.5" customHeight="1">
      <c r="A229" s="887"/>
      <c r="B229" s="820"/>
      <c r="C229" s="834"/>
      <c r="D229" s="835"/>
      <c r="E229" s="836"/>
      <c r="F229" s="837"/>
      <c r="G229" s="820"/>
      <c r="H229" s="828"/>
      <c r="I229" s="938"/>
    </row>
    <row r="230" spans="1:9" ht="12.75" customHeight="1">
      <c r="A230" s="886">
        <v>57</v>
      </c>
      <c r="B230" s="819" t="s">
        <v>4083</v>
      </c>
      <c r="C230" s="201" t="s">
        <v>323</v>
      </c>
      <c r="D230" s="199" t="s">
        <v>4084</v>
      </c>
      <c r="E230" s="821" t="s">
        <v>351</v>
      </c>
      <c r="F230" s="823" t="s">
        <v>4085</v>
      </c>
      <c r="G230" s="819" t="s">
        <v>4273</v>
      </c>
      <c r="H230" s="827">
        <v>4</v>
      </c>
      <c r="I230" s="933">
        <v>40087</v>
      </c>
    </row>
    <row r="231" spans="1:9" ht="10.5" customHeight="1">
      <c r="A231" s="886"/>
      <c r="B231" s="819"/>
      <c r="C231" s="832" t="s">
        <v>4088</v>
      </c>
      <c r="D231" s="833"/>
      <c r="E231" s="822"/>
      <c r="F231" s="824"/>
      <c r="G231" s="819"/>
      <c r="H231" s="827"/>
      <c r="I231" s="933"/>
    </row>
    <row r="232" spans="1:9" ht="10.5" customHeight="1">
      <c r="A232" s="886"/>
      <c r="B232" s="819"/>
      <c r="C232" s="832"/>
      <c r="D232" s="833"/>
      <c r="E232" s="822" t="s">
        <v>348</v>
      </c>
      <c r="F232" s="824" t="s">
        <v>4089</v>
      </c>
      <c r="G232" s="819"/>
      <c r="H232" s="827"/>
      <c r="I232" s="933"/>
    </row>
    <row r="233" spans="1:9" ht="10.5" customHeight="1">
      <c r="A233" s="887"/>
      <c r="B233" s="820"/>
      <c r="C233" s="834"/>
      <c r="D233" s="835"/>
      <c r="E233" s="836"/>
      <c r="F233" s="837"/>
      <c r="G233" s="820"/>
      <c r="H233" s="828"/>
      <c r="I233" s="938"/>
    </row>
    <row r="234" spans="1:9" ht="12.75" customHeight="1">
      <c r="A234" s="897">
        <v>58</v>
      </c>
      <c r="B234" s="819" t="s">
        <v>4090</v>
      </c>
      <c r="C234" s="201" t="s">
        <v>323</v>
      </c>
      <c r="D234" s="199" t="s">
        <v>3049</v>
      </c>
      <c r="E234" s="821" t="s">
        <v>351</v>
      </c>
      <c r="F234" s="823" t="s">
        <v>4091</v>
      </c>
      <c r="G234" s="819" t="s">
        <v>4080</v>
      </c>
      <c r="H234" s="827">
        <v>4</v>
      </c>
      <c r="I234" s="932">
        <v>41183</v>
      </c>
    </row>
    <row r="235" spans="1:9" ht="10.5" customHeight="1">
      <c r="A235" s="886"/>
      <c r="B235" s="819"/>
      <c r="C235" s="832" t="s">
        <v>4274</v>
      </c>
      <c r="D235" s="833"/>
      <c r="E235" s="822"/>
      <c r="F235" s="824"/>
      <c r="G235" s="819"/>
      <c r="H235" s="827"/>
      <c r="I235" s="933"/>
    </row>
    <row r="236" spans="1:9" ht="10.5" customHeight="1">
      <c r="A236" s="886"/>
      <c r="B236" s="819"/>
      <c r="C236" s="832"/>
      <c r="D236" s="833"/>
      <c r="E236" s="822" t="s">
        <v>348</v>
      </c>
      <c r="F236" s="824" t="s">
        <v>4093</v>
      </c>
      <c r="G236" s="819"/>
      <c r="H236" s="827"/>
      <c r="I236" s="933"/>
    </row>
    <row r="237" spans="1:9" ht="10.5" customHeight="1">
      <c r="A237" s="887"/>
      <c r="B237" s="820"/>
      <c r="C237" s="834"/>
      <c r="D237" s="835"/>
      <c r="E237" s="836"/>
      <c r="F237" s="837"/>
      <c r="G237" s="820"/>
      <c r="H237" s="828"/>
      <c r="I237" s="938"/>
    </row>
    <row r="238" spans="1:9" ht="12.75" customHeight="1">
      <c r="A238" s="886">
        <v>59</v>
      </c>
      <c r="B238" s="819" t="s">
        <v>4094</v>
      </c>
      <c r="C238" s="201" t="s">
        <v>323</v>
      </c>
      <c r="D238" s="199" t="s">
        <v>513</v>
      </c>
      <c r="E238" s="821" t="s">
        <v>351</v>
      </c>
      <c r="F238" s="823" t="s">
        <v>4095</v>
      </c>
      <c r="G238" s="819" t="s">
        <v>4096</v>
      </c>
      <c r="H238" s="953" t="s">
        <v>4168</v>
      </c>
      <c r="I238" s="932">
        <v>41183</v>
      </c>
    </row>
    <row r="239" spans="1:9" ht="10.5" customHeight="1">
      <c r="A239" s="886"/>
      <c r="B239" s="819"/>
      <c r="C239" s="832" t="s">
        <v>4097</v>
      </c>
      <c r="D239" s="833"/>
      <c r="E239" s="822"/>
      <c r="F239" s="824"/>
      <c r="G239" s="819"/>
      <c r="H239" s="954"/>
      <c r="I239" s="933"/>
    </row>
    <row r="240" spans="1:9" ht="10.5" customHeight="1">
      <c r="A240" s="886"/>
      <c r="B240" s="819"/>
      <c r="C240" s="832"/>
      <c r="D240" s="833"/>
      <c r="E240" s="822" t="s">
        <v>348</v>
      </c>
      <c r="F240" s="824" t="s">
        <v>4098</v>
      </c>
      <c r="G240" s="819"/>
      <c r="H240" s="954"/>
      <c r="I240" s="933"/>
    </row>
    <row r="241" spans="1:9" ht="10.5" customHeight="1">
      <c r="A241" s="887"/>
      <c r="B241" s="820"/>
      <c r="C241" s="834"/>
      <c r="D241" s="835"/>
      <c r="E241" s="836"/>
      <c r="F241" s="837"/>
      <c r="G241" s="820"/>
      <c r="H241" s="955"/>
      <c r="I241" s="938"/>
    </row>
    <row r="242" spans="1:9" ht="12.75" customHeight="1">
      <c r="A242" s="897">
        <v>60</v>
      </c>
      <c r="B242" s="819" t="s">
        <v>4099</v>
      </c>
      <c r="C242" s="201" t="s">
        <v>323</v>
      </c>
      <c r="D242" s="199" t="s">
        <v>4100</v>
      </c>
      <c r="E242" s="821" t="s">
        <v>351</v>
      </c>
      <c r="F242" s="823" t="s">
        <v>4101</v>
      </c>
      <c r="G242" s="819" t="s">
        <v>4049</v>
      </c>
      <c r="H242" s="827">
        <v>4</v>
      </c>
      <c r="I242" s="932">
        <v>41183</v>
      </c>
    </row>
    <row r="243" spans="1:9" ht="10.5" customHeight="1">
      <c r="A243" s="886"/>
      <c r="B243" s="819"/>
      <c r="C243" s="832" t="s">
        <v>4275</v>
      </c>
      <c r="D243" s="833"/>
      <c r="E243" s="822"/>
      <c r="F243" s="824"/>
      <c r="G243" s="819"/>
      <c r="H243" s="827"/>
      <c r="I243" s="933"/>
    </row>
    <row r="244" spans="1:9" ht="10.5" customHeight="1">
      <c r="A244" s="886"/>
      <c r="B244" s="819"/>
      <c r="C244" s="832"/>
      <c r="D244" s="833"/>
      <c r="E244" s="822" t="s">
        <v>348</v>
      </c>
      <c r="F244" s="824" t="s">
        <v>4103</v>
      </c>
      <c r="G244" s="819"/>
      <c r="H244" s="827"/>
      <c r="I244" s="933"/>
    </row>
    <row r="245" spans="1:9" ht="10.5" customHeight="1">
      <c r="A245" s="887"/>
      <c r="B245" s="820"/>
      <c r="C245" s="834"/>
      <c r="D245" s="835"/>
      <c r="E245" s="836"/>
      <c r="F245" s="837"/>
      <c r="G245" s="820"/>
      <c r="H245" s="828"/>
      <c r="I245" s="938"/>
    </row>
    <row r="246" spans="1:9" ht="12.75" customHeight="1">
      <c r="A246" s="886">
        <v>61</v>
      </c>
      <c r="B246" s="819" t="s">
        <v>4109</v>
      </c>
      <c r="C246" s="201" t="s">
        <v>323</v>
      </c>
      <c r="D246" s="199" t="s">
        <v>1251</v>
      </c>
      <c r="E246" s="821" t="s">
        <v>351</v>
      </c>
      <c r="F246" s="823" t="s">
        <v>4110</v>
      </c>
      <c r="G246" s="819" t="s">
        <v>4111</v>
      </c>
      <c r="H246" s="827">
        <v>4</v>
      </c>
      <c r="I246" s="932">
        <v>41183</v>
      </c>
    </row>
    <row r="247" spans="1:9" ht="10.5" customHeight="1">
      <c r="A247" s="886"/>
      <c r="B247" s="819"/>
      <c r="C247" s="832" t="s">
        <v>4112</v>
      </c>
      <c r="D247" s="833"/>
      <c r="E247" s="822"/>
      <c r="F247" s="824"/>
      <c r="G247" s="819"/>
      <c r="H247" s="827"/>
      <c r="I247" s="933"/>
    </row>
    <row r="248" spans="1:9" ht="10.5" customHeight="1">
      <c r="A248" s="886"/>
      <c r="B248" s="819"/>
      <c r="C248" s="832"/>
      <c r="D248" s="833"/>
      <c r="E248" s="822" t="s">
        <v>348</v>
      </c>
      <c r="F248" s="824" t="s">
        <v>4113</v>
      </c>
      <c r="G248" s="819"/>
      <c r="H248" s="827"/>
      <c r="I248" s="933"/>
    </row>
    <row r="249" spans="1:9" ht="10.5" customHeight="1">
      <c r="A249" s="887"/>
      <c r="B249" s="820"/>
      <c r="C249" s="834"/>
      <c r="D249" s="835"/>
      <c r="E249" s="836"/>
      <c r="F249" s="837"/>
      <c r="G249" s="820"/>
      <c r="H249" s="828"/>
      <c r="I249" s="938"/>
    </row>
    <row r="250" spans="1:9" ht="12.75" customHeight="1">
      <c r="A250" s="897">
        <v>62</v>
      </c>
      <c r="B250" s="819" t="s">
        <v>4276</v>
      </c>
      <c r="C250" s="201" t="s">
        <v>323</v>
      </c>
      <c r="D250" s="199" t="s">
        <v>3092</v>
      </c>
      <c r="E250" s="821" t="s">
        <v>351</v>
      </c>
      <c r="F250" s="823" t="s">
        <v>4105</v>
      </c>
      <c r="G250" s="819" t="s">
        <v>4106</v>
      </c>
      <c r="H250" s="953" t="s">
        <v>4168</v>
      </c>
      <c r="I250" s="932">
        <v>39560</v>
      </c>
    </row>
    <row r="251" spans="1:9" ht="10.5" customHeight="1">
      <c r="A251" s="886"/>
      <c r="B251" s="819"/>
      <c r="C251" s="832" t="s">
        <v>4107</v>
      </c>
      <c r="D251" s="833"/>
      <c r="E251" s="822"/>
      <c r="F251" s="824"/>
      <c r="G251" s="819"/>
      <c r="H251" s="954"/>
      <c r="I251" s="933"/>
    </row>
    <row r="252" spans="1:9" ht="10.5" customHeight="1">
      <c r="A252" s="886"/>
      <c r="B252" s="819"/>
      <c r="C252" s="832"/>
      <c r="D252" s="833"/>
      <c r="E252" s="822" t="s">
        <v>348</v>
      </c>
      <c r="F252" s="824" t="s">
        <v>4108</v>
      </c>
      <c r="G252" s="819"/>
      <c r="H252" s="954"/>
      <c r="I252" s="933"/>
    </row>
    <row r="253" spans="1:9" ht="10.5" customHeight="1">
      <c r="A253" s="887"/>
      <c r="B253" s="820"/>
      <c r="C253" s="834"/>
      <c r="D253" s="835"/>
      <c r="E253" s="836"/>
      <c r="F253" s="837"/>
      <c r="G253" s="820"/>
      <c r="H253" s="955"/>
      <c r="I253" s="938"/>
    </row>
    <row r="254" spans="1:9" ht="12.75" customHeight="1">
      <c r="A254" s="886">
        <v>63</v>
      </c>
      <c r="B254" s="819" t="s">
        <v>4114</v>
      </c>
      <c r="C254" s="201" t="s">
        <v>323</v>
      </c>
      <c r="D254" s="199" t="s">
        <v>2507</v>
      </c>
      <c r="E254" s="821" t="s">
        <v>351</v>
      </c>
      <c r="F254" s="823" t="s">
        <v>4115</v>
      </c>
      <c r="G254" s="819" t="s">
        <v>4080</v>
      </c>
      <c r="H254" s="827">
        <v>4</v>
      </c>
      <c r="I254" s="932">
        <v>41183</v>
      </c>
    </row>
    <row r="255" spans="1:9" ht="10.5" customHeight="1">
      <c r="A255" s="886"/>
      <c r="B255" s="819"/>
      <c r="C255" s="832" t="s">
        <v>4116</v>
      </c>
      <c r="D255" s="833"/>
      <c r="E255" s="822"/>
      <c r="F255" s="824"/>
      <c r="G255" s="819"/>
      <c r="H255" s="827"/>
      <c r="I255" s="933"/>
    </row>
    <row r="256" spans="1:9" ht="10.5" customHeight="1">
      <c r="A256" s="886"/>
      <c r="B256" s="819"/>
      <c r="C256" s="832"/>
      <c r="D256" s="833"/>
      <c r="E256" s="822" t="s">
        <v>348</v>
      </c>
      <c r="F256" s="824" t="s">
        <v>4117</v>
      </c>
      <c r="G256" s="819"/>
      <c r="H256" s="827"/>
      <c r="I256" s="933"/>
    </row>
    <row r="257" spans="1:9" ht="10.5" customHeight="1">
      <c r="A257" s="887"/>
      <c r="B257" s="820"/>
      <c r="C257" s="834"/>
      <c r="D257" s="835"/>
      <c r="E257" s="836"/>
      <c r="F257" s="837"/>
      <c r="G257" s="820"/>
      <c r="H257" s="828"/>
      <c r="I257" s="938"/>
    </row>
    <row r="258" spans="1:9" ht="12.75" customHeight="1">
      <c r="A258" s="897">
        <v>64</v>
      </c>
      <c r="B258" s="819" t="s">
        <v>4118</v>
      </c>
      <c r="C258" s="201" t="s">
        <v>323</v>
      </c>
      <c r="D258" s="199" t="s">
        <v>2507</v>
      </c>
      <c r="E258" s="821" t="s">
        <v>351</v>
      </c>
      <c r="F258" s="823" t="s">
        <v>4115</v>
      </c>
      <c r="G258" s="819" t="s">
        <v>4080</v>
      </c>
      <c r="H258" s="827">
        <v>4</v>
      </c>
      <c r="I258" s="932">
        <v>41183</v>
      </c>
    </row>
    <row r="259" spans="1:9" ht="10.5" customHeight="1">
      <c r="A259" s="886"/>
      <c r="B259" s="819"/>
      <c r="C259" s="832" t="s">
        <v>4116</v>
      </c>
      <c r="D259" s="833"/>
      <c r="E259" s="822"/>
      <c r="F259" s="824"/>
      <c r="G259" s="819"/>
      <c r="H259" s="827"/>
      <c r="I259" s="933"/>
    </row>
    <row r="260" spans="1:9" ht="10.5" customHeight="1">
      <c r="A260" s="886"/>
      <c r="B260" s="819"/>
      <c r="C260" s="832"/>
      <c r="D260" s="833"/>
      <c r="E260" s="822" t="s">
        <v>348</v>
      </c>
      <c r="F260" s="824" t="s">
        <v>4117</v>
      </c>
      <c r="G260" s="819"/>
      <c r="H260" s="827"/>
      <c r="I260" s="933"/>
    </row>
    <row r="261" spans="1:9" ht="10.5" customHeight="1">
      <c r="A261" s="887"/>
      <c r="B261" s="820"/>
      <c r="C261" s="834"/>
      <c r="D261" s="835"/>
      <c r="E261" s="836"/>
      <c r="F261" s="837"/>
      <c r="G261" s="820"/>
      <c r="H261" s="828"/>
      <c r="I261" s="938"/>
    </row>
    <row r="262" spans="1:9" ht="12.75" customHeight="1">
      <c r="A262" s="886">
        <v>65</v>
      </c>
      <c r="B262" s="819" t="s">
        <v>4119</v>
      </c>
      <c r="C262" s="201" t="s">
        <v>323</v>
      </c>
      <c r="D262" s="199" t="s">
        <v>2507</v>
      </c>
      <c r="E262" s="821" t="s">
        <v>351</v>
      </c>
      <c r="F262" s="823" t="s">
        <v>4120</v>
      </c>
      <c r="G262" s="819" t="s">
        <v>4080</v>
      </c>
      <c r="H262" s="827">
        <v>4</v>
      </c>
      <c r="I262" s="932">
        <v>41183</v>
      </c>
    </row>
    <row r="263" spans="1:9" ht="10.5" customHeight="1">
      <c r="A263" s="886"/>
      <c r="B263" s="819"/>
      <c r="C263" s="832" t="s">
        <v>4121</v>
      </c>
      <c r="D263" s="833"/>
      <c r="E263" s="822"/>
      <c r="F263" s="824"/>
      <c r="G263" s="819"/>
      <c r="H263" s="827"/>
      <c r="I263" s="933"/>
    </row>
    <row r="264" spans="1:9" ht="10.5" customHeight="1">
      <c r="A264" s="886"/>
      <c r="B264" s="819"/>
      <c r="C264" s="832"/>
      <c r="D264" s="833"/>
      <c r="E264" s="822" t="s">
        <v>348</v>
      </c>
      <c r="F264" s="824" t="s">
        <v>4122</v>
      </c>
      <c r="G264" s="819"/>
      <c r="H264" s="827"/>
      <c r="I264" s="933"/>
    </row>
    <row r="265" spans="1:9" ht="10.5" customHeight="1">
      <c r="A265" s="887"/>
      <c r="B265" s="820"/>
      <c r="C265" s="834"/>
      <c r="D265" s="835"/>
      <c r="E265" s="836"/>
      <c r="F265" s="837"/>
      <c r="G265" s="820"/>
      <c r="H265" s="828"/>
      <c r="I265" s="938"/>
    </row>
    <row r="266" spans="1:9" ht="12.75" customHeight="1">
      <c r="A266" s="897">
        <v>66</v>
      </c>
      <c r="B266" s="819" t="s">
        <v>4277</v>
      </c>
      <c r="C266" s="201" t="s">
        <v>323</v>
      </c>
      <c r="D266" s="199" t="s">
        <v>561</v>
      </c>
      <c r="E266" s="821" t="s">
        <v>351</v>
      </c>
      <c r="F266" s="823" t="s">
        <v>4124</v>
      </c>
      <c r="G266" s="819" t="s">
        <v>4218</v>
      </c>
      <c r="H266" s="953" t="s">
        <v>4187</v>
      </c>
      <c r="I266" s="933">
        <v>38991</v>
      </c>
    </row>
    <row r="267" spans="1:9" ht="10.5" customHeight="1">
      <c r="A267" s="886"/>
      <c r="B267" s="819"/>
      <c r="C267" s="839" t="s">
        <v>4126</v>
      </c>
      <c r="D267" s="888"/>
      <c r="E267" s="822"/>
      <c r="F267" s="824"/>
      <c r="G267" s="819"/>
      <c r="H267" s="954"/>
      <c r="I267" s="933"/>
    </row>
    <row r="268" spans="1:9" ht="10.5" customHeight="1">
      <c r="A268" s="886"/>
      <c r="B268" s="819"/>
      <c r="C268" s="839"/>
      <c r="D268" s="888"/>
      <c r="E268" s="822" t="s">
        <v>348</v>
      </c>
      <c r="F268" s="824" t="s">
        <v>3381</v>
      </c>
      <c r="G268" s="819"/>
      <c r="H268" s="954"/>
      <c r="I268" s="933"/>
    </row>
    <row r="269" spans="1:9" ht="10.5" customHeight="1">
      <c r="A269" s="887"/>
      <c r="B269" s="820"/>
      <c r="C269" s="889"/>
      <c r="D269" s="890"/>
      <c r="E269" s="836"/>
      <c r="F269" s="837"/>
      <c r="G269" s="820"/>
      <c r="H269" s="955"/>
      <c r="I269" s="938"/>
    </row>
    <row r="270" spans="1:9" ht="12.75" customHeight="1">
      <c r="A270" s="886">
        <v>67</v>
      </c>
      <c r="B270" s="819" t="s">
        <v>4278</v>
      </c>
      <c r="C270" s="201" t="s">
        <v>323</v>
      </c>
      <c r="D270" s="199" t="s">
        <v>1049</v>
      </c>
      <c r="E270" s="821" t="s">
        <v>351</v>
      </c>
      <c r="F270" s="823" t="s">
        <v>4128</v>
      </c>
      <c r="G270" s="819" t="s">
        <v>4129</v>
      </c>
      <c r="H270" s="827">
        <v>5</v>
      </c>
      <c r="I270" s="932">
        <v>38991</v>
      </c>
    </row>
    <row r="271" spans="1:9" ht="10.5" customHeight="1">
      <c r="A271" s="886"/>
      <c r="B271" s="819"/>
      <c r="C271" s="839" t="s">
        <v>4279</v>
      </c>
      <c r="D271" s="888"/>
      <c r="E271" s="822"/>
      <c r="F271" s="824"/>
      <c r="G271" s="819"/>
      <c r="H271" s="827"/>
      <c r="I271" s="933"/>
    </row>
    <row r="272" spans="1:9" ht="10.5" customHeight="1">
      <c r="A272" s="886"/>
      <c r="B272" s="819"/>
      <c r="C272" s="839"/>
      <c r="D272" s="888"/>
      <c r="E272" s="822" t="s">
        <v>348</v>
      </c>
      <c r="F272" s="824" t="s">
        <v>4132</v>
      </c>
      <c r="G272" s="819"/>
      <c r="H272" s="827"/>
      <c r="I272" s="933"/>
    </row>
    <row r="273" spans="1:9" ht="10.5" customHeight="1">
      <c r="A273" s="887"/>
      <c r="B273" s="820"/>
      <c r="C273" s="889"/>
      <c r="D273" s="890"/>
      <c r="E273" s="836"/>
      <c r="F273" s="837"/>
      <c r="G273" s="820"/>
      <c r="H273" s="828"/>
      <c r="I273" s="938"/>
    </row>
    <row r="274" spans="1:9" ht="12.75" customHeight="1">
      <c r="A274" s="897">
        <v>68</v>
      </c>
      <c r="B274" s="819" t="s">
        <v>4280</v>
      </c>
      <c r="C274" s="201" t="s">
        <v>323</v>
      </c>
      <c r="D274" s="199" t="s">
        <v>561</v>
      </c>
      <c r="E274" s="821" t="s">
        <v>351</v>
      </c>
      <c r="F274" s="823" t="s">
        <v>4124</v>
      </c>
      <c r="G274" s="819" t="s">
        <v>4218</v>
      </c>
      <c r="H274" s="953" t="s">
        <v>4187</v>
      </c>
      <c r="I274" s="933">
        <v>41183</v>
      </c>
    </row>
    <row r="275" spans="1:9" ht="10.5" customHeight="1">
      <c r="A275" s="886"/>
      <c r="B275" s="819"/>
      <c r="C275" s="839" t="s">
        <v>4281</v>
      </c>
      <c r="D275" s="888"/>
      <c r="E275" s="822"/>
      <c r="F275" s="824"/>
      <c r="G275" s="819"/>
      <c r="H275" s="954"/>
      <c r="I275" s="933"/>
    </row>
    <row r="276" spans="1:9" ht="10.5" customHeight="1">
      <c r="A276" s="886"/>
      <c r="B276" s="819"/>
      <c r="C276" s="839"/>
      <c r="D276" s="888"/>
      <c r="E276" s="822" t="s">
        <v>348</v>
      </c>
      <c r="F276" s="824" t="s">
        <v>3381</v>
      </c>
      <c r="G276" s="819"/>
      <c r="H276" s="954"/>
      <c r="I276" s="933"/>
    </row>
    <row r="277" spans="1:9" ht="10.5" customHeight="1">
      <c r="A277" s="887"/>
      <c r="B277" s="820"/>
      <c r="C277" s="889"/>
      <c r="D277" s="890"/>
      <c r="E277" s="836"/>
      <c r="F277" s="837"/>
      <c r="G277" s="820"/>
      <c r="H277" s="955"/>
      <c r="I277" s="938"/>
    </row>
    <row r="278" spans="1:9" ht="12.75" customHeight="1">
      <c r="A278" s="886">
        <v>69</v>
      </c>
      <c r="B278" s="819" t="s">
        <v>4133</v>
      </c>
      <c r="C278" s="201" t="s">
        <v>323</v>
      </c>
      <c r="D278" s="199" t="s">
        <v>561</v>
      </c>
      <c r="E278" s="821" t="s">
        <v>351</v>
      </c>
      <c r="F278" s="823" t="s">
        <v>4134</v>
      </c>
      <c r="G278" s="819" t="s">
        <v>4135</v>
      </c>
      <c r="H278" s="953" t="s">
        <v>4168</v>
      </c>
      <c r="I278" s="933">
        <v>41183</v>
      </c>
    </row>
    <row r="279" spans="1:9" ht="10.5" customHeight="1">
      <c r="A279" s="886"/>
      <c r="B279" s="819"/>
      <c r="C279" s="839" t="s">
        <v>4282</v>
      </c>
      <c r="D279" s="888"/>
      <c r="E279" s="822"/>
      <c r="F279" s="824"/>
      <c r="G279" s="819"/>
      <c r="H279" s="954"/>
      <c r="I279" s="933"/>
    </row>
    <row r="280" spans="1:9" ht="10.5" customHeight="1">
      <c r="A280" s="886"/>
      <c r="B280" s="819"/>
      <c r="C280" s="839"/>
      <c r="D280" s="888"/>
      <c r="E280" s="822" t="s">
        <v>348</v>
      </c>
      <c r="F280" s="824" t="s">
        <v>4137</v>
      </c>
      <c r="G280" s="819"/>
      <c r="H280" s="954"/>
      <c r="I280" s="933"/>
    </row>
    <row r="281" spans="1:9" ht="10.5" customHeight="1">
      <c r="A281" s="887"/>
      <c r="B281" s="820"/>
      <c r="C281" s="889"/>
      <c r="D281" s="890"/>
      <c r="E281" s="836"/>
      <c r="F281" s="837"/>
      <c r="G281" s="820"/>
      <c r="H281" s="955"/>
      <c r="I281" s="938"/>
    </row>
    <row r="282" spans="1:9" ht="12.75" customHeight="1">
      <c r="A282" s="897">
        <v>70</v>
      </c>
      <c r="B282" s="819" t="s">
        <v>4138</v>
      </c>
      <c r="C282" s="201" t="s">
        <v>323</v>
      </c>
      <c r="D282" s="199" t="s">
        <v>2586</v>
      </c>
      <c r="E282" s="821" t="s">
        <v>351</v>
      </c>
      <c r="F282" s="823" t="s">
        <v>4139</v>
      </c>
      <c r="G282" s="819" t="s">
        <v>4140</v>
      </c>
      <c r="H282" s="827">
        <v>18</v>
      </c>
      <c r="I282" s="933">
        <v>41182</v>
      </c>
    </row>
    <row r="283" spans="1:9" ht="10.5" customHeight="1">
      <c r="A283" s="886"/>
      <c r="B283" s="819"/>
      <c r="C283" s="832" t="s">
        <v>4141</v>
      </c>
      <c r="D283" s="833"/>
      <c r="E283" s="822"/>
      <c r="F283" s="824"/>
      <c r="G283" s="819"/>
      <c r="H283" s="827"/>
      <c r="I283" s="933"/>
    </row>
    <row r="284" spans="1:9" ht="10.5" customHeight="1">
      <c r="A284" s="886"/>
      <c r="B284" s="819"/>
      <c r="C284" s="832"/>
      <c r="D284" s="833"/>
      <c r="E284" s="822" t="s">
        <v>348</v>
      </c>
      <c r="F284" s="824" t="s">
        <v>4142</v>
      </c>
      <c r="G284" s="819"/>
      <c r="H284" s="827"/>
      <c r="I284" s="933"/>
    </row>
    <row r="285" spans="1:9" ht="10.5" customHeight="1">
      <c r="A285" s="887"/>
      <c r="B285" s="820"/>
      <c r="C285" s="834"/>
      <c r="D285" s="835"/>
      <c r="E285" s="836"/>
      <c r="F285" s="837"/>
      <c r="G285" s="820"/>
      <c r="H285" s="828"/>
      <c r="I285" s="938"/>
    </row>
    <row r="286" spans="1:9" ht="12.75" customHeight="1">
      <c r="A286" s="886">
        <v>71</v>
      </c>
      <c r="B286" s="895" t="s">
        <v>4283</v>
      </c>
      <c r="C286" s="200" t="s">
        <v>323</v>
      </c>
      <c r="D286" s="202" t="s">
        <v>1061</v>
      </c>
      <c r="E286" s="821" t="s">
        <v>351</v>
      </c>
      <c r="F286" s="823" t="s">
        <v>4144</v>
      </c>
      <c r="G286" s="895" t="s">
        <v>4145</v>
      </c>
      <c r="H286" s="952">
        <v>5</v>
      </c>
      <c r="I286" s="932">
        <v>41183</v>
      </c>
    </row>
    <row r="287" spans="1:9" ht="10.5" customHeight="1">
      <c r="A287" s="886"/>
      <c r="B287" s="819"/>
      <c r="C287" s="832" t="s">
        <v>4146</v>
      </c>
      <c r="D287" s="833"/>
      <c r="E287" s="822"/>
      <c r="F287" s="824"/>
      <c r="G287" s="819"/>
      <c r="H287" s="827"/>
      <c r="I287" s="933"/>
    </row>
    <row r="288" spans="1:9" ht="10.5" customHeight="1">
      <c r="A288" s="886"/>
      <c r="B288" s="819"/>
      <c r="C288" s="832"/>
      <c r="D288" s="833"/>
      <c r="E288" s="822" t="s">
        <v>348</v>
      </c>
      <c r="F288" s="824" t="s">
        <v>4147</v>
      </c>
      <c r="G288" s="819"/>
      <c r="H288" s="827"/>
      <c r="I288" s="933"/>
    </row>
    <row r="289" spans="1:9" ht="10.5" customHeight="1">
      <c r="A289" s="887"/>
      <c r="B289" s="820"/>
      <c r="C289" s="834"/>
      <c r="D289" s="835"/>
      <c r="E289" s="836"/>
      <c r="F289" s="837"/>
      <c r="G289" s="820"/>
      <c r="H289" s="828"/>
      <c r="I289" s="934"/>
    </row>
    <row r="290" spans="1:9" ht="13.5" customHeight="1">
      <c r="G290" s="217" t="s">
        <v>267</v>
      </c>
      <c r="H290" s="304">
        <f>SUM(H6:H289)</f>
        <v>325</v>
      </c>
      <c r="I290" s="303"/>
    </row>
  </sheetData>
  <sheetProtection selectLockedCells="1"/>
  <autoFilter ref="A5:J102">
    <filterColumn colId="2" showButton="0"/>
    <filterColumn colId="4" showButton="0"/>
  </autoFilter>
  <mergeCells count="714">
    <mergeCell ref="A1:I2"/>
    <mergeCell ref="A3:I4"/>
    <mergeCell ref="C5:D5"/>
    <mergeCell ref="E5:F5"/>
    <mergeCell ref="A6:A9"/>
    <mergeCell ref="B6:B9"/>
    <mergeCell ref="E6:E7"/>
    <mergeCell ref="F6:F7"/>
    <mergeCell ref="G6:G9"/>
    <mergeCell ref="H6:H9"/>
    <mergeCell ref="I6:I9"/>
    <mergeCell ref="C7:D9"/>
    <mergeCell ref="E8:E9"/>
    <mergeCell ref="F8:F9"/>
    <mergeCell ref="A10:A13"/>
    <mergeCell ref="B10:B13"/>
    <mergeCell ref="E10:E11"/>
    <mergeCell ref="F10:F11"/>
    <mergeCell ref="G10:G13"/>
    <mergeCell ref="H10:H13"/>
    <mergeCell ref="I10:I13"/>
    <mergeCell ref="C11:D13"/>
    <mergeCell ref="E12:E13"/>
    <mergeCell ref="F12:F13"/>
    <mergeCell ref="A14:A17"/>
    <mergeCell ref="B14:B17"/>
    <mergeCell ref="E14:E15"/>
    <mergeCell ref="F14:F15"/>
    <mergeCell ref="G14:G17"/>
    <mergeCell ref="H14:H17"/>
    <mergeCell ref="I14:I17"/>
    <mergeCell ref="C15:D17"/>
    <mergeCell ref="E16:E17"/>
    <mergeCell ref="F16:F17"/>
    <mergeCell ref="A18:A21"/>
    <mergeCell ref="B18:B21"/>
    <mergeCell ref="E18:E19"/>
    <mergeCell ref="F18:F19"/>
    <mergeCell ref="G18:G21"/>
    <mergeCell ref="H18:H21"/>
    <mergeCell ref="I18:I21"/>
    <mergeCell ref="C19:D21"/>
    <mergeCell ref="E20:E21"/>
    <mergeCell ref="F20:F21"/>
    <mergeCell ref="A22:A25"/>
    <mergeCell ref="B22:B25"/>
    <mergeCell ref="E22:E23"/>
    <mergeCell ref="F22:F23"/>
    <mergeCell ref="G22:G25"/>
    <mergeCell ref="H22:H25"/>
    <mergeCell ref="I22:I25"/>
    <mergeCell ref="C23:D25"/>
    <mergeCell ref="E24:E25"/>
    <mergeCell ref="F24:F25"/>
    <mergeCell ref="A26:A29"/>
    <mergeCell ref="B26:B29"/>
    <mergeCell ref="E26:E27"/>
    <mergeCell ref="F26:F27"/>
    <mergeCell ref="G26:G29"/>
    <mergeCell ref="H26:H29"/>
    <mergeCell ref="I26:I29"/>
    <mergeCell ref="C27:D29"/>
    <mergeCell ref="E28:E29"/>
    <mergeCell ref="F28:F29"/>
    <mergeCell ref="A30:A33"/>
    <mergeCell ref="B30:B33"/>
    <mergeCell ref="E30:E31"/>
    <mergeCell ref="F30:F31"/>
    <mergeCell ref="G30:G33"/>
    <mergeCell ref="H30:H33"/>
    <mergeCell ref="I30:I33"/>
    <mergeCell ref="C31:D33"/>
    <mergeCell ref="E32:E33"/>
    <mergeCell ref="F32:F33"/>
    <mergeCell ref="A34:A37"/>
    <mergeCell ref="B34:B37"/>
    <mergeCell ref="E34:E35"/>
    <mergeCell ref="F34:F35"/>
    <mergeCell ref="G34:G37"/>
    <mergeCell ref="H34:H37"/>
    <mergeCell ref="I34:I37"/>
    <mergeCell ref="C35:D37"/>
    <mergeCell ref="E36:E37"/>
    <mergeCell ref="F36:F37"/>
    <mergeCell ref="A38:A41"/>
    <mergeCell ref="B38:B41"/>
    <mergeCell ref="E38:E39"/>
    <mergeCell ref="F38:F39"/>
    <mergeCell ref="G38:G41"/>
    <mergeCell ref="H38:H41"/>
    <mergeCell ref="I38:I41"/>
    <mergeCell ref="C39:D41"/>
    <mergeCell ref="E40:E41"/>
    <mergeCell ref="F40:F41"/>
    <mergeCell ref="A42:A45"/>
    <mergeCell ref="B42:B45"/>
    <mergeCell ref="E42:E43"/>
    <mergeCell ref="F42:F43"/>
    <mergeCell ref="G42:G45"/>
    <mergeCell ref="H42:H45"/>
    <mergeCell ref="I42:I45"/>
    <mergeCell ref="C43:D45"/>
    <mergeCell ref="E44:E45"/>
    <mergeCell ref="F44:F45"/>
    <mergeCell ref="A46:A49"/>
    <mergeCell ref="B46:B49"/>
    <mergeCell ref="E46:E47"/>
    <mergeCell ref="F46:F47"/>
    <mergeCell ref="G46:G49"/>
    <mergeCell ref="H46:H49"/>
    <mergeCell ref="I46:I49"/>
    <mergeCell ref="C47:D49"/>
    <mergeCell ref="E48:E49"/>
    <mergeCell ref="F48:F49"/>
    <mergeCell ref="A50:A53"/>
    <mergeCell ref="B50:B53"/>
    <mergeCell ref="E50:E51"/>
    <mergeCell ref="F50:F51"/>
    <mergeCell ref="G50:G53"/>
    <mergeCell ref="H50:H53"/>
    <mergeCell ref="I50:I53"/>
    <mergeCell ref="C51:D53"/>
    <mergeCell ref="E52:E53"/>
    <mergeCell ref="F52:F53"/>
    <mergeCell ref="A54:A57"/>
    <mergeCell ref="B54:B57"/>
    <mergeCell ref="E54:E55"/>
    <mergeCell ref="F54:F55"/>
    <mergeCell ref="G54:G57"/>
    <mergeCell ref="H54:H57"/>
    <mergeCell ref="I54:I57"/>
    <mergeCell ref="C55:D57"/>
    <mergeCell ref="E56:E57"/>
    <mergeCell ref="F56:F57"/>
    <mergeCell ref="A58:A61"/>
    <mergeCell ref="B58:B61"/>
    <mergeCell ref="E58:E59"/>
    <mergeCell ref="F58:F59"/>
    <mergeCell ref="G58:G61"/>
    <mergeCell ref="H58:H61"/>
    <mergeCell ref="I58:I61"/>
    <mergeCell ref="C59:D61"/>
    <mergeCell ref="E60:E61"/>
    <mergeCell ref="F60:F61"/>
    <mergeCell ref="A62:A65"/>
    <mergeCell ref="B62:B65"/>
    <mergeCell ref="E62:E63"/>
    <mergeCell ref="F62:F63"/>
    <mergeCell ref="G62:G65"/>
    <mergeCell ref="H62:H65"/>
    <mergeCell ref="I62:I65"/>
    <mergeCell ref="C63:D65"/>
    <mergeCell ref="E64:E65"/>
    <mergeCell ref="F64:F65"/>
    <mergeCell ref="A66:A69"/>
    <mergeCell ref="B66:B69"/>
    <mergeCell ref="E66:E67"/>
    <mergeCell ref="F66:F67"/>
    <mergeCell ref="G66:G69"/>
    <mergeCell ref="H66:H69"/>
    <mergeCell ref="I66:I69"/>
    <mergeCell ref="C67:D69"/>
    <mergeCell ref="E68:E69"/>
    <mergeCell ref="F68:F69"/>
    <mergeCell ref="A70:A73"/>
    <mergeCell ref="B70:B73"/>
    <mergeCell ref="E70:E71"/>
    <mergeCell ref="F70:F71"/>
    <mergeCell ref="G70:G73"/>
    <mergeCell ref="H70:H73"/>
    <mergeCell ref="I70:I73"/>
    <mergeCell ref="C71:D73"/>
    <mergeCell ref="E72:E73"/>
    <mergeCell ref="F72:F73"/>
    <mergeCell ref="A74:A77"/>
    <mergeCell ref="B74:B77"/>
    <mergeCell ref="E74:E75"/>
    <mergeCell ref="F74:F75"/>
    <mergeCell ref="G74:G77"/>
    <mergeCell ref="H74:H77"/>
    <mergeCell ref="I74:I77"/>
    <mergeCell ref="C75:D77"/>
    <mergeCell ref="E76:E77"/>
    <mergeCell ref="F76:F77"/>
    <mergeCell ref="A78:A81"/>
    <mergeCell ref="B78:B81"/>
    <mergeCell ref="E78:E79"/>
    <mergeCell ref="F78:F79"/>
    <mergeCell ref="G78:G81"/>
    <mergeCell ref="H78:H81"/>
    <mergeCell ref="I78:I81"/>
    <mergeCell ref="C79:D81"/>
    <mergeCell ref="E80:E81"/>
    <mergeCell ref="F80:F81"/>
    <mergeCell ref="A82:A85"/>
    <mergeCell ref="B82:B85"/>
    <mergeCell ref="E82:E83"/>
    <mergeCell ref="F82:F83"/>
    <mergeCell ref="G82:G85"/>
    <mergeCell ref="H82:H85"/>
    <mergeCell ref="I82:I85"/>
    <mergeCell ref="C83:D85"/>
    <mergeCell ref="E84:E85"/>
    <mergeCell ref="F84:F85"/>
    <mergeCell ref="A86:A89"/>
    <mergeCell ref="B86:B89"/>
    <mergeCell ref="E86:E87"/>
    <mergeCell ref="F86:F87"/>
    <mergeCell ref="G86:G89"/>
    <mergeCell ref="H86:H89"/>
    <mergeCell ref="I86:I89"/>
    <mergeCell ref="C87:D89"/>
    <mergeCell ref="E88:E89"/>
    <mergeCell ref="F88:F89"/>
    <mergeCell ref="A90:A93"/>
    <mergeCell ref="B90:B93"/>
    <mergeCell ref="E90:E91"/>
    <mergeCell ref="F90:F91"/>
    <mergeCell ref="G90:G93"/>
    <mergeCell ref="H90:H93"/>
    <mergeCell ref="I90:I93"/>
    <mergeCell ref="C91:D93"/>
    <mergeCell ref="E92:E93"/>
    <mergeCell ref="F92:F93"/>
    <mergeCell ref="A94:A97"/>
    <mergeCell ref="B94:B97"/>
    <mergeCell ref="E94:E95"/>
    <mergeCell ref="F94:F95"/>
    <mergeCell ref="G94:G97"/>
    <mergeCell ref="H94:H97"/>
    <mergeCell ref="I94:I97"/>
    <mergeCell ref="C95:D97"/>
    <mergeCell ref="E96:E97"/>
    <mergeCell ref="F96:F97"/>
    <mergeCell ref="A98:A101"/>
    <mergeCell ref="B98:B101"/>
    <mergeCell ref="E98:E99"/>
    <mergeCell ref="F98:F99"/>
    <mergeCell ref="G98:G101"/>
    <mergeCell ref="H98:H101"/>
    <mergeCell ref="I98:I101"/>
    <mergeCell ref="C99:D101"/>
    <mergeCell ref="E100:E101"/>
    <mergeCell ref="F100:F101"/>
    <mergeCell ref="A102:A105"/>
    <mergeCell ref="B102:B105"/>
    <mergeCell ref="E102:E103"/>
    <mergeCell ref="F102:F103"/>
    <mergeCell ref="G102:G105"/>
    <mergeCell ref="H102:H105"/>
    <mergeCell ref="I102:I105"/>
    <mergeCell ref="C103:D105"/>
    <mergeCell ref="E104:E105"/>
    <mergeCell ref="F104:F105"/>
    <mergeCell ref="A106:A109"/>
    <mergeCell ref="B106:B109"/>
    <mergeCell ref="E106:E107"/>
    <mergeCell ref="F106:F107"/>
    <mergeCell ref="G106:G109"/>
    <mergeCell ref="H106:H109"/>
    <mergeCell ref="I106:I109"/>
    <mergeCell ref="C107:D109"/>
    <mergeCell ref="E108:E109"/>
    <mergeCell ref="F108:F109"/>
    <mergeCell ref="A110:A113"/>
    <mergeCell ref="B110:B113"/>
    <mergeCell ref="E110:E111"/>
    <mergeCell ref="F110:F111"/>
    <mergeCell ref="G110:G113"/>
    <mergeCell ref="H110:H113"/>
    <mergeCell ref="I110:I113"/>
    <mergeCell ref="C111:D113"/>
    <mergeCell ref="E112:E113"/>
    <mergeCell ref="F112:F113"/>
    <mergeCell ref="A114:A117"/>
    <mergeCell ref="B114:B117"/>
    <mergeCell ref="E114:E115"/>
    <mergeCell ref="F114:F115"/>
    <mergeCell ref="G114:G117"/>
    <mergeCell ref="H114:H117"/>
    <mergeCell ref="I114:I117"/>
    <mergeCell ref="C115:D117"/>
    <mergeCell ref="E116:E117"/>
    <mergeCell ref="F116:F117"/>
    <mergeCell ref="A118:A121"/>
    <mergeCell ref="B118:B121"/>
    <mergeCell ref="E118:E119"/>
    <mergeCell ref="F118:F119"/>
    <mergeCell ref="G118:G121"/>
    <mergeCell ref="H118:H121"/>
    <mergeCell ref="I118:I121"/>
    <mergeCell ref="C119:D121"/>
    <mergeCell ref="E120:E121"/>
    <mergeCell ref="F120:F121"/>
    <mergeCell ref="A122:A125"/>
    <mergeCell ref="B122:B125"/>
    <mergeCell ref="E122:E123"/>
    <mergeCell ref="F122:F123"/>
    <mergeCell ref="G122:G125"/>
    <mergeCell ref="H122:H125"/>
    <mergeCell ref="I122:I125"/>
    <mergeCell ref="C123:D125"/>
    <mergeCell ref="E124:E125"/>
    <mergeCell ref="F124:F125"/>
    <mergeCell ref="A126:A129"/>
    <mergeCell ref="B126:B129"/>
    <mergeCell ref="E126:E127"/>
    <mergeCell ref="F126:F127"/>
    <mergeCell ref="G126:G129"/>
    <mergeCell ref="H126:H129"/>
    <mergeCell ref="I126:I129"/>
    <mergeCell ref="C127:D129"/>
    <mergeCell ref="E128:E129"/>
    <mergeCell ref="F128:F129"/>
    <mergeCell ref="A130:A133"/>
    <mergeCell ref="B130:B133"/>
    <mergeCell ref="E130:E131"/>
    <mergeCell ref="F130:F131"/>
    <mergeCell ref="G130:G133"/>
    <mergeCell ref="H130:H133"/>
    <mergeCell ref="I130:I133"/>
    <mergeCell ref="C131:D133"/>
    <mergeCell ref="E132:E133"/>
    <mergeCell ref="F132:F133"/>
    <mergeCell ref="A134:A137"/>
    <mergeCell ref="B134:B137"/>
    <mergeCell ref="E134:E135"/>
    <mergeCell ref="F134:F135"/>
    <mergeCell ref="G134:G137"/>
    <mergeCell ref="H134:H137"/>
    <mergeCell ref="I134:I137"/>
    <mergeCell ref="C135:D137"/>
    <mergeCell ref="E136:E137"/>
    <mergeCell ref="F136:F137"/>
    <mergeCell ref="A138:A141"/>
    <mergeCell ref="B138:B141"/>
    <mergeCell ref="E138:E139"/>
    <mergeCell ref="F138:F139"/>
    <mergeCell ref="G138:G141"/>
    <mergeCell ref="H138:H141"/>
    <mergeCell ref="I138:I141"/>
    <mergeCell ref="C139:D141"/>
    <mergeCell ref="E140:E141"/>
    <mergeCell ref="F140:F141"/>
    <mergeCell ref="A142:A145"/>
    <mergeCell ref="B142:B145"/>
    <mergeCell ref="E142:E143"/>
    <mergeCell ref="F142:F143"/>
    <mergeCell ref="G142:G145"/>
    <mergeCell ref="H142:H145"/>
    <mergeCell ref="I142:I145"/>
    <mergeCell ref="C143:D145"/>
    <mergeCell ref="E144:E145"/>
    <mergeCell ref="F144:F145"/>
    <mergeCell ref="A146:A149"/>
    <mergeCell ref="B146:B149"/>
    <mergeCell ref="E146:E147"/>
    <mergeCell ref="F146:F147"/>
    <mergeCell ref="G146:G149"/>
    <mergeCell ref="H146:H149"/>
    <mergeCell ref="I146:I149"/>
    <mergeCell ref="C147:D149"/>
    <mergeCell ref="E148:E149"/>
    <mergeCell ref="F148:F149"/>
    <mergeCell ref="A150:A153"/>
    <mergeCell ref="B150:B153"/>
    <mergeCell ref="E150:E151"/>
    <mergeCell ref="F150:F151"/>
    <mergeCell ref="G150:G153"/>
    <mergeCell ref="H150:H153"/>
    <mergeCell ref="I150:I153"/>
    <mergeCell ref="C151:D153"/>
    <mergeCell ref="E152:E153"/>
    <mergeCell ref="F152:F153"/>
    <mergeCell ref="A154:A157"/>
    <mergeCell ref="B154:B157"/>
    <mergeCell ref="E154:E155"/>
    <mergeCell ref="F154:F155"/>
    <mergeCell ref="G154:G157"/>
    <mergeCell ref="H154:H157"/>
    <mergeCell ref="I154:I157"/>
    <mergeCell ref="C155:D157"/>
    <mergeCell ref="E156:E157"/>
    <mergeCell ref="F156:F157"/>
    <mergeCell ref="A158:A161"/>
    <mergeCell ref="B158:B161"/>
    <mergeCell ref="E158:E159"/>
    <mergeCell ref="F158:F159"/>
    <mergeCell ref="G158:G161"/>
    <mergeCell ref="H158:H161"/>
    <mergeCell ref="I158:I161"/>
    <mergeCell ref="C159:D161"/>
    <mergeCell ref="E160:E161"/>
    <mergeCell ref="F160:F161"/>
    <mergeCell ref="A162:A165"/>
    <mergeCell ref="B162:B165"/>
    <mergeCell ref="E162:E163"/>
    <mergeCell ref="F162:F163"/>
    <mergeCell ref="G162:G165"/>
    <mergeCell ref="H162:H165"/>
    <mergeCell ref="I162:I165"/>
    <mergeCell ref="C163:D165"/>
    <mergeCell ref="E164:E165"/>
    <mergeCell ref="F164:F165"/>
    <mergeCell ref="A166:A169"/>
    <mergeCell ref="B166:B169"/>
    <mergeCell ref="E166:E167"/>
    <mergeCell ref="F166:F167"/>
    <mergeCell ref="G166:G169"/>
    <mergeCell ref="H166:H169"/>
    <mergeCell ref="I166:I169"/>
    <mergeCell ref="C167:D169"/>
    <mergeCell ref="E168:E169"/>
    <mergeCell ref="F168:F169"/>
    <mergeCell ref="A170:A173"/>
    <mergeCell ref="B170:B173"/>
    <mergeCell ref="E170:E171"/>
    <mergeCell ref="F170:F171"/>
    <mergeCell ref="G170:G173"/>
    <mergeCell ref="H170:H173"/>
    <mergeCell ref="I170:I173"/>
    <mergeCell ref="C171:D173"/>
    <mergeCell ref="E172:E173"/>
    <mergeCell ref="F172:F173"/>
    <mergeCell ref="A174:A177"/>
    <mergeCell ref="B174:B177"/>
    <mergeCell ref="E174:E175"/>
    <mergeCell ref="F174:F175"/>
    <mergeCell ref="G174:G177"/>
    <mergeCell ref="H174:H177"/>
    <mergeCell ref="I174:I177"/>
    <mergeCell ref="C175:D177"/>
    <mergeCell ref="E176:E177"/>
    <mergeCell ref="F176:F177"/>
    <mergeCell ref="A178:A181"/>
    <mergeCell ref="B178:B181"/>
    <mergeCell ref="E178:E179"/>
    <mergeCell ref="F178:F179"/>
    <mergeCell ref="G178:G181"/>
    <mergeCell ref="H178:H181"/>
    <mergeCell ref="I178:I181"/>
    <mergeCell ref="C179:D181"/>
    <mergeCell ref="E180:E181"/>
    <mergeCell ref="F180:F181"/>
    <mergeCell ref="A182:A185"/>
    <mergeCell ref="B182:B185"/>
    <mergeCell ref="E182:E183"/>
    <mergeCell ref="F182:F183"/>
    <mergeCell ref="G182:G185"/>
    <mergeCell ref="H182:H185"/>
    <mergeCell ref="I182:I185"/>
    <mergeCell ref="C183:D185"/>
    <mergeCell ref="E184:E185"/>
    <mergeCell ref="F184:F185"/>
    <mergeCell ref="A186:A189"/>
    <mergeCell ref="B186:B189"/>
    <mergeCell ref="E186:E187"/>
    <mergeCell ref="F186:F187"/>
    <mergeCell ref="G186:G189"/>
    <mergeCell ref="H186:H189"/>
    <mergeCell ref="I186:I189"/>
    <mergeCell ref="C187:D189"/>
    <mergeCell ref="E188:E189"/>
    <mergeCell ref="F188:F189"/>
    <mergeCell ref="A190:A193"/>
    <mergeCell ref="B190:B193"/>
    <mergeCell ref="E190:E191"/>
    <mergeCell ref="F190:F191"/>
    <mergeCell ref="G190:G193"/>
    <mergeCell ref="H190:H193"/>
    <mergeCell ref="I190:I193"/>
    <mergeCell ref="C191:D193"/>
    <mergeCell ref="E192:E193"/>
    <mergeCell ref="F192:F193"/>
    <mergeCell ref="A194:A197"/>
    <mergeCell ref="B194:B197"/>
    <mergeCell ref="E194:E195"/>
    <mergeCell ref="F194:F195"/>
    <mergeCell ref="G194:G197"/>
    <mergeCell ref="H194:H197"/>
    <mergeCell ref="I194:I197"/>
    <mergeCell ref="C195:D197"/>
    <mergeCell ref="E196:E197"/>
    <mergeCell ref="F196:F197"/>
    <mergeCell ref="A198:A201"/>
    <mergeCell ref="B198:B201"/>
    <mergeCell ref="E198:E199"/>
    <mergeCell ref="F198:F199"/>
    <mergeCell ref="G198:G201"/>
    <mergeCell ref="H198:H201"/>
    <mergeCell ref="I198:I201"/>
    <mergeCell ref="C199:D201"/>
    <mergeCell ref="E200:E201"/>
    <mergeCell ref="F200:F201"/>
    <mergeCell ref="A202:A205"/>
    <mergeCell ref="B202:B205"/>
    <mergeCell ref="E202:E203"/>
    <mergeCell ref="F202:F203"/>
    <mergeCell ref="G202:G205"/>
    <mergeCell ref="H202:H205"/>
    <mergeCell ref="I202:I205"/>
    <mergeCell ref="C203:D205"/>
    <mergeCell ref="E204:E205"/>
    <mergeCell ref="F204:F205"/>
    <mergeCell ref="A206:A209"/>
    <mergeCell ref="B206:B209"/>
    <mergeCell ref="E206:E207"/>
    <mergeCell ref="F206:F207"/>
    <mergeCell ref="G206:G209"/>
    <mergeCell ref="H206:H209"/>
    <mergeCell ref="I206:I209"/>
    <mergeCell ref="C207:D209"/>
    <mergeCell ref="E208:E209"/>
    <mergeCell ref="F208:F209"/>
    <mergeCell ref="A210:A213"/>
    <mergeCell ref="B210:B213"/>
    <mergeCell ref="E210:E211"/>
    <mergeCell ref="F210:F211"/>
    <mergeCell ref="G210:G213"/>
    <mergeCell ref="H210:H213"/>
    <mergeCell ref="I210:I213"/>
    <mergeCell ref="C211:D213"/>
    <mergeCell ref="E212:E213"/>
    <mergeCell ref="F212:F213"/>
    <mergeCell ref="A214:A217"/>
    <mergeCell ref="B214:B217"/>
    <mergeCell ref="E214:E215"/>
    <mergeCell ref="F214:F215"/>
    <mergeCell ref="G214:G217"/>
    <mergeCell ref="H214:H217"/>
    <mergeCell ref="I214:I217"/>
    <mergeCell ref="C215:D217"/>
    <mergeCell ref="E216:E217"/>
    <mergeCell ref="F216:F217"/>
    <mergeCell ref="A218:A221"/>
    <mergeCell ref="B218:B221"/>
    <mergeCell ref="E218:E219"/>
    <mergeCell ref="F218:F219"/>
    <mergeCell ref="G218:G221"/>
    <mergeCell ref="H218:H221"/>
    <mergeCell ref="I218:I221"/>
    <mergeCell ref="C219:D221"/>
    <mergeCell ref="E220:E221"/>
    <mergeCell ref="F220:F221"/>
    <mergeCell ref="A222:A225"/>
    <mergeCell ref="B222:B225"/>
    <mergeCell ref="E222:E223"/>
    <mergeCell ref="F222:F223"/>
    <mergeCell ref="G222:G225"/>
    <mergeCell ref="H222:H225"/>
    <mergeCell ref="I222:I225"/>
    <mergeCell ref="C223:D225"/>
    <mergeCell ref="E224:E225"/>
    <mergeCell ref="F224:F225"/>
    <mergeCell ref="A226:A229"/>
    <mergeCell ref="B226:B229"/>
    <mergeCell ref="E226:E227"/>
    <mergeCell ref="F226:F227"/>
    <mergeCell ref="G226:G229"/>
    <mergeCell ref="H226:H229"/>
    <mergeCell ref="I226:I229"/>
    <mergeCell ref="C227:D229"/>
    <mergeCell ref="E228:E229"/>
    <mergeCell ref="F228:F229"/>
    <mergeCell ref="A230:A233"/>
    <mergeCell ref="B230:B233"/>
    <mergeCell ref="E230:E231"/>
    <mergeCell ref="F230:F231"/>
    <mergeCell ref="G230:G233"/>
    <mergeCell ref="H230:H233"/>
    <mergeCell ref="I230:I233"/>
    <mergeCell ref="C231:D233"/>
    <mergeCell ref="E232:E233"/>
    <mergeCell ref="F232:F233"/>
    <mergeCell ref="A234:A237"/>
    <mergeCell ref="B234:B237"/>
    <mergeCell ref="E234:E235"/>
    <mergeCell ref="F234:F235"/>
    <mergeCell ref="G234:G237"/>
    <mergeCell ref="H234:H237"/>
    <mergeCell ref="I234:I237"/>
    <mergeCell ref="C235:D237"/>
    <mergeCell ref="E236:E237"/>
    <mergeCell ref="F236:F237"/>
    <mergeCell ref="A238:A241"/>
    <mergeCell ref="B238:B241"/>
    <mergeCell ref="E238:E239"/>
    <mergeCell ref="F238:F239"/>
    <mergeCell ref="G238:G241"/>
    <mergeCell ref="H238:H241"/>
    <mergeCell ref="I238:I241"/>
    <mergeCell ref="C239:D241"/>
    <mergeCell ref="E240:E241"/>
    <mergeCell ref="F240:F241"/>
    <mergeCell ref="A242:A245"/>
    <mergeCell ref="B242:B245"/>
    <mergeCell ref="E242:E243"/>
    <mergeCell ref="F242:F243"/>
    <mergeCell ref="G242:G245"/>
    <mergeCell ref="H242:H245"/>
    <mergeCell ref="I242:I245"/>
    <mergeCell ref="C243:D245"/>
    <mergeCell ref="E244:E245"/>
    <mergeCell ref="F244:F245"/>
    <mergeCell ref="A246:A249"/>
    <mergeCell ref="B246:B249"/>
    <mergeCell ref="E246:E247"/>
    <mergeCell ref="F246:F247"/>
    <mergeCell ref="G246:G249"/>
    <mergeCell ref="H246:H249"/>
    <mergeCell ref="I246:I249"/>
    <mergeCell ref="C247:D249"/>
    <mergeCell ref="E248:E249"/>
    <mergeCell ref="F248:F249"/>
    <mergeCell ref="A250:A253"/>
    <mergeCell ref="B250:B253"/>
    <mergeCell ref="E250:E251"/>
    <mergeCell ref="F250:F251"/>
    <mergeCell ref="G250:G253"/>
    <mergeCell ref="H250:H253"/>
    <mergeCell ref="I250:I253"/>
    <mergeCell ref="C251:D253"/>
    <mergeCell ref="E252:E253"/>
    <mergeCell ref="F252:F253"/>
    <mergeCell ref="A254:A257"/>
    <mergeCell ref="B254:B257"/>
    <mergeCell ref="E254:E255"/>
    <mergeCell ref="F254:F255"/>
    <mergeCell ref="G254:G257"/>
    <mergeCell ref="H254:H257"/>
    <mergeCell ref="I254:I257"/>
    <mergeCell ref="C255:D257"/>
    <mergeCell ref="E256:E257"/>
    <mergeCell ref="F256:F257"/>
    <mergeCell ref="A258:A261"/>
    <mergeCell ref="B258:B261"/>
    <mergeCell ref="E258:E259"/>
    <mergeCell ref="F258:F259"/>
    <mergeCell ref="G258:G261"/>
    <mergeCell ref="H258:H261"/>
    <mergeCell ref="I258:I261"/>
    <mergeCell ref="C259:D261"/>
    <mergeCell ref="E260:E261"/>
    <mergeCell ref="F260:F261"/>
    <mergeCell ref="A262:A265"/>
    <mergeCell ref="B262:B265"/>
    <mergeCell ref="E262:E263"/>
    <mergeCell ref="F262:F263"/>
    <mergeCell ref="G262:G265"/>
    <mergeCell ref="H262:H265"/>
    <mergeCell ref="I262:I265"/>
    <mergeCell ref="C263:D265"/>
    <mergeCell ref="E264:E265"/>
    <mergeCell ref="F264:F265"/>
    <mergeCell ref="A266:A269"/>
    <mergeCell ref="B266:B269"/>
    <mergeCell ref="E266:E267"/>
    <mergeCell ref="F266:F267"/>
    <mergeCell ref="G266:G269"/>
    <mergeCell ref="H266:H269"/>
    <mergeCell ref="I266:I269"/>
    <mergeCell ref="C267:D269"/>
    <mergeCell ref="E268:E269"/>
    <mergeCell ref="F268:F269"/>
    <mergeCell ref="I274:I277"/>
    <mergeCell ref="C275:D277"/>
    <mergeCell ref="E276:E277"/>
    <mergeCell ref="F276:F277"/>
    <mergeCell ref="A270:A273"/>
    <mergeCell ref="B270:B273"/>
    <mergeCell ref="E270:E271"/>
    <mergeCell ref="F270:F271"/>
    <mergeCell ref="G270:G273"/>
    <mergeCell ref="H270:H273"/>
    <mergeCell ref="I270:I273"/>
    <mergeCell ref="C271:D273"/>
    <mergeCell ref="E272:E273"/>
    <mergeCell ref="F272:F273"/>
    <mergeCell ref="A286:A289"/>
    <mergeCell ref="B286:B289"/>
    <mergeCell ref="E286:E287"/>
    <mergeCell ref="F286:F287"/>
    <mergeCell ref="G286:G289"/>
    <mergeCell ref="H286:H289"/>
    <mergeCell ref="A274:A277"/>
    <mergeCell ref="B274:B277"/>
    <mergeCell ref="E274:E275"/>
    <mergeCell ref="F274:F275"/>
    <mergeCell ref="G274:G277"/>
    <mergeCell ref="H274:H277"/>
    <mergeCell ref="A282:A285"/>
    <mergeCell ref="B282:B285"/>
    <mergeCell ref="E282:E283"/>
    <mergeCell ref="F282:F283"/>
    <mergeCell ref="G282:G285"/>
    <mergeCell ref="H282:H285"/>
    <mergeCell ref="A278:A281"/>
    <mergeCell ref="B278:B281"/>
    <mergeCell ref="E278:E279"/>
    <mergeCell ref="F278:F279"/>
    <mergeCell ref="G278:G281"/>
    <mergeCell ref="H278:H281"/>
    <mergeCell ref="I286:I289"/>
    <mergeCell ref="C287:D289"/>
    <mergeCell ref="E288:E289"/>
    <mergeCell ref="F288:F289"/>
    <mergeCell ref="I282:I285"/>
    <mergeCell ref="C283:D285"/>
    <mergeCell ref="E284:E285"/>
    <mergeCell ref="F284:F285"/>
    <mergeCell ref="I278:I281"/>
    <mergeCell ref="C279:D281"/>
    <mergeCell ref="E280:E281"/>
    <mergeCell ref="F280:F281"/>
  </mergeCells>
  <phoneticPr fontId="3"/>
  <pageMargins left="0.59055118110236227" right="0.59055118110236227" top="0.59055118110236227" bottom="0.59055118110236227" header="0.31496062992125984" footer="0.31496062992125984"/>
  <pageSetup paperSize="9" orientation="portrait" r:id="rId1"/>
  <rowBreaks count="3" manualBreakCount="3">
    <brk id="73" max="8" man="1"/>
    <brk id="145" max="8" man="1"/>
    <brk id="217"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Q136"/>
  <sheetViews>
    <sheetView topLeftCell="A58" zoomScaleNormal="100" workbookViewId="0">
      <selection activeCell="AI111" sqref="AI111:AJ111"/>
    </sheetView>
  </sheetViews>
  <sheetFormatPr defaultRowHeight="16.5" customHeight="1"/>
  <cols>
    <col min="1" max="38" width="2.25" style="7" customWidth="1"/>
    <col min="39" max="51" width="9" style="7" customWidth="1"/>
    <col min="52" max="16384" width="9" style="7"/>
  </cols>
  <sheetData>
    <row r="1" spans="1:43" ht="16.5" customHeight="1">
      <c r="A1" s="584" t="s">
        <v>2</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6"/>
      <c r="AN1" s="6"/>
      <c r="AO1" s="6"/>
      <c r="AP1" s="6"/>
      <c r="AQ1" s="6"/>
    </row>
    <row r="2" spans="1:43" ht="16.5" customHeight="1">
      <c r="A2" s="584"/>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6"/>
      <c r="AN2" s="6"/>
      <c r="AO2" s="6"/>
      <c r="AP2" s="6"/>
      <c r="AQ2" s="6"/>
    </row>
    <row r="4" spans="1:43" ht="16.5" customHeight="1">
      <c r="B4" s="585" t="s">
        <v>3</v>
      </c>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row>
    <row r="5" spans="1:43" ht="8.25" customHeight="1">
      <c r="B5" s="8"/>
      <c r="C5" s="9"/>
    </row>
    <row r="6" spans="1:43" ht="16.5" customHeight="1">
      <c r="D6" s="577" t="s">
        <v>4</v>
      </c>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7"/>
      <c r="AE6" s="577"/>
      <c r="AF6" s="577"/>
      <c r="AG6" s="577"/>
      <c r="AH6" s="577"/>
      <c r="AI6" s="580">
        <v>1</v>
      </c>
      <c r="AJ6" s="580"/>
    </row>
    <row r="7" spans="1:43" ht="16.5" customHeight="1">
      <c r="D7" s="577" t="s">
        <v>5</v>
      </c>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7"/>
      <c r="AG7" s="577"/>
      <c r="AH7" s="577"/>
      <c r="AI7" s="580">
        <v>4</v>
      </c>
      <c r="AJ7" s="580"/>
    </row>
    <row r="8" spans="1:43" ht="13.5" customHeight="1">
      <c r="AI8" s="10"/>
      <c r="AJ8" s="10"/>
    </row>
    <row r="9" spans="1:43" ht="13.5" customHeight="1">
      <c r="AI9" s="10"/>
      <c r="AJ9" s="10"/>
    </row>
    <row r="10" spans="1:43" ht="16.5" customHeight="1">
      <c r="B10" s="583" t="s">
        <v>6</v>
      </c>
      <c r="C10" s="583"/>
      <c r="D10" s="583"/>
      <c r="E10" s="583"/>
      <c r="F10" s="583"/>
      <c r="G10" s="583"/>
      <c r="H10" s="583"/>
      <c r="I10" s="583"/>
      <c r="J10" s="583"/>
      <c r="K10" s="583"/>
      <c r="L10" s="583"/>
      <c r="M10" s="583"/>
      <c r="N10" s="583"/>
      <c r="O10" s="583"/>
      <c r="P10" s="583"/>
      <c r="Q10" s="583"/>
      <c r="R10" s="583"/>
      <c r="S10" s="583"/>
      <c r="T10" s="583"/>
      <c r="U10" s="583"/>
      <c r="V10" s="583"/>
      <c r="W10" s="583"/>
      <c r="X10" s="583"/>
      <c r="Y10" s="583"/>
      <c r="Z10" s="583"/>
      <c r="AA10" s="583"/>
      <c r="AB10" s="583"/>
      <c r="AC10" s="583"/>
      <c r="AD10" s="583"/>
      <c r="AE10" s="583"/>
      <c r="AF10" s="583"/>
      <c r="AG10" s="583"/>
      <c r="AH10" s="583"/>
      <c r="AI10" s="583"/>
      <c r="AJ10" s="583"/>
    </row>
    <row r="11" spans="1:43" ht="11.25" customHeight="1">
      <c r="B11" s="11"/>
      <c r="C11" s="12"/>
      <c r="AI11" s="10"/>
      <c r="AJ11" s="10"/>
    </row>
    <row r="12" spans="1:43" ht="16.5" customHeight="1">
      <c r="D12" s="577" t="s">
        <v>7</v>
      </c>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row>
    <row r="13" spans="1:43" ht="16.5" customHeight="1">
      <c r="F13" s="579" t="s">
        <v>8</v>
      </c>
      <c r="G13" s="579"/>
      <c r="H13" s="579"/>
      <c r="I13" s="579"/>
      <c r="J13" s="579"/>
      <c r="K13" s="579"/>
      <c r="L13" s="579"/>
      <c r="M13" s="579"/>
      <c r="N13" s="579"/>
      <c r="O13" s="579"/>
      <c r="P13" s="579"/>
      <c r="Q13" s="579"/>
      <c r="R13" s="579"/>
      <c r="S13" s="579"/>
      <c r="T13" s="579"/>
      <c r="U13" s="579"/>
      <c r="V13" s="579"/>
      <c r="W13" s="579"/>
      <c r="X13" s="579"/>
      <c r="Y13" s="579"/>
      <c r="Z13" s="579"/>
      <c r="AA13" s="579"/>
      <c r="AB13" s="579"/>
      <c r="AC13" s="579"/>
      <c r="AD13" s="579"/>
      <c r="AE13" s="579"/>
      <c r="AF13" s="579"/>
      <c r="AG13" s="579"/>
      <c r="AH13" s="579"/>
      <c r="AI13" s="580">
        <v>6</v>
      </c>
      <c r="AJ13" s="580"/>
    </row>
    <row r="14" spans="1:43" ht="11.25" customHeight="1">
      <c r="AI14" s="10"/>
      <c r="AJ14" s="10"/>
    </row>
    <row r="15" spans="1:43" ht="16.5" customHeight="1">
      <c r="D15" s="577" t="s">
        <v>9</v>
      </c>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row>
    <row r="16" spans="1:43" ht="16.5" customHeight="1">
      <c r="F16" s="579" t="s">
        <v>10</v>
      </c>
      <c r="G16" s="579"/>
      <c r="H16" s="579"/>
      <c r="I16" s="579"/>
      <c r="J16" s="579"/>
      <c r="K16" s="579"/>
      <c r="L16" s="579"/>
      <c r="M16" s="579"/>
      <c r="N16" s="579"/>
      <c r="O16" s="579"/>
      <c r="P16" s="579"/>
      <c r="Q16" s="579"/>
      <c r="R16" s="579"/>
      <c r="S16" s="579"/>
      <c r="T16" s="579"/>
      <c r="U16" s="579"/>
      <c r="V16" s="579"/>
      <c r="W16" s="579"/>
      <c r="X16" s="579"/>
      <c r="Y16" s="579"/>
      <c r="Z16" s="579"/>
      <c r="AA16" s="579"/>
      <c r="AB16" s="579"/>
      <c r="AC16" s="579"/>
      <c r="AD16" s="579"/>
      <c r="AE16" s="579"/>
      <c r="AF16" s="579"/>
      <c r="AG16" s="579"/>
      <c r="AH16" s="579"/>
      <c r="AI16" s="580">
        <v>6</v>
      </c>
      <c r="AJ16" s="580"/>
    </row>
    <row r="17" spans="6:36" ht="16.5" customHeight="1">
      <c r="F17" s="579" t="s">
        <v>11</v>
      </c>
      <c r="G17" s="579"/>
      <c r="H17" s="579"/>
      <c r="I17" s="579"/>
      <c r="J17" s="579"/>
      <c r="K17" s="579"/>
      <c r="L17" s="579"/>
      <c r="M17" s="579"/>
      <c r="N17" s="579"/>
      <c r="O17" s="579"/>
      <c r="P17" s="579"/>
      <c r="Q17" s="579"/>
      <c r="R17" s="579"/>
      <c r="S17" s="579"/>
      <c r="T17" s="579"/>
      <c r="U17" s="579"/>
      <c r="V17" s="579"/>
      <c r="W17" s="579"/>
      <c r="X17" s="579"/>
      <c r="Y17" s="579"/>
      <c r="Z17" s="579"/>
      <c r="AA17" s="579"/>
      <c r="AB17" s="579"/>
      <c r="AC17" s="579"/>
      <c r="AD17" s="579"/>
      <c r="AE17" s="579"/>
      <c r="AF17" s="579"/>
      <c r="AG17" s="579"/>
      <c r="AH17" s="579"/>
      <c r="AI17" s="580">
        <v>7</v>
      </c>
      <c r="AJ17" s="580"/>
    </row>
    <row r="18" spans="6:36" ht="16.5" customHeight="1">
      <c r="F18" s="579" t="s">
        <v>12</v>
      </c>
      <c r="G18" s="579"/>
      <c r="H18" s="579"/>
      <c r="I18" s="579"/>
      <c r="J18" s="579"/>
      <c r="K18" s="579"/>
      <c r="L18" s="579"/>
      <c r="M18" s="579"/>
      <c r="N18" s="579"/>
      <c r="O18" s="579"/>
      <c r="P18" s="579"/>
      <c r="Q18" s="579"/>
      <c r="R18" s="579"/>
      <c r="S18" s="579"/>
      <c r="T18" s="579"/>
      <c r="U18" s="579"/>
      <c r="V18" s="579"/>
      <c r="W18" s="579"/>
      <c r="X18" s="579"/>
      <c r="Y18" s="579"/>
      <c r="Z18" s="579"/>
      <c r="AA18" s="579"/>
      <c r="AB18" s="579"/>
      <c r="AC18" s="579"/>
      <c r="AD18" s="579"/>
      <c r="AE18" s="579"/>
      <c r="AF18" s="579"/>
      <c r="AG18" s="579"/>
      <c r="AH18" s="579"/>
      <c r="AI18" s="578">
        <v>11</v>
      </c>
      <c r="AJ18" s="578"/>
    </row>
    <row r="19" spans="6:36" ht="16.5" customHeight="1">
      <c r="F19" s="579" t="s">
        <v>13</v>
      </c>
      <c r="G19" s="579"/>
      <c r="H19" s="579"/>
      <c r="I19" s="579"/>
      <c r="J19" s="579"/>
      <c r="K19" s="579"/>
      <c r="L19" s="579"/>
      <c r="M19" s="579"/>
      <c r="N19" s="579"/>
      <c r="O19" s="579"/>
      <c r="P19" s="579"/>
      <c r="Q19" s="579"/>
      <c r="R19" s="579"/>
      <c r="S19" s="579"/>
      <c r="T19" s="579"/>
      <c r="U19" s="579"/>
      <c r="V19" s="579"/>
      <c r="W19" s="579"/>
      <c r="X19" s="579"/>
      <c r="Y19" s="579"/>
      <c r="Z19" s="579"/>
      <c r="AA19" s="579"/>
      <c r="AB19" s="579"/>
      <c r="AC19" s="579"/>
      <c r="AD19" s="579"/>
      <c r="AE19" s="579"/>
      <c r="AF19" s="579"/>
      <c r="AG19" s="579"/>
      <c r="AH19" s="579"/>
      <c r="AI19" s="578">
        <v>11</v>
      </c>
      <c r="AJ19" s="578"/>
    </row>
    <row r="20" spans="6:36" ht="16.5" customHeight="1">
      <c r="F20" s="579" t="s">
        <v>14</v>
      </c>
      <c r="G20" s="579"/>
      <c r="H20" s="579"/>
      <c r="I20" s="579"/>
      <c r="J20" s="579"/>
      <c r="K20" s="579"/>
      <c r="L20" s="579"/>
      <c r="M20" s="579"/>
      <c r="N20" s="579"/>
      <c r="O20" s="579"/>
      <c r="P20" s="579"/>
      <c r="Q20" s="579"/>
      <c r="R20" s="579"/>
      <c r="S20" s="579"/>
      <c r="T20" s="579"/>
      <c r="U20" s="579"/>
      <c r="V20" s="579"/>
      <c r="W20" s="579"/>
      <c r="X20" s="579"/>
      <c r="Y20" s="579"/>
      <c r="Z20" s="579"/>
      <c r="AA20" s="579"/>
      <c r="AB20" s="579"/>
      <c r="AC20" s="579"/>
      <c r="AD20" s="579"/>
      <c r="AE20" s="579"/>
      <c r="AF20" s="579"/>
      <c r="AG20" s="579"/>
      <c r="AH20" s="579"/>
      <c r="AI20" s="578">
        <v>12</v>
      </c>
      <c r="AJ20" s="578"/>
    </row>
    <row r="21" spans="6:36" ht="16.5" customHeight="1">
      <c r="F21" s="579" t="s">
        <v>15</v>
      </c>
      <c r="G21" s="579"/>
      <c r="H21" s="579"/>
      <c r="I21" s="579"/>
      <c r="J21" s="579"/>
      <c r="K21" s="579"/>
      <c r="L21" s="579"/>
      <c r="M21" s="579"/>
      <c r="N21" s="579"/>
      <c r="O21" s="579"/>
      <c r="P21" s="579"/>
      <c r="Q21" s="579"/>
      <c r="R21" s="579"/>
      <c r="S21" s="579"/>
      <c r="T21" s="579"/>
      <c r="U21" s="579"/>
      <c r="V21" s="579"/>
      <c r="W21" s="579"/>
      <c r="X21" s="579"/>
      <c r="Y21" s="579"/>
      <c r="Z21" s="579"/>
      <c r="AA21" s="579"/>
      <c r="AB21" s="579"/>
      <c r="AC21" s="579"/>
      <c r="AD21" s="579"/>
      <c r="AE21" s="579"/>
      <c r="AF21" s="579"/>
      <c r="AG21" s="579"/>
      <c r="AH21" s="579"/>
      <c r="AI21" s="578">
        <v>15</v>
      </c>
      <c r="AJ21" s="578"/>
    </row>
    <row r="22" spans="6:36" ht="16.5" customHeight="1">
      <c r="F22" s="579" t="s">
        <v>16</v>
      </c>
      <c r="G22" s="579"/>
      <c r="H22" s="579"/>
      <c r="I22" s="579"/>
      <c r="J22" s="579"/>
      <c r="K22" s="579"/>
      <c r="L22" s="579"/>
      <c r="M22" s="579"/>
      <c r="N22" s="579"/>
      <c r="O22" s="579"/>
      <c r="P22" s="579"/>
      <c r="Q22" s="579"/>
      <c r="R22" s="579"/>
      <c r="S22" s="579"/>
      <c r="T22" s="579"/>
      <c r="U22" s="579"/>
      <c r="V22" s="579"/>
      <c r="W22" s="579"/>
      <c r="X22" s="579"/>
      <c r="Y22" s="579"/>
      <c r="Z22" s="579"/>
      <c r="AA22" s="579"/>
      <c r="AB22" s="579"/>
      <c r="AC22" s="579"/>
      <c r="AD22" s="579"/>
      <c r="AE22" s="579"/>
      <c r="AF22" s="579"/>
      <c r="AG22" s="579"/>
      <c r="AH22" s="579"/>
      <c r="AI22" s="578">
        <v>18</v>
      </c>
      <c r="AJ22" s="578"/>
    </row>
    <row r="23" spans="6:36" ht="16.5" customHeight="1">
      <c r="F23" s="579" t="s">
        <v>17</v>
      </c>
      <c r="G23" s="579"/>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579"/>
      <c r="AF23" s="579"/>
      <c r="AG23" s="579"/>
      <c r="AH23" s="579"/>
      <c r="AI23" s="578">
        <v>19</v>
      </c>
      <c r="AJ23" s="578"/>
    </row>
    <row r="24" spans="6:36" ht="16.5" customHeight="1">
      <c r="F24" s="579" t="s">
        <v>18</v>
      </c>
      <c r="G24" s="579"/>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c r="AG24" s="579"/>
      <c r="AH24" s="579"/>
      <c r="AI24" s="578">
        <v>19</v>
      </c>
      <c r="AJ24" s="578"/>
    </row>
    <row r="25" spans="6:36" ht="16.5" customHeight="1">
      <c r="F25" s="579" t="s">
        <v>19</v>
      </c>
      <c r="G25" s="579"/>
      <c r="H25" s="579"/>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c r="AG25" s="579"/>
      <c r="AH25" s="579"/>
      <c r="AI25" s="578">
        <v>19</v>
      </c>
      <c r="AJ25" s="578"/>
    </row>
    <row r="26" spans="6:36" ht="16.5" customHeight="1">
      <c r="F26" s="579" t="s">
        <v>20</v>
      </c>
      <c r="G26" s="579"/>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c r="AG26" s="579"/>
      <c r="AH26" s="579"/>
      <c r="AI26" s="578">
        <v>20</v>
      </c>
      <c r="AJ26" s="578"/>
    </row>
    <row r="27" spans="6:36" ht="16.5" customHeight="1">
      <c r="F27" s="579" t="s">
        <v>21</v>
      </c>
      <c r="G27" s="579"/>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c r="AG27" s="579"/>
      <c r="AH27" s="579"/>
      <c r="AI27" s="578">
        <v>27</v>
      </c>
      <c r="AJ27" s="578"/>
    </row>
    <row r="28" spans="6:36" ht="16.5" customHeight="1">
      <c r="F28" s="579" t="s">
        <v>22</v>
      </c>
      <c r="G28" s="579"/>
      <c r="H28" s="579"/>
      <c r="I28" s="579"/>
      <c r="J28" s="579"/>
      <c r="K28" s="579"/>
      <c r="L28" s="579"/>
      <c r="M28" s="579"/>
      <c r="N28" s="579"/>
      <c r="O28" s="579"/>
      <c r="P28" s="579"/>
      <c r="Q28" s="579"/>
      <c r="R28" s="579"/>
      <c r="S28" s="579"/>
      <c r="T28" s="579"/>
      <c r="U28" s="579"/>
      <c r="V28" s="579"/>
      <c r="W28" s="579"/>
      <c r="X28" s="579"/>
      <c r="Y28" s="579"/>
      <c r="Z28" s="579"/>
      <c r="AA28" s="579"/>
      <c r="AB28" s="579"/>
      <c r="AC28" s="579"/>
      <c r="AD28" s="579"/>
      <c r="AE28" s="579"/>
      <c r="AF28" s="579"/>
      <c r="AG28" s="579"/>
      <c r="AH28" s="579"/>
      <c r="AI28" s="578">
        <v>32</v>
      </c>
      <c r="AJ28" s="578"/>
    </row>
    <row r="29" spans="6:36" ht="16.5" customHeight="1">
      <c r="F29" s="579" t="s">
        <v>23</v>
      </c>
      <c r="G29" s="579"/>
      <c r="H29" s="579"/>
      <c r="I29" s="579"/>
      <c r="J29" s="579"/>
      <c r="K29" s="579"/>
      <c r="L29" s="579"/>
      <c r="M29" s="579"/>
      <c r="N29" s="579"/>
      <c r="O29" s="579"/>
      <c r="P29" s="579"/>
      <c r="Q29" s="579"/>
      <c r="R29" s="579"/>
      <c r="S29" s="579"/>
      <c r="T29" s="579"/>
      <c r="U29" s="579"/>
      <c r="V29" s="579"/>
      <c r="W29" s="579"/>
      <c r="X29" s="579"/>
      <c r="Y29" s="579"/>
      <c r="Z29" s="579"/>
      <c r="AA29" s="579"/>
      <c r="AB29" s="579"/>
      <c r="AC29" s="579"/>
      <c r="AD29" s="579"/>
      <c r="AE29" s="579"/>
      <c r="AF29" s="579"/>
      <c r="AG29" s="579"/>
      <c r="AH29" s="579"/>
      <c r="AI29" s="578">
        <v>37</v>
      </c>
      <c r="AJ29" s="578"/>
    </row>
    <row r="30" spans="6:36" ht="16.5" customHeight="1">
      <c r="F30" s="579" t="s">
        <v>24</v>
      </c>
      <c r="G30" s="579"/>
      <c r="H30" s="579"/>
      <c r="I30" s="579"/>
      <c r="J30" s="579"/>
      <c r="K30" s="579"/>
      <c r="L30" s="579"/>
      <c r="M30" s="579"/>
      <c r="N30" s="579"/>
      <c r="O30" s="579"/>
      <c r="P30" s="579"/>
      <c r="Q30" s="579"/>
      <c r="R30" s="579"/>
      <c r="S30" s="579"/>
      <c r="T30" s="579"/>
      <c r="U30" s="579"/>
      <c r="V30" s="579"/>
      <c r="W30" s="579"/>
      <c r="X30" s="579"/>
      <c r="Y30" s="579"/>
      <c r="Z30" s="579"/>
      <c r="AA30" s="579"/>
      <c r="AB30" s="579"/>
      <c r="AC30" s="579"/>
      <c r="AD30" s="579"/>
      <c r="AE30" s="579"/>
      <c r="AF30" s="579"/>
      <c r="AG30" s="579"/>
      <c r="AH30" s="579"/>
      <c r="AI30" s="578">
        <v>38</v>
      </c>
      <c r="AJ30" s="578"/>
    </row>
    <row r="31" spans="6:36" ht="16.5" customHeight="1">
      <c r="F31" s="579" t="s">
        <v>25</v>
      </c>
      <c r="G31" s="579"/>
      <c r="H31" s="579"/>
      <c r="I31" s="579"/>
      <c r="J31" s="579"/>
      <c r="K31" s="579"/>
      <c r="L31" s="579"/>
      <c r="M31" s="579"/>
      <c r="N31" s="579"/>
      <c r="O31" s="579"/>
      <c r="P31" s="579"/>
      <c r="Q31" s="579"/>
      <c r="R31" s="579"/>
      <c r="S31" s="579"/>
      <c r="T31" s="579"/>
      <c r="U31" s="579"/>
      <c r="V31" s="579"/>
      <c r="W31" s="579"/>
      <c r="X31" s="579"/>
      <c r="Y31" s="579"/>
      <c r="Z31" s="579"/>
      <c r="AA31" s="579"/>
      <c r="AB31" s="579"/>
      <c r="AC31" s="579"/>
      <c r="AD31" s="579"/>
      <c r="AE31" s="579"/>
      <c r="AF31" s="579"/>
      <c r="AG31" s="579"/>
      <c r="AH31" s="579"/>
      <c r="AI31" s="578">
        <v>42</v>
      </c>
      <c r="AJ31" s="578"/>
    </row>
    <row r="32" spans="6:36" ht="12.75" customHeight="1">
      <c r="AI32" s="10"/>
      <c r="AJ32" s="10"/>
    </row>
    <row r="33" spans="4:36" ht="16.5" customHeight="1">
      <c r="D33" s="577" t="s">
        <v>26</v>
      </c>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row>
    <row r="34" spans="4:36" ht="16.5" customHeight="1">
      <c r="F34" s="579" t="s">
        <v>27</v>
      </c>
      <c r="G34" s="579"/>
      <c r="H34" s="579"/>
      <c r="I34" s="579"/>
      <c r="J34" s="579"/>
      <c r="K34" s="579"/>
      <c r="L34" s="579"/>
      <c r="M34" s="579"/>
      <c r="N34" s="579"/>
      <c r="O34" s="579"/>
      <c r="P34" s="579"/>
      <c r="Q34" s="579"/>
      <c r="R34" s="579"/>
      <c r="S34" s="579"/>
      <c r="T34" s="579"/>
      <c r="U34" s="579"/>
      <c r="V34" s="579"/>
      <c r="W34" s="579"/>
      <c r="X34" s="579"/>
      <c r="Y34" s="579"/>
      <c r="Z34" s="579"/>
      <c r="AA34" s="579"/>
      <c r="AB34" s="579"/>
      <c r="AC34" s="579"/>
      <c r="AD34" s="579"/>
      <c r="AE34" s="579"/>
      <c r="AF34" s="579"/>
      <c r="AG34" s="579"/>
      <c r="AH34" s="579"/>
      <c r="AI34" s="578">
        <v>43</v>
      </c>
      <c r="AJ34" s="578"/>
    </row>
    <row r="35" spans="4:36" ht="16.5" customHeight="1">
      <c r="F35" s="579" t="s">
        <v>28</v>
      </c>
      <c r="G35" s="579"/>
      <c r="H35" s="579"/>
      <c r="I35" s="579"/>
      <c r="J35" s="579"/>
      <c r="K35" s="579"/>
      <c r="L35" s="579"/>
      <c r="M35" s="579"/>
      <c r="N35" s="579"/>
      <c r="O35" s="579"/>
      <c r="P35" s="579"/>
      <c r="Q35" s="579"/>
      <c r="R35" s="579"/>
      <c r="S35" s="579"/>
      <c r="T35" s="579"/>
      <c r="U35" s="579"/>
      <c r="V35" s="579"/>
      <c r="W35" s="579"/>
      <c r="X35" s="579"/>
      <c r="Y35" s="579"/>
      <c r="Z35" s="579"/>
      <c r="AA35" s="579"/>
      <c r="AB35" s="579"/>
      <c r="AC35" s="579"/>
      <c r="AD35" s="579"/>
      <c r="AE35" s="579"/>
      <c r="AF35" s="579"/>
      <c r="AG35" s="579"/>
      <c r="AH35" s="579"/>
      <c r="AI35" s="10"/>
      <c r="AJ35" s="10"/>
    </row>
    <row r="36" spans="4:36" ht="16.5" customHeight="1">
      <c r="F36" s="579" t="s">
        <v>29</v>
      </c>
      <c r="G36" s="579"/>
      <c r="H36" s="579"/>
      <c r="I36" s="579"/>
      <c r="J36" s="579"/>
      <c r="K36" s="579"/>
      <c r="L36" s="579"/>
      <c r="M36" s="579"/>
      <c r="N36" s="579"/>
      <c r="O36" s="579"/>
      <c r="P36" s="579"/>
      <c r="Q36" s="579"/>
      <c r="R36" s="579"/>
      <c r="S36" s="579"/>
      <c r="T36" s="579"/>
      <c r="U36" s="579"/>
      <c r="V36" s="579"/>
      <c r="W36" s="579"/>
      <c r="X36" s="579"/>
      <c r="Y36" s="579"/>
      <c r="Z36" s="579"/>
      <c r="AA36" s="579"/>
      <c r="AB36" s="579"/>
      <c r="AC36" s="579"/>
      <c r="AD36" s="579"/>
      <c r="AE36" s="579"/>
      <c r="AF36" s="579"/>
      <c r="AG36" s="579"/>
      <c r="AH36" s="579"/>
      <c r="AI36" s="578">
        <v>46</v>
      </c>
      <c r="AJ36" s="578"/>
    </row>
    <row r="37" spans="4:36" ht="16.5" customHeight="1">
      <c r="F37" s="579" t="s">
        <v>30</v>
      </c>
      <c r="G37" s="579"/>
      <c r="H37" s="579"/>
      <c r="I37" s="579"/>
      <c r="J37" s="579"/>
      <c r="K37" s="579"/>
      <c r="L37" s="579"/>
      <c r="M37" s="579"/>
      <c r="N37" s="579"/>
      <c r="O37" s="579"/>
      <c r="P37" s="579"/>
      <c r="Q37" s="579"/>
      <c r="R37" s="579"/>
      <c r="S37" s="579"/>
      <c r="T37" s="579"/>
      <c r="U37" s="579"/>
      <c r="V37" s="579"/>
      <c r="W37" s="579"/>
      <c r="X37" s="579"/>
      <c r="Y37" s="579"/>
      <c r="Z37" s="579"/>
      <c r="AA37" s="579"/>
      <c r="AB37" s="579"/>
      <c r="AC37" s="579"/>
      <c r="AD37" s="579"/>
      <c r="AE37" s="579"/>
      <c r="AF37" s="579"/>
      <c r="AG37" s="579"/>
      <c r="AH37" s="579"/>
      <c r="AI37" s="578">
        <v>50</v>
      </c>
      <c r="AJ37" s="578"/>
    </row>
    <row r="38" spans="4:36" ht="16.5" customHeight="1">
      <c r="F38" s="579" t="s">
        <v>31</v>
      </c>
      <c r="G38" s="579"/>
      <c r="H38" s="579"/>
      <c r="I38" s="579"/>
      <c r="J38" s="579"/>
      <c r="K38" s="579"/>
      <c r="L38" s="579"/>
      <c r="M38" s="579"/>
      <c r="N38" s="579"/>
      <c r="O38" s="579"/>
      <c r="P38" s="579"/>
      <c r="Q38" s="579"/>
      <c r="R38" s="579"/>
      <c r="S38" s="579"/>
      <c r="T38" s="579"/>
      <c r="U38" s="579"/>
      <c r="V38" s="579"/>
      <c r="W38" s="579"/>
      <c r="X38" s="579"/>
      <c r="Y38" s="579"/>
      <c r="Z38" s="579"/>
      <c r="AA38" s="579"/>
      <c r="AB38" s="579"/>
      <c r="AC38" s="579"/>
      <c r="AD38" s="579"/>
      <c r="AE38" s="579"/>
      <c r="AF38" s="579"/>
      <c r="AG38" s="579"/>
      <c r="AH38" s="579"/>
      <c r="AI38" s="578">
        <v>50</v>
      </c>
      <c r="AJ38" s="578"/>
    </row>
    <row r="39" spans="4:36" ht="16.5" customHeight="1">
      <c r="F39" s="579" t="s">
        <v>32</v>
      </c>
      <c r="G39" s="579"/>
      <c r="H39" s="579"/>
      <c r="I39" s="579"/>
      <c r="J39" s="579"/>
      <c r="K39" s="579"/>
      <c r="L39" s="579"/>
      <c r="M39" s="579"/>
      <c r="N39" s="579"/>
      <c r="O39" s="579"/>
      <c r="P39" s="579"/>
      <c r="Q39" s="579"/>
      <c r="R39" s="579"/>
      <c r="S39" s="579"/>
      <c r="T39" s="579"/>
      <c r="U39" s="579"/>
      <c r="V39" s="579"/>
      <c r="W39" s="579"/>
      <c r="X39" s="579"/>
      <c r="Y39" s="579"/>
      <c r="Z39" s="579"/>
      <c r="AA39" s="579"/>
      <c r="AB39" s="579"/>
      <c r="AC39" s="579"/>
      <c r="AD39" s="579"/>
      <c r="AE39" s="579"/>
      <c r="AF39" s="579"/>
      <c r="AG39" s="579"/>
      <c r="AH39" s="579"/>
      <c r="AI39" s="578">
        <v>60</v>
      </c>
      <c r="AJ39" s="578"/>
    </row>
    <row r="40" spans="4:36" ht="16.5" customHeight="1">
      <c r="F40" s="579" t="s">
        <v>33</v>
      </c>
      <c r="G40" s="579"/>
      <c r="H40" s="579"/>
      <c r="I40" s="579"/>
      <c r="J40" s="579"/>
      <c r="K40" s="579"/>
      <c r="L40" s="579"/>
      <c r="M40" s="579"/>
      <c r="N40" s="579"/>
      <c r="O40" s="579"/>
      <c r="P40" s="579"/>
      <c r="Q40" s="579"/>
      <c r="R40" s="579"/>
      <c r="S40" s="579"/>
      <c r="T40" s="579"/>
      <c r="U40" s="579"/>
      <c r="V40" s="579"/>
      <c r="W40" s="579"/>
      <c r="X40" s="579"/>
      <c r="Y40" s="579"/>
      <c r="Z40" s="579"/>
      <c r="AA40" s="579"/>
      <c r="AB40" s="579"/>
      <c r="AC40" s="579"/>
      <c r="AD40" s="579"/>
      <c r="AE40" s="579"/>
      <c r="AF40" s="579"/>
      <c r="AG40" s="579"/>
      <c r="AH40" s="579"/>
      <c r="AI40" s="578">
        <v>60</v>
      </c>
      <c r="AJ40" s="578"/>
    </row>
    <row r="41" spans="4:36" ht="16.5" customHeight="1">
      <c r="F41" s="579" t="s">
        <v>34</v>
      </c>
      <c r="G41" s="579"/>
      <c r="H41" s="579"/>
      <c r="I41" s="579"/>
      <c r="J41" s="579"/>
      <c r="K41" s="579"/>
      <c r="L41" s="579"/>
      <c r="M41" s="579"/>
      <c r="N41" s="579"/>
      <c r="O41" s="579"/>
      <c r="P41" s="579"/>
      <c r="Q41" s="579"/>
      <c r="R41" s="579"/>
      <c r="S41" s="579"/>
      <c r="T41" s="579"/>
      <c r="U41" s="579"/>
      <c r="V41" s="579"/>
      <c r="W41" s="579"/>
      <c r="X41" s="579"/>
      <c r="Y41" s="579"/>
      <c r="Z41" s="579"/>
      <c r="AA41" s="579"/>
      <c r="AB41" s="579"/>
      <c r="AC41" s="579"/>
      <c r="AD41" s="579"/>
      <c r="AE41" s="579"/>
      <c r="AF41" s="579"/>
      <c r="AG41" s="579"/>
      <c r="AH41" s="579"/>
      <c r="AI41" s="578">
        <v>60</v>
      </c>
      <c r="AJ41" s="578"/>
    </row>
    <row r="42" spans="4:36" ht="16.5" customHeight="1">
      <c r="F42" s="579" t="s">
        <v>35</v>
      </c>
      <c r="G42" s="579"/>
      <c r="H42" s="579"/>
      <c r="I42" s="579"/>
      <c r="J42" s="579"/>
      <c r="K42" s="579"/>
      <c r="L42" s="579"/>
      <c r="M42" s="579"/>
      <c r="N42" s="579"/>
      <c r="O42" s="579"/>
      <c r="P42" s="579"/>
      <c r="Q42" s="579"/>
      <c r="R42" s="579"/>
      <c r="S42" s="579"/>
      <c r="T42" s="579"/>
      <c r="U42" s="579"/>
      <c r="V42" s="579"/>
      <c r="W42" s="579"/>
      <c r="X42" s="579"/>
      <c r="Y42" s="579"/>
      <c r="Z42" s="579"/>
      <c r="AA42" s="579"/>
      <c r="AB42" s="579"/>
      <c r="AC42" s="579"/>
      <c r="AD42" s="579"/>
      <c r="AE42" s="579"/>
      <c r="AF42" s="579"/>
      <c r="AG42" s="579"/>
      <c r="AH42" s="579"/>
      <c r="AI42" s="578">
        <v>64</v>
      </c>
      <c r="AJ42" s="578"/>
    </row>
    <row r="43" spans="4:36" ht="16.5" customHeight="1">
      <c r="F43" s="579" t="s">
        <v>36</v>
      </c>
      <c r="G43" s="579"/>
      <c r="H43" s="579"/>
      <c r="I43" s="579"/>
      <c r="J43" s="579"/>
      <c r="K43" s="579"/>
      <c r="L43" s="579"/>
      <c r="M43" s="579"/>
      <c r="N43" s="579"/>
      <c r="O43" s="579"/>
      <c r="P43" s="579"/>
      <c r="Q43" s="579"/>
      <c r="R43" s="579"/>
      <c r="S43" s="579"/>
      <c r="T43" s="579"/>
      <c r="U43" s="579"/>
      <c r="V43" s="579"/>
      <c r="W43" s="579"/>
      <c r="X43" s="579"/>
      <c r="Y43" s="579"/>
      <c r="Z43" s="579"/>
      <c r="AA43" s="579"/>
      <c r="AB43" s="579"/>
      <c r="AC43" s="579"/>
      <c r="AD43" s="579"/>
      <c r="AE43" s="579"/>
      <c r="AF43" s="579"/>
      <c r="AG43" s="579"/>
      <c r="AH43" s="579"/>
      <c r="AI43" s="578">
        <v>72</v>
      </c>
      <c r="AJ43" s="578"/>
    </row>
    <row r="44" spans="4:36" ht="16.5" customHeight="1">
      <c r="F44" s="579" t="s">
        <v>37</v>
      </c>
      <c r="G44" s="579"/>
      <c r="H44" s="579"/>
      <c r="I44" s="579"/>
      <c r="J44" s="579"/>
      <c r="K44" s="579"/>
      <c r="L44" s="579"/>
      <c r="M44" s="579"/>
      <c r="N44" s="579"/>
      <c r="O44" s="579"/>
      <c r="P44" s="579"/>
      <c r="Q44" s="579"/>
      <c r="R44" s="579"/>
      <c r="S44" s="579"/>
      <c r="T44" s="579"/>
      <c r="U44" s="579"/>
      <c r="V44" s="579"/>
      <c r="W44" s="579"/>
      <c r="X44" s="579"/>
      <c r="Y44" s="579"/>
      <c r="Z44" s="579"/>
      <c r="AA44" s="579"/>
      <c r="AB44" s="579"/>
      <c r="AC44" s="579"/>
      <c r="AD44" s="579"/>
      <c r="AE44" s="579"/>
      <c r="AF44" s="579"/>
      <c r="AG44" s="579"/>
      <c r="AH44" s="579"/>
      <c r="AI44" s="578">
        <v>72</v>
      </c>
      <c r="AJ44" s="578"/>
    </row>
    <row r="45" spans="4:36" ht="16.5" customHeight="1">
      <c r="F45" s="579" t="s">
        <v>38</v>
      </c>
      <c r="G45" s="579"/>
      <c r="H45" s="579"/>
      <c r="I45" s="579"/>
      <c r="J45" s="579"/>
      <c r="K45" s="579"/>
      <c r="L45" s="579"/>
      <c r="M45" s="579"/>
      <c r="N45" s="579"/>
      <c r="O45" s="579"/>
      <c r="P45" s="579"/>
      <c r="Q45" s="579"/>
      <c r="R45" s="579"/>
      <c r="S45" s="579"/>
      <c r="T45" s="579"/>
      <c r="U45" s="579"/>
      <c r="V45" s="579"/>
      <c r="W45" s="579"/>
      <c r="X45" s="579"/>
      <c r="Y45" s="579"/>
      <c r="Z45" s="579"/>
      <c r="AA45" s="579"/>
      <c r="AB45" s="579"/>
      <c r="AC45" s="579"/>
      <c r="AD45" s="579"/>
      <c r="AE45" s="579"/>
      <c r="AF45" s="579"/>
      <c r="AG45" s="579"/>
      <c r="AH45" s="579"/>
      <c r="AI45" s="578">
        <v>97</v>
      </c>
      <c r="AJ45" s="578"/>
    </row>
    <row r="46" spans="4:36" ht="16.5" customHeight="1">
      <c r="F46" s="579" t="s">
        <v>39</v>
      </c>
      <c r="G46" s="579"/>
      <c r="H46" s="579"/>
      <c r="I46" s="579"/>
      <c r="J46" s="579"/>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82"/>
      <c r="AJ46" s="582"/>
    </row>
    <row r="47" spans="4:36" ht="16.5" customHeight="1">
      <c r="F47" s="579" t="s">
        <v>40</v>
      </c>
      <c r="G47" s="579"/>
      <c r="H47" s="579"/>
      <c r="I47" s="579"/>
      <c r="J47" s="579"/>
      <c r="K47" s="579"/>
      <c r="L47" s="579"/>
      <c r="M47" s="579"/>
      <c r="N47" s="579"/>
      <c r="O47" s="579"/>
      <c r="P47" s="579"/>
      <c r="Q47" s="579"/>
      <c r="R47" s="579"/>
      <c r="S47" s="579"/>
      <c r="T47" s="579"/>
      <c r="U47" s="579"/>
      <c r="V47" s="579"/>
      <c r="W47" s="579"/>
      <c r="X47" s="579"/>
      <c r="Y47" s="579"/>
      <c r="Z47" s="579"/>
      <c r="AA47" s="579"/>
      <c r="AB47" s="579"/>
      <c r="AC47" s="579"/>
      <c r="AD47" s="579"/>
      <c r="AE47" s="579"/>
      <c r="AF47" s="579"/>
      <c r="AG47" s="579"/>
      <c r="AH47" s="579"/>
      <c r="AI47" s="578">
        <v>102</v>
      </c>
      <c r="AJ47" s="578"/>
    </row>
    <row r="48" spans="4:36" ht="16.5" customHeight="1">
      <c r="F48" s="579" t="s">
        <v>41</v>
      </c>
      <c r="G48" s="579"/>
      <c r="H48" s="579"/>
      <c r="I48" s="579"/>
      <c r="J48" s="579"/>
      <c r="K48" s="579"/>
      <c r="L48" s="579"/>
      <c r="M48" s="579"/>
      <c r="N48" s="579"/>
      <c r="O48" s="579"/>
      <c r="P48" s="579"/>
      <c r="Q48" s="579"/>
      <c r="R48" s="579"/>
      <c r="S48" s="579"/>
      <c r="T48" s="579"/>
      <c r="U48" s="579"/>
      <c r="V48" s="579"/>
      <c r="W48" s="579"/>
      <c r="X48" s="579"/>
      <c r="Y48" s="579"/>
      <c r="Z48" s="579"/>
      <c r="AA48" s="579"/>
      <c r="AB48" s="579"/>
      <c r="AC48" s="579"/>
      <c r="AD48" s="579"/>
      <c r="AE48" s="579"/>
      <c r="AF48" s="579"/>
      <c r="AG48" s="579"/>
      <c r="AH48" s="579"/>
      <c r="AI48" s="578">
        <v>102</v>
      </c>
      <c r="AJ48" s="578"/>
    </row>
    <row r="49" spans="4:36" ht="16.5" customHeight="1">
      <c r="F49" s="579" t="s">
        <v>42</v>
      </c>
      <c r="G49" s="579"/>
      <c r="H49" s="579"/>
      <c r="I49" s="579"/>
      <c r="J49" s="579"/>
      <c r="K49" s="579"/>
      <c r="L49" s="579"/>
      <c r="M49" s="579"/>
      <c r="N49" s="579"/>
      <c r="O49" s="579"/>
      <c r="P49" s="579"/>
      <c r="Q49" s="579"/>
      <c r="R49" s="579"/>
      <c r="S49" s="579"/>
      <c r="T49" s="579"/>
      <c r="U49" s="579"/>
      <c r="V49" s="579"/>
      <c r="W49" s="579"/>
      <c r="X49" s="579"/>
      <c r="Y49" s="579"/>
      <c r="Z49" s="579"/>
      <c r="AA49" s="579"/>
      <c r="AB49" s="579"/>
      <c r="AC49" s="579"/>
      <c r="AD49" s="579"/>
      <c r="AE49" s="579"/>
      <c r="AF49" s="579"/>
      <c r="AG49" s="579"/>
      <c r="AH49" s="579"/>
      <c r="AI49" s="578">
        <v>102</v>
      </c>
      <c r="AJ49" s="578"/>
    </row>
    <row r="50" spans="4:36" ht="16.5" customHeight="1">
      <c r="F50" s="579" t="s">
        <v>43</v>
      </c>
      <c r="G50" s="579"/>
      <c r="H50" s="579"/>
      <c r="I50" s="579"/>
      <c r="J50" s="579"/>
      <c r="K50" s="579"/>
      <c r="L50" s="579"/>
      <c r="M50" s="579"/>
      <c r="N50" s="579"/>
      <c r="O50" s="579"/>
      <c r="P50" s="579"/>
      <c r="Q50" s="579"/>
      <c r="R50" s="579"/>
      <c r="S50" s="579"/>
      <c r="T50" s="579"/>
      <c r="U50" s="579"/>
      <c r="V50" s="579"/>
      <c r="W50" s="579"/>
      <c r="X50" s="579"/>
      <c r="Y50" s="579"/>
      <c r="Z50" s="579"/>
      <c r="AA50" s="579"/>
      <c r="AB50" s="579"/>
      <c r="AC50" s="579"/>
      <c r="AD50" s="579"/>
      <c r="AE50" s="579"/>
      <c r="AF50" s="579"/>
      <c r="AG50" s="579"/>
      <c r="AH50" s="579"/>
      <c r="AI50" s="578">
        <v>102</v>
      </c>
      <c r="AJ50" s="578"/>
    </row>
    <row r="51" spans="4:36" ht="18.75" customHeight="1">
      <c r="AI51" s="10"/>
      <c r="AJ51" s="10"/>
    </row>
    <row r="52" spans="4:36" ht="16.5" customHeight="1">
      <c r="D52" s="577" t="s">
        <v>44</v>
      </c>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row>
    <row r="53" spans="4:36" ht="16.5" customHeight="1">
      <c r="F53" s="579" t="s">
        <v>45</v>
      </c>
      <c r="G53" s="579"/>
      <c r="H53" s="579"/>
      <c r="I53" s="579"/>
      <c r="J53" s="579"/>
      <c r="K53" s="579"/>
      <c r="L53" s="579"/>
      <c r="M53" s="579"/>
      <c r="N53" s="579"/>
      <c r="O53" s="579"/>
      <c r="P53" s="579"/>
      <c r="Q53" s="579"/>
      <c r="R53" s="579"/>
      <c r="S53" s="579"/>
      <c r="T53" s="579"/>
      <c r="U53" s="579"/>
      <c r="V53" s="579"/>
      <c r="W53" s="579"/>
      <c r="X53" s="579"/>
      <c r="Y53" s="579"/>
      <c r="Z53" s="579"/>
      <c r="AA53" s="579"/>
      <c r="AB53" s="579"/>
      <c r="AC53" s="579"/>
      <c r="AD53" s="579"/>
      <c r="AE53" s="579"/>
      <c r="AF53" s="579"/>
      <c r="AG53" s="579"/>
      <c r="AH53" s="579"/>
      <c r="AI53" s="578">
        <v>113</v>
      </c>
      <c r="AJ53" s="578"/>
    </row>
    <row r="54" spans="4:36" ht="16.5" customHeight="1">
      <c r="F54" s="579" t="s">
        <v>46</v>
      </c>
      <c r="G54" s="579"/>
      <c r="H54" s="579"/>
      <c r="I54" s="579"/>
      <c r="J54" s="579"/>
      <c r="K54" s="579"/>
      <c r="L54" s="579"/>
      <c r="M54" s="579"/>
      <c r="N54" s="579"/>
      <c r="O54" s="579"/>
      <c r="P54" s="579"/>
      <c r="Q54" s="579"/>
      <c r="R54" s="579"/>
      <c r="S54" s="579"/>
      <c r="T54" s="579"/>
      <c r="U54" s="579"/>
      <c r="V54" s="579"/>
      <c r="W54" s="579"/>
      <c r="X54" s="579"/>
      <c r="Y54" s="579"/>
      <c r="Z54" s="579"/>
      <c r="AA54" s="579"/>
      <c r="AB54" s="579"/>
      <c r="AC54" s="579"/>
      <c r="AD54" s="579"/>
      <c r="AE54" s="579"/>
      <c r="AF54" s="579"/>
      <c r="AG54" s="579"/>
      <c r="AH54" s="579"/>
      <c r="AI54" s="578">
        <v>113</v>
      </c>
      <c r="AJ54" s="578"/>
    </row>
    <row r="55" spans="4:36" ht="18.75" customHeight="1">
      <c r="AI55" s="10"/>
      <c r="AJ55" s="10"/>
    </row>
    <row r="56" spans="4:36" ht="16.5" customHeight="1">
      <c r="D56" s="577" t="s">
        <v>47</v>
      </c>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row>
    <row r="57" spans="4:36" ht="16.5" customHeight="1">
      <c r="F57" s="579" t="s">
        <v>48</v>
      </c>
      <c r="G57" s="579"/>
      <c r="H57" s="579"/>
      <c r="I57" s="579"/>
      <c r="J57" s="579"/>
      <c r="K57" s="579"/>
      <c r="L57" s="579"/>
      <c r="M57" s="579"/>
      <c r="N57" s="579"/>
      <c r="O57" s="579"/>
      <c r="P57" s="579"/>
      <c r="Q57" s="579"/>
      <c r="R57" s="579"/>
      <c r="S57" s="579"/>
      <c r="T57" s="579"/>
      <c r="U57" s="579"/>
      <c r="V57" s="579"/>
      <c r="W57" s="579"/>
      <c r="X57" s="579"/>
      <c r="Y57" s="579"/>
      <c r="Z57" s="579"/>
      <c r="AA57" s="579"/>
      <c r="AB57" s="579"/>
      <c r="AC57" s="579"/>
      <c r="AD57" s="579"/>
      <c r="AE57" s="579"/>
      <c r="AF57" s="579"/>
      <c r="AG57" s="579"/>
      <c r="AH57" s="579"/>
      <c r="AI57" s="10"/>
      <c r="AJ57" s="10"/>
    </row>
    <row r="58" spans="4:36" ht="16.5" customHeight="1">
      <c r="F58" s="579" t="s">
        <v>49</v>
      </c>
      <c r="G58" s="579"/>
      <c r="H58" s="579"/>
      <c r="I58" s="579"/>
      <c r="J58" s="579"/>
      <c r="K58" s="579"/>
      <c r="L58" s="579"/>
      <c r="M58" s="579"/>
      <c r="N58" s="579"/>
      <c r="O58" s="579"/>
      <c r="P58" s="579"/>
      <c r="Q58" s="579"/>
      <c r="R58" s="579"/>
      <c r="S58" s="579"/>
      <c r="T58" s="579"/>
      <c r="U58" s="579"/>
      <c r="V58" s="579"/>
      <c r="W58" s="579"/>
      <c r="X58" s="579"/>
      <c r="Y58" s="579"/>
      <c r="Z58" s="579"/>
      <c r="AA58" s="579"/>
      <c r="AB58" s="579"/>
      <c r="AC58" s="579"/>
      <c r="AD58" s="579"/>
      <c r="AE58" s="579"/>
      <c r="AF58" s="579"/>
      <c r="AG58" s="579"/>
      <c r="AH58" s="579"/>
      <c r="AI58" s="578">
        <v>114</v>
      </c>
      <c r="AJ58" s="578"/>
    </row>
    <row r="59" spans="4:36" ht="16.5" customHeight="1">
      <c r="F59" s="579" t="s">
        <v>50</v>
      </c>
      <c r="G59" s="579"/>
      <c r="H59" s="579"/>
      <c r="I59" s="579"/>
      <c r="J59" s="579"/>
      <c r="K59" s="579"/>
      <c r="L59" s="579"/>
      <c r="M59" s="579"/>
      <c r="N59" s="579"/>
      <c r="O59" s="579"/>
      <c r="P59" s="579"/>
      <c r="Q59" s="579"/>
      <c r="R59" s="579"/>
      <c r="S59" s="579"/>
      <c r="T59" s="579"/>
      <c r="U59" s="579"/>
      <c r="V59" s="579"/>
      <c r="W59" s="579"/>
      <c r="X59" s="579"/>
      <c r="Y59" s="579"/>
      <c r="Z59" s="579"/>
      <c r="AA59" s="579"/>
      <c r="AB59" s="579"/>
      <c r="AC59" s="579"/>
      <c r="AD59" s="579"/>
      <c r="AE59" s="579"/>
      <c r="AF59" s="579"/>
      <c r="AG59" s="579"/>
      <c r="AH59" s="579"/>
      <c r="AI59" s="578">
        <v>119</v>
      </c>
      <c r="AJ59" s="578"/>
    </row>
    <row r="60" spans="4:36" ht="16.5" customHeight="1">
      <c r="F60" s="579" t="s">
        <v>51</v>
      </c>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79"/>
      <c r="AE60" s="579"/>
      <c r="AF60" s="579"/>
      <c r="AG60" s="579"/>
      <c r="AH60" s="579"/>
      <c r="AI60" s="578">
        <v>120</v>
      </c>
      <c r="AJ60" s="578"/>
    </row>
    <row r="61" spans="4:36" ht="16.5" customHeight="1">
      <c r="F61" s="581" t="s">
        <v>52</v>
      </c>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78">
        <v>141</v>
      </c>
      <c r="AJ61" s="578"/>
    </row>
    <row r="62" spans="4:36" ht="16.5" customHeight="1">
      <c r="F62" s="579" t="s">
        <v>53</v>
      </c>
      <c r="G62" s="579"/>
      <c r="H62" s="579"/>
      <c r="I62" s="579"/>
      <c r="J62" s="579"/>
      <c r="K62" s="579"/>
      <c r="L62" s="579"/>
      <c r="M62" s="579"/>
      <c r="N62" s="579"/>
      <c r="O62" s="579"/>
      <c r="P62" s="579"/>
      <c r="Q62" s="579"/>
      <c r="R62" s="579"/>
      <c r="S62" s="579"/>
      <c r="T62" s="579"/>
      <c r="U62" s="579"/>
      <c r="V62" s="579"/>
      <c r="W62" s="579"/>
      <c r="X62" s="579"/>
      <c r="Y62" s="579"/>
      <c r="Z62" s="579"/>
      <c r="AA62" s="579"/>
      <c r="AB62" s="579"/>
      <c r="AC62" s="579"/>
      <c r="AD62" s="579"/>
      <c r="AE62" s="579"/>
      <c r="AF62" s="579"/>
      <c r="AG62" s="579"/>
      <c r="AH62" s="579"/>
      <c r="AI62" s="578">
        <v>143</v>
      </c>
      <c r="AJ62" s="578"/>
    </row>
    <row r="63" spans="4:36" ht="16.5" customHeight="1">
      <c r="F63" s="579" t="s">
        <v>54</v>
      </c>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8">
        <v>143</v>
      </c>
      <c r="AJ63" s="578"/>
    </row>
    <row r="64" spans="4:36" ht="16.5" customHeight="1">
      <c r="F64" s="579" t="s">
        <v>55</v>
      </c>
      <c r="G64" s="579"/>
      <c r="H64" s="579"/>
      <c r="I64" s="579"/>
      <c r="J64" s="579"/>
      <c r="K64" s="579"/>
      <c r="L64" s="579"/>
      <c r="M64" s="579"/>
      <c r="N64" s="579"/>
      <c r="O64" s="579"/>
      <c r="P64" s="579"/>
      <c r="Q64" s="579"/>
      <c r="R64" s="579"/>
      <c r="S64" s="579"/>
      <c r="T64" s="579"/>
      <c r="U64" s="579"/>
      <c r="V64" s="579"/>
      <c r="W64" s="579"/>
      <c r="X64" s="579"/>
      <c r="Y64" s="579"/>
      <c r="Z64" s="579"/>
      <c r="AA64" s="579"/>
      <c r="AB64" s="579"/>
      <c r="AC64" s="579"/>
      <c r="AD64" s="579"/>
      <c r="AE64" s="579"/>
      <c r="AF64" s="579"/>
      <c r="AG64" s="579"/>
      <c r="AH64" s="579"/>
      <c r="AI64" s="578">
        <v>144</v>
      </c>
      <c r="AJ64" s="578"/>
    </row>
    <row r="65" spans="4:36" ht="16.5" customHeight="1">
      <c r="F65" s="579" t="s">
        <v>56</v>
      </c>
      <c r="G65" s="579"/>
      <c r="H65" s="579"/>
      <c r="I65" s="579"/>
      <c r="J65" s="579"/>
      <c r="K65" s="579"/>
      <c r="L65" s="579"/>
      <c r="M65" s="579"/>
      <c r="N65" s="579"/>
      <c r="O65" s="579"/>
      <c r="P65" s="579"/>
      <c r="Q65" s="579"/>
      <c r="R65" s="579"/>
      <c r="S65" s="579"/>
      <c r="T65" s="579"/>
      <c r="U65" s="579"/>
      <c r="V65" s="579"/>
      <c r="W65" s="579"/>
      <c r="X65" s="579"/>
      <c r="Y65" s="579"/>
      <c r="Z65" s="579"/>
      <c r="AA65" s="579"/>
      <c r="AB65" s="579"/>
      <c r="AC65" s="579"/>
      <c r="AD65" s="579"/>
      <c r="AE65" s="579"/>
      <c r="AF65" s="579"/>
      <c r="AG65" s="579"/>
      <c r="AH65" s="579"/>
      <c r="AI65" s="578">
        <v>144</v>
      </c>
      <c r="AJ65" s="578"/>
    </row>
    <row r="66" spans="4:36" ht="16.5" customHeight="1">
      <c r="F66" s="579" t="s">
        <v>57</v>
      </c>
      <c r="G66" s="579"/>
      <c r="H66" s="579"/>
      <c r="I66" s="579"/>
      <c r="J66" s="579"/>
      <c r="K66" s="579"/>
      <c r="L66" s="579"/>
      <c r="M66" s="579"/>
      <c r="N66" s="579"/>
      <c r="O66" s="579"/>
      <c r="P66" s="579"/>
      <c r="Q66" s="579"/>
      <c r="R66" s="579"/>
      <c r="S66" s="579"/>
      <c r="T66" s="579"/>
      <c r="U66" s="579"/>
      <c r="V66" s="579"/>
      <c r="W66" s="579"/>
      <c r="X66" s="579"/>
      <c r="Y66" s="579"/>
      <c r="Z66" s="579"/>
      <c r="AA66" s="579"/>
      <c r="AB66" s="579"/>
      <c r="AC66" s="579"/>
      <c r="AD66" s="579"/>
      <c r="AE66" s="579"/>
      <c r="AF66" s="579"/>
      <c r="AG66" s="579"/>
      <c r="AH66" s="579"/>
      <c r="AI66" s="578">
        <v>144</v>
      </c>
      <c r="AJ66" s="578"/>
    </row>
    <row r="67" spans="4:36" ht="16.5" customHeight="1">
      <c r="F67" s="579" t="s">
        <v>58</v>
      </c>
      <c r="G67" s="579"/>
      <c r="H67" s="579"/>
      <c r="I67" s="579"/>
      <c r="J67" s="579"/>
      <c r="K67" s="579"/>
      <c r="L67" s="579"/>
      <c r="M67" s="579"/>
      <c r="N67" s="579"/>
      <c r="O67" s="579"/>
      <c r="P67" s="579"/>
      <c r="Q67" s="579"/>
      <c r="R67" s="579"/>
      <c r="S67" s="579"/>
      <c r="T67" s="579"/>
      <c r="U67" s="579"/>
      <c r="V67" s="579"/>
      <c r="W67" s="579"/>
      <c r="X67" s="579"/>
      <c r="Y67" s="579"/>
      <c r="Z67" s="579"/>
      <c r="AA67" s="579"/>
      <c r="AB67" s="579"/>
      <c r="AC67" s="579"/>
      <c r="AD67" s="579"/>
      <c r="AE67" s="579"/>
      <c r="AF67" s="579"/>
      <c r="AG67" s="579"/>
      <c r="AH67" s="579"/>
      <c r="AI67" s="578">
        <v>144</v>
      </c>
      <c r="AJ67" s="578"/>
    </row>
    <row r="68" spans="4:36" ht="16.5" customHeight="1">
      <c r="F68" s="579" t="s">
        <v>59</v>
      </c>
      <c r="G68" s="579"/>
      <c r="H68" s="579"/>
      <c r="I68" s="579"/>
      <c r="J68" s="579"/>
      <c r="K68" s="579"/>
      <c r="L68" s="579"/>
      <c r="M68" s="579"/>
      <c r="N68" s="579"/>
      <c r="O68" s="579"/>
      <c r="P68" s="579"/>
      <c r="Q68" s="579"/>
      <c r="R68" s="579"/>
      <c r="S68" s="579"/>
      <c r="T68" s="579"/>
      <c r="U68" s="579"/>
      <c r="V68" s="579"/>
      <c r="W68" s="579"/>
      <c r="X68" s="579"/>
      <c r="Y68" s="579"/>
      <c r="Z68" s="579"/>
      <c r="AA68" s="579"/>
      <c r="AB68" s="579"/>
      <c r="AC68" s="579"/>
      <c r="AD68" s="579"/>
      <c r="AE68" s="579"/>
      <c r="AF68" s="579"/>
      <c r="AG68" s="579"/>
      <c r="AH68" s="579"/>
      <c r="AI68" s="10"/>
      <c r="AJ68" s="10"/>
    </row>
    <row r="69" spans="4:36" ht="16.5" customHeight="1">
      <c r="F69" s="579" t="s">
        <v>60</v>
      </c>
      <c r="G69" s="579"/>
      <c r="H69" s="579"/>
      <c r="I69" s="579"/>
      <c r="J69" s="579"/>
      <c r="K69" s="579"/>
      <c r="L69" s="579"/>
      <c r="M69" s="579"/>
      <c r="N69" s="579"/>
      <c r="O69" s="579"/>
      <c r="P69" s="579"/>
      <c r="Q69" s="579"/>
      <c r="R69" s="579"/>
      <c r="S69" s="579"/>
      <c r="T69" s="579"/>
      <c r="U69" s="579"/>
      <c r="V69" s="579"/>
      <c r="W69" s="579"/>
      <c r="X69" s="579"/>
      <c r="Y69" s="579"/>
      <c r="Z69" s="579"/>
      <c r="AA69" s="579"/>
      <c r="AB69" s="579"/>
      <c r="AC69" s="579"/>
      <c r="AD69" s="579"/>
      <c r="AE69" s="579"/>
      <c r="AF69" s="579"/>
      <c r="AG69" s="579"/>
      <c r="AH69" s="579"/>
      <c r="AI69" s="578">
        <v>145</v>
      </c>
      <c r="AJ69" s="578"/>
    </row>
    <row r="70" spans="4:36" ht="16.5" customHeight="1">
      <c r="F70" s="579" t="s">
        <v>61</v>
      </c>
      <c r="G70" s="579"/>
      <c r="H70" s="579"/>
      <c r="I70" s="579"/>
      <c r="J70" s="579"/>
      <c r="K70" s="579"/>
      <c r="L70" s="579"/>
      <c r="M70" s="579"/>
      <c r="N70" s="579"/>
      <c r="O70" s="579"/>
      <c r="P70" s="579"/>
      <c r="Q70" s="579"/>
      <c r="R70" s="579"/>
      <c r="S70" s="579"/>
      <c r="T70" s="579"/>
      <c r="U70" s="579"/>
      <c r="V70" s="579"/>
      <c r="W70" s="579"/>
      <c r="X70" s="579"/>
      <c r="Y70" s="579"/>
      <c r="Z70" s="579"/>
      <c r="AA70" s="579"/>
      <c r="AB70" s="579"/>
      <c r="AC70" s="579"/>
      <c r="AD70" s="579"/>
      <c r="AE70" s="579"/>
      <c r="AF70" s="579"/>
      <c r="AG70" s="579"/>
      <c r="AH70" s="579"/>
      <c r="AI70" s="578">
        <v>145</v>
      </c>
      <c r="AJ70" s="578"/>
    </row>
    <row r="71" spans="4:36" ht="16.5" customHeight="1">
      <c r="F71" s="7" t="s">
        <v>62</v>
      </c>
      <c r="AI71" s="578">
        <v>145</v>
      </c>
      <c r="AJ71" s="578"/>
    </row>
    <row r="72" spans="4:36" ht="16.5" customHeight="1">
      <c r="F72" s="579" t="s">
        <v>63</v>
      </c>
      <c r="G72" s="579"/>
      <c r="H72" s="579"/>
      <c r="I72" s="579"/>
      <c r="J72" s="579"/>
      <c r="K72" s="579"/>
      <c r="L72" s="579"/>
      <c r="M72" s="579"/>
      <c r="N72" s="579"/>
      <c r="O72" s="579"/>
      <c r="P72" s="579"/>
      <c r="Q72" s="579"/>
      <c r="R72" s="579"/>
      <c r="S72" s="579"/>
      <c r="T72" s="579"/>
      <c r="U72" s="579"/>
      <c r="V72" s="579"/>
      <c r="W72" s="579"/>
      <c r="X72" s="579"/>
      <c r="Y72" s="579"/>
      <c r="Z72" s="579"/>
      <c r="AA72" s="579"/>
      <c r="AB72" s="579"/>
      <c r="AC72" s="579"/>
      <c r="AD72" s="579"/>
      <c r="AE72" s="579"/>
      <c r="AF72" s="579"/>
      <c r="AG72" s="579"/>
      <c r="AH72" s="579"/>
      <c r="AI72" s="10"/>
      <c r="AJ72" s="10"/>
    </row>
    <row r="73" spans="4:36" ht="16.5" customHeight="1">
      <c r="F73" s="579" t="s">
        <v>64</v>
      </c>
      <c r="G73" s="579"/>
      <c r="H73" s="579"/>
      <c r="I73" s="579"/>
      <c r="J73" s="579"/>
      <c r="K73" s="579"/>
      <c r="L73" s="579"/>
      <c r="M73" s="579"/>
      <c r="N73" s="579"/>
      <c r="O73" s="579"/>
      <c r="P73" s="579"/>
      <c r="Q73" s="579"/>
      <c r="R73" s="579"/>
      <c r="S73" s="579"/>
      <c r="T73" s="579"/>
      <c r="U73" s="579"/>
      <c r="V73" s="579"/>
      <c r="W73" s="579"/>
      <c r="X73" s="579"/>
      <c r="Y73" s="579"/>
      <c r="Z73" s="579"/>
      <c r="AA73" s="579"/>
      <c r="AB73" s="579"/>
      <c r="AC73" s="579"/>
      <c r="AD73" s="579"/>
      <c r="AE73" s="579"/>
      <c r="AF73" s="579"/>
      <c r="AG73" s="579"/>
      <c r="AH73" s="579"/>
      <c r="AI73" s="578">
        <v>146</v>
      </c>
      <c r="AJ73" s="578"/>
    </row>
    <row r="74" spans="4:36" ht="16.5" customHeight="1">
      <c r="F74" s="579" t="s">
        <v>65</v>
      </c>
      <c r="G74" s="579"/>
      <c r="H74" s="579"/>
      <c r="I74" s="579"/>
      <c r="J74" s="579"/>
      <c r="K74" s="579"/>
      <c r="L74" s="579"/>
      <c r="M74" s="579"/>
      <c r="N74" s="579"/>
      <c r="O74" s="579"/>
      <c r="P74" s="579"/>
      <c r="Q74" s="579"/>
      <c r="R74" s="579"/>
      <c r="S74" s="579"/>
      <c r="T74" s="579"/>
      <c r="U74" s="579"/>
      <c r="V74" s="579"/>
      <c r="W74" s="579"/>
      <c r="X74" s="579"/>
      <c r="Y74" s="579"/>
      <c r="Z74" s="579"/>
      <c r="AA74" s="579"/>
      <c r="AB74" s="579"/>
      <c r="AC74" s="579"/>
      <c r="AD74" s="579"/>
      <c r="AE74" s="579"/>
      <c r="AF74" s="579"/>
      <c r="AG74" s="579"/>
      <c r="AH74" s="579"/>
      <c r="AI74" s="578">
        <v>146</v>
      </c>
      <c r="AJ74" s="578"/>
    </row>
    <row r="75" spans="4:36" ht="16.5" customHeight="1">
      <c r="F75" s="579" t="s">
        <v>66</v>
      </c>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8">
        <v>146</v>
      </c>
      <c r="AJ75" s="578"/>
    </row>
    <row r="76" spans="4:36" ht="16.5" customHeight="1">
      <c r="F76" s="579" t="s">
        <v>67</v>
      </c>
      <c r="G76" s="579"/>
      <c r="H76" s="579"/>
      <c r="I76" s="579"/>
      <c r="J76" s="579"/>
      <c r="K76" s="579"/>
      <c r="L76" s="579"/>
      <c r="M76" s="579"/>
      <c r="N76" s="579"/>
      <c r="O76" s="579"/>
      <c r="P76" s="579"/>
      <c r="Q76" s="579"/>
      <c r="R76" s="579"/>
      <c r="S76" s="579"/>
      <c r="T76" s="579"/>
      <c r="U76" s="579"/>
      <c r="V76" s="579"/>
      <c r="W76" s="579"/>
      <c r="X76" s="579"/>
      <c r="Y76" s="579"/>
      <c r="Z76" s="579"/>
      <c r="AA76" s="579"/>
      <c r="AB76" s="579"/>
      <c r="AC76" s="579"/>
      <c r="AD76" s="579"/>
      <c r="AE76" s="579"/>
      <c r="AF76" s="579"/>
      <c r="AG76" s="579"/>
      <c r="AH76" s="579"/>
      <c r="AI76" s="578">
        <v>146</v>
      </c>
      <c r="AJ76" s="578"/>
    </row>
    <row r="77" spans="4:36" ht="18.75" customHeight="1">
      <c r="AI77" s="10"/>
      <c r="AJ77" s="10"/>
    </row>
    <row r="78" spans="4:36" ht="16.5" customHeight="1">
      <c r="D78" s="577" t="s">
        <v>68</v>
      </c>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row>
    <row r="79" spans="4:36" ht="16.5" customHeight="1">
      <c r="F79" s="579" t="s">
        <v>69</v>
      </c>
      <c r="G79" s="579"/>
      <c r="H79" s="579"/>
      <c r="I79" s="579"/>
      <c r="J79" s="579"/>
      <c r="K79" s="579"/>
      <c r="L79" s="579"/>
      <c r="M79" s="579"/>
      <c r="N79" s="579"/>
      <c r="O79" s="579"/>
      <c r="P79" s="579"/>
      <c r="Q79" s="579"/>
      <c r="R79" s="579"/>
      <c r="S79" s="579"/>
      <c r="T79" s="579"/>
      <c r="U79" s="579"/>
      <c r="V79" s="579"/>
      <c r="W79" s="579"/>
      <c r="X79" s="579"/>
      <c r="Y79" s="579"/>
      <c r="Z79" s="579"/>
      <c r="AA79" s="579"/>
      <c r="AB79" s="579"/>
      <c r="AC79" s="579"/>
      <c r="AD79" s="579"/>
      <c r="AE79" s="579"/>
      <c r="AF79" s="579"/>
      <c r="AG79" s="579"/>
      <c r="AH79" s="579"/>
      <c r="AI79" s="578">
        <v>167</v>
      </c>
      <c r="AJ79" s="578"/>
    </row>
    <row r="80" spans="4:36" ht="18.75" customHeight="1">
      <c r="AI80" s="10"/>
      <c r="AJ80" s="10"/>
    </row>
    <row r="81" spans="4:36" ht="16.5" customHeight="1">
      <c r="D81" s="577" t="s">
        <v>70</v>
      </c>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row>
    <row r="82" spans="4:36" ht="16.5" customHeight="1">
      <c r="F82" s="579" t="s">
        <v>71</v>
      </c>
      <c r="G82" s="579"/>
      <c r="H82" s="579"/>
      <c r="I82" s="579"/>
      <c r="J82" s="579"/>
      <c r="K82" s="579"/>
      <c r="L82" s="579"/>
      <c r="M82" s="579"/>
      <c r="N82" s="579"/>
      <c r="O82" s="579"/>
      <c r="P82" s="579"/>
      <c r="Q82" s="579"/>
      <c r="R82" s="579"/>
      <c r="S82" s="579"/>
      <c r="T82" s="579"/>
      <c r="U82" s="579"/>
      <c r="V82" s="579"/>
      <c r="W82" s="579"/>
      <c r="X82" s="579"/>
      <c r="Y82" s="579"/>
      <c r="Z82" s="579"/>
      <c r="AA82" s="579"/>
      <c r="AB82" s="579"/>
      <c r="AC82" s="579"/>
      <c r="AD82" s="579"/>
      <c r="AE82" s="579"/>
      <c r="AF82" s="579"/>
      <c r="AG82" s="579"/>
      <c r="AH82" s="579"/>
      <c r="AI82" s="578">
        <v>167</v>
      </c>
      <c r="AJ82" s="578"/>
    </row>
    <row r="83" spans="4:36" ht="18.75" customHeight="1">
      <c r="AI83" s="10"/>
      <c r="AJ83" s="10"/>
    </row>
    <row r="84" spans="4:36" ht="16.5" customHeight="1">
      <c r="D84" s="577" t="s">
        <v>72</v>
      </c>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row>
    <row r="85" spans="4:36" ht="16.5" customHeight="1">
      <c r="D85" s="1"/>
      <c r="E85" s="1"/>
      <c r="F85" s="579" t="s">
        <v>73</v>
      </c>
      <c r="G85" s="579"/>
      <c r="H85" s="579"/>
      <c r="I85" s="579"/>
      <c r="J85" s="579"/>
      <c r="K85" s="579"/>
      <c r="L85" s="579"/>
      <c r="M85" s="579"/>
      <c r="N85" s="579"/>
      <c r="O85" s="579"/>
      <c r="P85" s="579"/>
      <c r="Q85" s="579"/>
      <c r="R85" s="579"/>
      <c r="S85" s="579"/>
      <c r="T85" s="579"/>
      <c r="U85" s="579"/>
      <c r="V85" s="579"/>
      <c r="W85" s="579"/>
      <c r="X85" s="579"/>
      <c r="Y85" s="579"/>
      <c r="Z85" s="579"/>
      <c r="AA85" s="579"/>
      <c r="AB85" s="579"/>
      <c r="AC85" s="579"/>
      <c r="AD85" s="579"/>
      <c r="AE85" s="579"/>
      <c r="AF85" s="579"/>
      <c r="AG85" s="579"/>
      <c r="AH85" s="579"/>
      <c r="AI85" s="578">
        <v>168</v>
      </c>
      <c r="AJ85" s="578"/>
    </row>
    <row r="86" spans="4:36" ht="16.5" customHeight="1">
      <c r="D86" s="1"/>
      <c r="E86" s="1"/>
      <c r="F86" s="579" t="s">
        <v>74</v>
      </c>
      <c r="G86" s="579"/>
      <c r="H86" s="579"/>
      <c r="I86" s="579"/>
      <c r="J86" s="579"/>
      <c r="K86" s="579"/>
      <c r="L86" s="579"/>
      <c r="M86" s="579"/>
      <c r="N86" s="579"/>
      <c r="O86" s="579"/>
      <c r="P86" s="579"/>
      <c r="Q86" s="579"/>
      <c r="R86" s="579"/>
      <c r="S86" s="579"/>
      <c r="T86" s="579"/>
      <c r="U86" s="579"/>
      <c r="V86" s="579"/>
      <c r="W86" s="579"/>
      <c r="X86" s="579"/>
      <c r="Y86" s="579"/>
      <c r="Z86" s="579"/>
      <c r="AA86" s="579"/>
      <c r="AB86" s="579"/>
      <c r="AC86" s="579"/>
      <c r="AD86" s="579"/>
      <c r="AE86" s="579"/>
      <c r="AF86" s="579"/>
      <c r="AG86" s="579"/>
      <c r="AH86" s="579"/>
      <c r="AI86" s="580"/>
      <c r="AJ86" s="580"/>
    </row>
    <row r="87" spans="4:36" ht="16.5" customHeight="1">
      <c r="D87" s="1"/>
      <c r="E87" s="1"/>
      <c r="F87" s="579" t="s">
        <v>75</v>
      </c>
      <c r="G87" s="579"/>
      <c r="H87" s="579"/>
      <c r="I87" s="579"/>
      <c r="J87" s="579"/>
      <c r="K87" s="579"/>
      <c r="L87" s="579"/>
      <c r="M87" s="579"/>
      <c r="N87" s="579"/>
      <c r="O87" s="579"/>
      <c r="P87" s="579"/>
      <c r="Q87" s="579"/>
      <c r="R87" s="579"/>
      <c r="S87" s="579"/>
      <c r="T87" s="579"/>
      <c r="U87" s="579"/>
      <c r="V87" s="579"/>
      <c r="W87" s="579"/>
      <c r="X87" s="579"/>
      <c r="Y87" s="579"/>
      <c r="Z87" s="579"/>
      <c r="AA87" s="579"/>
      <c r="AB87" s="579"/>
      <c r="AC87" s="579"/>
      <c r="AD87" s="579"/>
      <c r="AE87" s="579"/>
      <c r="AF87" s="579"/>
      <c r="AG87" s="579"/>
      <c r="AH87" s="579"/>
      <c r="AI87" s="578">
        <v>172</v>
      </c>
      <c r="AJ87" s="578"/>
    </row>
    <row r="88" spans="4:36" ht="16.5" customHeight="1">
      <c r="D88" s="1"/>
      <c r="E88" s="1"/>
      <c r="F88" s="579" t="s">
        <v>76</v>
      </c>
      <c r="G88" s="579"/>
      <c r="H88" s="579"/>
      <c r="I88" s="579"/>
      <c r="J88" s="579"/>
      <c r="K88" s="579"/>
      <c r="L88" s="579"/>
      <c r="M88" s="579"/>
      <c r="N88" s="579"/>
      <c r="O88" s="579"/>
      <c r="P88" s="579"/>
      <c r="Q88" s="579"/>
      <c r="R88" s="579"/>
      <c r="S88" s="579"/>
      <c r="T88" s="579"/>
      <c r="U88" s="579"/>
      <c r="V88" s="579"/>
      <c r="W88" s="579"/>
      <c r="X88" s="579"/>
      <c r="Y88" s="579"/>
      <c r="Z88" s="579"/>
      <c r="AA88" s="579"/>
      <c r="AB88" s="579"/>
      <c r="AC88" s="579"/>
      <c r="AD88" s="579"/>
      <c r="AE88" s="579"/>
      <c r="AF88" s="579"/>
      <c r="AG88" s="579"/>
      <c r="AH88" s="579"/>
      <c r="AI88" s="578">
        <v>175</v>
      </c>
      <c r="AJ88" s="578"/>
    </row>
    <row r="89" spans="4:36" ht="16.5" customHeight="1">
      <c r="D89" s="1"/>
      <c r="E89" s="1"/>
      <c r="F89" s="579" t="s">
        <v>77</v>
      </c>
      <c r="G89" s="579"/>
      <c r="H89" s="579"/>
      <c r="I89" s="579"/>
      <c r="J89" s="579"/>
      <c r="K89" s="579"/>
      <c r="L89" s="579"/>
      <c r="M89" s="579"/>
      <c r="N89" s="579"/>
      <c r="O89" s="579"/>
      <c r="P89" s="579"/>
      <c r="Q89" s="579"/>
      <c r="R89" s="579"/>
      <c r="S89" s="579"/>
      <c r="T89" s="579"/>
      <c r="U89" s="579"/>
      <c r="V89" s="579"/>
      <c r="W89" s="579"/>
      <c r="X89" s="579"/>
      <c r="Y89" s="579"/>
      <c r="Z89" s="579"/>
      <c r="AA89" s="579"/>
      <c r="AB89" s="579"/>
      <c r="AC89" s="579"/>
      <c r="AD89" s="579"/>
      <c r="AE89" s="579"/>
      <c r="AF89" s="579"/>
      <c r="AG89" s="579"/>
      <c r="AH89" s="579"/>
      <c r="AI89" s="578">
        <v>176</v>
      </c>
      <c r="AJ89" s="578"/>
    </row>
    <row r="90" spans="4:36" ht="18.75" customHeight="1">
      <c r="D90" s="1"/>
      <c r="E90" s="1"/>
      <c r="AI90" s="10"/>
      <c r="AJ90" s="10"/>
    </row>
    <row r="91" spans="4:36" ht="16.5" customHeight="1">
      <c r="D91" s="577" t="s">
        <v>78</v>
      </c>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row>
    <row r="92" spans="4:36" ht="16.5" customHeight="1">
      <c r="F92" s="579" t="s">
        <v>79</v>
      </c>
      <c r="G92" s="579"/>
      <c r="H92" s="579"/>
      <c r="I92" s="579"/>
      <c r="J92" s="579"/>
      <c r="K92" s="579"/>
      <c r="L92" s="579"/>
      <c r="M92" s="579"/>
      <c r="N92" s="579"/>
      <c r="O92" s="579"/>
      <c r="P92" s="579"/>
      <c r="Q92" s="579"/>
      <c r="R92" s="579"/>
      <c r="S92" s="579"/>
      <c r="T92" s="579"/>
      <c r="U92" s="579"/>
      <c r="V92" s="579"/>
      <c r="W92" s="579"/>
      <c r="X92" s="579"/>
      <c r="Y92" s="579"/>
      <c r="Z92" s="579"/>
      <c r="AA92" s="579"/>
      <c r="AB92" s="579"/>
      <c r="AC92" s="579"/>
      <c r="AD92" s="579"/>
      <c r="AE92" s="579"/>
      <c r="AF92" s="579"/>
      <c r="AG92" s="579"/>
      <c r="AH92" s="579"/>
      <c r="AI92" s="578">
        <v>190</v>
      </c>
      <c r="AJ92" s="578"/>
    </row>
    <row r="93" spans="4:36" ht="16.5" customHeight="1">
      <c r="F93" s="579" t="s">
        <v>80</v>
      </c>
      <c r="G93" s="579"/>
      <c r="H93" s="579"/>
      <c r="I93" s="579"/>
      <c r="J93" s="579"/>
      <c r="K93" s="579"/>
      <c r="L93" s="579"/>
      <c r="M93" s="579"/>
      <c r="N93" s="579"/>
      <c r="O93" s="579"/>
      <c r="P93" s="579"/>
      <c r="Q93" s="579"/>
      <c r="R93" s="579"/>
      <c r="S93" s="579"/>
      <c r="T93" s="579"/>
      <c r="U93" s="579"/>
      <c r="V93" s="579"/>
      <c r="W93" s="579"/>
      <c r="X93" s="579"/>
      <c r="Y93" s="579"/>
      <c r="Z93" s="579"/>
      <c r="AA93" s="579"/>
      <c r="AB93" s="579"/>
      <c r="AC93" s="579"/>
      <c r="AD93" s="579"/>
      <c r="AE93" s="579"/>
      <c r="AF93" s="579"/>
      <c r="AG93" s="579"/>
      <c r="AH93" s="579"/>
      <c r="AI93" s="578">
        <v>191</v>
      </c>
      <c r="AJ93" s="578"/>
    </row>
    <row r="94" spans="4:36" ht="16.5" customHeight="1">
      <c r="F94" s="579" t="s">
        <v>81</v>
      </c>
      <c r="G94" s="579"/>
      <c r="H94" s="579"/>
      <c r="I94" s="579"/>
      <c r="J94" s="579"/>
      <c r="K94" s="579"/>
      <c r="L94" s="579"/>
      <c r="M94" s="579"/>
      <c r="N94" s="579"/>
      <c r="O94" s="579"/>
      <c r="P94" s="579"/>
      <c r="Q94" s="579"/>
      <c r="R94" s="579"/>
      <c r="S94" s="579"/>
      <c r="T94" s="579"/>
      <c r="U94" s="579"/>
      <c r="V94" s="579"/>
      <c r="W94" s="579"/>
      <c r="X94" s="579"/>
      <c r="Y94" s="579"/>
      <c r="Z94" s="579"/>
      <c r="AA94" s="579"/>
      <c r="AB94" s="579"/>
      <c r="AC94" s="579"/>
      <c r="AD94" s="579"/>
      <c r="AE94" s="579"/>
      <c r="AF94" s="579"/>
      <c r="AG94" s="579"/>
      <c r="AH94" s="579"/>
      <c r="AI94" s="578">
        <v>192</v>
      </c>
      <c r="AJ94" s="578"/>
    </row>
    <row r="95" spans="4:36" ht="16.5" customHeight="1">
      <c r="F95" s="579" t="s">
        <v>82</v>
      </c>
      <c r="G95" s="579"/>
      <c r="H95" s="579"/>
      <c r="I95" s="579"/>
      <c r="J95" s="579"/>
      <c r="K95" s="579"/>
      <c r="L95" s="579"/>
      <c r="M95" s="579"/>
      <c r="N95" s="579"/>
      <c r="O95" s="579"/>
      <c r="P95" s="579"/>
      <c r="Q95" s="579"/>
      <c r="R95" s="579"/>
      <c r="S95" s="579"/>
      <c r="T95" s="579"/>
      <c r="U95" s="579"/>
      <c r="V95" s="579"/>
      <c r="W95" s="579"/>
      <c r="X95" s="579"/>
      <c r="Y95" s="579"/>
      <c r="Z95" s="579"/>
      <c r="AA95" s="579"/>
      <c r="AB95" s="579"/>
      <c r="AC95" s="579"/>
      <c r="AD95" s="579"/>
      <c r="AE95" s="579"/>
      <c r="AF95" s="579"/>
      <c r="AG95" s="579"/>
      <c r="AH95" s="579"/>
      <c r="AI95" s="578">
        <v>192</v>
      </c>
      <c r="AJ95" s="578"/>
    </row>
    <row r="96" spans="4:36" ht="16.5" customHeight="1">
      <c r="F96" s="579" t="s">
        <v>83</v>
      </c>
      <c r="G96" s="579"/>
      <c r="H96" s="579"/>
      <c r="I96" s="579"/>
      <c r="J96" s="579"/>
      <c r="K96" s="579"/>
      <c r="L96" s="579"/>
      <c r="M96" s="579"/>
      <c r="N96" s="579"/>
      <c r="O96" s="579"/>
      <c r="P96" s="579"/>
      <c r="Q96" s="579"/>
      <c r="R96" s="579"/>
      <c r="S96" s="579"/>
      <c r="T96" s="579"/>
      <c r="U96" s="579"/>
      <c r="V96" s="579"/>
      <c r="W96" s="579"/>
      <c r="X96" s="579"/>
      <c r="Y96" s="579"/>
      <c r="Z96" s="579"/>
      <c r="AA96" s="579"/>
      <c r="AB96" s="579"/>
      <c r="AC96" s="579"/>
      <c r="AD96" s="579"/>
      <c r="AE96" s="579"/>
      <c r="AF96" s="579"/>
      <c r="AG96" s="579"/>
      <c r="AH96" s="579"/>
      <c r="AI96" s="578">
        <v>192</v>
      </c>
      <c r="AJ96" s="578"/>
    </row>
    <row r="97" spans="4:36" ht="16.5" customHeight="1">
      <c r="F97" s="579" t="s">
        <v>84</v>
      </c>
      <c r="G97" s="579"/>
      <c r="H97" s="579"/>
      <c r="I97" s="579"/>
      <c r="J97" s="579"/>
      <c r="K97" s="579"/>
      <c r="L97" s="579"/>
      <c r="M97" s="579"/>
      <c r="N97" s="579"/>
      <c r="O97" s="579"/>
      <c r="P97" s="579"/>
      <c r="Q97" s="579"/>
      <c r="R97" s="579"/>
      <c r="S97" s="579"/>
      <c r="T97" s="579"/>
      <c r="U97" s="579"/>
      <c r="V97" s="579"/>
      <c r="W97" s="579"/>
      <c r="X97" s="579"/>
      <c r="Y97" s="579"/>
      <c r="Z97" s="579"/>
      <c r="AA97" s="579"/>
      <c r="AB97" s="579"/>
      <c r="AC97" s="579"/>
      <c r="AD97" s="579"/>
      <c r="AE97" s="579"/>
      <c r="AF97" s="579"/>
      <c r="AG97" s="579"/>
      <c r="AH97" s="579"/>
      <c r="AI97" s="578">
        <v>192</v>
      </c>
      <c r="AJ97" s="578"/>
    </row>
    <row r="98" spans="4:36" ht="16.5" customHeight="1">
      <c r="F98" s="579" t="s">
        <v>85</v>
      </c>
      <c r="G98" s="579"/>
      <c r="H98" s="579"/>
      <c r="I98" s="579"/>
      <c r="J98" s="579"/>
      <c r="K98" s="579"/>
      <c r="L98" s="579"/>
      <c r="M98" s="579"/>
      <c r="N98" s="579"/>
      <c r="O98" s="579"/>
      <c r="P98" s="579"/>
      <c r="Q98" s="579"/>
      <c r="R98" s="579"/>
      <c r="S98" s="579"/>
      <c r="T98" s="579"/>
      <c r="U98" s="579"/>
      <c r="V98" s="579"/>
      <c r="W98" s="579"/>
      <c r="X98" s="579"/>
      <c r="Y98" s="579"/>
      <c r="Z98" s="579"/>
      <c r="AA98" s="579"/>
      <c r="AB98" s="579"/>
      <c r="AC98" s="579"/>
      <c r="AD98" s="579"/>
      <c r="AE98" s="579"/>
      <c r="AF98" s="579"/>
      <c r="AG98" s="579"/>
      <c r="AH98" s="579"/>
      <c r="AI98" s="578">
        <v>192</v>
      </c>
      <c r="AJ98" s="578"/>
    </row>
    <row r="99" spans="4:36" ht="16.5" customHeight="1">
      <c r="F99" s="579" t="s">
        <v>86</v>
      </c>
      <c r="G99" s="579"/>
      <c r="H99" s="579"/>
      <c r="I99" s="579"/>
      <c r="J99" s="579"/>
      <c r="K99" s="579"/>
      <c r="L99" s="579"/>
      <c r="M99" s="579"/>
      <c r="N99" s="579"/>
      <c r="O99" s="579"/>
      <c r="P99" s="579"/>
      <c r="Q99" s="579"/>
      <c r="R99" s="579"/>
      <c r="S99" s="579"/>
      <c r="T99" s="579"/>
      <c r="U99" s="579"/>
      <c r="V99" s="579"/>
      <c r="W99" s="579"/>
      <c r="X99" s="579"/>
      <c r="Y99" s="579"/>
      <c r="Z99" s="579"/>
      <c r="AA99" s="579"/>
      <c r="AB99" s="579"/>
      <c r="AC99" s="579"/>
      <c r="AD99" s="579"/>
      <c r="AE99" s="579"/>
      <c r="AF99" s="579"/>
      <c r="AG99" s="579"/>
      <c r="AH99" s="579"/>
      <c r="AI99" s="578">
        <v>193</v>
      </c>
      <c r="AJ99" s="578"/>
    </row>
    <row r="100" spans="4:36" ht="16.5" customHeight="1">
      <c r="F100" s="579" t="s">
        <v>87</v>
      </c>
      <c r="G100" s="579"/>
      <c r="H100" s="579"/>
      <c r="I100" s="579"/>
      <c r="J100" s="579"/>
      <c r="K100" s="579"/>
      <c r="L100" s="579"/>
      <c r="M100" s="579"/>
      <c r="N100" s="579"/>
      <c r="O100" s="579"/>
      <c r="P100" s="579"/>
      <c r="Q100" s="579"/>
      <c r="R100" s="579"/>
      <c r="S100" s="579"/>
      <c r="T100" s="579"/>
      <c r="U100" s="579"/>
      <c r="V100" s="579"/>
      <c r="W100" s="579"/>
      <c r="X100" s="579"/>
      <c r="Y100" s="579"/>
      <c r="Z100" s="579"/>
      <c r="AA100" s="579"/>
      <c r="AB100" s="579"/>
      <c r="AC100" s="579"/>
      <c r="AD100" s="579"/>
      <c r="AE100" s="579"/>
      <c r="AF100" s="579"/>
      <c r="AG100" s="579"/>
      <c r="AH100" s="579"/>
      <c r="AI100" s="578">
        <v>193</v>
      </c>
      <c r="AJ100" s="578"/>
    </row>
    <row r="101" spans="4:36" ht="16.5" customHeight="1">
      <c r="F101" s="579" t="s">
        <v>88</v>
      </c>
      <c r="G101" s="579"/>
      <c r="H101" s="579"/>
      <c r="I101" s="579"/>
      <c r="J101" s="579"/>
      <c r="K101" s="579"/>
      <c r="L101" s="579"/>
      <c r="M101" s="579"/>
      <c r="N101" s="579"/>
      <c r="O101" s="579"/>
      <c r="P101" s="579"/>
      <c r="Q101" s="579"/>
      <c r="R101" s="579"/>
      <c r="S101" s="579"/>
      <c r="T101" s="579"/>
      <c r="U101" s="579"/>
      <c r="V101" s="579"/>
      <c r="W101" s="579"/>
      <c r="X101" s="579"/>
      <c r="Y101" s="579"/>
      <c r="Z101" s="579"/>
      <c r="AA101" s="579"/>
      <c r="AB101" s="579"/>
      <c r="AC101" s="579"/>
      <c r="AD101" s="579"/>
      <c r="AE101" s="579"/>
      <c r="AF101" s="579"/>
      <c r="AG101" s="579"/>
      <c r="AH101" s="579"/>
      <c r="AI101" s="578">
        <v>193</v>
      </c>
      <c r="AJ101" s="578"/>
    </row>
    <row r="102" spans="4:36" ht="16.5" customHeight="1">
      <c r="F102" s="579" t="s">
        <v>89</v>
      </c>
      <c r="G102" s="579"/>
      <c r="H102" s="579"/>
      <c r="I102" s="579"/>
      <c r="J102" s="579"/>
      <c r="K102" s="579"/>
      <c r="L102" s="579"/>
      <c r="M102" s="579"/>
      <c r="N102" s="579"/>
      <c r="O102" s="579"/>
      <c r="P102" s="579"/>
      <c r="Q102" s="579"/>
      <c r="R102" s="579"/>
      <c r="S102" s="579"/>
      <c r="T102" s="579"/>
      <c r="U102" s="579"/>
      <c r="V102" s="579"/>
      <c r="W102" s="579"/>
      <c r="X102" s="579"/>
      <c r="Y102" s="579"/>
      <c r="Z102" s="579"/>
      <c r="AA102" s="579"/>
      <c r="AB102" s="579"/>
      <c r="AC102" s="579"/>
      <c r="AD102" s="579"/>
      <c r="AE102" s="579"/>
      <c r="AF102" s="579"/>
      <c r="AG102" s="579"/>
      <c r="AH102" s="579"/>
      <c r="AI102" s="578">
        <v>194</v>
      </c>
      <c r="AJ102" s="578"/>
    </row>
    <row r="103" spans="4:36" ht="16.5" customHeight="1">
      <c r="F103" s="579" t="s">
        <v>90</v>
      </c>
      <c r="G103" s="579"/>
      <c r="H103" s="579"/>
      <c r="I103" s="579"/>
      <c r="J103" s="579"/>
      <c r="K103" s="579"/>
      <c r="L103" s="579"/>
      <c r="M103" s="579"/>
      <c r="N103" s="579"/>
      <c r="O103" s="579"/>
      <c r="P103" s="579"/>
      <c r="Q103" s="579"/>
      <c r="R103" s="579"/>
      <c r="S103" s="579"/>
      <c r="T103" s="579"/>
      <c r="U103" s="579"/>
      <c r="V103" s="579"/>
      <c r="W103" s="579"/>
      <c r="X103" s="579"/>
      <c r="Y103" s="579"/>
      <c r="Z103" s="579"/>
      <c r="AA103" s="579"/>
      <c r="AB103" s="579"/>
      <c r="AC103" s="579"/>
      <c r="AD103" s="579"/>
      <c r="AE103" s="579"/>
      <c r="AF103" s="579"/>
      <c r="AG103" s="579"/>
      <c r="AH103" s="579"/>
      <c r="AI103" s="578">
        <v>194</v>
      </c>
      <c r="AJ103" s="578"/>
    </row>
    <row r="104" spans="4:36" ht="16.5" customHeight="1">
      <c r="F104" s="579" t="s">
        <v>91</v>
      </c>
      <c r="G104" s="579"/>
      <c r="H104" s="579"/>
      <c r="I104" s="579"/>
      <c r="J104" s="579"/>
      <c r="K104" s="579"/>
      <c r="L104" s="579"/>
      <c r="M104" s="579"/>
      <c r="N104" s="579"/>
      <c r="O104" s="579"/>
      <c r="P104" s="579"/>
      <c r="Q104" s="579"/>
      <c r="R104" s="579"/>
      <c r="S104" s="579"/>
      <c r="T104" s="579"/>
      <c r="U104" s="579"/>
      <c r="V104" s="579"/>
      <c r="W104" s="579"/>
      <c r="X104" s="579"/>
      <c r="Y104" s="579"/>
      <c r="Z104" s="579"/>
      <c r="AA104" s="579"/>
      <c r="AB104" s="579"/>
      <c r="AC104" s="579"/>
      <c r="AD104" s="579"/>
      <c r="AE104" s="579"/>
      <c r="AF104" s="579"/>
      <c r="AG104" s="579"/>
      <c r="AH104" s="579"/>
      <c r="AI104" s="578">
        <v>194</v>
      </c>
      <c r="AJ104" s="578"/>
    </row>
    <row r="105" spans="4:36" ht="16.5" customHeight="1">
      <c r="F105" s="579" t="s">
        <v>92</v>
      </c>
      <c r="G105" s="579"/>
      <c r="H105" s="579"/>
      <c r="I105" s="579"/>
      <c r="J105" s="579"/>
      <c r="K105" s="579"/>
      <c r="L105" s="579"/>
      <c r="M105" s="579"/>
      <c r="N105" s="579"/>
      <c r="O105" s="579"/>
      <c r="P105" s="579"/>
      <c r="Q105" s="579"/>
      <c r="R105" s="579"/>
      <c r="S105" s="579"/>
      <c r="T105" s="579"/>
      <c r="U105" s="579"/>
      <c r="V105" s="579"/>
      <c r="W105" s="579"/>
      <c r="X105" s="579"/>
      <c r="Y105" s="579"/>
      <c r="Z105" s="579"/>
      <c r="AA105" s="579"/>
      <c r="AB105" s="579"/>
      <c r="AC105" s="579"/>
      <c r="AD105" s="579"/>
      <c r="AE105" s="579"/>
      <c r="AF105" s="579"/>
      <c r="AG105" s="579"/>
      <c r="AH105" s="579"/>
      <c r="AI105" s="578">
        <v>194</v>
      </c>
      <c r="AJ105" s="578"/>
    </row>
    <row r="106" spans="4:36" ht="16.5" customHeight="1">
      <c r="F106" s="579" t="s">
        <v>93</v>
      </c>
      <c r="G106" s="579"/>
      <c r="H106" s="579"/>
      <c r="I106" s="579"/>
      <c r="J106" s="579"/>
      <c r="K106" s="579"/>
      <c r="L106" s="579"/>
      <c r="M106" s="579"/>
      <c r="N106" s="579"/>
      <c r="O106" s="579"/>
      <c r="P106" s="579"/>
      <c r="Q106" s="579"/>
      <c r="R106" s="579"/>
      <c r="S106" s="579"/>
      <c r="T106" s="579"/>
      <c r="U106" s="579"/>
      <c r="V106" s="579"/>
      <c r="W106" s="579"/>
      <c r="X106" s="579"/>
      <c r="Y106" s="579"/>
      <c r="Z106" s="579"/>
      <c r="AA106" s="579"/>
      <c r="AB106" s="579"/>
      <c r="AC106" s="579"/>
      <c r="AD106" s="579"/>
      <c r="AE106" s="579"/>
      <c r="AF106" s="579"/>
      <c r="AG106" s="579"/>
      <c r="AH106" s="579"/>
      <c r="AI106" s="578">
        <v>195</v>
      </c>
      <c r="AJ106" s="578"/>
    </row>
    <row r="107" spans="4:36" ht="16.5" customHeight="1">
      <c r="F107" s="579" t="s">
        <v>94</v>
      </c>
      <c r="G107" s="579"/>
      <c r="H107" s="579"/>
      <c r="I107" s="579"/>
      <c r="J107" s="579"/>
      <c r="K107" s="579"/>
      <c r="L107" s="579"/>
      <c r="M107" s="579"/>
      <c r="N107" s="579"/>
      <c r="O107" s="579"/>
      <c r="P107" s="579"/>
      <c r="Q107" s="579"/>
      <c r="R107" s="579"/>
      <c r="S107" s="579"/>
      <c r="T107" s="579"/>
      <c r="U107" s="579"/>
      <c r="V107" s="579"/>
      <c r="W107" s="579"/>
      <c r="X107" s="579"/>
      <c r="Y107" s="579"/>
      <c r="Z107" s="579"/>
      <c r="AA107" s="579"/>
      <c r="AB107" s="579"/>
      <c r="AC107" s="579"/>
      <c r="AD107" s="579"/>
      <c r="AE107" s="579"/>
      <c r="AF107" s="579"/>
      <c r="AG107" s="579"/>
      <c r="AH107" s="579"/>
      <c r="AI107" s="578">
        <v>195</v>
      </c>
      <c r="AJ107" s="578"/>
    </row>
    <row r="108" spans="4:36" ht="8.25" customHeight="1">
      <c r="D108" s="1"/>
      <c r="E108" s="1"/>
      <c r="AI108" s="580"/>
      <c r="AJ108" s="580"/>
    </row>
    <row r="109" spans="4:36" ht="16.5" customHeight="1">
      <c r="D109" s="577" t="s">
        <v>95</v>
      </c>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8">
        <v>196</v>
      </c>
      <c r="AJ109" s="578"/>
    </row>
    <row r="110" spans="4:36" ht="8.25" customHeight="1"/>
    <row r="111" spans="4:36" ht="16.5" customHeight="1">
      <c r="D111" s="577" t="s">
        <v>96</v>
      </c>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8">
        <v>197</v>
      </c>
      <c r="AJ111" s="578"/>
    </row>
    <row r="112" spans="4:36" ht="8.25" customHeight="1"/>
    <row r="113" spans="4:36" ht="16.5" customHeight="1">
      <c r="D113" s="577" t="s">
        <v>97</v>
      </c>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8"/>
      <c r="AJ113" s="578"/>
    </row>
    <row r="119" spans="4:36" ht="16.5" customHeight="1">
      <c r="Q119" s="13"/>
      <c r="R119" s="14"/>
      <c r="S119" s="14"/>
      <c r="T119" s="14"/>
      <c r="U119" s="14"/>
      <c r="V119" s="14"/>
      <c r="W119" s="14"/>
      <c r="X119" s="14"/>
      <c r="Y119" s="14"/>
      <c r="Z119" s="14"/>
      <c r="AA119" s="14"/>
      <c r="AB119" s="14"/>
      <c r="AC119" s="14"/>
      <c r="AD119" s="14"/>
      <c r="AE119" s="14"/>
      <c r="AF119" s="14"/>
      <c r="AG119" s="14"/>
      <c r="AH119" s="14"/>
      <c r="AI119" s="14"/>
      <c r="AJ119" s="15"/>
    </row>
    <row r="120" spans="4:36" ht="16.5" customHeight="1">
      <c r="Q120" s="16"/>
      <c r="R120" s="17" t="s">
        <v>98</v>
      </c>
      <c r="S120" s="17"/>
      <c r="T120" s="17"/>
      <c r="U120" s="17"/>
      <c r="V120" s="17"/>
      <c r="W120" s="17"/>
      <c r="X120" s="17"/>
      <c r="Y120" s="17"/>
      <c r="Z120" s="17"/>
      <c r="AA120" s="17"/>
      <c r="AB120" s="17"/>
      <c r="AC120" s="17"/>
      <c r="AD120" s="17"/>
      <c r="AE120" s="17"/>
      <c r="AF120" s="17"/>
      <c r="AG120" s="17"/>
      <c r="AH120" s="17"/>
      <c r="AI120" s="17"/>
      <c r="AJ120" s="18"/>
    </row>
    <row r="121" spans="4:36" ht="16.5" customHeight="1">
      <c r="Q121" s="16"/>
      <c r="R121" s="17"/>
      <c r="S121" s="17" t="s">
        <v>99</v>
      </c>
      <c r="T121" s="17" t="s">
        <v>100</v>
      </c>
      <c r="U121" s="17"/>
      <c r="V121" s="17"/>
      <c r="W121" s="17"/>
      <c r="X121" s="17"/>
      <c r="Y121" s="17"/>
      <c r="Z121" s="17"/>
      <c r="AA121" s="17"/>
      <c r="AB121" s="17"/>
      <c r="AC121" s="17"/>
      <c r="AD121" s="17"/>
      <c r="AE121" s="17"/>
      <c r="AF121" s="17"/>
      <c r="AG121" s="576" t="s">
        <v>101</v>
      </c>
      <c r="AH121" s="576"/>
      <c r="AI121" s="576"/>
      <c r="AJ121" s="18"/>
    </row>
    <row r="122" spans="4:36" ht="16.5" customHeight="1">
      <c r="Q122" s="16"/>
      <c r="R122" s="17"/>
      <c r="S122" s="17" t="s">
        <v>99</v>
      </c>
      <c r="T122" s="17" t="s">
        <v>102</v>
      </c>
      <c r="U122" s="17"/>
      <c r="V122" s="17"/>
      <c r="W122" s="17"/>
      <c r="X122" s="17"/>
      <c r="Y122" s="17"/>
      <c r="Z122" s="17"/>
      <c r="AA122" s="17"/>
      <c r="AB122" s="17"/>
      <c r="AC122" s="17"/>
      <c r="AD122" s="17"/>
      <c r="AE122" s="17"/>
      <c r="AF122" s="17"/>
      <c r="AG122" s="576" t="s">
        <v>103</v>
      </c>
      <c r="AH122" s="576"/>
      <c r="AI122" s="576"/>
      <c r="AJ122" s="18"/>
    </row>
    <row r="123" spans="4:36" ht="16.5" customHeight="1">
      <c r="Q123" s="16"/>
      <c r="R123" s="17"/>
      <c r="S123" s="17" t="s">
        <v>99</v>
      </c>
      <c r="T123" s="17" t="s">
        <v>104</v>
      </c>
      <c r="U123" s="17"/>
      <c r="V123" s="17"/>
      <c r="W123" s="17"/>
      <c r="X123" s="17"/>
      <c r="Y123" s="17"/>
      <c r="Z123" s="17"/>
      <c r="AA123" s="17"/>
      <c r="AB123" s="17"/>
      <c r="AC123" s="17"/>
      <c r="AD123" s="17"/>
      <c r="AE123" s="17"/>
      <c r="AF123" s="17"/>
      <c r="AG123" s="576" t="s">
        <v>105</v>
      </c>
      <c r="AH123" s="576"/>
      <c r="AI123" s="576"/>
      <c r="AJ123" s="18"/>
    </row>
    <row r="124" spans="4:36" ht="16.5" customHeight="1">
      <c r="Q124" s="16"/>
      <c r="R124" s="17"/>
      <c r="S124" s="17" t="s">
        <v>99</v>
      </c>
      <c r="T124" s="17" t="s">
        <v>106</v>
      </c>
      <c r="U124" s="17"/>
      <c r="V124" s="17"/>
      <c r="W124" s="17"/>
      <c r="X124" s="17"/>
      <c r="Y124" s="17"/>
      <c r="Z124" s="17"/>
      <c r="AA124" s="17"/>
      <c r="AB124" s="17"/>
      <c r="AC124" s="17"/>
      <c r="AD124" s="17"/>
      <c r="AE124" s="17"/>
      <c r="AF124" s="17"/>
      <c r="AG124" s="576" t="s">
        <v>107</v>
      </c>
      <c r="AH124" s="576"/>
      <c r="AI124" s="576"/>
      <c r="AJ124" s="18"/>
    </row>
    <row r="125" spans="4:36" ht="16.5" customHeight="1">
      <c r="Q125" s="16"/>
      <c r="R125" s="17"/>
      <c r="S125" s="17" t="s">
        <v>99</v>
      </c>
      <c r="T125" s="17" t="s">
        <v>108</v>
      </c>
      <c r="U125" s="17"/>
      <c r="V125" s="17"/>
      <c r="W125" s="17"/>
      <c r="X125" s="17"/>
      <c r="Y125" s="17"/>
      <c r="Z125" s="17"/>
      <c r="AA125" s="17"/>
      <c r="AB125" s="17"/>
      <c r="AC125" s="17"/>
      <c r="AD125" s="17"/>
      <c r="AE125" s="17"/>
      <c r="AF125" s="17"/>
      <c r="AG125" s="576" t="s">
        <v>109</v>
      </c>
      <c r="AH125" s="576"/>
      <c r="AI125" s="576"/>
      <c r="AJ125" s="18"/>
    </row>
    <row r="126" spans="4:36" ht="16.5" customHeight="1">
      <c r="Q126" s="16"/>
      <c r="R126" s="17"/>
      <c r="S126" s="17" t="s">
        <v>99</v>
      </c>
      <c r="T126" s="17" t="s">
        <v>110</v>
      </c>
      <c r="U126" s="17"/>
      <c r="V126" s="17"/>
      <c r="W126" s="17"/>
      <c r="X126" s="17"/>
      <c r="Y126" s="17"/>
      <c r="Z126" s="17"/>
      <c r="AA126" s="17"/>
      <c r="AB126" s="17"/>
      <c r="AC126" s="17"/>
      <c r="AD126" s="17"/>
      <c r="AE126" s="17"/>
      <c r="AF126" s="17"/>
      <c r="AG126" s="576" t="s">
        <v>111</v>
      </c>
      <c r="AH126" s="576"/>
      <c r="AI126" s="576"/>
      <c r="AJ126" s="18"/>
    </row>
    <row r="127" spans="4:36" ht="16.5" customHeight="1">
      <c r="Q127" s="16"/>
      <c r="R127" s="17"/>
      <c r="S127" s="17" t="s">
        <v>99</v>
      </c>
      <c r="T127" s="17" t="s">
        <v>112</v>
      </c>
      <c r="U127" s="17"/>
      <c r="V127" s="17"/>
      <c r="W127" s="17"/>
      <c r="X127" s="17"/>
      <c r="Y127" s="17"/>
      <c r="Z127" s="17"/>
      <c r="AA127" s="17"/>
      <c r="AB127" s="17"/>
      <c r="AC127" s="17"/>
      <c r="AD127" s="17"/>
      <c r="AE127" s="17"/>
      <c r="AF127" s="17"/>
      <c r="AG127" s="576" t="s">
        <v>113</v>
      </c>
      <c r="AH127" s="576"/>
      <c r="AI127" s="576"/>
      <c r="AJ127" s="18"/>
    </row>
    <row r="128" spans="4:36" ht="16.5" customHeight="1">
      <c r="Q128" s="16"/>
      <c r="R128" s="17"/>
      <c r="S128" s="17" t="s">
        <v>99</v>
      </c>
      <c r="T128" s="17" t="s">
        <v>114</v>
      </c>
      <c r="U128" s="17"/>
      <c r="V128" s="17"/>
      <c r="W128" s="17"/>
      <c r="X128" s="17"/>
      <c r="Y128" s="17"/>
      <c r="Z128" s="17"/>
      <c r="AA128" s="17"/>
      <c r="AB128" s="17"/>
      <c r="AC128" s="17"/>
      <c r="AD128" s="17"/>
      <c r="AE128" s="17"/>
      <c r="AF128" s="17"/>
      <c r="AG128" s="576" t="s">
        <v>115</v>
      </c>
      <c r="AH128" s="576"/>
      <c r="AI128" s="576"/>
      <c r="AJ128" s="18"/>
    </row>
    <row r="129" spans="17:36" ht="16.5" customHeight="1">
      <c r="Q129" s="16"/>
      <c r="R129" s="17"/>
      <c r="S129" s="17" t="s">
        <v>99</v>
      </c>
      <c r="T129" s="17" t="s">
        <v>116</v>
      </c>
      <c r="U129" s="17"/>
      <c r="V129" s="17"/>
      <c r="W129" s="17"/>
      <c r="X129" s="17"/>
      <c r="Y129" s="17"/>
      <c r="Z129" s="17"/>
      <c r="AA129" s="17"/>
      <c r="AB129" s="17"/>
      <c r="AC129" s="17"/>
      <c r="AD129" s="17"/>
      <c r="AE129" s="17"/>
      <c r="AF129" s="17"/>
      <c r="AG129" s="576" t="s">
        <v>117</v>
      </c>
      <c r="AH129" s="576"/>
      <c r="AI129" s="576"/>
      <c r="AJ129" s="18"/>
    </row>
    <row r="130" spans="17:36" ht="16.5" customHeight="1">
      <c r="Q130" s="16"/>
      <c r="R130" s="17"/>
      <c r="S130" s="17" t="s">
        <v>99</v>
      </c>
      <c r="T130" s="17" t="s">
        <v>118</v>
      </c>
      <c r="U130" s="17"/>
      <c r="V130" s="17"/>
      <c r="W130" s="17"/>
      <c r="X130" s="17"/>
      <c r="Y130" s="17"/>
      <c r="Z130" s="17"/>
      <c r="AA130" s="17"/>
      <c r="AB130" s="17"/>
      <c r="AC130" s="17"/>
      <c r="AD130" s="17"/>
      <c r="AE130" s="17"/>
      <c r="AF130" s="17"/>
      <c r="AG130" s="576" t="s">
        <v>119</v>
      </c>
      <c r="AH130" s="576"/>
      <c r="AI130" s="576"/>
      <c r="AJ130" s="18"/>
    </row>
    <row r="131" spans="17:36" ht="16.5" customHeight="1">
      <c r="Q131" s="16"/>
      <c r="R131" s="17"/>
      <c r="S131" s="17" t="s">
        <v>99</v>
      </c>
      <c r="T131" s="17" t="s">
        <v>120</v>
      </c>
      <c r="U131" s="17"/>
      <c r="V131" s="17"/>
      <c r="W131" s="17"/>
      <c r="X131" s="17"/>
      <c r="Y131" s="17"/>
      <c r="Z131" s="17"/>
      <c r="AA131" s="17"/>
      <c r="AB131" s="17"/>
      <c r="AC131" s="17"/>
      <c r="AD131" s="17"/>
      <c r="AE131" s="17"/>
      <c r="AF131" s="17"/>
      <c r="AG131" s="576" t="s">
        <v>121</v>
      </c>
      <c r="AH131" s="576"/>
      <c r="AI131" s="576"/>
      <c r="AJ131" s="18"/>
    </row>
    <row r="132" spans="17:36" ht="16.5" customHeight="1">
      <c r="Q132" s="16"/>
      <c r="R132" s="17"/>
      <c r="S132" s="17" t="s">
        <v>99</v>
      </c>
      <c r="T132" s="17" t="s">
        <v>122</v>
      </c>
      <c r="U132" s="17"/>
      <c r="V132" s="17"/>
      <c r="W132" s="17"/>
      <c r="X132" s="17"/>
      <c r="Y132" s="17"/>
      <c r="Z132" s="17"/>
      <c r="AA132" s="17"/>
      <c r="AB132" s="17"/>
      <c r="AC132" s="17"/>
      <c r="AD132" s="17"/>
      <c r="AE132" s="17"/>
      <c r="AF132" s="17"/>
      <c r="AG132" s="576" t="s">
        <v>123</v>
      </c>
      <c r="AH132" s="576"/>
      <c r="AI132" s="576"/>
      <c r="AJ132" s="18"/>
    </row>
    <row r="133" spans="17:36" ht="16.5" customHeight="1">
      <c r="Q133" s="16"/>
      <c r="R133" s="17"/>
      <c r="S133" s="17" t="s">
        <v>99</v>
      </c>
      <c r="T133" s="17" t="s">
        <v>124</v>
      </c>
      <c r="U133" s="17"/>
      <c r="V133" s="17"/>
      <c r="W133" s="17"/>
      <c r="X133" s="17"/>
      <c r="Y133" s="17"/>
      <c r="Z133" s="17"/>
      <c r="AA133" s="17"/>
      <c r="AB133" s="17"/>
      <c r="AC133" s="17"/>
      <c r="AD133" s="17"/>
      <c r="AE133" s="17"/>
      <c r="AF133" s="17"/>
      <c r="AG133" s="576" t="s">
        <v>125</v>
      </c>
      <c r="AH133" s="576"/>
      <c r="AI133" s="576"/>
      <c r="AJ133" s="18"/>
    </row>
    <row r="134" spans="17:36" ht="16.5" customHeight="1">
      <c r="Q134" s="16"/>
      <c r="R134" s="17"/>
      <c r="S134" s="17" t="s">
        <v>99</v>
      </c>
      <c r="T134" s="17" t="s">
        <v>126</v>
      </c>
      <c r="U134" s="17"/>
      <c r="V134" s="17"/>
      <c r="W134" s="17"/>
      <c r="X134" s="17"/>
      <c r="Y134" s="17"/>
      <c r="Z134" s="17"/>
      <c r="AA134" s="17"/>
      <c r="AB134" s="17"/>
      <c r="AC134" s="17"/>
      <c r="AD134" s="17"/>
      <c r="AE134" s="17"/>
      <c r="AF134" s="17"/>
      <c r="AG134" s="576" t="s">
        <v>127</v>
      </c>
      <c r="AH134" s="576"/>
      <c r="AI134" s="576"/>
      <c r="AJ134" s="18"/>
    </row>
    <row r="135" spans="17:36" ht="16.5" customHeight="1">
      <c r="Q135" s="16"/>
      <c r="R135" s="17"/>
      <c r="S135" s="17" t="s">
        <v>99</v>
      </c>
      <c r="T135" s="17" t="s">
        <v>128</v>
      </c>
      <c r="U135" s="17"/>
      <c r="V135" s="17"/>
      <c r="W135" s="17"/>
      <c r="X135" s="17"/>
      <c r="Y135" s="17"/>
      <c r="Z135" s="17"/>
      <c r="AA135" s="17"/>
      <c r="AB135" s="17"/>
      <c r="AC135" s="17"/>
      <c r="AD135" s="17"/>
      <c r="AE135" s="17"/>
      <c r="AF135" s="17"/>
      <c r="AG135" s="576" t="s">
        <v>129</v>
      </c>
      <c r="AH135" s="576"/>
      <c r="AI135" s="576"/>
      <c r="AJ135" s="18"/>
    </row>
    <row r="136" spans="17:36" ht="16.5" customHeight="1">
      <c r="Q136" s="19"/>
      <c r="R136" s="20"/>
      <c r="S136" s="20"/>
      <c r="T136" s="20"/>
      <c r="U136" s="20"/>
      <c r="V136" s="20"/>
      <c r="W136" s="20"/>
      <c r="X136" s="20"/>
      <c r="Y136" s="20"/>
      <c r="Z136" s="20"/>
      <c r="AA136" s="20"/>
      <c r="AB136" s="20"/>
      <c r="AC136" s="20"/>
      <c r="AD136" s="20"/>
      <c r="AE136" s="20"/>
      <c r="AF136" s="20"/>
      <c r="AG136" s="20"/>
      <c r="AH136" s="20"/>
      <c r="AI136" s="20"/>
      <c r="AJ136" s="21"/>
    </row>
  </sheetData>
  <sheetProtection selectLockedCells="1"/>
  <mergeCells count="191">
    <mergeCell ref="A1:AL2"/>
    <mergeCell ref="B4:AJ4"/>
    <mergeCell ref="D6:AH6"/>
    <mergeCell ref="AI6:AJ6"/>
    <mergeCell ref="D7:AH7"/>
    <mergeCell ref="AI7:AJ7"/>
    <mergeCell ref="F17:AH17"/>
    <mergeCell ref="AI17:AJ17"/>
    <mergeCell ref="F18:AH18"/>
    <mergeCell ref="AI18:AJ18"/>
    <mergeCell ref="F19:AH19"/>
    <mergeCell ref="AI19:AJ19"/>
    <mergeCell ref="B10:AJ10"/>
    <mergeCell ref="D12:AJ12"/>
    <mergeCell ref="F13:AH13"/>
    <mergeCell ref="AI13:AJ13"/>
    <mergeCell ref="D15:AJ15"/>
    <mergeCell ref="F16:AH16"/>
    <mergeCell ref="AI16:AJ16"/>
    <mergeCell ref="F23:AH23"/>
    <mergeCell ref="AI23:AJ23"/>
    <mergeCell ref="F24:AH24"/>
    <mergeCell ref="AI24:AJ24"/>
    <mergeCell ref="F25:AH25"/>
    <mergeCell ref="AI25:AJ25"/>
    <mergeCell ref="F20:AH20"/>
    <mergeCell ref="AI20:AJ20"/>
    <mergeCell ref="F21:AH21"/>
    <mergeCell ref="AI21:AJ21"/>
    <mergeCell ref="F22:AH22"/>
    <mergeCell ref="AI22:AJ22"/>
    <mergeCell ref="F29:AH29"/>
    <mergeCell ref="AI29:AJ29"/>
    <mergeCell ref="F30:AH30"/>
    <mergeCell ref="AI30:AJ30"/>
    <mergeCell ref="F31:AH31"/>
    <mergeCell ref="AI31:AJ31"/>
    <mergeCell ref="F26:AH26"/>
    <mergeCell ref="AI26:AJ26"/>
    <mergeCell ref="F27:AH27"/>
    <mergeCell ref="AI27:AJ27"/>
    <mergeCell ref="F28:AH28"/>
    <mergeCell ref="AI28:AJ28"/>
    <mergeCell ref="F37:AH37"/>
    <mergeCell ref="AI37:AJ37"/>
    <mergeCell ref="F38:AH38"/>
    <mergeCell ref="AI38:AJ38"/>
    <mergeCell ref="F39:AH39"/>
    <mergeCell ref="AI39:AJ39"/>
    <mergeCell ref="D33:AJ33"/>
    <mergeCell ref="F34:AH34"/>
    <mergeCell ref="AI34:AJ34"/>
    <mergeCell ref="F35:AH35"/>
    <mergeCell ref="F36:AH36"/>
    <mergeCell ref="AI36:AJ36"/>
    <mergeCell ref="F43:AH43"/>
    <mergeCell ref="AI43:AJ43"/>
    <mergeCell ref="F44:AH44"/>
    <mergeCell ref="AI44:AJ44"/>
    <mergeCell ref="F45:AH45"/>
    <mergeCell ref="AI45:AJ45"/>
    <mergeCell ref="F40:AH40"/>
    <mergeCell ref="AI40:AJ40"/>
    <mergeCell ref="F41:AH41"/>
    <mergeCell ref="AI41:AJ41"/>
    <mergeCell ref="F42:AH42"/>
    <mergeCell ref="AI42:AJ42"/>
    <mergeCell ref="F49:AH49"/>
    <mergeCell ref="AI49:AJ49"/>
    <mergeCell ref="F50:AH50"/>
    <mergeCell ref="AI50:AJ50"/>
    <mergeCell ref="D52:AJ52"/>
    <mergeCell ref="F53:AH53"/>
    <mergeCell ref="AI53:AJ53"/>
    <mergeCell ref="F46:AH46"/>
    <mergeCell ref="AI46:AJ46"/>
    <mergeCell ref="F47:AH47"/>
    <mergeCell ref="AI47:AJ47"/>
    <mergeCell ref="F48:AH48"/>
    <mergeCell ref="AI48:AJ48"/>
    <mergeCell ref="F59:AH59"/>
    <mergeCell ref="AI59:AJ59"/>
    <mergeCell ref="F60:AH60"/>
    <mergeCell ref="AI60:AJ60"/>
    <mergeCell ref="F61:AH61"/>
    <mergeCell ref="AI61:AJ61"/>
    <mergeCell ref="F54:AH54"/>
    <mergeCell ref="AI54:AJ54"/>
    <mergeCell ref="D56:AJ56"/>
    <mergeCell ref="F57:AH57"/>
    <mergeCell ref="F58:AH58"/>
    <mergeCell ref="AI58:AJ58"/>
    <mergeCell ref="F65:AH65"/>
    <mergeCell ref="AI65:AJ65"/>
    <mergeCell ref="F66:AH66"/>
    <mergeCell ref="AI66:AJ66"/>
    <mergeCell ref="F67:AH67"/>
    <mergeCell ref="AI67:AJ67"/>
    <mergeCell ref="F62:AH62"/>
    <mergeCell ref="AI62:AJ62"/>
    <mergeCell ref="F63:AH63"/>
    <mergeCell ref="AI63:AJ63"/>
    <mergeCell ref="F64:AH64"/>
    <mergeCell ref="AI64:AJ64"/>
    <mergeCell ref="F72:AH72"/>
    <mergeCell ref="F73:AH73"/>
    <mergeCell ref="AI73:AJ73"/>
    <mergeCell ref="F74:AH74"/>
    <mergeCell ref="AI74:AJ74"/>
    <mergeCell ref="F75:AH75"/>
    <mergeCell ref="AI75:AJ75"/>
    <mergeCell ref="F68:AH68"/>
    <mergeCell ref="F69:AH69"/>
    <mergeCell ref="AI69:AJ69"/>
    <mergeCell ref="F70:AH70"/>
    <mergeCell ref="AI70:AJ70"/>
    <mergeCell ref="AI71:AJ71"/>
    <mergeCell ref="F82:AH82"/>
    <mergeCell ref="AI82:AJ82"/>
    <mergeCell ref="D84:AJ84"/>
    <mergeCell ref="F85:AH85"/>
    <mergeCell ref="AI85:AJ85"/>
    <mergeCell ref="F86:AH86"/>
    <mergeCell ref="AI86:AJ86"/>
    <mergeCell ref="F76:AH76"/>
    <mergeCell ref="AI76:AJ76"/>
    <mergeCell ref="D78:AJ78"/>
    <mergeCell ref="F79:AH79"/>
    <mergeCell ref="AI79:AJ79"/>
    <mergeCell ref="D81:AJ81"/>
    <mergeCell ref="D91:AJ91"/>
    <mergeCell ref="F92:AH92"/>
    <mergeCell ref="AI92:AJ92"/>
    <mergeCell ref="F93:AH93"/>
    <mergeCell ref="AI93:AJ93"/>
    <mergeCell ref="F94:AH94"/>
    <mergeCell ref="AI94:AJ94"/>
    <mergeCell ref="F87:AH87"/>
    <mergeCell ref="AI87:AJ87"/>
    <mergeCell ref="F88:AH88"/>
    <mergeCell ref="AI88:AJ88"/>
    <mergeCell ref="F89:AH89"/>
    <mergeCell ref="AI89:AJ89"/>
    <mergeCell ref="F98:AH98"/>
    <mergeCell ref="AI98:AJ98"/>
    <mergeCell ref="F99:AH99"/>
    <mergeCell ref="AI99:AJ99"/>
    <mergeCell ref="F100:AH100"/>
    <mergeCell ref="AI100:AJ100"/>
    <mergeCell ref="F95:AH95"/>
    <mergeCell ref="AI95:AJ95"/>
    <mergeCell ref="F96:AH96"/>
    <mergeCell ref="AI96:AJ96"/>
    <mergeCell ref="F97:AH97"/>
    <mergeCell ref="AI97:AJ97"/>
    <mergeCell ref="F104:AH104"/>
    <mergeCell ref="AI104:AJ104"/>
    <mergeCell ref="F105:AH105"/>
    <mergeCell ref="AI105:AJ105"/>
    <mergeCell ref="F106:AH106"/>
    <mergeCell ref="AI106:AJ106"/>
    <mergeCell ref="F101:AH101"/>
    <mergeCell ref="AI101:AJ101"/>
    <mergeCell ref="F102:AH102"/>
    <mergeCell ref="AI102:AJ102"/>
    <mergeCell ref="F103:AH103"/>
    <mergeCell ref="AI103:AJ103"/>
    <mergeCell ref="D113:AH113"/>
    <mergeCell ref="AI113:AJ113"/>
    <mergeCell ref="AG121:AI121"/>
    <mergeCell ref="AG122:AI122"/>
    <mergeCell ref="AG123:AI123"/>
    <mergeCell ref="AG124:AI124"/>
    <mergeCell ref="F107:AH107"/>
    <mergeCell ref="AI107:AJ107"/>
    <mergeCell ref="AI108:AJ108"/>
    <mergeCell ref="D109:AH109"/>
    <mergeCell ref="AI109:AJ109"/>
    <mergeCell ref="D111:AH111"/>
    <mergeCell ref="AI111:AJ111"/>
    <mergeCell ref="AG131:AI131"/>
    <mergeCell ref="AG132:AI132"/>
    <mergeCell ref="AG133:AI133"/>
    <mergeCell ref="AG134:AI134"/>
    <mergeCell ref="AG135:AI135"/>
    <mergeCell ref="AG125:AI125"/>
    <mergeCell ref="AG126:AI126"/>
    <mergeCell ref="AG127:AI127"/>
    <mergeCell ref="AG128:AI128"/>
    <mergeCell ref="AG129:AI129"/>
    <mergeCell ref="AG130:AI130"/>
  </mergeCells>
  <phoneticPr fontId="3"/>
  <printOptions horizontalCentered="1"/>
  <pageMargins left="0.59055118110236227" right="0.59055118110236227" top="0.78740157480314965"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Q598"/>
  <sheetViews>
    <sheetView view="pageBreakPreview" topLeftCell="A245" zoomScaleNormal="100" zoomScaleSheetLayoutView="100" workbookViewId="0">
      <selection activeCell="C176" sqref="C176:D178"/>
    </sheetView>
  </sheetViews>
  <sheetFormatPr defaultRowHeight="13.5" customHeight="1"/>
  <cols>
    <col min="1" max="1" width="3.75" style="215" customWidth="1"/>
    <col min="2" max="2" width="18.75" style="111" customWidth="1"/>
    <col min="3" max="3" width="3.125" style="111" customWidth="1"/>
    <col min="4" max="4" width="18" style="111" customWidth="1"/>
    <col min="5" max="5" width="3" style="111" customWidth="1"/>
    <col min="6" max="6" width="11.625" style="111" customWidth="1"/>
    <col min="7" max="7" width="19.375" style="111" customWidth="1"/>
    <col min="8" max="8" width="4.625" style="111" customWidth="1"/>
    <col min="9" max="9" width="10" style="111" customWidth="1"/>
    <col min="10"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4.625" style="111" customWidth="1"/>
    <col min="265" max="265" width="10" style="111" customWidth="1"/>
    <col min="266"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4.625" style="111" customWidth="1"/>
    <col min="521" max="521" width="10" style="111" customWidth="1"/>
    <col min="522"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4.625" style="111" customWidth="1"/>
    <col min="777" max="777" width="10" style="111" customWidth="1"/>
    <col min="778"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4.625" style="111" customWidth="1"/>
    <col min="1033" max="1033" width="10" style="111" customWidth="1"/>
    <col min="1034"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4.625" style="111" customWidth="1"/>
    <col min="1289" max="1289" width="10" style="111" customWidth="1"/>
    <col min="1290"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4.625" style="111" customWidth="1"/>
    <col min="1545" max="1545" width="10" style="111" customWidth="1"/>
    <col min="1546"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4.625" style="111" customWidth="1"/>
    <col min="1801" max="1801" width="10" style="111" customWidth="1"/>
    <col min="1802"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4.625" style="111" customWidth="1"/>
    <col min="2057" max="2057" width="10" style="111" customWidth="1"/>
    <col min="2058"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4.625" style="111" customWidth="1"/>
    <col min="2313" max="2313" width="10" style="111" customWidth="1"/>
    <col min="2314"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4.625" style="111" customWidth="1"/>
    <col min="2569" max="2569" width="10" style="111" customWidth="1"/>
    <col min="2570"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4.625" style="111" customWidth="1"/>
    <col min="2825" max="2825" width="10" style="111" customWidth="1"/>
    <col min="2826"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4.625" style="111" customWidth="1"/>
    <col min="3081" max="3081" width="10" style="111" customWidth="1"/>
    <col min="3082"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4.625" style="111" customWidth="1"/>
    <col min="3337" max="3337" width="10" style="111" customWidth="1"/>
    <col min="3338"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4.625" style="111" customWidth="1"/>
    <col min="3593" max="3593" width="10" style="111" customWidth="1"/>
    <col min="3594"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4.625" style="111" customWidth="1"/>
    <col min="3849" max="3849" width="10" style="111" customWidth="1"/>
    <col min="3850"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4.625" style="111" customWidth="1"/>
    <col min="4105" max="4105" width="10" style="111" customWidth="1"/>
    <col min="4106"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4.625" style="111" customWidth="1"/>
    <col min="4361" max="4361" width="10" style="111" customWidth="1"/>
    <col min="4362"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4.625" style="111" customWidth="1"/>
    <col min="4617" max="4617" width="10" style="111" customWidth="1"/>
    <col min="4618"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4.625" style="111" customWidth="1"/>
    <col min="4873" max="4873" width="10" style="111" customWidth="1"/>
    <col min="4874"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4.625" style="111" customWidth="1"/>
    <col min="5129" max="5129" width="10" style="111" customWidth="1"/>
    <col min="5130"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4.625" style="111" customWidth="1"/>
    <col min="5385" max="5385" width="10" style="111" customWidth="1"/>
    <col min="5386"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4.625" style="111" customWidth="1"/>
    <col min="5641" max="5641" width="10" style="111" customWidth="1"/>
    <col min="5642"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4.625" style="111" customWidth="1"/>
    <col min="5897" max="5897" width="10" style="111" customWidth="1"/>
    <col min="5898"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4.625" style="111" customWidth="1"/>
    <col min="6153" max="6153" width="10" style="111" customWidth="1"/>
    <col min="6154"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4.625" style="111" customWidth="1"/>
    <col min="6409" max="6409" width="10" style="111" customWidth="1"/>
    <col min="6410"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4.625" style="111" customWidth="1"/>
    <col min="6665" max="6665" width="10" style="111" customWidth="1"/>
    <col min="6666"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4.625" style="111" customWidth="1"/>
    <col min="6921" max="6921" width="10" style="111" customWidth="1"/>
    <col min="6922"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4.625" style="111" customWidth="1"/>
    <col min="7177" max="7177" width="10" style="111" customWidth="1"/>
    <col min="7178"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4.625" style="111" customWidth="1"/>
    <col min="7433" max="7433" width="10" style="111" customWidth="1"/>
    <col min="7434"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4.625" style="111" customWidth="1"/>
    <col min="7689" max="7689" width="10" style="111" customWidth="1"/>
    <col min="7690"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4.625" style="111" customWidth="1"/>
    <col min="7945" max="7945" width="10" style="111" customWidth="1"/>
    <col min="7946"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4.625" style="111" customWidth="1"/>
    <col min="8201" max="8201" width="10" style="111" customWidth="1"/>
    <col min="8202"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4.625" style="111" customWidth="1"/>
    <col min="8457" max="8457" width="10" style="111" customWidth="1"/>
    <col min="8458"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4.625" style="111" customWidth="1"/>
    <col min="8713" max="8713" width="10" style="111" customWidth="1"/>
    <col min="8714"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4.625" style="111" customWidth="1"/>
    <col min="8969" max="8969" width="10" style="111" customWidth="1"/>
    <col min="8970"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4.625" style="111" customWidth="1"/>
    <col min="9225" max="9225" width="10" style="111" customWidth="1"/>
    <col min="9226"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4.625" style="111" customWidth="1"/>
    <col min="9481" max="9481" width="10" style="111" customWidth="1"/>
    <col min="9482"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4.625" style="111" customWidth="1"/>
    <col min="9737" max="9737" width="10" style="111" customWidth="1"/>
    <col min="9738"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4.625" style="111" customWidth="1"/>
    <col min="9993" max="9993" width="10" style="111" customWidth="1"/>
    <col min="9994"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4.625" style="111" customWidth="1"/>
    <col min="10249" max="10249" width="10" style="111" customWidth="1"/>
    <col min="10250"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4.625" style="111" customWidth="1"/>
    <col min="10505" max="10505" width="10" style="111" customWidth="1"/>
    <col min="10506"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4.625" style="111" customWidth="1"/>
    <col min="10761" max="10761" width="10" style="111" customWidth="1"/>
    <col min="10762"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4.625" style="111" customWidth="1"/>
    <col min="11017" max="11017" width="10" style="111" customWidth="1"/>
    <col min="11018"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4.625" style="111" customWidth="1"/>
    <col min="11273" max="11273" width="10" style="111" customWidth="1"/>
    <col min="11274"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4.625" style="111" customWidth="1"/>
    <col min="11529" max="11529" width="10" style="111" customWidth="1"/>
    <col min="11530"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4.625" style="111" customWidth="1"/>
    <col min="11785" max="11785" width="10" style="111" customWidth="1"/>
    <col min="11786"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4.625" style="111" customWidth="1"/>
    <col min="12041" max="12041" width="10" style="111" customWidth="1"/>
    <col min="12042"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4.625" style="111" customWidth="1"/>
    <col min="12297" max="12297" width="10" style="111" customWidth="1"/>
    <col min="12298"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4.625" style="111" customWidth="1"/>
    <col min="12553" max="12553" width="10" style="111" customWidth="1"/>
    <col min="12554"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4.625" style="111" customWidth="1"/>
    <col min="12809" max="12809" width="10" style="111" customWidth="1"/>
    <col min="12810"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4.625" style="111" customWidth="1"/>
    <col min="13065" max="13065" width="10" style="111" customWidth="1"/>
    <col min="13066"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4.625" style="111" customWidth="1"/>
    <col min="13321" max="13321" width="10" style="111" customWidth="1"/>
    <col min="13322"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4.625" style="111" customWidth="1"/>
    <col min="13577" max="13577" width="10" style="111" customWidth="1"/>
    <col min="13578"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4.625" style="111" customWidth="1"/>
    <col min="13833" max="13833" width="10" style="111" customWidth="1"/>
    <col min="13834"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4.625" style="111" customWidth="1"/>
    <col min="14089" max="14089" width="10" style="111" customWidth="1"/>
    <col min="14090"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4.625" style="111" customWidth="1"/>
    <col min="14345" max="14345" width="10" style="111" customWidth="1"/>
    <col min="14346"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4.625" style="111" customWidth="1"/>
    <col min="14601" max="14601" width="10" style="111" customWidth="1"/>
    <col min="14602"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4.625" style="111" customWidth="1"/>
    <col min="14857" max="14857" width="10" style="111" customWidth="1"/>
    <col min="14858"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4.625" style="111" customWidth="1"/>
    <col min="15113" max="15113" width="10" style="111" customWidth="1"/>
    <col min="15114"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4.625" style="111" customWidth="1"/>
    <col min="15369" max="15369" width="10" style="111" customWidth="1"/>
    <col min="15370"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4.625" style="111" customWidth="1"/>
    <col min="15625" max="15625" width="10" style="111" customWidth="1"/>
    <col min="15626"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4.625" style="111" customWidth="1"/>
    <col min="15881" max="15881" width="10" style="111" customWidth="1"/>
    <col min="15882"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4.625" style="111" customWidth="1"/>
    <col min="16137" max="16137" width="10" style="111" customWidth="1"/>
    <col min="16138" max="16384" width="9" style="111"/>
  </cols>
  <sheetData>
    <row r="1" spans="1:9" ht="13.5" customHeight="1">
      <c r="A1" s="701"/>
      <c r="B1" s="701"/>
      <c r="C1" s="701"/>
      <c r="D1" s="701"/>
      <c r="E1" s="701"/>
      <c r="F1" s="701"/>
      <c r="G1" s="701"/>
      <c r="H1" s="701"/>
      <c r="I1" s="701"/>
    </row>
    <row r="2" spans="1:9" ht="13.5" customHeight="1">
      <c r="A2" s="701"/>
      <c r="B2" s="701"/>
      <c r="C2" s="701"/>
      <c r="D2" s="701"/>
      <c r="E2" s="701"/>
      <c r="F2" s="701"/>
      <c r="G2" s="701"/>
      <c r="H2" s="701"/>
      <c r="I2" s="701"/>
    </row>
    <row r="3" spans="1:9" ht="9.9499999999999993" customHeight="1">
      <c r="A3" s="702" t="s">
        <v>4284</v>
      </c>
      <c r="B3" s="702"/>
      <c r="C3" s="702"/>
      <c r="D3" s="702"/>
      <c r="E3" s="702"/>
      <c r="F3" s="702"/>
      <c r="G3" s="702"/>
      <c r="H3" s="702"/>
      <c r="I3" s="702"/>
    </row>
    <row r="4" spans="1:9" ht="9.9499999999999993" customHeight="1">
      <c r="A4" s="703"/>
      <c r="B4" s="703"/>
      <c r="C4" s="703"/>
      <c r="D4" s="703"/>
      <c r="E4" s="703"/>
      <c r="F4" s="703"/>
      <c r="G4" s="703"/>
      <c r="H4" s="703"/>
      <c r="I4" s="703"/>
    </row>
    <row r="5" spans="1:9" ht="22.5" customHeight="1">
      <c r="A5" s="112" t="s">
        <v>316</v>
      </c>
      <c r="B5" s="192" t="s">
        <v>317</v>
      </c>
      <c r="C5" s="704" t="s">
        <v>318</v>
      </c>
      <c r="D5" s="704"/>
      <c r="E5" s="704" t="s">
        <v>319</v>
      </c>
      <c r="F5" s="704"/>
      <c r="G5" s="192" t="s">
        <v>320</v>
      </c>
      <c r="H5" s="192" t="s">
        <v>239</v>
      </c>
      <c r="I5" s="142" t="s">
        <v>1172</v>
      </c>
    </row>
    <row r="6" spans="1:9" ht="13.5" customHeight="1">
      <c r="A6" s="886">
        <v>1</v>
      </c>
      <c r="B6" s="905" t="s">
        <v>4285</v>
      </c>
      <c r="C6" s="197" t="s">
        <v>4286</v>
      </c>
      <c r="D6" s="194" t="s">
        <v>4287</v>
      </c>
      <c r="E6" s="756" t="s">
        <v>4288</v>
      </c>
      <c r="F6" s="725" t="s">
        <v>4289</v>
      </c>
      <c r="G6" s="707" t="s">
        <v>4290</v>
      </c>
      <c r="H6" s="757" t="s">
        <v>4291</v>
      </c>
      <c r="I6" s="759">
        <v>41000</v>
      </c>
    </row>
    <row r="7" spans="1:9" ht="9.9499999999999993" customHeight="1">
      <c r="A7" s="886"/>
      <c r="B7" s="905"/>
      <c r="C7" s="898" t="s">
        <v>4292</v>
      </c>
      <c r="D7" s="899"/>
      <c r="E7" s="722"/>
      <c r="F7" s="711"/>
      <c r="G7" s="707"/>
      <c r="H7" s="757"/>
      <c r="I7" s="759"/>
    </row>
    <row r="8" spans="1:9" ht="9.9499999999999993" customHeight="1">
      <c r="A8" s="886"/>
      <c r="B8" s="905"/>
      <c r="C8" s="898"/>
      <c r="D8" s="899"/>
      <c r="E8" s="722" t="s">
        <v>4293</v>
      </c>
      <c r="F8" s="711" t="s">
        <v>4294</v>
      </c>
      <c r="G8" s="707"/>
      <c r="H8" s="757"/>
      <c r="I8" s="759"/>
    </row>
    <row r="9" spans="1:9" ht="9.9499999999999993" customHeight="1">
      <c r="A9" s="887"/>
      <c r="B9" s="906"/>
      <c r="C9" s="900"/>
      <c r="D9" s="901"/>
      <c r="E9" s="730"/>
      <c r="F9" s="732"/>
      <c r="G9" s="708"/>
      <c r="H9" s="758"/>
      <c r="I9" s="760"/>
    </row>
    <row r="10" spans="1:9" ht="13.5" customHeight="1">
      <c r="A10" s="897">
        <v>2</v>
      </c>
      <c r="B10" s="905" t="s">
        <v>4295</v>
      </c>
      <c r="C10" s="197" t="s">
        <v>4286</v>
      </c>
      <c r="D10" s="194" t="s">
        <v>4296</v>
      </c>
      <c r="E10" s="756" t="s">
        <v>4288</v>
      </c>
      <c r="F10" s="725" t="s">
        <v>4297</v>
      </c>
      <c r="G10" s="707" t="s">
        <v>4298</v>
      </c>
      <c r="H10" s="757" t="s">
        <v>4291</v>
      </c>
      <c r="I10" s="759">
        <v>41000</v>
      </c>
    </row>
    <row r="11" spans="1:9" ht="9.9499999999999993" customHeight="1">
      <c r="A11" s="886"/>
      <c r="B11" s="905"/>
      <c r="C11" s="898" t="s">
        <v>4299</v>
      </c>
      <c r="D11" s="899"/>
      <c r="E11" s="722"/>
      <c r="F11" s="711"/>
      <c r="G11" s="707"/>
      <c r="H11" s="757"/>
      <c r="I11" s="759"/>
    </row>
    <row r="12" spans="1:9" ht="9.9499999999999993" customHeight="1">
      <c r="A12" s="886"/>
      <c r="B12" s="905"/>
      <c r="C12" s="898"/>
      <c r="D12" s="899"/>
      <c r="E12" s="722" t="s">
        <v>4293</v>
      </c>
      <c r="F12" s="711" t="s">
        <v>4300</v>
      </c>
      <c r="G12" s="707"/>
      <c r="H12" s="757"/>
      <c r="I12" s="759"/>
    </row>
    <row r="13" spans="1:9" ht="9.9499999999999993" customHeight="1">
      <c r="A13" s="887"/>
      <c r="B13" s="906"/>
      <c r="C13" s="900"/>
      <c r="D13" s="901"/>
      <c r="E13" s="730"/>
      <c r="F13" s="732"/>
      <c r="G13" s="708"/>
      <c r="H13" s="758"/>
      <c r="I13" s="760"/>
    </row>
    <row r="14" spans="1:9" ht="13.5" customHeight="1">
      <c r="A14" s="897">
        <v>3</v>
      </c>
      <c r="B14" s="905" t="s">
        <v>4301</v>
      </c>
      <c r="C14" s="197" t="s">
        <v>4286</v>
      </c>
      <c r="D14" s="194" t="s">
        <v>4302</v>
      </c>
      <c r="E14" s="756" t="s">
        <v>4288</v>
      </c>
      <c r="F14" s="725" t="s">
        <v>4303</v>
      </c>
      <c r="G14" s="707" t="s">
        <v>4304</v>
      </c>
      <c r="H14" s="757" t="s">
        <v>4291</v>
      </c>
      <c r="I14" s="759">
        <v>41000</v>
      </c>
    </row>
    <row r="15" spans="1:9" ht="9.9499999999999993" customHeight="1">
      <c r="A15" s="886"/>
      <c r="B15" s="905"/>
      <c r="C15" s="898" t="s">
        <v>4305</v>
      </c>
      <c r="D15" s="899"/>
      <c r="E15" s="722"/>
      <c r="F15" s="711"/>
      <c r="G15" s="707"/>
      <c r="H15" s="757"/>
      <c r="I15" s="759"/>
    </row>
    <row r="16" spans="1:9" ht="9.9499999999999993" customHeight="1">
      <c r="A16" s="886"/>
      <c r="B16" s="905"/>
      <c r="C16" s="898"/>
      <c r="D16" s="899"/>
      <c r="E16" s="722" t="s">
        <v>4293</v>
      </c>
      <c r="F16" s="711" t="s">
        <v>4306</v>
      </c>
      <c r="G16" s="707"/>
      <c r="H16" s="757"/>
      <c r="I16" s="759"/>
    </row>
    <row r="17" spans="1:9" ht="9.9499999999999993" customHeight="1">
      <c r="A17" s="887"/>
      <c r="B17" s="906"/>
      <c r="C17" s="900"/>
      <c r="D17" s="901"/>
      <c r="E17" s="730"/>
      <c r="F17" s="732"/>
      <c r="G17" s="708"/>
      <c r="H17" s="758"/>
      <c r="I17" s="760"/>
    </row>
    <row r="18" spans="1:9" ht="13.5" customHeight="1">
      <c r="A18" s="897">
        <v>4</v>
      </c>
      <c r="B18" s="905" t="s">
        <v>4307</v>
      </c>
      <c r="C18" s="197" t="s">
        <v>4286</v>
      </c>
      <c r="D18" s="194" t="s">
        <v>4308</v>
      </c>
      <c r="E18" s="756" t="s">
        <v>4288</v>
      </c>
      <c r="F18" s="725" t="s">
        <v>4309</v>
      </c>
      <c r="G18" s="707" t="s">
        <v>4290</v>
      </c>
      <c r="H18" s="757" t="s">
        <v>4291</v>
      </c>
      <c r="I18" s="759">
        <v>41183</v>
      </c>
    </row>
    <row r="19" spans="1:9" ht="9.9499999999999993" customHeight="1">
      <c r="A19" s="886"/>
      <c r="B19" s="905"/>
      <c r="C19" s="898" t="s">
        <v>4310</v>
      </c>
      <c r="D19" s="899"/>
      <c r="E19" s="722"/>
      <c r="F19" s="711"/>
      <c r="G19" s="707"/>
      <c r="H19" s="757"/>
      <c r="I19" s="759"/>
    </row>
    <row r="20" spans="1:9" ht="9.9499999999999993" customHeight="1">
      <c r="A20" s="886"/>
      <c r="B20" s="905"/>
      <c r="C20" s="898"/>
      <c r="D20" s="899"/>
      <c r="E20" s="722" t="s">
        <v>4293</v>
      </c>
      <c r="F20" s="711" t="s">
        <v>4311</v>
      </c>
      <c r="G20" s="707"/>
      <c r="H20" s="757"/>
      <c r="I20" s="759"/>
    </row>
    <row r="21" spans="1:9" ht="9.9499999999999993" customHeight="1">
      <c r="A21" s="887"/>
      <c r="B21" s="906"/>
      <c r="C21" s="900"/>
      <c r="D21" s="901"/>
      <c r="E21" s="730"/>
      <c r="F21" s="732"/>
      <c r="G21" s="708"/>
      <c r="H21" s="758"/>
      <c r="I21" s="760"/>
    </row>
    <row r="22" spans="1:9" ht="13.5" customHeight="1">
      <c r="A22" s="897">
        <v>5</v>
      </c>
      <c r="B22" s="873" t="s">
        <v>4312</v>
      </c>
      <c r="C22" s="203" t="s">
        <v>4286</v>
      </c>
      <c r="D22" s="193" t="s">
        <v>4313</v>
      </c>
      <c r="E22" s="756" t="s">
        <v>4288</v>
      </c>
      <c r="F22" s="725" t="s">
        <v>4314</v>
      </c>
      <c r="G22" s="707" t="s">
        <v>4218</v>
      </c>
      <c r="H22" s="757" t="s">
        <v>4291</v>
      </c>
      <c r="I22" s="759">
        <v>41000</v>
      </c>
    </row>
    <row r="23" spans="1:9" ht="9.9499999999999993" customHeight="1">
      <c r="A23" s="886"/>
      <c r="B23" s="873"/>
      <c r="C23" s="718" t="s">
        <v>4315</v>
      </c>
      <c r="D23" s="719"/>
      <c r="E23" s="722"/>
      <c r="F23" s="711"/>
      <c r="G23" s="707"/>
      <c r="H23" s="757"/>
      <c r="I23" s="759"/>
    </row>
    <row r="24" spans="1:9" ht="9.9499999999999993" customHeight="1">
      <c r="A24" s="886"/>
      <c r="B24" s="873"/>
      <c r="C24" s="718"/>
      <c r="D24" s="719"/>
      <c r="E24" s="722" t="s">
        <v>4293</v>
      </c>
      <c r="F24" s="711" t="s">
        <v>4316</v>
      </c>
      <c r="G24" s="707"/>
      <c r="H24" s="757"/>
      <c r="I24" s="759"/>
    </row>
    <row r="25" spans="1:9" ht="9.9499999999999993" customHeight="1">
      <c r="A25" s="887"/>
      <c r="B25" s="874"/>
      <c r="C25" s="720"/>
      <c r="D25" s="721"/>
      <c r="E25" s="730"/>
      <c r="F25" s="732"/>
      <c r="G25" s="708"/>
      <c r="H25" s="758"/>
      <c r="I25" s="760"/>
    </row>
    <row r="26" spans="1:9" ht="13.5" customHeight="1">
      <c r="A26" s="897">
        <v>6</v>
      </c>
      <c r="B26" s="873" t="s">
        <v>4317</v>
      </c>
      <c r="C26" s="203" t="s">
        <v>4286</v>
      </c>
      <c r="D26" s="193" t="s">
        <v>4318</v>
      </c>
      <c r="E26" s="756" t="s">
        <v>4288</v>
      </c>
      <c r="F26" s="725" t="s">
        <v>4319</v>
      </c>
      <c r="G26" s="707" t="s">
        <v>4304</v>
      </c>
      <c r="H26" s="757" t="s">
        <v>4291</v>
      </c>
      <c r="I26" s="759">
        <v>41000</v>
      </c>
    </row>
    <row r="27" spans="1:9" ht="9.9499999999999993" customHeight="1">
      <c r="A27" s="886"/>
      <c r="B27" s="873"/>
      <c r="C27" s="718" t="s">
        <v>4241</v>
      </c>
      <c r="D27" s="719"/>
      <c r="E27" s="722"/>
      <c r="F27" s="711"/>
      <c r="G27" s="707"/>
      <c r="H27" s="757"/>
      <c r="I27" s="759"/>
    </row>
    <row r="28" spans="1:9" ht="9.9499999999999993" customHeight="1">
      <c r="A28" s="886"/>
      <c r="B28" s="873"/>
      <c r="C28" s="718"/>
      <c r="D28" s="719"/>
      <c r="E28" s="722" t="s">
        <v>4293</v>
      </c>
      <c r="F28" s="711" t="s">
        <v>4320</v>
      </c>
      <c r="G28" s="707"/>
      <c r="H28" s="757"/>
      <c r="I28" s="759"/>
    </row>
    <row r="29" spans="1:9" ht="9.9499999999999993" customHeight="1">
      <c r="A29" s="887"/>
      <c r="B29" s="874"/>
      <c r="C29" s="720"/>
      <c r="D29" s="721"/>
      <c r="E29" s="730"/>
      <c r="F29" s="732"/>
      <c r="G29" s="708"/>
      <c r="H29" s="758"/>
      <c r="I29" s="760"/>
    </row>
    <row r="30" spans="1:9" ht="13.5" customHeight="1">
      <c r="A30" s="882"/>
      <c r="B30" s="882"/>
      <c r="C30" s="882"/>
      <c r="D30" s="882"/>
      <c r="E30" s="882"/>
      <c r="F30" s="882"/>
      <c r="G30" s="882"/>
      <c r="H30" s="882"/>
      <c r="I30" s="882"/>
    </row>
    <row r="31" spans="1:9" ht="13.5" customHeight="1">
      <c r="A31" s="883"/>
      <c r="B31" s="883"/>
      <c r="C31" s="883"/>
      <c r="D31" s="883"/>
      <c r="E31" s="883"/>
      <c r="F31" s="883"/>
      <c r="G31" s="883"/>
      <c r="H31" s="883"/>
      <c r="I31" s="883"/>
    </row>
    <row r="32" spans="1:9" ht="9.9499999999999993" customHeight="1">
      <c r="A32" s="702" t="s">
        <v>4321</v>
      </c>
      <c r="B32" s="702"/>
      <c r="C32" s="702"/>
      <c r="D32" s="702"/>
      <c r="E32" s="702"/>
      <c r="F32" s="702"/>
      <c r="G32" s="702"/>
      <c r="H32" s="702"/>
      <c r="I32" s="702"/>
    </row>
    <row r="33" spans="1:9" ht="9.9499999999999993" customHeight="1">
      <c r="A33" s="703"/>
      <c r="B33" s="703"/>
      <c r="C33" s="703"/>
      <c r="D33" s="703"/>
      <c r="E33" s="703"/>
      <c r="F33" s="703"/>
      <c r="G33" s="703"/>
      <c r="H33" s="703"/>
      <c r="I33" s="703"/>
    </row>
    <row r="34" spans="1:9" ht="22.5" customHeight="1">
      <c r="A34" s="112" t="s">
        <v>316</v>
      </c>
      <c r="B34" s="192" t="s">
        <v>317</v>
      </c>
      <c r="C34" s="704" t="s">
        <v>318</v>
      </c>
      <c r="D34" s="704"/>
      <c r="E34" s="704" t="s">
        <v>319</v>
      </c>
      <c r="F34" s="704"/>
      <c r="G34" s="192" t="s">
        <v>320</v>
      </c>
      <c r="H34" s="192" t="s">
        <v>239</v>
      </c>
      <c r="I34" s="142" t="s">
        <v>1172</v>
      </c>
    </row>
    <row r="35" spans="1:9" ht="13.5" customHeight="1">
      <c r="A35" s="897">
        <v>1</v>
      </c>
      <c r="B35" s="956" t="s">
        <v>4322</v>
      </c>
      <c r="C35" s="201" t="s">
        <v>4286</v>
      </c>
      <c r="D35" s="199" t="s">
        <v>4323</v>
      </c>
      <c r="E35" s="821" t="s">
        <v>4288</v>
      </c>
      <c r="F35" s="823" t="s">
        <v>4324</v>
      </c>
      <c r="G35" s="819" t="s">
        <v>352</v>
      </c>
      <c r="H35" s="827">
        <v>50</v>
      </c>
      <c r="I35" s="830">
        <v>40634</v>
      </c>
    </row>
    <row r="36" spans="1:9" ht="13.5" customHeight="1">
      <c r="A36" s="886"/>
      <c r="B36" s="956"/>
      <c r="C36" s="832" t="s">
        <v>4325</v>
      </c>
      <c r="D36" s="833"/>
      <c r="E36" s="822"/>
      <c r="F36" s="824"/>
      <c r="G36" s="819"/>
      <c r="H36" s="827"/>
      <c r="I36" s="830"/>
    </row>
    <row r="37" spans="1:9" ht="13.5" customHeight="1">
      <c r="A37" s="886"/>
      <c r="B37" s="956"/>
      <c r="C37" s="832"/>
      <c r="D37" s="833"/>
      <c r="E37" s="822" t="s">
        <v>4293</v>
      </c>
      <c r="F37" s="824" t="s">
        <v>4326</v>
      </c>
      <c r="G37" s="819"/>
      <c r="H37" s="827"/>
      <c r="I37" s="830"/>
    </row>
    <row r="38" spans="1:9" ht="13.5" customHeight="1">
      <c r="A38" s="887"/>
      <c r="B38" s="957"/>
      <c r="C38" s="834"/>
      <c r="D38" s="835"/>
      <c r="E38" s="836"/>
      <c r="F38" s="837"/>
      <c r="G38" s="820"/>
      <c r="H38" s="828"/>
      <c r="I38" s="838"/>
    </row>
    <row r="39" spans="1:9" ht="13.5" customHeight="1">
      <c r="A39" s="897">
        <v>2</v>
      </c>
      <c r="B39" s="956" t="s">
        <v>4327</v>
      </c>
      <c r="C39" s="201" t="s">
        <v>4286</v>
      </c>
      <c r="D39" s="199" t="s">
        <v>4323</v>
      </c>
      <c r="E39" s="821" t="s">
        <v>4288</v>
      </c>
      <c r="F39" s="823" t="s">
        <v>4328</v>
      </c>
      <c r="G39" s="819" t="s">
        <v>352</v>
      </c>
      <c r="H39" s="827">
        <v>40</v>
      </c>
      <c r="I39" s="830">
        <v>41000</v>
      </c>
    </row>
    <row r="40" spans="1:9" ht="13.5" customHeight="1">
      <c r="A40" s="886"/>
      <c r="B40" s="956"/>
      <c r="C40" s="832" t="s">
        <v>4325</v>
      </c>
      <c r="D40" s="833"/>
      <c r="E40" s="822"/>
      <c r="F40" s="824"/>
      <c r="G40" s="819"/>
      <c r="H40" s="827"/>
      <c r="I40" s="830"/>
    </row>
    <row r="41" spans="1:9" ht="13.5" customHeight="1">
      <c r="A41" s="886"/>
      <c r="B41" s="956"/>
      <c r="C41" s="832"/>
      <c r="D41" s="833"/>
      <c r="E41" s="822" t="s">
        <v>4293</v>
      </c>
      <c r="F41" s="824" t="s">
        <v>4329</v>
      </c>
      <c r="G41" s="819"/>
      <c r="H41" s="827"/>
      <c r="I41" s="830"/>
    </row>
    <row r="42" spans="1:9" ht="13.5" customHeight="1">
      <c r="A42" s="887"/>
      <c r="B42" s="957"/>
      <c r="C42" s="834"/>
      <c r="D42" s="835"/>
      <c r="E42" s="836"/>
      <c r="F42" s="837"/>
      <c r="G42" s="820"/>
      <c r="H42" s="828"/>
      <c r="I42" s="838"/>
    </row>
    <row r="43" spans="1:9" ht="13.5" customHeight="1">
      <c r="A43" s="897">
        <v>3</v>
      </c>
      <c r="B43" s="956" t="s">
        <v>4330</v>
      </c>
      <c r="C43" s="201" t="s">
        <v>4286</v>
      </c>
      <c r="D43" s="199" t="s">
        <v>4331</v>
      </c>
      <c r="E43" s="821" t="s">
        <v>4288</v>
      </c>
      <c r="F43" s="823" t="s">
        <v>4332</v>
      </c>
      <c r="G43" s="819" t="s">
        <v>1290</v>
      </c>
      <c r="H43" s="827">
        <v>50</v>
      </c>
      <c r="I43" s="830">
        <v>41000</v>
      </c>
    </row>
    <row r="44" spans="1:9" ht="13.5" customHeight="1">
      <c r="A44" s="886"/>
      <c r="B44" s="956"/>
      <c r="C44" s="832" t="s">
        <v>4333</v>
      </c>
      <c r="D44" s="833"/>
      <c r="E44" s="822"/>
      <c r="F44" s="824"/>
      <c r="G44" s="819"/>
      <c r="H44" s="827"/>
      <c r="I44" s="830"/>
    </row>
    <row r="45" spans="1:9" ht="13.5" customHeight="1">
      <c r="A45" s="886"/>
      <c r="B45" s="956"/>
      <c r="C45" s="832"/>
      <c r="D45" s="833"/>
      <c r="E45" s="822" t="s">
        <v>4293</v>
      </c>
      <c r="F45" s="824" t="s">
        <v>4334</v>
      </c>
      <c r="G45" s="819"/>
      <c r="H45" s="827"/>
      <c r="I45" s="830"/>
    </row>
    <row r="46" spans="1:9" ht="13.5" customHeight="1">
      <c r="A46" s="887"/>
      <c r="B46" s="957"/>
      <c r="C46" s="834"/>
      <c r="D46" s="835"/>
      <c r="E46" s="836"/>
      <c r="F46" s="837"/>
      <c r="G46" s="820"/>
      <c r="H46" s="828"/>
      <c r="I46" s="838"/>
    </row>
    <row r="47" spans="1:9" ht="13.5" customHeight="1">
      <c r="A47" s="897">
        <v>4</v>
      </c>
      <c r="B47" s="956" t="s">
        <v>4335</v>
      </c>
      <c r="C47" s="201" t="s">
        <v>4286</v>
      </c>
      <c r="D47" s="199" t="s">
        <v>4296</v>
      </c>
      <c r="E47" s="821" t="s">
        <v>4288</v>
      </c>
      <c r="F47" s="823" t="s">
        <v>4336</v>
      </c>
      <c r="G47" s="819" t="s">
        <v>4157</v>
      </c>
      <c r="H47" s="827">
        <v>12</v>
      </c>
      <c r="I47" s="830">
        <v>41000</v>
      </c>
    </row>
    <row r="48" spans="1:9" ht="13.5" customHeight="1">
      <c r="A48" s="886"/>
      <c r="B48" s="956"/>
      <c r="C48" s="832" t="s">
        <v>4337</v>
      </c>
      <c r="D48" s="833"/>
      <c r="E48" s="822"/>
      <c r="F48" s="824"/>
      <c r="G48" s="819"/>
      <c r="H48" s="827"/>
      <c r="I48" s="830"/>
    </row>
    <row r="49" spans="1:9" ht="13.5" customHeight="1">
      <c r="A49" s="886"/>
      <c r="B49" s="956"/>
      <c r="C49" s="832"/>
      <c r="D49" s="833"/>
      <c r="E49" s="822" t="s">
        <v>4293</v>
      </c>
      <c r="F49" s="824" t="s">
        <v>4338</v>
      </c>
      <c r="G49" s="819"/>
      <c r="H49" s="827"/>
      <c r="I49" s="830"/>
    </row>
    <row r="50" spans="1:9" ht="13.5" customHeight="1">
      <c r="A50" s="887"/>
      <c r="B50" s="957"/>
      <c r="C50" s="834"/>
      <c r="D50" s="835"/>
      <c r="E50" s="836"/>
      <c r="F50" s="837"/>
      <c r="G50" s="820"/>
      <c r="H50" s="828"/>
      <c r="I50" s="838"/>
    </row>
    <row r="51" spans="1:9" ht="13.5" customHeight="1">
      <c r="A51" s="897">
        <v>5</v>
      </c>
      <c r="B51" s="956" t="s">
        <v>4339</v>
      </c>
      <c r="C51" s="201" t="s">
        <v>4286</v>
      </c>
      <c r="D51" s="199" t="s">
        <v>4340</v>
      </c>
      <c r="E51" s="821" t="s">
        <v>4288</v>
      </c>
      <c r="F51" s="823" t="s">
        <v>4341</v>
      </c>
      <c r="G51" s="819" t="s">
        <v>4342</v>
      </c>
      <c r="H51" s="827">
        <v>9</v>
      </c>
      <c r="I51" s="830">
        <v>41000</v>
      </c>
    </row>
    <row r="52" spans="1:9" ht="13.5" customHeight="1">
      <c r="A52" s="886"/>
      <c r="B52" s="956"/>
      <c r="C52" s="832" t="s">
        <v>4343</v>
      </c>
      <c r="D52" s="833"/>
      <c r="E52" s="822"/>
      <c r="F52" s="824"/>
      <c r="G52" s="819"/>
      <c r="H52" s="827"/>
      <c r="I52" s="830"/>
    </row>
    <row r="53" spans="1:9" ht="13.5" customHeight="1">
      <c r="A53" s="886"/>
      <c r="B53" s="956"/>
      <c r="C53" s="832"/>
      <c r="D53" s="833"/>
      <c r="E53" s="822" t="s">
        <v>4293</v>
      </c>
      <c r="F53" s="824" t="s">
        <v>4344</v>
      </c>
      <c r="G53" s="819"/>
      <c r="H53" s="827"/>
      <c r="I53" s="830"/>
    </row>
    <row r="54" spans="1:9" ht="13.5" customHeight="1">
      <c r="A54" s="887"/>
      <c r="B54" s="957"/>
      <c r="C54" s="834"/>
      <c r="D54" s="835"/>
      <c r="E54" s="836"/>
      <c r="F54" s="837"/>
      <c r="G54" s="820"/>
      <c r="H54" s="828"/>
      <c r="I54" s="838"/>
    </row>
    <row r="55" spans="1:9" ht="13.5" customHeight="1">
      <c r="A55" s="897">
        <v>6</v>
      </c>
      <c r="B55" s="956" t="s">
        <v>4345</v>
      </c>
      <c r="C55" s="201" t="s">
        <v>4286</v>
      </c>
      <c r="D55" s="199" t="s">
        <v>4340</v>
      </c>
      <c r="E55" s="821" t="s">
        <v>4288</v>
      </c>
      <c r="F55" s="823" t="s">
        <v>4346</v>
      </c>
      <c r="G55" s="819" t="s">
        <v>1290</v>
      </c>
      <c r="H55" s="827">
        <v>40</v>
      </c>
      <c r="I55" s="830">
        <v>41000</v>
      </c>
    </row>
    <row r="56" spans="1:9" ht="13.5" customHeight="1">
      <c r="A56" s="886"/>
      <c r="B56" s="956"/>
      <c r="C56" s="832" t="s">
        <v>4347</v>
      </c>
      <c r="D56" s="833"/>
      <c r="E56" s="822"/>
      <c r="F56" s="824"/>
      <c r="G56" s="819"/>
      <c r="H56" s="827"/>
      <c r="I56" s="830"/>
    </row>
    <row r="57" spans="1:9" ht="13.5" customHeight="1">
      <c r="A57" s="886"/>
      <c r="B57" s="956"/>
      <c r="C57" s="832"/>
      <c r="D57" s="833"/>
      <c r="E57" s="822" t="s">
        <v>4293</v>
      </c>
      <c r="F57" s="824" t="s">
        <v>4346</v>
      </c>
      <c r="G57" s="819"/>
      <c r="H57" s="827"/>
      <c r="I57" s="830"/>
    </row>
    <row r="58" spans="1:9" ht="13.5" customHeight="1">
      <c r="A58" s="887"/>
      <c r="B58" s="957"/>
      <c r="C58" s="834"/>
      <c r="D58" s="835"/>
      <c r="E58" s="836"/>
      <c r="F58" s="837"/>
      <c r="G58" s="820"/>
      <c r="H58" s="828"/>
      <c r="I58" s="838"/>
    </row>
    <row r="59" spans="1:9" ht="13.5" customHeight="1">
      <c r="A59" s="897">
        <v>7</v>
      </c>
      <c r="B59" s="976" t="s">
        <v>4348</v>
      </c>
      <c r="C59" s="200" t="s">
        <v>4286</v>
      </c>
      <c r="D59" s="202" t="s">
        <v>4340</v>
      </c>
      <c r="E59" s="821" t="s">
        <v>4288</v>
      </c>
      <c r="F59" s="823" t="s">
        <v>4349</v>
      </c>
      <c r="G59" s="895" t="s">
        <v>1290</v>
      </c>
      <c r="H59" s="952">
        <v>40</v>
      </c>
      <c r="I59" s="829">
        <v>41000</v>
      </c>
    </row>
    <row r="60" spans="1:9" ht="13.5" customHeight="1">
      <c r="A60" s="886"/>
      <c r="B60" s="956"/>
      <c r="C60" s="832" t="s">
        <v>4347</v>
      </c>
      <c r="D60" s="833"/>
      <c r="E60" s="822"/>
      <c r="F60" s="824"/>
      <c r="G60" s="819"/>
      <c r="H60" s="827"/>
      <c r="I60" s="830"/>
    </row>
    <row r="61" spans="1:9" ht="13.5" customHeight="1">
      <c r="A61" s="886"/>
      <c r="B61" s="956"/>
      <c r="C61" s="832"/>
      <c r="D61" s="833"/>
      <c r="E61" s="822" t="s">
        <v>4293</v>
      </c>
      <c r="F61" s="824" t="s">
        <v>4350</v>
      </c>
      <c r="G61" s="819"/>
      <c r="H61" s="827"/>
      <c r="I61" s="830"/>
    </row>
    <row r="62" spans="1:9" ht="13.5" customHeight="1">
      <c r="A62" s="887"/>
      <c r="B62" s="957"/>
      <c r="C62" s="834"/>
      <c r="D62" s="835"/>
      <c r="E62" s="836"/>
      <c r="F62" s="837"/>
      <c r="G62" s="820"/>
      <c r="H62" s="828"/>
      <c r="I62" s="838"/>
    </row>
    <row r="63" spans="1:9" ht="13.5" customHeight="1">
      <c r="A63" s="897">
        <v>8</v>
      </c>
      <c r="B63" s="956" t="s">
        <v>4351</v>
      </c>
      <c r="C63" s="201" t="s">
        <v>4286</v>
      </c>
      <c r="D63" s="199" t="s">
        <v>4340</v>
      </c>
      <c r="E63" s="821" t="s">
        <v>4288</v>
      </c>
      <c r="F63" s="823" t="s">
        <v>4352</v>
      </c>
      <c r="G63" s="819" t="s">
        <v>1290</v>
      </c>
      <c r="H63" s="827">
        <v>40</v>
      </c>
      <c r="I63" s="830">
        <v>41487</v>
      </c>
    </row>
    <row r="64" spans="1:9" ht="13.5" customHeight="1">
      <c r="A64" s="886"/>
      <c r="B64" s="956"/>
      <c r="C64" s="832" t="s">
        <v>4347</v>
      </c>
      <c r="D64" s="833"/>
      <c r="E64" s="822"/>
      <c r="F64" s="824"/>
      <c r="G64" s="819"/>
      <c r="H64" s="827"/>
      <c r="I64" s="830"/>
    </row>
    <row r="65" spans="1:9" ht="13.5" customHeight="1">
      <c r="A65" s="886"/>
      <c r="B65" s="956"/>
      <c r="C65" s="832"/>
      <c r="D65" s="833"/>
      <c r="E65" s="822" t="s">
        <v>4293</v>
      </c>
      <c r="F65" s="824" t="s">
        <v>4353</v>
      </c>
      <c r="G65" s="819"/>
      <c r="H65" s="827"/>
      <c r="I65" s="830"/>
    </row>
    <row r="66" spans="1:9" ht="13.5" customHeight="1">
      <c r="A66" s="887"/>
      <c r="B66" s="957"/>
      <c r="C66" s="834"/>
      <c r="D66" s="835"/>
      <c r="E66" s="836"/>
      <c r="F66" s="837"/>
      <c r="G66" s="820"/>
      <c r="H66" s="828"/>
      <c r="I66" s="838"/>
    </row>
    <row r="67" spans="1:9" ht="13.5" customHeight="1">
      <c r="A67" s="897">
        <v>9</v>
      </c>
      <c r="B67" s="956" t="s">
        <v>4354</v>
      </c>
      <c r="C67" s="201" t="s">
        <v>4286</v>
      </c>
      <c r="D67" s="199" t="s">
        <v>4296</v>
      </c>
      <c r="E67" s="821" t="s">
        <v>4288</v>
      </c>
      <c r="F67" s="823" t="s">
        <v>4355</v>
      </c>
      <c r="G67" s="819" t="s">
        <v>4356</v>
      </c>
      <c r="H67" s="827">
        <v>5</v>
      </c>
      <c r="I67" s="830">
        <v>41000</v>
      </c>
    </row>
    <row r="68" spans="1:9" ht="13.5" customHeight="1">
      <c r="A68" s="886"/>
      <c r="B68" s="956"/>
      <c r="C68" s="832" t="s">
        <v>4299</v>
      </c>
      <c r="D68" s="833"/>
      <c r="E68" s="822"/>
      <c r="F68" s="824"/>
      <c r="G68" s="819"/>
      <c r="H68" s="827"/>
      <c r="I68" s="830"/>
    </row>
    <row r="69" spans="1:9" ht="13.5" customHeight="1">
      <c r="A69" s="886"/>
      <c r="B69" s="956"/>
      <c r="C69" s="832"/>
      <c r="D69" s="833"/>
      <c r="E69" s="822" t="s">
        <v>4293</v>
      </c>
      <c r="F69" s="824" t="s">
        <v>4300</v>
      </c>
      <c r="G69" s="819"/>
      <c r="H69" s="827"/>
      <c r="I69" s="830"/>
    </row>
    <row r="70" spans="1:9" ht="13.5" customHeight="1">
      <c r="A70" s="887"/>
      <c r="B70" s="957"/>
      <c r="C70" s="834"/>
      <c r="D70" s="835"/>
      <c r="E70" s="836"/>
      <c r="F70" s="837"/>
      <c r="G70" s="820"/>
      <c r="H70" s="828"/>
      <c r="I70" s="838"/>
    </row>
    <row r="71" spans="1:9" ht="13.5" customHeight="1">
      <c r="A71" s="897">
        <v>10</v>
      </c>
      <c r="B71" s="976" t="s">
        <v>4357</v>
      </c>
      <c r="C71" s="200" t="s">
        <v>4286</v>
      </c>
      <c r="D71" s="202" t="s">
        <v>4296</v>
      </c>
      <c r="E71" s="821" t="s">
        <v>4288</v>
      </c>
      <c r="F71" s="823" t="s">
        <v>4358</v>
      </c>
      <c r="G71" s="895" t="s">
        <v>1290</v>
      </c>
      <c r="H71" s="952">
        <v>20</v>
      </c>
      <c r="I71" s="829">
        <v>42491</v>
      </c>
    </row>
    <row r="72" spans="1:9" ht="13.5" customHeight="1">
      <c r="A72" s="886"/>
      <c r="B72" s="956"/>
      <c r="C72" s="832" t="s">
        <v>4359</v>
      </c>
      <c r="D72" s="833"/>
      <c r="E72" s="822"/>
      <c r="F72" s="824"/>
      <c r="G72" s="819"/>
      <c r="H72" s="827"/>
      <c r="I72" s="830"/>
    </row>
    <row r="73" spans="1:9" ht="13.5" customHeight="1">
      <c r="A73" s="886"/>
      <c r="B73" s="956"/>
      <c r="C73" s="832"/>
      <c r="D73" s="833"/>
      <c r="E73" s="822" t="s">
        <v>4293</v>
      </c>
      <c r="F73" s="824" t="s">
        <v>4360</v>
      </c>
      <c r="G73" s="819"/>
      <c r="H73" s="827"/>
      <c r="I73" s="830"/>
    </row>
    <row r="74" spans="1:9" ht="13.5" customHeight="1">
      <c r="A74" s="887"/>
      <c r="B74" s="957"/>
      <c r="C74" s="834"/>
      <c r="D74" s="835"/>
      <c r="E74" s="836"/>
      <c r="F74" s="837"/>
      <c r="G74" s="820"/>
      <c r="H74" s="828"/>
      <c r="I74" s="838"/>
    </row>
    <row r="75" spans="1:9" ht="13.5" customHeight="1">
      <c r="A75" s="897">
        <v>11</v>
      </c>
      <c r="B75" s="956" t="s">
        <v>7992</v>
      </c>
      <c r="C75" s="201" t="s">
        <v>4286</v>
      </c>
      <c r="D75" s="199" t="s">
        <v>4361</v>
      </c>
      <c r="E75" s="821" t="s">
        <v>4288</v>
      </c>
      <c r="F75" s="823" t="s">
        <v>4362</v>
      </c>
      <c r="G75" s="819" t="s">
        <v>9232</v>
      </c>
      <c r="H75" s="827">
        <v>10</v>
      </c>
      <c r="I75" s="830">
        <v>40634</v>
      </c>
    </row>
    <row r="76" spans="1:9" ht="13.5" customHeight="1">
      <c r="A76" s="886"/>
      <c r="B76" s="956"/>
      <c r="C76" s="839" t="s">
        <v>4363</v>
      </c>
      <c r="D76" s="833"/>
      <c r="E76" s="822"/>
      <c r="F76" s="824"/>
      <c r="G76" s="819"/>
      <c r="H76" s="827"/>
      <c r="I76" s="830"/>
    </row>
    <row r="77" spans="1:9" ht="13.5" customHeight="1">
      <c r="A77" s="886"/>
      <c r="B77" s="956"/>
      <c r="C77" s="832"/>
      <c r="D77" s="833"/>
      <c r="E77" s="822" t="s">
        <v>4293</v>
      </c>
      <c r="F77" s="824" t="s">
        <v>4364</v>
      </c>
      <c r="G77" s="819"/>
      <c r="H77" s="827"/>
      <c r="I77" s="830"/>
    </row>
    <row r="78" spans="1:9" ht="13.5" customHeight="1">
      <c r="A78" s="887"/>
      <c r="B78" s="957"/>
      <c r="C78" s="834"/>
      <c r="D78" s="835"/>
      <c r="E78" s="836"/>
      <c r="F78" s="837"/>
      <c r="G78" s="820"/>
      <c r="H78" s="828"/>
      <c r="I78" s="838"/>
    </row>
    <row r="79" spans="1:9" ht="13.5" customHeight="1">
      <c r="A79" s="897">
        <v>12</v>
      </c>
      <c r="B79" s="956" t="s">
        <v>4365</v>
      </c>
      <c r="C79" s="201" t="s">
        <v>4286</v>
      </c>
      <c r="D79" s="199" t="s">
        <v>4366</v>
      </c>
      <c r="E79" s="821" t="s">
        <v>4288</v>
      </c>
      <c r="F79" s="823" t="s">
        <v>4367</v>
      </c>
      <c r="G79" s="819" t="s">
        <v>1290</v>
      </c>
      <c r="H79" s="827">
        <v>20</v>
      </c>
      <c r="I79" s="830">
        <v>39934</v>
      </c>
    </row>
    <row r="80" spans="1:9" ht="13.5" customHeight="1">
      <c r="A80" s="886"/>
      <c r="B80" s="956"/>
      <c r="C80" s="832" t="s">
        <v>4368</v>
      </c>
      <c r="D80" s="833"/>
      <c r="E80" s="822"/>
      <c r="F80" s="824"/>
      <c r="G80" s="819"/>
      <c r="H80" s="827"/>
      <c r="I80" s="830"/>
    </row>
    <row r="81" spans="1:9" ht="13.5" customHeight="1">
      <c r="A81" s="886"/>
      <c r="B81" s="956"/>
      <c r="C81" s="832"/>
      <c r="D81" s="833"/>
      <c r="E81" s="822" t="s">
        <v>4293</v>
      </c>
      <c r="F81" s="824" t="s">
        <v>4369</v>
      </c>
      <c r="G81" s="819"/>
      <c r="H81" s="827"/>
      <c r="I81" s="830"/>
    </row>
    <row r="82" spans="1:9" ht="13.5" customHeight="1">
      <c r="A82" s="887"/>
      <c r="B82" s="957"/>
      <c r="C82" s="834"/>
      <c r="D82" s="835"/>
      <c r="E82" s="836"/>
      <c r="F82" s="837"/>
      <c r="G82" s="820"/>
      <c r="H82" s="828"/>
      <c r="I82" s="838"/>
    </row>
    <row r="83" spans="1:9" ht="13.5" customHeight="1">
      <c r="A83" s="897">
        <v>13</v>
      </c>
      <c r="B83" s="956" t="s">
        <v>4370</v>
      </c>
      <c r="C83" s="201" t="s">
        <v>4286</v>
      </c>
      <c r="D83" s="199" t="s">
        <v>4371</v>
      </c>
      <c r="E83" s="821" t="s">
        <v>4288</v>
      </c>
      <c r="F83" s="823" t="s">
        <v>4372</v>
      </c>
      <c r="G83" s="819" t="s">
        <v>1290</v>
      </c>
      <c r="H83" s="827">
        <v>40</v>
      </c>
      <c r="I83" s="830">
        <v>40817</v>
      </c>
    </row>
    <row r="84" spans="1:9" ht="13.5" customHeight="1">
      <c r="A84" s="886"/>
      <c r="B84" s="956"/>
      <c r="C84" s="832" t="s">
        <v>4373</v>
      </c>
      <c r="D84" s="833"/>
      <c r="E84" s="822"/>
      <c r="F84" s="824"/>
      <c r="G84" s="819"/>
      <c r="H84" s="827"/>
      <c r="I84" s="830"/>
    </row>
    <row r="85" spans="1:9" ht="13.5" customHeight="1">
      <c r="A85" s="886"/>
      <c r="B85" s="956"/>
      <c r="C85" s="832"/>
      <c r="D85" s="833"/>
      <c r="E85" s="822" t="s">
        <v>4293</v>
      </c>
      <c r="F85" s="824" t="s">
        <v>1173</v>
      </c>
      <c r="G85" s="819"/>
      <c r="H85" s="827"/>
      <c r="I85" s="830"/>
    </row>
    <row r="86" spans="1:9" ht="13.5" customHeight="1">
      <c r="A86" s="887"/>
      <c r="B86" s="957"/>
      <c r="C86" s="834"/>
      <c r="D86" s="835"/>
      <c r="E86" s="836"/>
      <c r="F86" s="837"/>
      <c r="G86" s="820"/>
      <c r="H86" s="828"/>
      <c r="I86" s="838"/>
    </row>
    <row r="87" spans="1:9" ht="13.5" customHeight="1">
      <c r="A87" s="897">
        <v>14</v>
      </c>
      <c r="B87" s="976" t="s">
        <v>4374</v>
      </c>
      <c r="C87" s="200" t="s">
        <v>4286</v>
      </c>
      <c r="D87" s="202" t="s">
        <v>4375</v>
      </c>
      <c r="E87" s="821" t="s">
        <v>4288</v>
      </c>
      <c r="F87" s="823" t="s">
        <v>4376</v>
      </c>
      <c r="G87" s="895" t="s">
        <v>4377</v>
      </c>
      <c r="H87" s="952">
        <v>20</v>
      </c>
      <c r="I87" s="829">
        <v>42005</v>
      </c>
    </row>
    <row r="88" spans="1:9" ht="13.5" customHeight="1">
      <c r="A88" s="886"/>
      <c r="B88" s="956"/>
      <c r="C88" s="832" t="s">
        <v>4378</v>
      </c>
      <c r="D88" s="833"/>
      <c r="E88" s="822"/>
      <c r="F88" s="824"/>
      <c r="G88" s="819"/>
      <c r="H88" s="827"/>
      <c r="I88" s="830"/>
    </row>
    <row r="89" spans="1:9" ht="13.5" customHeight="1">
      <c r="A89" s="886"/>
      <c r="B89" s="956"/>
      <c r="C89" s="832"/>
      <c r="D89" s="833"/>
      <c r="E89" s="822" t="s">
        <v>4293</v>
      </c>
      <c r="F89" s="824" t="s">
        <v>4379</v>
      </c>
      <c r="G89" s="819"/>
      <c r="H89" s="827"/>
      <c r="I89" s="830"/>
    </row>
    <row r="90" spans="1:9" ht="13.5" customHeight="1">
      <c r="A90" s="887"/>
      <c r="B90" s="957"/>
      <c r="C90" s="834"/>
      <c r="D90" s="835"/>
      <c r="E90" s="836"/>
      <c r="F90" s="837"/>
      <c r="G90" s="820"/>
      <c r="H90" s="828"/>
      <c r="I90" s="838"/>
    </row>
    <row r="91" spans="1:9" ht="13.5" customHeight="1">
      <c r="A91" s="897">
        <v>15</v>
      </c>
      <c r="B91" s="956" t="s">
        <v>4380</v>
      </c>
      <c r="C91" s="201" t="s">
        <v>4286</v>
      </c>
      <c r="D91" s="199" t="s">
        <v>4340</v>
      </c>
      <c r="E91" s="821" t="s">
        <v>4288</v>
      </c>
      <c r="F91" s="823" t="s">
        <v>4381</v>
      </c>
      <c r="G91" s="819" t="s">
        <v>9027</v>
      </c>
      <c r="H91" s="827">
        <v>6</v>
      </c>
      <c r="I91" s="830">
        <v>40544</v>
      </c>
    </row>
    <row r="92" spans="1:9" ht="13.5" customHeight="1">
      <c r="A92" s="886"/>
      <c r="B92" s="956"/>
      <c r="C92" s="832" t="s">
        <v>4383</v>
      </c>
      <c r="D92" s="833"/>
      <c r="E92" s="822"/>
      <c r="F92" s="824"/>
      <c r="G92" s="819"/>
      <c r="H92" s="827"/>
      <c r="I92" s="830"/>
    </row>
    <row r="93" spans="1:9" ht="13.5" customHeight="1">
      <c r="A93" s="886"/>
      <c r="B93" s="956"/>
      <c r="C93" s="832"/>
      <c r="D93" s="833"/>
      <c r="E93" s="822" t="s">
        <v>4293</v>
      </c>
      <c r="F93" s="824" t="s">
        <v>4384</v>
      </c>
      <c r="G93" s="819"/>
      <c r="H93" s="827"/>
      <c r="I93" s="830"/>
    </row>
    <row r="94" spans="1:9" ht="13.5" customHeight="1">
      <c r="A94" s="887"/>
      <c r="B94" s="957"/>
      <c r="C94" s="834"/>
      <c r="D94" s="835"/>
      <c r="E94" s="836"/>
      <c r="F94" s="837"/>
      <c r="G94" s="820"/>
      <c r="H94" s="828"/>
      <c r="I94" s="838"/>
    </row>
    <row r="95" spans="1:9" ht="13.5" customHeight="1">
      <c r="A95" s="897">
        <v>16</v>
      </c>
      <c r="B95" s="956" t="s">
        <v>4385</v>
      </c>
      <c r="C95" s="201" t="s">
        <v>4286</v>
      </c>
      <c r="D95" s="199" t="s">
        <v>4386</v>
      </c>
      <c r="E95" s="821" t="s">
        <v>4288</v>
      </c>
      <c r="F95" s="823" t="s">
        <v>4387</v>
      </c>
      <c r="G95" s="819" t="s">
        <v>4388</v>
      </c>
      <c r="H95" s="827">
        <v>20</v>
      </c>
      <c r="I95" s="830">
        <v>41000</v>
      </c>
    </row>
    <row r="96" spans="1:9" ht="13.5" customHeight="1">
      <c r="A96" s="886"/>
      <c r="B96" s="956"/>
      <c r="C96" s="832" t="s">
        <v>4389</v>
      </c>
      <c r="D96" s="833"/>
      <c r="E96" s="822"/>
      <c r="F96" s="824"/>
      <c r="G96" s="819"/>
      <c r="H96" s="827"/>
      <c r="I96" s="830"/>
    </row>
    <row r="97" spans="1:9" ht="13.5" customHeight="1">
      <c r="A97" s="886"/>
      <c r="B97" s="956"/>
      <c r="C97" s="832"/>
      <c r="D97" s="833"/>
      <c r="E97" s="822" t="s">
        <v>4293</v>
      </c>
      <c r="F97" s="824" t="s">
        <v>4390</v>
      </c>
      <c r="G97" s="819"/>
      <c r="H97" s="827"/>
      <c r="I97" s="830"/>
    </row>
    <row r="98" spans="1:9" ht="13.5" customHeight="1">
      <c r="A98" s="887"/>
      <c r="B98" s="957"/>
      <c r="C98" s="834"/>
      <c r="D98" s="835"/>
      <c r="E98" s="836"/>
      <c r="F98" s="837"/>
      <c r="G98" s="820"/>
      <c r="H98" s="828"/>
      <c r="I98" s="838"/>
    </row>
    <row r="99" spans="1:9" ht="13.5" customHeight="1">
      <c r="A99" s="897">
        <v>17</v>
      </c>
      <c r="B99" s="956" t="s">
        <v>4391</v>
      </c>
      <c r="C99" s="201" t="s">
        <v>4286</v>
      </c>
      <c r="D99" s="199" t="s">
        <v>4287</v>
      </c>
      <c r="E99" s="821" t="s">
        <v>4288</v>
      </c>
      <c r="F99" s="823" t="s">
        <v>4392</v>
      </c>
      <c r="G99" s="819" t="s">
        <v>4388</v>
      </c>
      <c r="H99" s="827">
        <v>73</v>
      </c>
      <c r="I99" s="830">
        <v>41000</v>
      </c>
    </row>
    <row r="100" spans="1:9" ht="13.5" customHeight="1">
      <c r="A100" s="886"/>
      <c r="B100" s="956"/>
      <c r="C100" s="832" t="s">
        <v>4393</v>
      </c>
      <c r="D100" s="833"/>
      <c r="E100" s="822"/>
      <c r="F100" s="824"/>
      <c r="G100" s="819"/>
      <c r="H100" s="827"/>
      <c r="I100" s="830"/>
    </row>
    <row r="101" spans="1:9" ht="13.5" customHeight="1">
      <c r="A101" s="886"/>
      <c r="B101" s="956"/>
      <c r="C101" s="832"/>
      <c r="D101" s="833"/>
      <c r="E101" s="822" t="s">
        <v>4293</v>
      </c>
      <c r="F101" s="824" t="s">
        <v>4394</v>
      </c>
      <c r="G101" s="819"/>
      <c r="H101" s="827"/>
      <c r="I101" s="830"/>
    </row>
    <row r="102" spans="1:9" ht="13.5" customHeight="1">
      <c r="A102" s="887"/>
      <c r="B102" s="957"/>
      <c r="C102" s="834"/>
      <c r="D102" s="835"/>
      <c r="E102" s="836"/>
      <c r="F102" s="837"/>
      <c r="G102" s="820"/>
      <c r="H102" s="828"/>
      <c r="I102" s="838"/>
    </row>
    <row r="103" spans="1:9" ht="13.5" customHeight="1">
      <c r="A103" s="897">
        <v>18</v>
      </c>
      <c r="B103" s="956" t="s">
        <v>4395</v>
      </c>
      <c r="C103" s="201" t="s">
        <v>4286</v>
      </c>
      <c r="D103" s="199" t="s">
        <v>4287</v>
      </c>
      <c r="E103" s="821" t="s">
        <v>4288</v>
      </c>
      <c r="F103" s="823" t="s">
        <v>4396</v>
      </c>
      <c r="G103" s="819" t="s">
        <v>4397</v>
      </c>
      <c r="H103" s="827">
        <v>20</v>
      </c>
      <c r="I103" s="830">
        <v>39022</v>
      </c>
    </row>
    <row r="104" spans="1:9" ht="13.5" customHeight="1">
      <c r="A104" s="886"/>
      <c r="B104" s="956"/>
      <c r="C104" s="832" t="s">
        <v>4398</v>
      </c>
      <c r="D104" s="833"/>
      <c r="E104" s="822"/>
      <c r="F104" s="824"/>
      <c r="G104" s="819"/>
      <c r="H104" s="827"/>
      <c r="I104" s="830"/>
    </row>
    <row r="105" spans="1:9" ht="13.5" customHeight="1">
      <c r="A105" s="886"/>
      <c r="B105" s="956"/>
      <c r="C105" s="832"/>
      <c r="D105" s="833"/>
      <c r="E105" s="822" t="s">
        <v>4293</v>
      </c>
      <c r="F105" s="824" t="s">
        <v>1173</v>
      </c>
      <c r="G105" s="819"/>
      <c r="H105" s="827"/>
      <c r="I105" s="830"/>
    </row>
    <row r="106" spans="1:9" ht="13.5" customHeight="1">
      <c r="A106" s="887"/>
      <c r="B106" s="957"/>
      <c r="C106" s="834"/>
      <c r="D106" s="835"/>
      <c r="E106" s="836"/>
      <c r="F106" s="837"/>
      <c r="G106" s="820"/>
      <c r="H106" s="828"/>
      <c r="I106" s="838"/>
    </row>
    <row r="107" spans="1:9" ht="13.5" customHeight="1">
      <c r="A107" s="897">
        <v>19</v>
      </c>
      <c r="B107" s="956" t="s">
        <v>4399</v>
      </c>
      <c r="C107" s="201" t="s">
        <v>4286</v>
      </c>
      <c r="D107" s="199" t="s">
        <v>4400</v>
      </c>
      <c r="E107" s="821" t="s">
        <v>4288</v>
      </c>
      <c r="F107" s="823" t="s">
        <v>4401</v>
      </c>
      <c r="G107" s="819" t="s">
        <v>4402</v>
      </c>
      <c r="H107" s="827">
        <v>7</v>
      </c>
      <c r="I107" s="830">
        <v>41365</v>
      </c>
    </row>
    <row r="108" spans="1:9" ht="13.5" customHeight="1">
      <c r="A108" s="886"/>
      <c r="B108" s="956"/>
      <c r="C108" s="832" t="s">
        <v>4403</v>
      </c>
      <c r="D108" s="833"/>
      <c r="E108" s="822"/>
      <c r="F108" s="824"/>
      <c r="G108" s="819"/>
      <c r="H108" s="827"/>
      <c r="I108" s="830"/>
    </row>
    <row r="109" spans="1:9" ht="13.5" customHeight="1">
      <c r="A109" s="886"/>
      <c r="B109" s="956"/>
      <c r="C109" s="832"/>
      <c r="D109" s="833"/>
      <c r="E109" s="822" t="s">
        <v>4293</v>
      </c>
      <c r="F109" s="824" t="s">
        <v>4404</v>
      </c>
      <c r="G109" s="819"/>
      <c r="H109" s="827"/>
      <c r="I109" s="830"/>
    </row>
    <row r="110" spans="1:9" ht="13.5" customHeight="1">
      <c r="A110" s="887"/>
      <c r="B110" s="957"/>
      <c r="C110" s="834"/>
      <c r="D110" s="835"/>
      <c r="E110" s="836"/>
      <c r="F110" s="837"/>
      <c r="G110" s="820"/>
      <c r="H110" s="828"/>
      <c r="I110" s="838"/>
    </row>
    <row r="111" spans="1:9" ht="13.5" customHeight="1">
      <c r="A111" s="897">
        <v>20</v>
      </c>
      <c r="B111" s="976" t="s">
        <v>4405</v>
      </c>
      <c r="C111" s="200" t="s">
        <v>4286</v>
      </c>
      <c r="D111" s="202" t="s">
        <v>4406</v>
      </c>
      <c r="E111" s="821" t="s">
        <v>4288</v>
      </c>
      <c r="F111" s="823" t="s">
        <v>4407</v>
      </c>
      <c r="G111" s="895" t="s">
        <v>4408</v>
      </c>
      <c r="H111" s="952">
        <v>6</v>
      </c>
      <c r="I111" s="829">
        <v>41944</v>
      </c>
    </row>
    <row r="112" spans="1:9" ht="13.5" customHeight="1">
      <c r="A112" s="886"/>
      <c r="B112" s="956"/>
      <c r="C112" s="832" t="s">
        <v>4409</v>
      </c>
      <c r="D112" s="833"/>
      <c r="E112" s="822"/>
      <c r="F112" s="824"/>
      <c r="G112" s="819"/>
      <c r="H112" s="827"/>
      <c r="I112" s="830"/>
    </row>
    <row r="113" spans="1:9" ht="13.5" customHeight="1">
      <c r="A113" s="886"/>
      <c r="B113" s="956"/>
      <c r="C113" s="832"/>
      <c r="D113" s="833"/>
      <c r="E113" s="822" t="s">
        <v>4293</v>
      </c>
      <c r="F113" s="824" t="s">
        <v>1173</v>
      </c>
      <c r="G113" s="819"/>
      <c r="H113" s="827"/>
      <c r="I113" s="830"/>
    </row>
    <row r="114" spans="1:9" ht="13.5" customHeight="1">
      <c r="A114" s="887"/>
      <c r="B114" s="957"/>
      <c r="C114" s="834"/>
      <c r="D114" s="835"/>
      <c r="E114" s="836"/>
      <c r="F114" s="837"/>
      <c r="G114" s="820"/>
      <c r="H114" s="828"/>
      <c r="I114" s="838"/>
    </row>
    <row r="115" spans="1:9" ht="13.5" customHeight="1">
      <c r="A115" s="897">
        <v>21</v>
      </c>
      <c r="B115" s="956" t="s">
        <v>4410</v>
      </c>
      <c r="C115" s="201" t="s">
        <v>4286</v>
      </c>
      <c r="D115" s="199" t="s">
        <v>4411</v>
      </c>
      <c r="E115" s="821" t="s">
        <v>4288</v>
      </c>
      <c r="F115" s="823" t="s">
        <v>4412</v>
      </c>
      <c r="G115" s="819" t="s">
        <v>4413</v>
      </c>
      <c r="H115" s="827">
        <v>60</v>
      </c>
      <c r="I115" s="830">
        <v>40817</v>
      </c>
    </row>
    <row r="116" spans="1:9" ht="13.5" customHeight="1">
      <c r="A116" s="886"/>
      <c r="B116" s="956"/>
      <c r="C116" s="832" t="s">
        <v>4414</v>
      </c>
      <c r="D116" s="833"/>
      <c r="E116" s="822"/>
      <c r="F116" s="824"/>
      <c r="G116" s="819"/>
      <c r="H116" s="827"/>
      <c r="I116" s="830"/>
    </row>
    <row r="117" spans="1:9" ht="13.5" customHeight="1">
      <c r="A117" s="886"/>
      <c r="B117" s="956"/>
      <c r="C117" s="832"/>
      <c r="D117" s="833"/>
      <c r="E117" s="822" t="s">
        <v>4293</v>
      </c>
      <c r="F117" s="824" t="s">
        <v>4415</v>
      </c>
      <c r="G117" s="819"/>
      <c r="H117" s="827"/>
      <c r="I117" s="830"/>
    </row>
    <row r="118" spans="1:9" ht="13.5" customHeight="1">
      <c r="A118" s="887"/>
      <c r="B118" s="957"/>
      <c r="C118" s="834"/>
      <c r="D118" s="835"/>
      <c r="E118" s="836"/>
      <c r="F118" s="837"/>
      <c r="G118" s="820"/>
      <c r="H118" s="828"/>
      <c r="I118" s="838"/>
    </row>
    <row r="119" spans="1:9" ht="13.5" customHeight="1">
      <c r="A119" s="897">
        <v>22</v>
      </c>
      <c r="B119" s="956" t="s">
        <v>4416</v>
      </c>
      <c r="C119" s="201" t="s">
        <v>4286</v>
      </c>
      <c r="D119" s="199" t="s">
        <v>4411</v>
      </c>
      <c r="E119" s="821" t="s">
        <v>4288</v>
      </c>
      <c r="F119" s="823" t="s">
        <v>4417</v>
      </c>
      <c r="G119" s="819" t="s">
        <v>4413</v>
      </c>
      <c r="H119" s="827">
        <v>50</v>
      </c>
      <c r="I119" s="830">
        <v>40817</v>
      </c>
    </row>
    <row r="120" spans="1:9" ht="13.5" customHeight="1">
      <c r="A120" s="886"/>
      <c r="B120" s="956"/>
      <c r="C120" s="832" t="s">
        <v>4414</v>
      </c>
      <c r="D120" s="833"/>
      <c r="E120" s="822"/>
      <c r="F120" s="824"/>
      <c r="G120" s="819"/>
      <c r="H120" s="827"/>
      <c r="I120" s="830"/>
    </row>
    <row r="121" spans="1:9" ht="13.5" customHeight="1">
      <c r="A121" s="886"/>
      <c r="B121" s="956"/>
      <c r="C121" s="832"/>
      <c r="D121" s="833"/>
      <c r="E121" s="822" t="s">
        <v>4293</v>
      </c>
      <c r="F121" s="824" t="s">
        <v>4418</v>
      </c>
      <c r="G121" s="819"/>
      <c r="H121" s="827"/>
      <c r="I121" s="830"/>
    </row>
    <row r="122" spans="1:9" ht="13.5" customHeight="1">
      <c r="A122" s="887"/>
      <c r="B122" s="957"/>
      <c r="C122" s="834"/>
      <c r="D122" s="835"/>
      <c r="E122" s="836"/>
      <c r="F122" s="837"/>
      <c r="G122" s="820"/>
      <c r="H122" s="828"/>
      <c r="I122" s="838"/>
    </row>
    <row r="123" spans="1:9" ht="13.5" customHeight="1">
      <c r="A123" s="897">
        <v>23</v>
      </c>
      <c r="B123" s="956" t="s">
        <v>4419</v>
      </c>
      <c r="C123" s="201" t="s">
        <v>4286</v>
      </c>
      <c r="D123" s="199" t="s">
        <v>4420</v>
      </c>
      <c r="E123" s="821" t="s">
        <v>4288</v>
      </c>
      <c r="F123" s="823" t="s">
        <v>4421</v>
      </c>
      <c r="G123" s="819" t="s">
        <v>4422</v>
      </c>
      <c r="H123" s="827">
        <v>70</v>
      </c>
      <c r="I123" s="830">
        <v>40940</v>
      </c>
    </row>
    <row r="124" spans="1:9" ht="13.5" customHeight="1">
      <c r="A124" s="886"/>
      <c r="B124" s="956"/>
      <c r="C124" s="839" t="s">
        <v>4423</v>
      </c>
      <c r="D124" s="833"/>
      <c r="E124" s="822"/>
      <c r="F124" s="824"/>
      <c r="G124" s="819"/>
      <c r="H124" s="827"/>
      <c r="I124" s="830"/>
    </row>
    <row r="125" spans="1:9" ht="13.5" customHeight="1">
      <c r="A125" s="886"/>
      <c r="B125" s="956"/>
      <c r="C125" s="832"/>
      <c r="D125" s="833"/>
      <c r="E125" s="822" t="s">
        <v>4293</v>
      </c>
      <c r="F125" s="824" t="s">
        <v>4424</v>
      </c>
      <c r="G125" s="819"/>
      <c r="H125" s="827"/>
      <c r="I125" s="830"/>
    </row>
    <row r="126" spans="1:9" ht="13.5" customHeight="1">
      <c r="A126" s="887"/>
      <c r="B126" s="957"/>
      <c r="C126" s="834"/>
      <c r="D126" s="835"/>
      <c r="E126" s="836"/>
      <c r="F126" s="837"/>
      <c r="G126" s="820"/>
      <c r="H126" s="828"/>
      <c r="I126" s="838"/>
    </row>
    <row r="127" spans="1:9" ht="13.5" customHeight="1">
      <c r="A127" s="897">
        <v>24</v>
      </c>
      <c r="B127" s="976" t="s">
        <v>4425</v>
      </c>
      <c r="C127" s="200" t="s">
        <v>4286</v>
      </c>
      <c r="D127" s="202" t="s">
        <v>4426</v>
      </c>
      <c r="E127" s="821" t="s">
        <v>4288</v>
      </c>
      <c r="F127" s="823" t="s">
        <v>4427</v>
      </c>
      <c r="G127" s="895" t="s">
        <v>4428</v>
      </c>
      <c r="H127" s="952">
        <v>20</v>
      </c>
      <c r="I127" s="829">
        <v>42461</v>
      </c>
    </row>
    <row r="128" spans="1:9" ht="13.5" customHeight="1">
      <c r="A128" s="886"/>
      <c r="B128" s="956"/>
      <c r="C128" s="839" t="s">
        <v>4429</v>
      </c>
      <c r="D128" s="833"/>
      <c r="E128" s="822"/>
      <c r="F128" s="824"/>
      <c r="G128" s="819"/>
      <c r="H128" s="827"/>
      <c r="I128" s="830"/>
    </row>
    <row r="129" spans="1:9" ht="13.5" customHeight="1">
      <c r="A129" s="886"/>
      <c r="B129" s="956"/>
      <c r="C129" s="832"/>
      <c r="D129" s="833"/>
      <c r="E129" s="822" t="s">
        <v>4293</v>
      </c>
      <c r="F129" s="824" t="s">
        <v>4430</v>
      </c>
      <c r="G129" s="819"/>
      <c r="H129" s="827"/>
      <c r="I129" s="830"/>
    </row>
    <row r="130" spans="1:9" ht="13.5" customHeight="1">
      <c r="A130" s="887"/>
      <c r="B130" s="957"/>
      <c r="C130" s="834"/>
      <c r="D130" s="835"/>
      <c r="E130" s="836"/>
      <c r="F130" s="837"/>
      <c r="G130" s="820"/>
      <c r="H130" s="828"/>
      <c r="I130" s="838"/>
    </row>
    <row r="131" spans="1:9" ht="13.5" customHeight="1">
      <c r="A131" s="897">
        <v>25</v>
      </c>
      <c r="B131" s="976" t="s">
        <v>4431</v>
      </c>
      <c r="C131" s="275" t="s">
        <v>4286</v>
      </c>
      <c r="D131" s="277" t="s">
        <v>4426</v>
      </c>
      <c r="E131" s="821" t="s">
        <v>4288</v>
      </c>
      <c r="F131" s="823" t="s">
        <v>4432</v>
      </c>
      <c r="G131" s="895" t="s">
        <v>7993</v>
      </c>
      <c r="H131" s="952">
        <v>20</v>
      </c>
      <c r="I131" s="829">
        <v>42856</v>
      </c>
    </row>
    <row r="132" spans="1:9" ht="13.5" customHeight="1">
      <c r="A132" s="886"/>
      <c r="B132" s="956"/>
      <c r="C132" s="839" t="s">
        <v>4433</v>
      </c>
      <c r="D132" s="833"/>
      <c r="E132" s="822"/>
      <c r="F132" s="824"/>
      <c r="G132" s="819"/>
      <c r="H132" s="827"/>
      <c r="I132" s="830"/>
    </row>
    <row r="133" spans="1:9" ht="13.5" customHeight="1">
      <c r="A133" s="886"/>
      <c r="B133" s="956"/>
      <c r="C133" s="832"/>
      <c r="D133" s="833"/>
      <c r="E133" s="822" t="s">
        <v>4293</v>
      </c>
      <c r="F133" s="824" t="s">
        <v>4434</v>
      </c>
      <c r="G133" s="819"/>
      <c r="H133" s="827"/>
      <c r="I133" s="830"/>
    </row>
    <row r="134" spans="1:9" ht="13.5" customHeight="1">
      <c r="A134" s="887"/>
      <c r="B134" s="957"/>
      <c r="C134" s="834"/>
      <c r="D134" s="835"/>
      <c r="E134" s="836"/>
      <c r="F134" s="837"/>
      <c r="G134" s="820"/>
      <c r="H134" s="828"/>
      <c r="I134" s="838"/>
    </row>
    <row r="135" spans="1:9" ht="13.5" customHeight="1">
      <c r="A135" s="897">
        <v>26</v>
      </c>
      <c r="B135" s="976" t="s">
        <v>4435</v>
      </c>
      <c r="C135" s="200" t="s">
        <v>4286</v>
      </c>
      <c r="D135" s="202" t="s">
        <v>4420</v>
      </c>
      <c r="E135" s="821" t="s">
        <v>4288</v>
      </c>
      <c r="F135" s="823" t="s">
        <v>4436</v>
      </c>
      <c r="G135" s="895" t="s">
        <v>4422</v>
      </c>
      <c r="H135" s="952">
        <v>34</v>
      </c>
      <c r="I135" s="829">
        <v>38991</v>
      </c>
    </row>
    <row r="136" spans="1:9" ht="13.5" customHeight="1">
      <c r="A136" s="886"/>
      <c r="B136" s="956"/>
      <c r="C136" s="839" t="s">
        <v>4437</v>
      </c>
      <c r="D136" s="833"/>
      <c r="E136" s="822"/>
      <c r="F136" s="824"/>
      <c r="G136" s="819"/>
      <c r="H136" s="827"/>
      <c r="I136" s="830"/>
    </row>
    <row r="137" spans="1:9" ht="13.5" customHeight="1">
      <c r="A137" s="886"/>
      <c r="B137" s="956"/>
      <c r="C137" s="832"/>
      <c r="D137" s="833"/>
      <c r="E137" s="822" t="s">
        <v>4293</v>
      </c>
      <c r="F137" s="824" t="s">
        <v>4438</v>
      </c>
      <c r="G137" s="819"/>
      <c r="H137" s="827"/>
      <c r="I137" s="830"/>
    </row>
    <row r="138" spans="1:9" ht="13.5" customHeight="1">
      <c r="A138" s="887"/>
      <c r="B138" s="957"/>
      <c r="C138" s="834"/>
      <c r="D138" s="835"/>
      <c r="E138" s="836"/>
      <c r="F138" s="837"/>
      <c r="G138" s="820"/>
      <c r="H138" s="828"/>
      <c r="I138" s="838"/>
    </row>
    <row r="139" spans="1:9" ht="13.5" customHeight="1">
      <c r="A139" s="897">
        <v>27</v>
      </c>
      <c r="B139" s="956" t="s">
        <v>4439</v>
      </c>
      <c r="C139" s="201" t="s">
        <v>4286</v>
      </c>
      <c r="D139" s="199" t="s">
        <v>4440</v>
      </c>
      <c r="E139" s="821" t="s">
        <v>4288</v>
      </c>
      <c r="F139" s="823" t="s">
        <v>4441</v>
      </c>
      <c r="G139" s="819" t="s">
        <v>4422</v>
      </c>
      <c r="H139" s="827">
        <v>14</v>
      </c>
      <c r="I139" s="830">
        <v>41395</v>
      </c>
    </row>
    <row r="140" spans="1:9" ht="13.5" customHeight="1">
      <c r="A140" s="886"/>
      <c r="B140" s="956"/>
      <c r="C140" s="832" t="s">
        <v>4442</v>
      </c>
      <c r="D140" s="833"/>
      <c r="E140" s="822"/>
      <c r="F140" s="824"/>
      <c r="G140" s="819"/>
      <c r="H140" s="827"/>
      <c r="I140" s="830"/>
    </row>
    <row r="141" spans="1:9" ht="13.5" customHeight="1">
      <c r="A141" s="886"/>
      <c r="B141" s="956"/>
      <c r="C141" s="832"/>
      <c r="D141" s="833"/>
      <c r="E141" s="822" t="s">
        <v>4293</v>
      </c>
      <c r="F141" s="824" t="s">
        <v>4443</v>
      </c>
      <c r="G141" s="819"/>
      <c r="H141" s="827"/>
      <c r="I141" s="830"/>
    </row>
    <row r="142" spans="1:9" ht="13.5" customHeight="1">
      <c r="A142" s="887"/>
      <c r="B142" s="957"/>
      <c r="C142" s="834"/>
      <c r="D142" s="835"/>
      <c r="E142" s="836"/>
      <c r="F142" s="837"/>
      <c r="G142" s="820"/>
      <c r="H142" s="828"/>
      <c r="I142" s="838"/>
    </row>
    <row r="143" spans="1:9" ht="13.5" customHeight="1">
      <c r="A143" s="897">
        <v>28</v>
      </c>
      <c r="B143" s="956" t="s">
        <v>4444</v>
      </c>
      <c r="C143" s="201" t="s">
        <v>4286</v>
      </c>
      <c r="D143" s="199" t="s">
        <v>4445</v>
      </c>
      <c r="E143" s="821" t="s">
        <v>4288</v>
      </c>
      <c r="F143" s="823" t="s">
        <v>4446</v>
      </c>
      <c r="G143" s="819" t="s">
        <v>4447</v>
      </c>
      <c r="H143" s="827">
        <v>20</v>
      </c>
      <c r="I143" s="830">
        <v>41730</v>
      </c>
    </row>
    <row r="144" spans="1:9" ht="13.5" customHeight="1">
      <c r="A144" s="886"/>
      <c r="B144" s="956"/>
      <c r="C144" s="832" t="s">
        <v>4448</v>
      </c>
      <c r="D144" s="833"/>
      <c r="E144" s="822"/>
      <c r="F144" s="824"/>
      <c r="G144" s="819"/>
      <c r="H144" s="827"/>
      <c r="I144" s="830"/>
    </row>
    <row r="145" spans="1:9" ht="13.5" customHeight="1">
      <c r="A145" s="886"/>
      <c r="B145" s="956"/>
      <c r="C145" s="832"/>
      <c r="D145" s="833"/>
      <c r="E145" s="822" t="s">
        <v>4293</v>
      </c>
      <c r="F145" s="824" t="s">
        <v>4449</v>
      </c>
      <c r="G145" s="819"/>
      <c r="H145" s="827"/>
      <c r="I145" s="830"/>
    </row>
    <row r="146" spans="1:9" ht="13.5" customHeight="1">
      <c r="A146" s="887"/>
      <c r="B146" s="957"/>
      <c r="C146" s="834"/>
      <c r="D146" s="835"/>
      <c r="E146" s="836"/>
      <c r="F146" s="837"/>
      <c r="G146" s="820"/>
      <c r="H146" s="828"/>
      <c r="I146" s="838"/>
    </row>
    <row r="147" spans="1:9" ht="13.5" customHeight="1">
      <c r="A147" s="897">
        <v>29</v>
      </c>
      <c r="B147" s="956" t="s">
        <v>4450</v>
      </c>
      <c r="C147" s="201" t="s">
        <v>4286</v>
      </c>
      <c r="D147" s="199" t="s">
        <v>4451</v>
      </c>
      <c r="E147" s="821" t="s">
        <v>4288</v>
      </c>
      <c r="F147" s="823" t="s">
        <v>4452</v>
      </c>
      <c r="G147" s="819" t="s">
        <v>4453</v>
      </c>
      <c r="H147" s="827">
        <v>50</v>
      </c>
      <c r="I147" s="830">
        <v>40909</v>
      </c>
    </row>
    <row r="148" spans="1:9" ht="13.5" customHeight="1">
      <c r="A148" s="886"/>
      <c r="B148" s="956"/>
      <c r="C148" s="839" t="s">
        <v>4454</v>
      </c>
      <c r="D148" s="833"/>
      <c r="E148" s="822"/>
      <c r="F148" s="824"/>
      <c r="G148" s="819"/>
      <c r="H148" s="827"/>
      <c r="I148" s="830"/>
    </row>
    <row r="149" spans="1:9" ht="13.5" customHeight="1">
      <c r="A149" s="886"/>
      <c r="B149" s="956"/>
      <c r="C149" s="832"/>
      <c r="D149" s="833"/>
      <c r="E149" s="822" t="s">
        <v>4293</v>
      </c>
      <c r="F149" s="824" t="s">
        <v>4455</v>
      </c>
      <c r="G149" s="819"/>
      <c r="H149" s="827"/>
      <c r="I149" s="830"/>
    </row>
    <row r="150" spans="1:9" ht="13.5" customHeight="1">
      <c r="A150" s="887"/>
      <c r="B150" s="957"/>
      <c r="C150" s="834"/>
      <c r="D150" s="835"/>
      <c r="E150" s="836"/>
      <c r="F150" s="837"/>
      <c r="G150" s="820"/>
      <c r="H150" s="828"/>
      <c r="I150" s="838"/>
    </row>
    <row r="151" spans="1:9" ht="13.5" customHeight="1">
      <c r="A151" s="897">
        <v>30</v>
      </c>
      <c r="B151" s="956" t="s">
        <v>4456</v>
      </c>
      <c r="C151" s="201" t="s">
        <v>4286</v>
      </c>
      <c r="D151" s="199" t="s">
        <v>4451</v>
      </c>
      <c r="E151" s="821" t="s">
        <v>4288</v>
      </c>
      <c r="F151" s="823" t="s">
        <v>4457</v>
      </c>
      <c r="G151" s="819" t="s">
        <v>4453</v>
      </c>
      <c r="H151" s="827">
        <v>34</v>
      </c>
      <c r="I151" s="830">
        <v>41183</v>
      </c>
    </row>
    <row r="152" spans="1:9" ht="13.5" customHeight="1">
      <c r="A152" s="886"/>
      <c r="B152" s="956"/>
      <c r="C152" s="839" t="s">
        <v>4454</v>
      </c>
      <c r="D152" s="833"/>
      <c r="E152" s="822"/>
      <c r="F152" s="824"/>
      <c r="G152" s="819"/>
      <c r="H152" s="827"/>
      <c r="I152" s="830"/>
    </row>
    <row r="153" spans="1:9" ht="13.5" customHeight="1">
      <c r="A153" s="886"/>
      <c r="B153" s="956"/>
      <c r="C153" s="832"/>
      <c r="D153" s="833"/>
      <c r="E153" s="822" t="s">
        <v>4293</v>
      </c>
      <c r="F153" s="824" t="s">
        <v>4455</v>
      </c>
      <c r="G153" s="819"/>
      <c r="H153" s="827"/>
      <c r="I153" s="830"/>
    </row>
    <row r="154" spans="1:9" ht="13.5" customHeight="1">
      <c r="A154" s="887"/>
      <c r="B154" s="957"/>
      <c r="C154" s="834"/>
      <c r="D154" s="835"/>
      <c r="E154" s="836"/>
      <c r="F154" s="837"/>
      <c r="G154" s="820"/>
      <c r="H154" s="828"/>
      <c r="I154" s="838"/>
    </row>
    <row r="155" spans="1:9" ht="13.5" customHeight="1">
      <c r="A155" s="897">
        <v>31</v>
      </c>
      <c r="B155" s="956" t="s">
        <v>4458</v>
      </c>
      <c r="C155" s="201" t="s">
        <v>4286</v>
      </c>
      <c r="D155" s="199" t="s">
        <v>4459</v>
      </c>
      <c r="E155" s="821" t="s">
        <v>4288</v>
      </c>
      <c r="F155" s="823" t="s">
        <v>4460</v>
      </c>
      <c r="G155" s="819" t="s">
        <v>4461</v>
      </c>
      <c r="H155" s="827">
        <v>40</v>
      </c>
      <c r="I155" s="830">
        <v>40817</v>
      </c>
    </row>
    <row r="156" spans="1:9" ht="13.5" customHeight="1">
      <c r="A156" s="886"/>
      <c r="B156" s="956"/>
      <c r="C156" s="839" t="s">
        <v>4462</v>
      </c>
      <c r="D156" s="833"/>
      <c r="E156" s="822"/>
      <c r="F156" s="824"/>
      <c r="G156" s="819"/>
      <c r="H156" s="827"/>
      <c r="I156" s="830"/>
    </row>
    <row r="157" spans="1:9" ht="13.5" customHeight="1">
      <c r="A157" s="886"/>
      <c r="B157" s="956"/>
      <c r="C157" s="832"/>
      <c r="D157" s="833"/>
      <c r="E157" s="822" t="s">
        <v>4293</v>
      </c>
      <c r="F157" s="824" t="s">
        <v>4463</v>
      </c>
      <c r="G157" s="819"/>
      <c r="H157" s="827"/>
      <c r="I157" s="830"/>
    </row>
    <row r="158" spans="1:9" ht="13.5" customHeight="1">
      <c r="A158" s="887"/>
      <c r="B158" s="957"/>
      <c r="C158" s="834"/>
      <c r="D158" s="835"/>
      <c r="E158" s="836"/>
      <c r="F158" s="837"/>
      <c r="G158" s="820"/>
      <c r="H158" s="828"/>
      <c r="I158" s="838"/>
    </row>
    <row r="159" spans="1:9" ht="13.5" customHeight="1">
      <c r="A159" s="897">
        <v>32</v>
      </c>
      <c r="B159" s="956" t="s">
        <v>4464</v>
      </c>
      <c r="C159" s="201" t="s">
        <v>4286</v>
      </c>
      <c r="D159" s="199" t="s">
        <v>4459</v>
      </c>
      <c r="E159" s="821" t="s">
        <v>4288</v>
      </c>
      <c r="F159" s="823" t="s">
        <v>4465</v>
      </c>
      <c r="G159" s="819" t="s">
        <v>4461</v>
      </c>
      <c r="H159" s="827">
        <v>40</v>
      </c>
      <c r="I159" s="830">
        <v>40817</v>
      </c>
    </row>
    <row r="160" spans="1:9" ht="13.5" customHeight="1">
      <c r="A160" s="886"/>
      <c r="B160" s="956"/>
      <c r="C160" s="839" t="s">
        <v>4466</v>
      </c>
      <c r="D160" s="833"/>
      <c r="E160" s="822"/>
      <c r="F160" s="824"/>
      <c r="G160" s="819"/>
      <c r="H160" s="827"/>
      <c r="I160" s="830"/>
    </row>
    <row r="161" spans="1:9" ht="13.5" customHeight="1">
      <c r="A161" s="886"/>
      <c r="B161" s="956"/>
      <c r="C161" s="832"/>
      <c r="D161" s="833"/>
      <c r="E161" s="822" t="s">
        <v>4293</v>
      </c>
      <c r="F161" s="824" t="s">
        <v>4463</v>
      </c>
      <c r="G161" s="819"/>
      <c r="H161" s="827"/>
      <c r="I161" s="830"/>
    </row>
    <row r="162" spans="1:9" ht="13.5" customHeight="1">
      <c r="A162" s="887"/>
      <c r="B162" s="957"/>
      <c r="C162" s="834"/>
      <c r="D162" s="835"/>
      <c r="E162" s="836"/>
      <c r="F162" s="837"/>
      <c r="G162" s="820"/>
      <c r="H162" s="828"/>
      <c r="I162" s="838"/>
    </row>
    <row r="163" spans="1:9" ht="13.5" customHeight="1">
      <c r="A163" s="897">
        <v>33</v>
      </c>
      <c r="B163" s="976" t="s">
        <v>4467</v>
      </c>
      <c r="C163" s="200" t="s">
        <v>4286</v>
      </c>
      <c r="D163" s="202" t="s">
        <v>4468</v>
      </c>
      <c r="E163" s="821" t="s">
        <v>4288</v>
      </c>
      <c r="F163" s="823" t="s">
        <v>4469</v>
      </c>
      <c r="G163" s="895" t="s">
        <v>9230</v>
      </c>
      <c r="H163" s="952">
        <v>10</v>
      </c>
      <c r="I163" s="829">
        <v>42248</v>
      </c>
    </row>
    <row r="164" spans="1:9" ht="13.5" customHeight="1">
      <c r="A164" s="886"/>
      <c r="B164" s="956"/>
      <c r="C164" s="832" t="s">
        <v>4470</v>
      </c>
      <c r="D164" s="833"/>
      <c r="E164" s="822"/>
      <c r="F164" s="824"/>
      <c r="G164" s="819"/>
      <c r="H164" s="827"/>
      <c r="I164" s="830"/>
    </row>
    <row r="165" spans="1:9" ht="13.5" customHeight="1">
      <c r="A165" s="886"/>
      <c r="B165" s="956"/>
      <c r="C165" s="832"/>
      <c r="D165" s="833"/>
      <c r="E165" s="822" t="s">
        <v>4293</v>
      </c>
      <c r="F165" s="824" t="s">
        <v>4471</v>
      </c>
      <c r="G165" s="819"/>
      <c r="H165" s="827"/>
      <c r="I165" s="830"/>
    </row>
    <row r="166" spans="1:9" ht="13.5" customHeight="1">
      <c r="A166" s="887"/>
      <c r="B166" s="957"/>
      <c r="C166" s="834"/>
      <c r="D166" s="835"/>
      <c r="E166" s="836"/>
      <c r="F166" s="837"/>
      <c r="G166" s="820"/>
      <c r="H166" s="828"/>
      <c r="I166" s="838"/>
    </row>
    <row r="167" spans="1:9" ht="13.5" customHeight="1">
      <c r="A167" s="897">
        <v>34</v>
      </c>
      <c r="B167" s="956" t="s">
        <v>4472</v>
      </c>
      <c r="C167" s="276" t="s">
        <v>4286</v>
      </c>
      <c r="D167" s="274" t="s">
        <v>4473</v>
      </c>
      <c r="E167" s="821" t="s">
        <v>4288</v>
      </c>
      <c r="F167" s="823" t="s">
        <v>4474</v>
      </c>
      <c r="G167" s="819" t="s">
        <v>4475</v>
      </c>
      <c r="H167" s="827">
        <v>6</v>
      </c>
      <c r="I167" s="830">
        <v>42826</v>
      </c>
    </row>
    <row r="168" spans="1:9" ht="13.5" customHeight="1">
      <c r="A168" s="886"/>
      <c r="B168" s="956"/>
      <c r="C168" s="839" t="s">
        <v>7994</v>
      </c>
      <c r="D168" s="833"/>
      <c r="E168" s="822"/>
      <c r="F168" s="824"/>
      <c r="G168" s="819"/>
      <c r="H168" s="827"/>
      <c r="I168" s="830"/>
    </row>
    <row r="169" spans="1:9" ht="13.5" customHeight="1">
      <c r="A169" s="886"/>
      <c r="B169" s="956"/>
      <c r="C169" s="832"/>
      <c r="D169" s="833"/>
      <c r="E169" s="822" t="s">
        <v>4293</v>
      </c>
      <c r="F169" s="824" t="s">
        <v>4476</v>
      </c>
      <c r="G169" s="819"/>
      <c r="H169" s="827"/>
      <c r="I169" s="830"/>
    </row>
    <row r="170" spans="1:9" ht="13.5" customHeight="1">
      <c r="A170" s="887"/>
      <c r="B170" s="957"/>
      <c r="C170" s="834"/>
      <c r="D170" s="835"/>
      <c r="E170" s="836"/>
      <c r="F170" s="837"/>
      <c r="G170" s="820"/>
      <c r="H170" s="828"/>
      <c r="I170" s="838"/>
    </row>
    <row r="171" spans="1:9" ht="13.5" customHeight="1">
      <c r="A171" s="897">
        <v>35</v>
      </c>
      <c r="B171" s="956" t="s">
        <v>4477</v>
      </c>
      <c r="C171" s="276" t="s">
        <v>4286</v>
      </c>
      <c r="D171" s="274" t="s">
        <v>4478</v>
      </c>
      <c r="E171" s="821" t="s">
        <v>4288</v>
      </c>
      <c r="F171" s="823" t="s">
        <v>4479</v>
      </c>
      <c r="G171" s="819" t="s">
        <v>4480</v>
      </c>
      <c r="H171" s="827">
        <v>20</v>
      </c>
      <c r="I171" s="830">
        <v>38991</v>
      </c>
    </row>
    <row r="172" spans="1:9" ht="13.5" customHeight="1">
      <c r="A172" s="886"/>
      <c r="B172" s="956"/>
      <c r="C172" s="832" t="s">
        <v>4481</v>
      </c>
      <c r="D172" s="833"/>
      <c r="E172" s="822"/>
      <c r="F172" s="824"/>
      <c r="G172" s="819"/>
      <c r="H172" s="827"/>
      <c r="I172" s="830"/>
    </row>
    <row r="173" spans="1:9" ht="13.5" customHeight="1">
      <c r="A173" s="886"/>
      <c r="B173" s="956"/>
      <c r="C173" s="832"/>
      <c r="D173" s="833"/>
      <c r="E173" s="822" t="s">
        <v>4293</v>
      </c>
      <c r="F173" s="824" t="s">
        <v>4482</v>
      </c>
      <c r="G173" s="819"/>
      <c r="H173" s="827"/>
      <c r="I173" s="830"/>
    </row>
    <row r="174" spans="1:9" ht="13.5" customHeight="1">
      <c r="A174" s="887"/>
      <c r="B174" s="957"/>
      <c r="C174" s="834"/>
      <c r="D174" s="835"/>
      <c r="E174" s="836"/>
      <c r="F174" s="837"/>
      <c r="G174" s="820"/>
      <c r="H174" s="828"/>
      <c r="I174" s="838"/>
    </row>
    <row r="175" spans="1:9" ht="13.5" customHeight="1">
      <c r="A175" s="897">
        <v>36</v>
      </c>
      <c r="B175" s="976" t="s">
        <v>4483</v>
      </c>
      <c r="C175" s="275" t="s">
        <v>4286</v>
      </c>
      <c r="D175" s="277" t="s">
        <v>4484</v>
      </c>
      <c r="E175" s="821" t="s">
        <v>4288</v>
      </c>
      <c r="F175" s="823" t="s">
        <v>4485</v>
      </c>
      <c r="G175" s="895" t="s">
        <v>4486</v>
      </c>
      <c r="H175" s="952">
        <v>10</v>
      </c>
      <c r="I175" s="829">
        <v>41913</v>
      </c>
    </row>
    <row r="176" spans="1:9" ht="13.5" customHeight="1">
      <c r="A176" s="886"/>
      <c r="B176" s="956"/>
      <c r="C176" s="839" t="s">
        <v>7995</v>
      </c>
      <c r="D176" s="833"/>
      <c r="E176" s="822"/>
      <c r="F176" s="824"/>
      <c r="G176" s="819"/>
      <c r="H176" s="827"/>
      <c r="I176" s="830"/>
    </row>
    <row r="177" spans="1:17" ht="13.5" customHeight="1">
      <c r="A177" s="886"/>
      <c r="B177" s="956"/>
      <c r="C177" s="832"/>
      <c r="D177" s="833"/>
      <c r="E177" s="822" t="s">
        <v>4293</v>
      </c>
      <c r="F177" s="824" t="s">
        <v>4487</v>
      </c>
      <c r="G177" s="819"/>
      <c r="H177" s="827"/>
      <c r="I177" s="830"/>
    </row>
    <row r="178" spans="1:17" ht="13.5" customHeight="1">
      <c r="A178" s="887"/>
      <c r="B178" s="957"/>
      <c r="C178" s="834"/>
      <c r="D178" s="835"/>
      <c r="E178" s="836"/>
      <c r="F178" s="837"/>
      <c r="G178" s="820"/>
      <c r="H178" s="828"/>
      <c r="I178" s="838"/>
    </row>
    <row r="179" spans="1:17" ht="13.5" customHeight="1">
      <c r="A179" s="897">
        <v>37</v>
      </c>
      <c r="B179" s="956" t="s">
        <v>4488</v>
      </c>
      <c r="C179" s="201" t="s">
        <v>4286</v>
      </c>
      <c r="D179" s="199" t="s">
        <v>4489</v>
      </c>
      <c r="E179" s="821" t="s">
        <v>4288</v>
      </c>
      <c r="F179" s="823" t="s">
        <v>4490</v>
      </c>
      <c r="G179" s="819" t="s">
        <v>4491</v>
      </c>
      <c r="H179" s="827">
        <v>20</v>
      </c>
      <c r="I179" s="830">
        <v>38991</v>
      </c>
    </row>
    <row r="180" spans="1:17" ht="13.5" customHeight="1">
      <c r="A180" s="886"/>
      <c r="B180" s="956"/>
      <c r="C180" s="832" t="s">
        <v>4492</v>
      </c>
      <c r="D180" s="833"/>
      <c r="E180" s="822"/>
      <c r="F180" s="824"/>
      <c r="G180" s="819"/>
      <c r="H180" s="827"/>
      <c r="I180" s="830"/>
    </row>
    <row r="181" spans="1:17" ht="13.5" customHeight="1">
      <c r="A181" s="886"/>
      <c r="B181" s="956"/>
      <c r="C181" s="832"/>
      <c r="D181" s="833"/>
      <c r="E181" s="822" t="s">
        <v>4293</v>
      </c>
      <c r="F181" s="824" t="s">
        <v>1173</v>
      </c>
      <c r="G181" s="819"/>
      <c r="H181" s="827"/>
      <c r="I181" s="830"/>
    </row>
    <row r="182" spans="1:17" ht="13.5" customHeight="1">
      <c r="A182" s="887"/>
      <c r="B182" s="957"/>
      <c r="C182" s="834"/>
      <c r="D182" s="835"/>
      <c r="E182" s="836"/>
      <c r="F182" s="837"/>
      <c r="G182" s="820"/>
      <c r="H182" s="828"/>
      <c r="I182" s="838"/>
    </row>
    <row r="183" spans="1:17" ht="13.5" customHeight="1">
      <c r="A183" s="897">
        <v>38</v>
      </c>
      <c r="B183" s="976" t="s">
        <v>4493</v>
      </c>
      <c r="C183" s="200" t="s">
        <v>4286</v>
      </c>
      <c r="D183" s="202" t="s">
        <v>4494</v>
      </c>
      <c r="E183" s="821" t="s">
        <v>4288</v>
      </c>
      <c r="F183" s="823" t="s">
        <v>4495</v>
      </c>
      <c r="G183" s="895" t="s">
        <v>9231</v>
      </c>
      <c r="H183" s="952">
        <v>10</v>
      </c>
      <c r="I183" s="829">
        <v>41974</v>
      </c>
      <c r="J183" s="219"/>
      <c r="K183" s="220"/>
      <c r="L183" s="220"/>
      <c r="M183" s="221"/>
      <c r="N183" s="222"/>
      <c r="O183" s="221"/>
      <c r="P183" s="222"/>
      <c r="Q183" s="222"/>
    </row>
    <row r="184" spans="1:17" ht="13.5" customHeight="1">
      <c r="A184" s="886"/>
      <c r="B184" s="956"/>
      <c r="C184" s="832" t="s">
        <v>4496</v>
      </c>
      <c r="D184" s="833"/>
      <c r="E184" s="822"/>
      <c r="F184" s="824"/>
      <c r="G184" s="819"/>
      <c r="H184" s="827"/>
      <c r="I184" s="830"/>
      <c r="J184" s="219"/>
      <c r="K184" s="220"/>
      <c r="L184" s="220"/>
      <c r="M184" s="221"/>
      <c r="N184" s="222"/>
      <c r="O184" s="221"/>
      <c r="P184" s="222"/>
      <c r="Q184" s="222"/>
    </row>
    <row r="185" spans="1:17" ht="13.5" customHeight="1">
      <c r="A185" s="886"/>
      <c r="B185" s="956"/>
      <c r="C185" s="832"/>
      <c r="D185" s="833"/>
      <c r="E185" s="822" t="s">
        <v>4293</v>
      </c>
      <c r="F185" s="824" t="s">
        <v>1173</v>
      </c>
      <c r="G185" s="819"/>
      <c r="H185" s="827"/>
      <c r="I185" s="830"/>
      <c r="J185" s="219"/>
      <c r="K185" s="220"/>
      <c r="L185" s="220"/>
      <c r="M185" s="221"/>
      <c r="N185" s="222"/>
      <c r="O185" s="221"/>
      <c r="P185" s="222"/>
      <c r="Q185" s="222"/>
    </row>
    <row r="186" spans="1:17" ht="13.5" customHeight="1">
      <c r="A186" s="887"/>
      <c r="B186" s="957"/>
      <c r="C186" s="834"/>
      <c r="D186" s="835"/>
      <c r="E186" s="836"/>
      <c r="F186" s="837"/>
      <c r="G186" s="820"/>
      <c r="H186" s="828"/>
      <c r="I186" s="838"/>
      <c r="J186" s="219"/>
      <c r="K186" s="220"/>
      <c r="L186" s="220"/>
      <c r="M186" s="221"/>
      <c r="N186" s="222"/>
      <c r="O186" s="221"/>
      <c r="P186" s="222"/>
      <c r="Q186" s="222"/>
    </row>
    <row r="187" spans="1:17" ht="13.5" customHeight="1">
      <c r="A187" s="897">
        <v>39</v>
      </c>
      <c r="B187" s="956" t="s">
        <v>4001</v>
      </c>
      <c r="C187" s="201" t="s">
        <v>4286</v>
      </c>
      <c r="D187" s="199" t="s">
        <v>4497</v>
      </c>
      <c r="E187" s="821" t="s">
        <v>4288</v>
      </c>
      <c r="F187" s="823" t="s">
        <v>4498</v>
      </c>
      <c r="G187" s="819" t="s">
        <v>442</v>
      </c>
      <c r="H187" s="827">
        <v>60</v>
      </c>
      <c r="I187" s="830">
        <v>39538</v>
      </c>
    </row>
    <row r="188" spans="1:17" ht="13.5" customHeight="1">
      <c r="A188" s="886"/>
      <c r="B188" s="956"/>
      <c r="C188" s="832" t="s">
        <v>4499</v>
      </c>
      <c r="D188" s="833"/>
      <c r="E188" s="822"/>
      <c r="F188" s="824"/>
      <c r="G188" s="819"/>
      <c r="H188" s="827"/>
      <c r="I188" s="830"/>
    </row>
    <row r="189" spans="1:17" ht="13.5" customHeight="1">
      <c r="A189" s="886"/>
      <c r="B189" s="956"/>
      <c r="C189" s="832"/>
      <c r="D189" s="833"/>
      <c r="E189" s="822" t="s">
        <v>4293</v>
      </c>
      <c r="F189" s="824" t="s">
        <v>4500</v>
      </c>
      <c r="G189" s="819"/>
      <c r="H189" s="827"/>
      <c r="I189" s="830"/>
    </row>
    <row r="190" spans="1:17" ht="13.5" customHeight="1">
      <c r="A190" s="887"/>
      <c r="B190" s="957"/>
      <c r="C190" s="834"/>
      <c r="D190" s="835"/>
      <c r="E190" s="836"/>
      <c r="F190" s="837"/>
      <c r="G190" s="820"/>
      <c r="H190" s="828"/>
      <c r="I190" s="838"/>
    </row>
    <row r="191" spans="1:17" ht="13.5" customHeight="1">
      <c r="A191" s="897">
        <v>40</v>
      </c>
      <c r="B191" s="956" t="s">
        <v>4501</v>
      </c>
      <c r="C191" s="201" t="s">
        <v>4286</v>
      </c>
      <c r="D191" s="199" t="s">
        <v>4502</v>
      </c>
      <c r="E191" s="821" t="s">
        <v>4288</v>
      </c>
      <c r="F191" s="823" t="s">
        <v>4503</v>
      </c>
      <c r="G191" s="819" t="s">
        <v>4504</v>
      </c>
      <c r="H191" s="827">
        <v>25</v>
      </c>
      <c r="I191" s="830">
        <v>39052</v>
      </c>
    </row>
    <row r="192" spans="1:17" ht="13.5" customHeight="1">
      <c r="A192" s="886"/>
      <c r="B192" s="956"/>
      <c r="C192" s="832" t="s">
        <v>4505</v>
      </c>
      <c r="D192" s="833"/>
      <c r="E192" s="822"/>
      <c r="F192" s="824"/>
      <c r="G192" s="819"/>
      <c r="H192" s="827"/>
      <c r="I192" s="830"/>
    </row>
    <row r="193" spans="1:9" ht="13.5" customHeight="1">
      <c r="A193" s="886"/>
      <c r="B193" s="956"/>
      <c r="C193" s="832"/>
      <c r="D193" s="833"/>
      <c r="E193" s="822" t="s">
        <v>4293</v>
      </c>
      <c r="F193" s="824" t="s">
        <v>4506</v>
      </c>
      <c r="G193" s="819"/>
      <c r="H193" s="827"/>
      <c r="I193" s="830"/>
    </row>
    <row r="194" spans="1:9" ht="13.5" customHeight="1">
      <c r="A194" s="887"/>
      <c r="B194" s="957"/>
      <c r="C194" s="834"/>
      <c r="D194" s="835"/>
      <c r="E194" s="836"/>
      <c r="F194" s="837"/>
      <c r="G194" s="820"/>
      <c r="H194" s="828"/>
      <c r="I194" s="838"/>
    </row>
    <row r="195" spans="1:9" ht="13.5" customHeight="1">
      <c r="A195" s="897">
        <v>41</v>
      </c>
      <c r="B195" s="976" t="s">
        <v>4507</v>
      </c>
      <c r="C195" s="200" t="s">
        <v>4286</v>
      </c>
      <c r="D195" s="202" t="s">
        <v>4508</v>
      </c>
      <c r="E195" s="821" t="s">
        <v>4288</v>
      </c>
      <c r="F195" s="823" t="s">
        <v>4509</v>
      </c>
      <c r="G195" s="895" t="s">
        <v>4510</v>
      </c>
      <c r="H195" s="952">
        <v>20</v>
      </c>
      <c r="I195" s="829">
        <v>42309</v>
      </c>
    </row>
    <row r="196" spans="1:9" ht="13.5" customHeight="1">
      <c r="A196" s="886"/>
      <c r="B196" s="956"/>
      <c r="C196" s="839" t="s">
        <v>4511</v>
      </c>
      <c r="D196" s="833"/>
      <c r="E196" s="822"/>
      <c r="F196" s="824"/>
      <c r="G196" s="819"/>
      <c r="H196" s="827"/>
      <c r="I196" s="830"/>
    </row>
    <row r="197" spans="1:9" ht="13.5" customHeight="1">
      <c r="A197" s="886"/>
      <c r="B197" s="956"/>
      <c r="C197" s="832"/>
      <c r="D197" s="833"/>
      <c r="E197" s="822" t="s">
        <v>4293</v>
      </c>
      <c r="F197" s="824" t="s">
        <v>1173</v>
      </c>
      <c r="G197" s="819"/>
      <c r="H197" s="827"/>
      <c r="I197" s="830"/>
    </row>
    <row r="198" spans="1:9" ht="13.5" customHeight="1">
      <c r="A198" s="887"/>
      <c r="B198" s="957"/>
      <c r="C198" s="834"/>
      <c r="D198" s="835"/>
      <c r="E198" s="836"/>
      <c r="F198" s="837"/>
      <c r="G198" s="820"/>
      <c r="H198" s="828"/>
      <c r="I198" s="838"/>
    </row>
    <row r="199" spans="1:9" ht="13.5" customHeight="1">
      <c r="A199" s="897">
        <v>42</v>
      </c>
      <c r="B199" s="956" t="s">
        <v>4512</v>
      </c>
      <c r="C199" s="201"/>
      <c r="D199" s="199" t="s">
        <v>4302</v>
      </c>
      <c r="E199" s="821" t="s">
        <v>4288</v>
      </c>
      <c r="F199" s="823" t="s">
        <v>4303</v>
      </c>
      <c r="G199" s="819" t="s">
        <v>8006</v>
      </c>
      <c r="H199" s="827">
        <v>20</v>
      </c>
      <c r="I199" s="830">
        <v>41000</v>
      </c>
    </row>
    <row r="200" spans="1:9" ht="13.5" customHeight="1">
      <c r="A200" s="886"/>
      <c r="B200" s="956"/>
      <c r="C200" s="832" t="s">
        <v>4513</v>
      </c>
      <c r="D200" s="833"/>
      <c r="E200" s="822"/>
      <c r="F200" s="824"/>
      <c r="G200" s="819"/>
      <c r="H200" s="827"/>
      <c r="I200" s="830"/>
    </row>
    <row r="201" spans="1:9" ht="13.5" customHeight="1">
      <c r="A201" s="886"/>
      <c r="B201" s="956"/>
      <c r="C201" s="832"/>
      <c r="D201" s="833"/>
      <c r="E201" s="822" t="s">
        <v>4293</v>
      </c>
      <c r="F201" s="824" t="s">
        <v>4306</v>
      </c>
      <c r="G201" s="819"/>
      <c r="H201" s="827"/>
      <c r="I201" s="830"/>
    </row>
    <row r="202" spans="1:9" ht="13.5" customHeight="1">
      <c r="A202" s="887"/>
      <c r="B202" s="957"/>
      <c r="C202" s="834"/>
      <c r="D202" s="835"/>
      <c r="E202" s="836"/>
      <c r="F202" s="837"/>
      <c r="G202" s="820"/>
      <c r="H202" s="828"/>
      <c r="I202" s="838"/>
    </row>
    <row r="203" spans="1:9" ht="13.5" customHeight="1">
      <c r="A203" s="897">
        <v>43</v>
      </c>
      <c r="B203" s="956" t="s">
        <v>7996</v>
      </c>
      <c r="C203" s="276" t="s">
        <v>4286</v>
      </c>
      <c r="D203" s="274" t="s">
        <v>4514</v>
      </c>
      <c r="E203" s="821" t="s">
        <v>4288</v>
      </c>
      <c r="F203" s="823" t="s">
        <v>4515</v>
      </c>
      <c r="G203" s="819" t="s">
        <v>4516</v>
      </c>
      <c r="H203" s="827">
        <v>10</v>
      </c>
      <c r="I203" s="830">
        <v>42826</v>
      </c>
    </row>
    <row r="204" spans="1:9" ht="13.5" customHeight="1">
      <c r="A204" s="886"/>
      <c r="B204" s="956"/>
      <c r="C204" s="839" t="s">
        <v>4211</v>
      </c>
      <c r="D204" s="833"/>
      <c r="E204" s="822"/>
      <c r="F204" s="824"/>
      <c r="G204" s="819"/>
      <c r="H204" s="827"/>
      <c r="I204" s="830"/>
    </row>
    <row r="205" spans="1:9" ht="13.5" customHeight="1">
      <c r="A205" s="886"/>
      <c r="B205" s="956"/>
      <c r="C205" s="832"/>
      <c r="D205" s="833"/>
      <c r="E205" s="822" t="s">
        <v>4293</v>
      </c>
      <c r="F205" s="824" t="s">
        <v>4517</v>
      </c>
      <c r="G205" s="819"/>
      <c r="H205" s="827"/>
      <c r="I205" s="830"/>
    </row>
    <row r="206" spans="1:9" ht="13.5" customHeight="1">
      <c r="A206" s="887"/>
      <c r="B206" s="957"/>
      <c r="C206" s="834"/>
      <c r="D206" s="835"/>
      <c r="E206" s="836"/>
      <c r="F206" s="837"/>
      <c r="G206" s="820"/>
      <c r="H206" s="828"/>
      <c r="I206" s="838"/>
    </row>
    <row r="207" spans="1:9" ht="13.5" customHeight="1">
      <c r="A207" s="897">
        <v>44</v>
      </c>
      <c r="B207" s="956" t="s">
        <v>4518</v>
      </c>
      <c r="C207" s="276" t="s">
        <v>4286</v>
      </c>
      <c r="D207" s="274" t="s">
        <v>4519</v>
      </c>
      <c r="E207" s="821" t="s">
        <v>4288</v>
      </c>
      <c r="F207" s="823" t="s">
        <v>4520</v>
      </c>
      <c r="G207" s="819" t="s">
        <v>9233</v>
      </c>
      <c r="H207" s="827">
        <v>20</v>
      </c>
      <c r="I207" s="830">
        <v>40969</v>
      </c>
    </row>
    <row r="208" spans="1:9" ht="13.5" customHeight="1">
      <c r="A208" s="886"/>
      <c r="B208" s="956"/>
      <c r="C208" s="832" t="s">
        <v>4521</v>
      </c>
      <c r="D208" s="833"/>
      <c r="E208" s="822"/>
      <c r="F208" s="824"/>
      <c r="G208" s="819"/>
      <c r="H208" s="827"/>
      <c r="I208" s="830"/>
    </row>
    <row r="209" spans="1:9" ht="13.5" customHeight="1">
      <c r="A209" s="886"/>
      <c r="B209" s="956"/>
      <c r="C209" s="832"/>
      <c r="D209" s="833"/>
      <c r="E209" s="822" t="s">
        <v>4293</v>
      </c>
      <c r="F209" s="824" t="s">
        <v>4522</v>
      </c>
      <c r="G209" s="819"/>
      <c r="H209" s="827"/>
      <c r="I209" s="830"/>
    </row>
    <row r="210" spans="1:9" ht="13.5" customHeight="1">
      <c r="A210" s="887"/>
      <c r="B210" s="957"/>
      <c r="C210" s="834"/>
      <c r="D210" s="835"/>
      <c r="E210" s="836"/>
      <c r="F210" s="837"/>
      <c r="G210" s="820"/>
      <c r="H210" s="828"/>
      <c r="I210" s="838"/>
    </row>
    <row r="211" spans="1:9" ht="13.5" customHeight="1">
      <c r="A211" s="897">
        <v>45</v>
      </c>
      <c r="B211" s="976" t="s">
        <v>4523</v>
      </c>
      <c r="C211" s="200" t="s">
        <v>4286</v>
      </c>
      <c r="D211" s="202" t="s">
        <v>4524</v>
      </c>
      <c r="E211" s="821" t="s">
        <v>4288</v>
      </c>
      <c r="F211" s="823" t="s">
        <v>4525</v>
      </c>
      <c r="G211" s="895" t="s">
        <v>4205</v>
      </c>
      <c r="H211" s="952">
        <v>25</v>
      </c>
      <c r="I211" s="829">
        <v>38991</v>
      </c>
    </row>
    <row r="212" spans="1:9" ht="13.5" customHeight="1">
      <c r="A212" s="886"/>
      <c r="B212" s="956"/>
      <c r="C212" s="832" t="s">
        <v>4526</v>
      </c>
      <c r="D212" s="833"/>
      <c r="E212" s="822"/>
      <c r="F212" s="824"/>
      <c r="G212" s="819"/>
      <c r="H212" s="827"/>
      <c r="I212" s="830"/>
    </row>
    <row r="213" spans="1:9" ht="13.5" customHeight="1">
      <c r="A213" s="886"/>
      <c r="B213" s="956"/>
      <c r="C213" s="832"/>
      <c r="D213" s="833"/>
      <c r="E213" s="822" t="s">
        <v>4293</v>
      </c>
      <c r="F213" s="824" t="s">
        <v>4527</v>
      </c>
      <c r="G213" s="819"/>
      <c r="H213" s="827"/>
      <c r="I213" s="830"/>
    </row>
    <row r="214" spans="1:9" ht="13.5" customHeight="1">
      <c r="A214" s="887"/>
      <c r="B214" s="957"/>
      <c r="C214" s="834"/>
      <c r="D214" s="835"/>
      <c r="E214" s="836"/>
      <c r="F214" s="837"/>
      <c r="G214" s="820"/>
      <c r="H214" s="828"/>
      <c r="I214" s="838"/>
    </row>
    <row r="215" spans="1:9" ht="13.5" customHeight="1">
      <c r="A215" s="897">
        <v>46</v>
      </c>
      <c r="B215" s="976" t="s">
        <v>4528</v>
      </c>
      <c r="C215" s="200" t="s">
        <v>4286</v>
      </c>
      <c r="D215" s="202" t="s">
        <v>4529</v>
      </c>
      <c r="E215" s="821" t="s">
        <v>4288</v>
      </c>
      <c r="F215" s="823" t="s">
        <v>4530</v>
      </c>
      <c r="G215" s="895" t="s">
        <v>4422</v>
      </c>
      <c r="H215" s="952">
        <v>20</v>
      </c>
      <c r="I215" s="829">
        <v>42430</v>
      </c>
    </row>
    <row r="216" spans="1:9" ht="13.5" customHeight="1">
      <c r="A216" s="886"/>
      <c r="B216" s="956"/>
      <c r="C216" s="832" t="s">
        <v>4531</v>
      </c>
      <c r="D216" s="833"/>
      <c r="E216" s="822"/>
      <c r="F216" s="824"/>
      <c r="G216" s="819"/>
      <c r="H216" s="827"/>
      <c r="I216" s="830"/>
    </row>
    <row r="217" spans="1:9" ht="13.5" customHeight="1">
      <c r="A217" s="886"/>
      <c r="B217" s="956"/>
      <c r="C217" s="832"/>
      <c r="D217" s="833"/>
      <c r="E217" s="822" t="s">
        <v>4293</v>
      </c>
      <c r="F217" s="824" t="s">
        <v>4532</v>
      </c>
      <c r="G217" s="819"/>
      <c r="H217" s="827"/>
      <c r="I217" s="830"/>
    </row>
    <row r="218" spans="1:9" ht="13.5" customHeight="1">
      <c r="A218" s="887"/>
      <c r="B218" s="957"/>
      <c r="C218" s="834"/>
      <c r="D218" s="835"/>
      <c r="E218" s="836"/>
      <c r="F218" s="837"/>
      <c r="G218" s="820"/>
      <c r="H218" s="828"/>
      <c r="I218" s="838"/>
    </row>
    <row r="219" spans="1:9" ht="13.5" customHeight="1">
      <c r="A219" s="897">
        <v>47</v>
      </c>
      <c r="B219" s="956" t="s">
        <v>4533</v>
      </c>
      <c r="C219" s="276" t="s">
        <v>4286</v>
      </c>
      <c r="D219" s="274" t="s">
        <v>4484</v>
      </c>
      <c r="E219" s="821" t="s">
        <v>4288</v>
      </c>
      <c r="F219" s="823" t="s">
        <v>4485</v>
      </c>
      <c r="G219" s="819" t="s">
        <v>4486</v>
      </c>
      <c r="H219" s="827">
        <v>70</v>
      </c>
      <c r="I219" s="830">
        <v>40210</v>
      </c>
    </row>
    <row r="220" spans="1:9" ht="13.5" customHeight="1">
      <c r="A220" s="886"/>
      <c r="B220" s="956"/>
      <c r="C220" s="839" t="s">
        <v>7997</v>
      </c>
      <c r="D220" s="833"/>
      <c r="E220" s="822"/>
      <c r="F220" s="824"/>
      <c r="G220" s="819"/>
      <c r="H220" s="827"/>
      <c r="I220" s="830"/>
    </row>
    <row r="221" spans="1:9" ht="13.5" customHeight="1">
      <c r="A221" s="886"/>
      <c r="B221" s="956"/>
      <c r="C221" s="832"/>
      <c r="D221" s="833"/>
      <c r="E221" s="822" t="s">
        <v>4293</v>
      </c>
      <c r="F221" s="824" t="s">
        <v>4487</v>
      </c>
      <c r="G221" s="819"/>
      <c r="H221" s="827"/>
      <c r="I221" s="830"/>
    </row>
    <row r="222" spans="1:9" ht="13.5" customHeight="1">
      <c r="A222" s="887"/>
      <c r="B222" s="957"/>
      <c r="C222" s="834"/>
      <c r="D222" s="835"/>
      <c r="E222" s="836"/>
      <c r="F222" s="837"/>
      <c r="G222" s="820"/>
      <c r="H222" s="828"/>
      <c r="I222" s="838"/>
    </row>
    <row r="223" spans="1:9" ht="13.5" customHeight="1">
      <c r="A223" s="897">
        <v>48</v>
      </c>
      <c r="B223" s="956" t="s">
        <v>4534</v>
      </c>
      <c r="C223" s="201" t="s">
        <v>4286</v>
      </c>
      <c r="D223" s="199" t="s">
        <v>4535</v>
      </c>
      <c r="E223" s="821" t="s">
        <v>4288</v>
      </c>
      <c r="F223" s="823" t="s">
        <v>4536</v>
      </c>
      <c r="G223" s="819" t="s">
        <v>4537</v>
      </c>
      <c r="H223" s="827">
        <v>20</v>
      </c>
      <c r="I223" s="830">
        <v>39904</v>
      </c>
    </row>
    <row r="224" spans="1:9" ht="13.5" customHeight="1">
      <c r="A224" s="886"/>
      <c r="B224" s="956"/>
      <c r="C224" s="832" t="s">
        <v>4538</v>
      </c>
      <c r="D224" s="833"/>
      <c r="E224" s="822"/>
      <c r="F224" s="824"/>
      <c r="G224" s="819"/>
      <c r="H224" s="827"/>
      <c r="I224" s="830"/>
    </row>
    <row r="225" spans="1:9" ht="13.5" customHeight="1">
      <c r="A225" s="886"/>
      <c r="B225" s="956"/>
      <c r="C225" s="832"/>
      <c r="D225" s="833"/>
      <c r="E225" s="822" t="s">
        <v>4293</v>
      </c>
      <c r="F225" s="824" t="s">
        <v>4539</v>
      </c>
      <c r="G225" s="819"/>
      <c r="H225" s="827"/>
      <c r="I225" s="830"/>
    </row>
    <row r="226" spans="1:9" ht="13.5" customHeight="1">
      <c r="A226" s="887"/>
      <c r="B226" s="957"/>
      <c r="C226" s="834"/>
      <c r="D226" s="835"/>
      <c r="E226" s="836"/>
      <c r="F226" s="837"/>
      <c r="G226" s="820"/>
      <c r="H226" s="828"/>
      <c r="I226" s="838"/>
    </row>
    <row r="227" spans="1:9" ht="13.5" customHeight="1">
      <c r="A227" s="897">
        <v>49</v>
      </c>
      <c r="B227" s="956" t="s">
        <v>4540</v>
      </c>
      <c r="C227" s="201" t="s">
        <v>4286</v>
      </c>
      <c r="D227" s="199" t="s">
        <v>4541</v>
      </c>
      <c r="E227" s="821" t="s">
        <v>4288</v>
      </c>
      <c r="F227" s="823" t="s">
        <v>4542</v>
      </c>
      <c r="G227" s="819" t="s">
        <v>4543</v>
      </c>
      <c r="H227" s="827">
        <v>10</v>
      </c>
      <c r="I227" s="830">
        <v>41365</v>
      </c>
    </row>
    <row r="228" spans="1:9" ht="13.5" customHeight="1">
      <c r="A228" s="886"/>
      <c r="B228" s="956"/>
      <c r="C228" s="839" t="s">
        <v>4544</v>
      </c>
      <c r="D228" s="888"/>
      <c r="E228" s="822"/>
      <c r="F228" s="824"/>
      <c r="G228" s="819"/>
      <c r="H228" s="827"/>
      <c r="I228" s="830"/>
    </row>
    <row r="229" spans="1:9" ht="13.5" customHeight="1">
      <c r="A229" s="886"/>
      <c r="B229" s="956"/>
      <c r="C229" s="839"/>
      <c r="D229" s="888"/>
      <c r="E229" s="822" t="s">
        <v>4293</v>
      </c>
      <c r="F229" s="824" t="s">
        <v>1173</v>
      </c>
      <c r="G229" s="819"/>
      <c r="H229" s="827"/>
      <c r="I229" s="830"/>
    </row>
    <row r="230" spans="1:9" ht="13.5" customHeight="1">
      <c r="A230" s="887"/>
      <c r="B230" s="957"/>
      <c r="C230" s="889"/>
      <c r="D230" s="890"/>
      <c r="E230" s="836"/>
      <c r="F230" s="837"/>
      <c r="G230" s="820"/>
      <c r="H230" s="828"/>
      <c r="I230" s="838"/>
    </row>
    <row r="231" spans="1:9" ht="13.5" customHeight="1">
      <c r="A231" s="897">
        <v>50</v>
      </c>
      <c r="B231" s="956" t="s">
        <v>4545</v>
      </c>
      <c r="C231" s="201" t="s">
        <v>4286</v>
      </c>
      <c r="D231" s="199" t="s">
        <v>4546</v>
      </c>
      <c r="E231" s="821" t="s">
        <v>4288</v>
      </c>
      <c r="F231" s="823" t="s">
        <v>4547</v>
      </c>
      <c r="G231" s="819" t="s">
        <v>4548</v>
      </c>
      <c r="H231" s="827">
        <v>7</v>
      </c>
      <c r="I231" s="830">
        <v>40269</v>
      </c>
    </row>
    <row r="232" spans="1:9" ht="13.5" customHeight="1">
      <c r="A232" s="886"/>
      <c r="B232" s="956"/>
      <c r="C232" s="832" t="s">
        <v>4549</v>
      </c>
      <c r="D232" s="833"/>
      <c r="E232" s="822"/>
      <c r="F232" s="824"/>
      <c r="G232" s="819"/>
      <c r="H232" s="827"/>
      <c r="I232" s="830"/>
    </row>
    <row r="233" spans="1:9" ht="13.5" customHeight="1">
      <c r="A233" s="886"/>
      <c r="B233" s="956"/>
      <c r="C233" s="832"/>
      <c r="D233" s="833"/>
      <c r="E233" s="822" t="s">
        <v>4293</v>
      </c>
      <c r="F233" s="824" t="s">
        <v>4550</v>
      </c>
      <c r="G233" s="819"/>
      <c r="H233" s="827"/>
      <c r="I233" s="830"/>
    </row>
    <row r="234" spans="1:9" ht="13.5" customHeight="1">
      <c r="A234" s="887"/>
      <c r="B234" s="957"/>
      <c r="C234" s="834"/>
      <c r="D234" s="835"/>
      <c r="E234" s="836"/>
      <c r="F234" s="837"/>
      <c r="G234" s="820"/>
      <c r="H234" s="828"/>
      <c r="I234" s="838"/>
    </row>
    <row r="235" spans="1:9" ht="13.5" customHeight="1">
      <c r="A235" s="897">
        <v>51</v>
      </c>
      <c r="B235" s="956" t="s">
        <v>4551</v>
      </c>
      <c r="C235" s="201" t="s">
        <v>4286</v>
      </c>
      <c r="D235" s="199" t="s">
        <v>4552</v>
      </c>
      <c r="E235" s="821" t="s">
        <v>4288</v>
      </c>
      <c r="F235" s="823" t="s">
        <v>4553</v>
      </c>
      <c r="G235" s="819" t="s">
        <v>4554</v>
      </c>
      <c r="H235" s="827">
        <v>50</v>
      </c>
      <c r="I235" s="830">
        <v>41000</v>
      </c>
    </row>
    <row r="236" spans="1:9" ht="13.5" customHeight="1">
      <c r="A236" s="886"/>
      <c r="B236" s="956"/>
      <c r="C236" s="832" t="s">
        <v>4555</v>
      </c>
      <c r="D236" s="833"/>
      <c r="E236" s="822"/>
      <c r="F236" s="824"/>
      <c r="G236" s="819"/>
      <c r="H236" s="827"/>
      <c r="I236" s="830"/>
    </row>
    <row r="237" spans="1:9" ht="13.5" customHeight="1">
      <c r="A237" s="886"/>
      <c r="B237" s="956"/>
      <c r="C237" s="832"/>
      <c r="D237" s="833"/>
      <c r="E237" s="822" t="s">
        <v>4293</v>
      </c>
      <c r="F237" s="824" t="s">
        <v>4556</v>
      </c>
      <c r="G237" s="819"/>
      <c r="H237" s="827"/>
      <c r="I237" s="830"/>
    </row>
    <row r="238" spans="1:9" ht="13.5" customHeight="1">
      <c r="A238" s="887"/>
      <c r="B238" s="957"/>
      <c r="C238" s="834"/>
      <c r="D238" s="835"/>
      <c r="E238" s="836"/>
      <c r="F238" s="837"/>
      <c r="G238" s="820"/>
      <c r="H238" s="828"/>
      <c r="I238" s="838"/>
    </row>
    <row r="239" spans="1:9" ht="13.5" customHeight="1">
      <c r="A239" s="897">
        <v>52</v>
      </c>
      <c r="B239" s="956" t="s">
        <v>4557</v>
      </c>
      <c r="C239" s="201" t="s">
        <v>4286</v>
      </c>
      <c r="D239" s="199" t="s">
        <v>4558</v>
      </c>
      <c r="E239" s="821" t="s">
        <v>4288</v>
      </c>
      <c r="F239" s="823" t="s">
        <v>4559</v>
      </c>
      <c r="G239" s="819" t="s">
        <v>4560</v>
      </c>
      <c r="H239" s="827">
        <v>40</v>
      </c>
      <c r="I239" s="830">
        <v>41000</v>
      </c>
    </row>
    <row r="240" spans="1:9" ht="13.5" customHeight="1">
      <c r="A240" s="886"/>
      <c r="B240" s="956"/>
      <c r="C240" s="832" t="s">
        <v>4561</v>
      </c>
      <c r="D240" s="833"/>
      <c r="E240" s="822"/>
      <c r="F240" s="824"/>
      <c r="G240" s="819"/>
      <c r="H240" s="827"/>
      <c r="I240" s="830"/>
    </row>
    <row r="241" spans="1:9" ht="13.5" customHeight="1">
      <c r="A241" s="886"/>
      <c r="B241" s="956"/>
      <c r="C241" s="832"/>
      <c r="D241" s="833"/>
      <c r="E241" s="822" t="s">
        <v>4293</v>
      </c>
      <c r="F241" s="824" t="s">
        <v>4562</v>
      </c>
      <c r="G241" s="819"/>
      <c r="H241" s="827"/>
      <c r="I241" s="830"/>
    </row>
    <row r="242" spans="1:9" ht="13.5" customHeight="1">
      <c r="A242" s="887"/>
      <c r="B242" s="957"/>
      <c r="C242" s="834"/>
      <c r="D242" s="835"/>
      <c r="E242" s="836"/>
      <c r="F242" s="837"/>
      <c r="G242" s="820"/>
      <c r="H242" s="828"/>
      <c r="I242" s="838"/>
    </row>
    <row r="243" spans="1:9" ht="13.5" customHeight="1">
      <c r="A243" s="897">
        <v>53</v>
      </c>
      <c r="B243" s="976" t="s">
        <v>4563</v>
      </c>
      <c r="C243" s="200" t="s">
        <v>4286</v>
      </c>
      <c r="D243" s="202" t="s">
        <v>4564</v>
      </c>
      <c r="E243" s="821" t="s">
        <v>4288</v>
      </c>
      <c r="F243" s="823" t="s">
        <v>4565</v>
      </c>
      <c r="G243" s="895" t="s">
        <v>4422</v>
      </c>
      <c r="H243" s="952">
        <v>14</v>
      </c>
      <c r="I243" s="829">
        <v>42278</v>
      </c>
    </row>
    <row r="244" spans="1:9" ht="13.5" customHeight="1">
      <c r="A244" s="886"/>
      <c r="B244" s="956"/>
      <c r="C244" s="839" t="s">
        <v>4566</v>
      </c>
      <c r="D244" s="833"/>
      <c r="E244" s="822"/>
      <c r="F244" s="824"/>
      <c r="G244" s="819"/>
      <c r="H244" s="827"/>
      <c r="I244" s="830"/>
    </row>
    <row r="245" spans="1:9" ht="13.5" customHeight="1">
      <c r="A245" s="886"/>
      <c r="B245" s="956"/>
      <c r="C245" s="832"/>
      <c r="D245" s="833"/>
      <c r="E245" s="822" t="s">
        <v>4293</v>
      </c>
      <c r="F245" s="824" t="s">
        <v>4567</v>
      </c>
      <c r="G245" s="819"/>
      <c r="H245" s="827"/>
      <c r="I245" s="830"/>
    </row>
    <row r="246" spans="1:9" ht="13.5" customHeight="1">
      <c r="A246" s="887"/>
      <c r="B246" s="957"/>
      <c r="C246" s="834"/>
      <c r="D246" s="835"/>
      <c r="E246" s="836"/>
      <c r="F246" s="837"/>
      <c r="G246" s="820"/>
      <c r="H246" s="828"/>
      <c r="I246" s="838"/>
    </row>
    <row r="247" spans="1:9" ht="13.5" customHeight="1">
      <c r="A247" s="897">
        <v>54</v>
      </c>
      <c r="B247" s="956" t="s">
        <v>4568</v>
      </c>
      <c r="C247" s="201" t="s">
        <v>4286</v>
      </c>
      <c r="D247" s="199" t="s">
        <v>4569</v>
      </c>
      <c r="E247" s="821" t="s">
        <v>4288</v>
      </c>
      <c r="F247" s="823" t="s">
        <v>4570</v>
      </c>
      <c r="G247" s="819" t="s">
        <v>4422</v>
      </c>
      <c r="H247" s="827">
        <v>14</v>
      </c>
      <c r="I247" s="830">
        <v>40940</v>
      </c>
    </row>
    <row r="248" spans="1:9" ht="13.5" customHeight="1">
      <c r="A248" s="886"/>
      <c r="B248" s="956"/>
      <c r="C248" s="832" t="s">
        <v>4571</v>
      </c>
      <c r="D248" s="833"/>
      <c r="E248" s="822"/>
      <c r="F248" s="824"/>
      <c r="G248" s="819"/>
      <c r="H248" s="827"/>
      <c r="I248" s="830"/>
    </row>
    <row r="249" spans="1:9" ht="13.5" customHeight="1">
      <c r="A249" s="886"/>
      <c r="B249" s="956"/>
      <c r="C249" s="832"/>
      <c r="D249" s="833"/>
      <c r="E249" s="822" t="s">
        <v>4293</v>
      </c>
      <c r="F249" s="824" t="s">
        <v>4572</v>
      </c>
      <c r="G249" s="819"/>
      <c r="H249" s="827"/>
      <c r="I249" s="830"/>
    </row>
    <row r="250" spans="1:9" ht="13.5" customHeight="1">
      <c r="A250" s="887"/>
      <c r="B250" s="957"/>
      <c r="C250" s="834"/>
      <c r="D250" s="835"/>
      <c r="E250" s="836"/>
      <c r="F250" s="837"/>
      <c r="G250" s="820"/>
      <c r="H250" s="828"/>
      <c r="I250" s="838"/>
    </row>
    <row r="251" spans="1:9" ht="13.5" customHeight="1">
      <c r="A251" s="897">
        <v>55</v>
      </c>
      <c r="B251" s="956" t="s">
        <v>4573</v>
      </c>
      <c r="C251" s="201" t="s">
        <v>4286</v>
      </c>
      <c r="D251" s="199" t="s">
        <v>4558</v>
      </c>
      <c r="E251" s="821" t="s">
        <v>4288</v>
      </c>
      <c r="F251" s="823" t="s">
        <v>4559</v>
      </c>
      <c r="G251" s="819" t="s">
        <v>4560</v>
      </c>
      <c r="H251" s="827">
        <v>13</v>
      </c>
      <c r="I251" s="830">
        <v>41183</v>
      </c>
    </row>
    <row r="252" spans="1:9" ht="13.5" customHeight="1">
      <c r="A252" s="886"/>
      <c r="B252" s="956"/>
      <c r="C252" s="832" t="s">
        <v>4574</v>
      </c>
      <c r="D252" s="833"/>
      <c r="E252" s="822"/>
      <c r="F252" s="824"/>
      <c r="G252" s="819"/>
      <c r="H252" s="827"/>
      <c r="I252" s="830"/>
    </row>
    <row r="253" spans="1:9" ht="13.5" customHeight="1">
      <c r="A253" s="886"/>
      <c r="B253" s="956"/>
      <c r="C253" s="832"/>
      <c r="D253" s="833"/>
      <c r="E253" s="822" t="s">
        <v>4293</v>
      </c>
      <c r="F253" s="824" t="s">
        <v>4562</v>
      </c>
      <c r="G253" s="819"/>
      <c r="H253" s="827"/>
      <c r="I253" s="830"/>
    </row>
    <row r="254" spans="1:9" ht="13.5" customHeight="1">
      <c r="A254" s="887"/>
      <c r="B254" s="957"/>
      <c r="C254" s="834"/>
      <c r="D254" s="835"/>
      <c r="E254" s="836"/>
      <c r="F254" s="837"/>
      <c r="G254" s="820"/>
      <c r="H254" s="828"/>
      <c r="I254" s="838"/>
    </row>
    <row r="255" spans="1:9" ht="13.5" customHeight="1">
      <c r="A255" s="897">
        <v>56</v>
      </c>
      <c r="B255" s="976" t="s">
        <v>4575</v>
      </c>
      <c r="C255" s="200" t="s">
        <v>4286</v>
      </c>
      <c r="D255" s="202" t="s">
        <v>4576</v>
      </c>
      <c r="E255" s="821" t="s">
        <v>4288</v>
      </c>
      <c r="F255" s="823" t="s">
        <v>4577</v>
      </c>
      <c r="G255" s="895" t="s">
        <v>4578</v>
      </c>
      <c r="H255" s="952">
        <v>20</v>
      </c>
      <c r="I255" s="829">
        <v>42278</v>
      </c>
    </row>
    <row r="256" spans="1:9" ht="13.5" customHeight="1">
      <c r="A256" s="886"/>
      <c r="B256" s="956"/>
      <c r="C256" s="832" t="s">
        <v>4579</v>
      </c>
      <c r="D256" s="833"/>
      <c r="E256" s="822"/>
      <c r="F256" s="824"/>
      <c r="G256" s="819"/>
      <c r="H256" s="827"/>
      <c r="I256" s="830"/>
    </row>
    <row r="257" spans="1:9" ht="13.5" customHeight="1">
      <c r="A257" s="886"/>
      <c r="B257" s="956"/>
      <c r="C257" s="832"/>
      <c r="D257" s="833"/>
      <c r="E257" s="822" t="s">
        <v>4293</v>
      </c>
      <c r="F257" s="824" t="s">
        <v>1173</v>
      </c>
      <c r="G257" s="819"/>
      <c r="H257" s="827"/>
      <c r="I257" s="830"/>
    </row>
    <row r="258" spans="1:9" ht="13.5" customHeight="1">
      <c r="A258" s="887"/>
      <c r="B258" s="957"/>
      <c r="C258" s="834"/>
      <c r="D258" s="835"/>
      <c r="E258" s="836"/>
      <c r="F258" s="837"/>
      <c r="G258" s="820"/>
      <c r="H258" s="828"/>
      <c r="I258" s="838"/>
    </row>
    <row r="259" spans="1:9" ht="13.5" customHeight="1">
      <c r="A259" s="897">
        <v>57</v>
      </c>
      <c r="B259" s="956" t="s">
        <v>4580</v>
      </c>
      <c r="C259" s="201" t="s">
        <v>4286</v>
      </c>
      <c r="D259" s="199" t="s">
        <v>4581</v>
      </c>
      <c r="E259" s="821" t="s">
        <v>4288</v>
      </c>
      <c r="F259" s="823" t="s">
        <v>4582</v>
      </c>
      <c r="G259" s="819" t="s">
        <v>4583</v>
      </c>
      <c r="H259" s="827">
        <v>11</v>
      </c>
      <c r="I259" s="830">
        <v>39904</v>
      </c>
    </row>
    <row r="260" spans="1:9" ht="13.5" customHeight="1">
      <c r="A260" s="886"/>
      <c r="B260" s="956"/>
      <c r="C260" s="832" t="s">
        <v>4584</v>
      </c>
      <c r="D260" s="833"/>
      <c r="E260" s="822"/>
      <c r="F260" s="824"/>
      <c r="G260" s="819"/>
      <c r="H260" s="827"/>
      <c r="I260" s="830"/>
    </row>
    <row r="261" spans="1:9" ht="13.5" customHeight="1">
      <c r="A261" s="886"/>
      <c r="B261" s="956"/>
      <c r="C261" s="832"/>
      <c r="D261" s="833"/>
      <c r="E261" s="822" t="s">
        <v>4293</v>
      </c>
      <c r="F261" s="824" t="s">
        <v>4585</v>
      </c>
      <c r="G261" s="819"/>
      <c r="H261" s="827"/>
      <c r="I261" s="830"/>
    </row>
    <row r="262" spans="1:9" ht="13.5" customHeight="1">
      <c r="A262" s="887"/>
      <c r="B262" s="957"/>
      <c r="C262" s="834"/>
      <c r="D262" s="835"/>
      <c r="E262" s="836"/>
      <c r="F262" s="837"/>
      <c r="G262" s="820"/>
      <c r="H262" s="828"/>
      <c r="I262" s="838"/>
    </row>
    <row r="263" spans="1:9" ht="13.5" customHeight="1">
      <c r="A263" s="897">
        <v>58</v>
      </c>
      <c r="B263" s="956" t="s">
        <v>4586</v>
      </c>
      <c r="C263" s="201" t="s">
        <v>4286</v>
      </c>
      <c r="D263" s="199" t="s">
        <v>4478</v>
      </c>
      <c r="E263" s="821" t="s">
        <v>4288</v>
      </c>
      <c r="F263" s="823" t="s">
        <v>4587</v>
      </c>
      <c r="G263" s="819" t="s">
        <v>4588</v>
      </c>
      <c r="H263" s="827">
        <v>60</v>
      </c>
      <c r="I263" s="830">
        <v>40817</v>
      </c>
    </row>
    <row r="264" spans="1:9" ht="13.5" customHeight="1">
      <c r="A264" s="886"/>
      <c r="B264" s="956"/>
      <c r="C264" s="832" t="s">
        <v>4589</v>
      </c>
      <c r="D264" s="833"/>
      <c r="E264" s="822"/>
      <c r="F264" s="824"/>
      <c r="G264" s="819"/>
      <c r="H264" s="827"/>
      <c r="I264" s="830"/>
    </row>
    <row r="265" spans="1:9" ht="13.5" customHeight="1">
      <c r="A265" s="886"/>
      <c r="B265" s="956"/>
      <c r="C265" s="832"/>
      <c r="D265" s="833"/>
      <c r="E265" s="822" t="s">
        <v>4293</v>
      </c>
      <c r="F265" s="824" t="s">
        <v>4590</v>
      </c>
      <c r="G265" s="819"/>
      <c r="H265" s="827"/>
      <c r="I265" s="830"/>
    </row>
    <row r="266" spans="1:9" ht="13.5" customHeight="1">
      <c r="A266" s="887"/>
      <c r="B266" s="957"/>
      <c r="C266" s="834"/>
      <c r="D266" s="835"/>
      <c r="E266" s="836"/>
      <c r="F266" s="837"/>
      <c r="G266" s="820"/>
      <c r="H266" s="828"/>
      <c r="I266" s="838"/>
    </row>
    <row r="267" spans="1:9" ht="13.5" customHeight="1">
      <c r="A267" s="897">
        <v>59</v>
      </c>
      <c r="B267" s="956" t="s">
        <v>4591</v>
      </c>
      <c r="C267" s="201" t="s">
        <v>4286</v>
      </c>
      <c r="D267" s="199" t="s">
        <v>4478</v>
      </c>
      <c r="E267" s="821" t="s">
        <v>4288</v>
      </c>
      <c r="F267" s="823" t="s">
        <v>4587</v>
      </c>
      <c r="G267" s="819" t="s">
        <v>4588</v>
      </c>
      <c r="H267" s="827">
        <v>20</v>
      </c>
      <c r="I267" s="830">
        <v>41183</v>
      </c>
    </row>
    <row r="268" spans="1:9" ht="13.5" customHeight="1">
      <c r="A268" s="886"/>
      <c r="B268" s="956"/>
      <c r="C268" s="832" t="s">
        <v>4589</v>
      </c>
      <c r="D268" s="833"/>
      <c r="E268" s="822"/>
      <c r="F268" s="824"/>
      <c r="G268" s="819"/>
      <c r="H268" s="827"/>
      <c r="I268" s="830"/>
    </row>
    <row r="269" spans="1:9" ht="13.5" customHeight="1">
      <c r="A269" s="886"/>
      <c r="B269" s="956"/>
      <c r="C269" s="832"/>
      <c r="D269" s="833"/>
      <c r="E269" s="822" t="s">
        <v>4293</v>
      </c>
      <c r="F269" s="824" t="s">
        <v>4590</v>
      </c>
      <c r="G269" s="819"/>
      <c r="H269" s="827"/>
      <c r="I269" s="830"/>
    </row>
    <row r="270" spans="1:9" ht="13.5" customHeight="1">
      <c r="A270" s="887"/>
      <c r="B270" s="957"/>
      <c r="C270" s="834"/>
      <c r="D270" s="835"/>
      <c r="E270" s="836"/>
      <c r="F270" s="837"/>
      <c r="G270" s="820"/>
      <c r="H270" s="828"/>
      <c r="I270" s="838"/>
    </row>
    <row r="271" spans="1:9" ht="13.5" customHeight="1">
      <c r="A271" s="897">
        <v>60</v>
      </c>
      <c r="B271" s="956" t="s">
        <v>4477</v>
      </c>
      <c r="C271" s="201" t="s">
        <v>4286</v>
      </c>
      <c r="D271" s="199" t="s">
        <v>4478</v>
      </c>
      <c r="E271" s="821" t="s">
        <v>4288</v>
      </c>
      <c r="F271" s="823" t="s">
        <v>4479</v>
      </c>
      <c r="G271" s="819" t="s">
        <v>4480</v>
      </c>
      <c r="H271" s="827">
        <v>20</v>
      </c>
      <c r="I271" s="830">
        <v>38991</v>
      </c>
    </row>
    <row r="272" spans="1:9" ht="13.5" customHeight="1">
      <c r="A272" s="886"/>
      <c r="B272" s="956"/>
      <c r="C272" s="832" t="s">
        <v>4481</v>
      </c>
      <c r="D272" s="833"/>
      <c r="E272" s="822"/>
      <c r="F272" s="824"/>
      <c r="G272" s="819"/>
      <c r="H272" s="827"/>
      <c r="I272" s="830"/>
    </row>
    <row r="273" spans="1:9" ht="13.5" customHeight="1">
      <c r="A273" s="886"/>
      <c r="B273" s="956"/>
      <c r="C273" s="832"/>
      <c r="D273" s="833"/>
      <c r="E273" s="822" t="s">
        <v>4293</v>
      </c>
      <c r="F273" s="824" t="s">
        <v>4482</v>
      </c>
      <c r="G273" s="819"/>
      <c r="H273" s="827"/>
      <c r="I273" s="830"/>
    </row>
    <row r="274" spans="1:9" ht="13.5" customHeight="1">
      <c r="A274" s="887"/>
      <c r="B274" s="957"/>
      <c r="C274" s="834"/>
      <c r="D274" s="835"/>
      <c r="E274" s="836"/>
      <c r="F274" s="837"/>
      <c r="G274" s="820"/>
      <c r="H274" s="828"/>
      <c r="I274" s="838"/>
    </row>
    <row r="275" spans="1:9" ht="13.5" customHeight="1">
      <c r="A275" s="897">
        <v>61</v>
      </c>
      <c r="B275" s="956" t="s">
        <v>4592</v>
      </c>
      <c r="C275" s="201" t="s">
        <v>4286</v>
      </c>
      <c r="D275" s="199" t="s">
        <v>4593</v>
      </c>
      <c r="E275" s="821" t="s">
        <v>4288</v>
      </c>
      <c r="F275" s="823" t="s">
        <v>4594</v>
      </c>
      <c r="G275" s="819" t="s">
        <v>4595</v>
      </c>
      <c r="H275" s="827">
        <v>25</v>
      </c>
      <c r="I275" s="830">
        <v>38991</v>
      </c>
    </row>
    <row r="276" spans="1:9" ht="13.5" customHeight="1">
      <c r="A276" s="886"/>
      <c r="B276" s="956"/>
      <c r="C276" s="832" t="s">
        <v>4596</v>
      </c>
      <c r="D276" s="833"/>
      <c r="E276" s="822"/>
      <c r="F276" s="824"/>
      <c r="G276" s="819"/>
      <c r="H276" s="827"/>
      <c r="I276" s="830"/>
    </row>
    <row r="277" spans="1:9" ht="13.5" customHeight="1">
      <c r="A277" s="886"/>
      <c r="B277" s="956"/>
      <c r="C277" s="832"/>
      <c r="D277" s="833"/>
      <c r="E277" s="822" t="s">
        <v>4293</v>
      </c>
      <c r="F277" s="824" t="s">
        <v>4597</v>
      </c>
      <c r="G277" s="819"/>
      <c r="H277" s="827"/>
      <c r="I277" s="830"/>
    </row>
    <row r="278" spans="1:9" ht="13.5" customHeight="1">
      <c r="A278" s="887"/>
      <c r="B278" s="957"/>
      <c r="C278" s="834"/>
      <c r="D278" s="835"/>
      <c r="E278" s="836"/>
      <c r="F278" s="837"/>
      <c r="G278" s="820"/>
      <c r="H278" s="828"/>
      <c r="I278" s="838"/>
    </row>
    <row r="279" spans="1:9" ht="13.5" customHeight="1">
      <c r="A279" s="897">
        <v>62</v>
      </c>
      <c r="B279" s="956" t="s">
        <v>4598</v>
      </c>
      <c r="C279" s="201" t="s">
        <v>4286</v>
      </c>
      <c r="D279" s="199" t="s">
        <v>4593</v>
      </c>
      <c r="E279" s="821" t="s">
        <v>4288</v>
      </c>
      <c r="F279" s="823" t="s">
        <v>4594</v>
      </c>
      <c r="G279" s="819" t="s">
        <v>4595</v>
      </c>
      <c r="H279" s="827">
        <v>70</v>
      </c>
      <c r="I279" s="830">
        <v>41000</v>
      </c>
    </row>
    <row r="280" spans="1:9" ht="13.5" customHeight="1">
      <c r="A280" s="886"/>
      <c r="B280" s="956"/>
      <c r="C280" s="832" t="s">
        <v>4596</v>
      </c>
      <c r="D280" s="833"/>
      <c r="E280" s="822"/>
      <c r="F280" s="824"/>
      <c r="G280" s="819"/>
      <c r="H280" s="827"/>
      <c r="I280" s="830"/>
    </row>
    <row r="281" spans="1:9" ht="13.5" customHeight="1">
      <c r="A281" s="886"/>
      <c r="B281" s="956"/>
      <c r="C281" s="832"/>
      <c r="D281" s="833"/>
      <c r="E281" s="822" t="s">
        <v>4293</v>
      </c>
      <c r="F281" s="824" t="s">
        <v>4597</v>
      </c>
      <c r="G281" s="819"/>
      <c r="H281" s="827"/>
      <c r="I281" s="830"/>
    </row>
    <row r="282" spans="1:9" ht="13.5" customHeight="1">
      <c r="A282" s="887"/>
      <c r="B282" s="957"/>
      <c r="C282" s="834"/>
      <c r="D282" s="835"/>
      <c r="E282" s="836"/>
      <c r="F282" s="837"/>
      <c r="G282" s="820"/>
      <c r="H282" s="828"/>
      <c r="I282" s="838"/>
    </row>
    <row r="283" spans="1:9" ht="13.5" customHeight="1">
      <c r="A283" s="897">
        <v>63</v>
      </c>
      <c r="B283" s="976" t="s">
        <v>4599</v>
      </c>
      <c r="C283" s="200" t="s">
        <v>4286</v>
      </c>
      <c r="D283" s="202" t="s">
        <v>4600</v>
      </c>
      <c r="E283" s="821" t="s">
        <v>4288</v>
      </c>
      <c r="F283" s="823" t="s">
        <v>4601</v>
      </c>
      <c r="G283" s="895" t="s">
        <v>4602</v>
      </c>
      <c r="H283" s="952">
        <v>6</v>
      </c>
      <c r="I283" s="829">
        <v>40617</v>
      </c>
    </row>
    <row r="284" spans="1:9" ht="13.5" customHeight="1">
      <c r="A284" s="886"/>
      <c r="B284" s="956"/>
      <c r="C284" s="839" t="s">
        <v>4603</v>
      </c>
      <c r="D284" s="833"/>
      <c r="E284" s="822"/>
      <c r="F284" s="824"/>
      <c r="G284" s="819"/>
      <c r="H284" s="827"/>
      <c r="I284" s="830"/>
    </row>
    <row r="285" spans="1:9" ht="13.5" customHeight="1">
      <c r="A285" s="886"/>
      <c r="B285" s="956"/>
      <c r="C285" s="832"/>
      <c r="D285" s="833"/>
      <c r="E285" s="822" t="s">
        <v>4293</v>
      </c>
      <c r="F285" s="824" t="s">
        <v>1173</v>
      </c>
      <c r="G285" s="819"/>
      <c r="H285" s="827"/>
      <c r="I285" s="830"/>
    </row>
    <row r="286" spans="1:9" ht="13.5" customHeight="1">
      <c r="A286" s="887"/>
      <c r="B286" s="957"/>
      <c r="C286" s="834"/>
      <c r="D286" s="835"/>
      <c r="E286" s="836"/>
      <c r="F286" s="837"/>
      <c r="G286" s="820"/>
      <c r="H286" s="828"/>
      <c r="I286" s="838"/>
    </row>
    <row r="287" spans="1:9" ht="13.5" customHeight="1">
      <c r="A287" s="897">
        <v>64</v>
      </c>
      <c r="B287" s="956" t="s">
        <v>4604</v>
      </c>
      <c r="C287" s="201" t="s">
        <v>4286</v>
      </c>
      <c r="D287" s="199" t="s">
        <v>4605</v>
      </c>
      <c r="E287" s="821" t="s">
        <v>4288</v>
      </c>
      <c r="F287" s="823" t="s">
        <v>4606</v>
      </c>
      <c r="G287" s="819" t="s">
        <v>4607</v>
      </c>
      <c r="H287" s="827">
        <v>6</v>
      </c>
      <c r="I287" s="830">
        <v>41000</v>
      </c>
    </row>
    <row r="288" spans="1:9" ht="13.5" customHeight="1">
      <c r="A288" s="886"/>
      <c r="B288" s="956"/>
      <c r="C288" s="832" t="s">
        <v>4608</v>
      </c>
      <c r="D288" s="833"/>
      <c r="E288" s="822"/>
      <c r="F288" s="824"/>
      <c r="G288" s="819"/>
      <c r="H288" s="827"/>
      <c r="I288" s="830"/>
    </row>
    <row r="289" spans="1:9" ht="13.5" customHeight="1">
      <c r="A289" s="886"/>
      <c r="B289" s="956"/>
      <c r="C289" s="832"/>
      <c r="D289" s="833"/>
      <c r="E289" s="822" t="s">
        <v>4293</v>
      </c>
      <c r="F289" s="824" t="s">
        <v>4609</v>
      </c>
      <c r="G289" s="819"/>
      <c r="H289" s="827"/>
      <c r="I289" s="830"/>
    </row>
    <row r="290" spans="1:9" ht="13.5" customHeight="1">
      <c r="A290" s="887"/>
      <c r="B290" s="957"/>
      <c r="C290" s="834"/>
      <c r="D290" s="835"/>
      <c r="E290" s="836"/>
      <c r="F290" s="837"/>
      <c r="G290" s="820"/>
      <c r="H290" s="828"/>
      <c r="I290" s="838"/>
    </row>
    <row r="291" spans="1:9" ht="13.5" customHeight="1">
      <c r="A291" s="897">
        <v>65</v>
      </c>
      <c r="B291" s="956" t="s">
        <v>4610</v>
      </c>
      <c r="C291" s="201" t="s">
        <v>4286</v>
      </c>
      <c r="D291" s="199" t="s">
        <v>4308</v>
      </c>
      <c r="E291" s="821" t="s">
        <v>4288</v>
      </c>
      <c r="F291" s="823" t="s">
        <v>4611</v>
      </c>
      <c r="G291" s="819" t="s">
        <v>4612</v>
      </c>
      <c r="H291" s="827">
        <v>20</v>
      </c>
      <c r="I291" s="830">
        <v>41730</v>
      </c>
    </row>
    <row r="292" spans="1:9" ht="13.5" customHeight="1">
      <c r="A292" s="886"/>
      <c r="B292" s="956"/>
      <c r="C292" s="839" t="s">
        <v>4613</v>
      </c>
      <c r="D292" s="833"/>
      <c r="E292" s="822"/>
      <c r="F292" s="824"/>
      <c r="G292" s="819"/>
      <c r="H292" s="827"/>
      <c r="I292" s="830"/>
    </row>
    <row r="293" spans="1:9" ht="13.5" customHeight="1">
      <c r="A293" s="886"/>
      <c r="B293" s="956"/>
      <c r="C293" s="832"/>
      <c r="D293" s="833"/>
      <c r="E293" s="822" t="s">
        <v>4293</v>
      </c>
      <c r="F293" s="824" t="s">
        <v>4614</v>
      </c>
      <c r="G293" s="819"/>
      <c r="H293" s="827"/>
      <c r="I293" s="830"/>
    </row>
    <row r="294" spans="1:9" ht="13.5" customHeight="1">
      <c r="A294" s="887"/>
      <c r="B294" s="957"/>
      <c r="C294" s="834"/>
      <c r="D294" s="835"/>
      <c r="E294" s="836"/>
      <c r="F294" s="837"/>
      <c r="G294" s="820"/>
      <c r="H294" s="828"/>
      <c r="I294" s="838"/>
    </row>
    <row r="295" spans="1:9" ht="13.5" customHeight="1">
      <c r="A295" s="897">
        <v>66</v>
      </c>
      <c r="B295" s="956" t="s">
        <v>4615</v>
      </c>
      <c r="C295" s="201" t="s">
        <v>4286</v>
      </c>
      <c r="D295" s="199" t="s">
        <v>4616</v>
      </c>
      <c r="E295" s="821" t="s">
        <v>4288</v>
      </c>
      <c r="F295" s="823" t="s">
        <v>4617</v>
      </c>
      <c r="G295" s="819" t="s">
        <v>4588</v>
      </c>
      <c r="H295" s="827">
        <v>20</v>
      </c>
      <c r="I295" s="830">
        <v>39783</v>
      </c>
    </row>
    <row r="296" spans="1:9" ht="13.5" customHeight="1">
      <c r="A296" s="886"/>
      <c r="B296" s="956"/>
      <c r="C296" s="832" t="s">
        <v>4618</v>
      </c>
      <c r="D296" s="833"/>
      <c r="E296" s="822"/>
      <c r="F296" s="824"/>
      <c r="G296" s="819"/>
      <c r="H296" s="827"/>
      <c r="I296" s="830"/>
    </row>
    <row r="297" spans="1:9" ht="13.5" customHeight="1">
      <c r="A297" s="886"/>
      <c r="B297" s="956"/>
      <c r="C297" s="832"/>
      <c r="D297" s="833"/>
      <c r="E297" s="822" t="s">
        <v>4293</v>
      </c>
      <c r="F297" s="824" t="s">
        <v>4619</v>
      </c>
      <c r="G297" s="819"/>
      <c r="H297" s="827"/>
      <c r="I297" s="830"/>
    </row>
    <row r="298" spans="1:9" ht="13.5" customHeight="1">
      <c r="A298" s="887"/>
      <c r="B298" s="957"/>
      <c r="C298" s="834"/>
      <c r="D298" s="835"/>
      <c r="E298" s="836"/>
      <c r="F298" s="837"/>
      <c r="G298" s="820"/>
      <c r="H298" s="828"/>
      <c r="I298" s="838"/>
    </row>
    <row r="299" spans="1:9" ht="13.5" customHeight="1">
      <c r="A299" s="897">
        <v>67</v>
      </c>
      <c r="B299" s="956" t="s">
        <v>4620</v>
      </c>
      <c r="C299" s="201" t="s">
        <v>4286</v>
      </c>
      <c r="D299" s="199" t="s">
        <v>4605</v>
      </c>
      <c r="E299" s="821" t="s">
        <v>4288</v>
      </c>
      <c r="F299" s="823" t="s">
        <v>4621</v>
      </c>
      <c r="G299" s="819" t="s">
        <v>4622</v>
      </c>
      <c r="H299" s="827">
        <v>20</v>
      </c>
      <c r="I299" s="830">
        <v>41000</v>
      </c>
    </row>
    <row r="300" spans="1:9" ht="13.5" customHeight="1">
      <c r="A300" s="886"/>
      <c r="B300" s="956"/>
      <c r="C300" s="832" t="s">
        <v>4623</v>
      </c>
      <c r="D300" s="833"/>
      <c r="E300" s="822"/>
      <c r="F300" s="824"/>
      <c r="G300" s="819"/>
      <c r="H300" s="827"/>
      <c r="I300" s="830"/>
    </row>
    <row r="301" spans="1:9" ht="13.5" customHeight="1">
      <c r="A301" s="886"/>
      <c r="B301" s="956"/>
      <c r="C301" s="832"/>
      <c r="D301" s="833"/>
      <c r="E301" s="822" t="s">
        <v>4293</v>
      </c>
      <c r="F301" s="824" t="s">
        <v>4624</v>
      </c>
      <c r="G301" s="819"/>
      <c r="H301" s="827"/>
      <c r="I301" s="830"/>
    </row>
    <row r="302" spans="1:9" ht="13.5" customHeight="1">
      <c r="A302" s="887"/>
      <c r="B302" s="957"/>
      <c r="C302" s="834"/>
      <c r="D302" s="835"/>
      <c r="E302" s="836"/>
      <c r="F302" s="837"/>
      <c r="G302" s="820"/>
      <c r="H302" s="828"/>
      <c r="I302" s="838"/>
    </row>
    <row r="303" spans="1:9" ht="13.5" customHeight="1">
      <c r="A303" s="897">
        <v>68</v>
      </c>
      <c r="B303" s="956" t="s">
        <v>7998</v>
      </c>
      <c r="C303" s="201" t="s">
        <v>4286</v>
      </c>
      <c r="D303" s="199" t="s">
        <v>4625</v>
      </c>
      <c r="E303" s="821" t="s">
        <v>4288</v>
      </c>
      <c r="F303" s="823" t="s">
        <v>4626</v>
      </c>
      <c r="G303" s="819" t="s">
        <v>4627</v>
      </c>
      <c r="H303" s="827">
        <v>50</v>
      </c>
      <c r="I303" s="830">
        <v>41000</v>
      </c>
    </row>
    <row r="304" spans="1:9" ht="13.5" customHeight="1">
      <c r="A304" s="886"/>
      <c r="B304" s="956"/>
      <c r="C304" s="832" t="s">
        <v>4628</v>
      </c>
      <c r="D304" s="833"/>
      <c r="E304" s="822"/>
      <c r="F304" s="824"/>
      <c r="G304" s="819"/>
      <c r="H304" s="827"/>
      <c r="I304" s="830"/>
    </row>
    <row r="305" spans="1:10" ht="13.5" customHeight="1">
      <c r="A305" s="886"/>
      <c r="B305" s="956"/>
      <c r="C305" s="832"/>
      <c r="D305" s="833"/>
      <c r="E305" s="822" t="s">
        <v>4293</v>
      </c>
      <c r="F305" s="824" t="s">
        <v>4629</v>
      </c>
      <c r="G305" s="819"/>
      <c r="H305" s="827"/>
      <c r="I305" s="830"/>
    </row>
    <row r="306" spans="1:10" ht="13.5" customHeight="1">
      <c r="A306" s="887"/>
      <c r="B306" s="957"/>
      <c r="C306" s="834"/>
      <c r="D306" s="835"/>
      <c r="E306" s="836"/>
      <c r="F306" s="837"/>
      <c r="G306" s="820"/>
      <c r="H306" s="828"/>
      <c r="I306" s="838"/>
    </row>
    <row r="307" spans="1:10" ht="13.5" customHeight="1">
      <c r="A307" s="897">
        <v>69</v>
      </c>
      <c r="B307" s="976" t="s">
        <v>4630</v>
      </c>
      <c r="C307" s="275" t="s">
        <v>4286</v>
      </c>
      <c r="D307" s="277" t="s">
        <v>4631</v>
      </c>
      <c r="E307" s="821" t="s">
        <v>4288</v>
      </c>
      <c r="F307" s="823" t="s">
        <v>4632</v>
      </c>
      <c r="G307" s="895" t="s">
        <v>4627</v>
      </c>
      <c r="H307" s="952">
        <v>20</v>
      </c>
      <c r="I307" s="829">
        <v>42767</v>
      </c>
      <c r="J307" s="215"/>
    </row>
    <row r="308" spans="1:10" ht="13.5" customHeight="1">
      <c r="A308" s="886"/>
      <c r="B308" s="956"/>
      <c r="C308" s="832" t="s">
        <v>4633</v>
      </c>
      <c r="D308" s="833"/>
      <c r="E308" s="822"/>
      <c r="F308" s="824"/>
      <c r="G308" s="819"/>
      <c r="H308" s="827"/>
      <c r="I308" s="830"/>
      <c r="J308" s="215"/>
    </row>
    <row r="309" spans="1:10" ht="13.5" customHeight="1">
      <c r="A309" s="886"/>
      <c r="B309" s="956"/>
      <c r="C309" s="832"/>
      <c r="D309" s="833"/>
      <c r="E309" s="822" t="s">
        <v>4293</v>
      </c>
      <c r="F309" s="824" t="s">
        <v>4634</v>
      </c>
      <c r="G309" s="819"/>
      <c r="H309" s="827"/>
      <c r="I309" s="830"/>
      <c r="J309" s="215"/>
    </row>
    <row r="310" spans="1:10" ht="13.5" customHeight="1">
      <c r="A310" s="887"/>
      <c r="B310" s="957"/>
      <c r="C310" s="834"/>
      <c r="D310" s="835"/>
      <c r="E310" s="836"/>
      <c r="F310" s="837"/>
      <c r="G310" s="820"/>
      <c r="H310" s="828"/>
      <c r="I310" s="838"/>
      <c r="J310" s="223"/>
    </row>
    <row r="311" spans="1:10" ht="13.5" customHeight="1">
      <c r="A311" s="897">
        <v>70</v>
      </c>
      <c r="B311" s="956" t="s">
        <v>4635</v>
      </c>
      <c r="C311" s="201" t="s">
        <v>4286</v>
      </c>
      <c r="D311" s="199" t="s">
        <v>4636</v>
      </c>
      <c r="E311" s="821" t="s">
        <v>4288</v>
      </c>
      <c r="F311" s="823" t="s">
        <v>4637</v>
      </c>
      <c r="G311" s="819" t="s">
        <v>4638</v>
      </c>
      <c r="H311" s="978">
        <v>14</v>
      </c>
      <c r="I311" s="830">
        <v>41548</v>
      </c>
    </row>
    <row r="312" spans="1:10" ht="13.5" customHeight="1">
      <c r="A312" s="886"/>
      <c r="B312" s="956"/>
      <c r="C312" s="839" t="s">
        <v>7999</v>
      </c>
      <c r="D312" s="833"/>
      <c r="E312" s="822"/>
      <c r="F312" s="824"/>
      <c r="G312" s="819"/>
      <c r="H312" s="979"/>
      <c r="I312" s="830"/>
    </row>
    <row r="313" spans="1:10" ht="13.5" customHeight="1">
      <c r="A313" s="886"/>
      <c r="B313" s="956"/>
      <c r="C313" s="832"/>
      <c r="D313" s="833"/>
      <c r="E313" s="822" t="s">
        <v>4293</v>
      </c>
      <c r="F313" s="824" t="s">
        <v>4639</v>
      </c>
      <c r="G313" s="819"/>
      <c r="H313" s="979"/>
      <c r="I313" s="830"/>
    </row>
    <row r="314" spans="1:10" ht="13.5" customHeight="1">
      <c r="A314" s="887"/>
      <c r="B314" s="957"/>
      <c r="C314" s="834"/>
      <c r="D314" s="835"/>
      <c r="E314" s="836"/>
      <c r="F314" s="837"/>
      <c r="G314" s="820"/>
      <c r="H314" s="980"/>
      <c r="I314" s="838"/>
    </row>
    <row r="315" spans="1:10" ht="13.5" customHeight="1">
      <c r="A315" s="897">
        <v>71</v>
      </c>
      <c r="B315" s="956" t="s">
        <v>4640</v>
      </c>
      <c r="C315" s="201" t="s">
        <v>4286</v>
      </c>
      <c r="D315" s="199" t="s">
        <v>4313</v>
      </c>
      <c r="E315" s="821" t="s">
        <v>4288</v>
      </c>
      <c r="F315" s="823" t="s">
        <v>4314</v>
      </c>
      <c r="G315" s="819" t="s">
        <v>4554</v>
      </c>
      <c r="H315" s="827">
        <v>5</v>
      </c>
      <c r="I315" s="830">
        <v>41000</v>
      </c>
    </row>
    <row r="316" spans="1:10" ht="13.5" customHeight="1">
      <c r="A316" s="886"/>
      <c r="B316" s="956"/>
      <c r="C316" s="832" t="s">
        <v>4641</v>
      </c>
      <c r="D316" s="833"/>
      <c r="E316" s="822"/>
      <c r="F316" s="824"/>
      <c r="G316" s="819"/>
      <c r="H316" s="827"/>
      <c r="I316" s="830"/>
    </row>
    <row r="317" spans="1:10" ht="13.5" customHeight="1">
      <c r="A317" s="886"/>
      <c r="B317" s="956"/>
      <c r="C317" s="832"/>
      <c r="D317" s="833"/>
      <c r="E317" s="822" t="s">
        <v>4293</v>
      </c>
      <c r="F317" s="824" t="s">
        <v>4316</v>
      </c>
      <c r="G317" s="819"/>
      <c r="H317" s="827"/>
      <c r="I317" s="830"/>
    </row>
    <row r="318" spans="1:10" ht="13.5" customHeight="1">
      <c r="A318" s="887"/>
      <c r="B318" s="957"/>
      <c r="C318" s="834"/>
      <c r="D318" s="835"/>
      <c r="E318" s="836"/>
      <c r="F318" s="837"/>
      <c r="G318" s="820"/>
      <c r="H318" s="828"/>
      <c r="I318" s="838"/>
    </row>
    <row r="319" spans="1:10" ht="13.5" customHeight="1">
      <c r="A319" s="897">
        <v>72</v>
      </c>
      <c r="B319" s="976" t="s">
        <v>4642</v>
      </c>
      <c r="C319" s="275" t="s">
        <v>4286</v>
      </c>
      <c r="D319" s="277" t="s">
        <v>4643</v>
      </c>
      <c r="E319" s="821" t="s">
        <v>4288</v>
      </c>
      <c r="F319" s="823" t="s">
        <v>4644</v>
      </c>
      <c r="G319" s="895" t="s">
        <v>4645</v>
      </c>
      <c r="H319" s="952">
        <v>8</v>
      </c>
      <c r="I319" s="829">
        <v>42491</v>
      </c>
      <c r="J319" s="224"/>
    </row>
    <row r="320" spans="1:10" ht="13.5" customHeight="1">
      <c r="A320" s="886"/>
      <c r="B320" s="956"/>
      <c r="C320" s="832" t="s">
        <v>4646</v>
      </c>
      <c r="D320" s="833"/>
      <c r="E320" s="822"/>
      <c r="F320" s="824"/>
      <c r="G320" s="819"/>
      <c r="H320" s="827"/>
      <c r="I320" s="830"/>
      <c r="J320" s="224"/>
    </row>
    <row r="321" spans="1:10" ht="13.5" customHeight="1">
      <c r="A321" s="886"/>
      <c r="B321" s="956"/>
      <c r="C321" s="832"/>
      <c r="D321" s="833"/>
      <c r="E321" s="822" t="s">
        <v>4293</v>
      </c>
      <c r="F321" s="824" t="s">
        <v>1173</v>
      </c>
      <c r="G321" s="819"/>
      <c r="H321" s="827"/>
      <c r="I321" s="830"/>
      <c r="J321" s="224"/>
    </row>
    <row r="322" spans="1:10" ht="13.5" customHeight="1">
      <c r="A322" s="887"/>
      <c r="B322" s="957"/>
      <c r="C322" s="834"/>
      <c r="D322" s="835"/>
      <c r="E322" s="836"/>
      <c r="F322" s="837"/>
      <c r="G322" s="820"/>
      <c r="H322" s="828"/>
      <c r="I322" s="838"/>
      <c r="J322" s="224"/>
    </row>
    <row r="323" spans="1:10" ht="13.5" customHeight="1">
      <c r="A323" s="897">
        <v>73</v>
      </c>
      <c r="B323" s="976" t="s">
        <v>4647</v>
      </c>
      <c r="C323" s="275" t="s">
        <v>4286</v>
      </c>
      <c r="D323" s="277" t="s">
        <v>4648</v>
      </c>
      <c r="E323" s="821" t="s">
        <v>4288</v>
      </c>
      <c r="F323" s="823" t="s">
        <v>4649</v>
      </c>
      <c r="G323" s="895" t="s">
        <v>4236</v>
      </c>
      <c r="H323" s="952">
        <v>20</v>
      </c>
      <c r="I323" s="829">
        <v>42095</v>
      </c>
    </row>
    <row r="324" spans="1:10" ht="13.5" customHeight="1">
      <c r="A324" s="886"/>
      <c r="B324" s="956"/>
      <c r="C324" s="832" t="s">
        <v>4650</v>
      </c>
      <c r="D324" s="833"/>
      <c r="E324" s="822"/>
      <c r="F324" s="824"/>
      <c r="G324" s="819"/>
      <c r="H324" s="827"/>
      <c r="I324" s="830"/>
    </row>
    <row r="325" spans="1:10" ht="13.5" customHeight="1">
      <c r="A325" s="886"/>
      <c r="B325" s="956"/>
      <c r="C325" s="832"/>
      <c r="D325" s="833"/>
      <c r="E325" s="822" t="s">
        <v>4293</v>
      </c>
      <c r="F325" s="824" t="s">
        <v>1173</v>
      </c>
      <c r="G325" s="819"/>
      <c r="H325" s="827"/>
      <c r="I325" s="830"/>
    </row>
    <row r="326" spans="1:10" ht="13.5" customHeight="1">
      <c r="A326" s="887"/>
      <c r="B326" s="957"/>
      <c r="C326" s="834"/>
      <c r="D326" s="835"/>
      <c r="E326" s="836"/>
      <c r="F326" s="837"/>
      <c r="G326" s="820"/>
      <c r="H326" s="828"/>
      <c r="I326" s="838"/>
    </row>
    <row r="327" spans="1:10" ht="13.5" customHeight="1">
      <c r="A327" s="897">
        <v>74</v>
      </c>
      <c r="B327" s="956" t="s">
        <v>4651</v>
      </c>
      <c r="C327" s="201" t="s">
        <v>4286</v>
      </c>
      <c r="D327" s="199" t="s">
        <v>4648</v>
      </c>
      <c r="E327" s="821" t="s">
        <v>4288</v>
      </c>
      <c r="F327" s="823" t="s">
        <v>4652</v>
      </c>
      <c r="G327" s="819" t="s">
        <v>4236</v>
      </c>
      <c r="H327" s="827">
        <v>10</v>
      </c>
      <c r="I327" s="830">
        <v>39171</v>
      </c>
    </row>
    <row r="328" spans="1:10" ht="13.5" customHeight="1">
      <c r="A328" s="886"/>
      <c r="B328" s="956"/>
      <c r="C328" s="832" t="s">
        <v>4653</v>
      </c>
      <c r="D328" s="833"/>
      <c r="E328" s="822"/>
      <c r="F328" s="824"/>
      <c r="G328" s="819"/>
      <c r="H328" s="827"/>
      <c r="I328" s="830"/>
    </row>
    <row r="329" spans="1:10" ht="13.5" customHeight="1">
      <c r="A329" s="886"/>
      <c r="B329" s="956"/>
      <c r="C329" s="832"/>
      <c r="D329" s="833"/>
      <c r="E329" s="822" t="s">
        <v>4293</v>
      </c>
      <c r="F329" s="824" t="s">
        <v>4654</v>
      </c>
      <c r="G329" s="819"/>
      <c r="H329" s="827"/>
      <c r="I329" s="830"/>
    </row>
    <row r="330" spans="1:10" ht="13.5" customHeight="1">
      <c r="A330" s="887"/>
      <c r="B330" s="957"/>
      <c r="C330" s="834"/>
      <c r="D330" s="835"/>
      <c r="E330" s="836"/>
      <c r="F330" s="837"/>
      <c r="G330" s="820"/>
      <c r="H330" s="828"/>
      <c r="I330" s="838"/>
    </row>
    <row r="331" spans="1:10" ht="13.5" customHeight="1">
      <c r="A331" s="897">
        <v>75</v>
      </c>
      <c r="B331" s="956" t="s">
        <v>4655</v>
      </c>
      <c r="C331" s="201" t="s">
        <v>4286</v>
      </c>
      <c r="D331" s="199" t="s">
        <v>4529</v>
      </c>
      <c r="E331" s="821" t="s">
        <v>4288</v>
      </c>
      <c r="F331" s="823" t="s">
        <v>4656</v>
      </c>
      <c r="G331" s="819" t="s">
        <v>442</v>
      </c>
      <c r="H331" s="827">
        <v>120</v>
      </c>
      <c r="I331" s="830">
        <v>41000</v>
      </c>
    </row>
    <row r="332" spans="1:10" ht="13.5" customHeight="1">
      <c r="A332" s="886"/>
      <c r="B332" s="956"/>
      <c r="C332" s="832" t="s">
        <v>4657</v>
      </c>
      <c r="D332" s="833"/>
      <c r="E332" s="822"/>
      <c r="F332" s="824"/>
      <c r="G332" s="819"/>
      <c r="H332" s="827"/>
      <c r="I332" s="830"/>
    </row>
    <row r="333" spans="1:10" ht="13.5" customHeight="1">
      <c r="A333" s="886"/>
      <c r="B333" s="956"/>
      <c r="C333" s="832"/>
      <c r="D333" s="833"/>
      <c r="E333" s="822" t="s">
        <v>4293</v>
      </c>
      <c r="F333" s="824" t="s">
        <v>4658</v>
      </c>
      <c r="G333" s="819"/>
      <c r="H333" s="827"/>
      <c r="I333" s="830"/>
    </row>
    <row r="334" spans="1:10" ht="13.5" customHeight="1">
      <c r="A334" s="887"/>
      <c r="B334" s="957"/>
      <c r="C334" s="834"/>
      <c r="D334" s="835"/>
      <c r="E334" s="836"/>
      <c r="F334" s="837"/>
      <c r="G334" s="820"/>
      <c r="H334" s="828"/>
      <c r="I334" s="838"/>
    </row>
    <row r="335" spans="1:10" ht="13.5" customHeight="1">
      <c r="A335" s="897">
        <v>76</v>
      </c>
      <c r="B335" s="956" t="s">
        <v>4659</v>
      </c>
      <c r="C335" s="201" t="s">
        <v>4286</v>
      </c>
      <c r="D335" s="199" t="s">
        <v>4660</v>
      </c>
      <c r="E335" s="821" t="s">
        <v>4288</v>
      </c>
      <c r="F335" s="823" t="s">
        <v>4661</v>
      </c>
      <c r="G335" s="819" t="s">
        <v>4662</v>
      </c>
      <c r="H335" s="827">
        <v>20</v>
      </c>
      <c r="I335" s="830">
        <v>39539</v>
      </c>
    </row>
    <row r="336" spans="1:10" ht="13.5" customHeight="1">
      <c r="A336" s="886"/>
      <c r="B336" s="956"/>
      <c r="C336" s="832" t="s">
        <v>4663</v>
      </c>
      <c r="D336" s="833"/>
      <c r="E336" s="822"/>
      <c r="F336" s="824"/>
      <c r="G336" s="819"/>
      <c r="H336" s="827"/>
      <c r="I336" s="830"/>
    </row>
    <row r="337" spans="1:9" ht="13.5" customHeight="1">
      <c r="A337" s="886"/>
      <c r="B337" s="956"/>
      <c r="C337" s="832"/>
      <c r="D337" s="833"/>
      <c r="E337" s="822" t="s">
        <v>4293</v>
      </c>
      <c r="F337" s="824" t="s">
        <v>4664</v>
      </c>
      <c r="G337" s="819"/>
      <c r="H337" s="827"/>
      <c r="I337" s="830"/>
    </row>
    <row r="338" spans="1:9" ht="13.5" customHeight="1">
      <c r="A338" s="887"/>
      <c r="B338" s="957"/>
      <c r="C338" s="834"/>
      <c r="D338" s="835"/>
      <c r="E338" s="836"/>
      <c r="F338" s="837"/>
      <c r="G338" s="820"/>
      <c r="H338" s="828"/>
      <c r="I338" s="838"/>
    </row>
    <row r="339" spans="1:9" ht="13.5" customHeight="1">
      <c r="A339" s="897">
        <v>77</v>
      </c>
      <c r="B339" s="976" t="s">
        <v>4665</v>
      </c>
      <c r="C339" s="275" t="s">
        <v>4286</v>
      </c>
      <c r="D339" s="277" t="s">
        <v>4643</v>
      </c>
      <c r="E339" s="821" t="s">
        <v>4288</v>
      </c>
      <c r="F339" s="823" t="s">
        <v>4644</v>
      </c>
      <c r="G339" s="895" t="s">
        <v>4645</v>
      </c>
      <c r="H339" s="952">
        <v>8</v>
      </c>
      <c r="I339" s="829">
        <v>42491</v>
      </c>
    </row>
    <row r="340" spans="1:9" ht="13.5" customHeight="1">
      <c r="A340" s="886"/>
      <c r="B340" s="956"/>
      <c r="C340" s="839" t="s">
        <v>4646</v>
      </c>
      <c r="D340" s="833"/>
      <c r="E340" s="822"/>
      <c r="F340" s="824"/>
      <c r="G340" s="819"/>
      <c r="H340" s="827"/>
      <c r="I340" s="830"/>
    </row>
    <row r="341" spans="1:9" ht="13.5" customHeight="1">
      <c r="A341" s="886"/>
      <c r="B341" s="956"/>
      <c r="C341" s="832"/>
      <c r="D341" s="833"/>
      <c r="E341" s="822" t="s">
        <v>4293</v>
      </c>
      <c r="F341" s="824" t="s">
        <v>1173</v>
      </c>
      <c r="G341" s="819"/>
      <c r="H341" s="827"/>
      <c r="I341" s="830"/>
    </row>
    <row r="342" spans="1:9" ht="13.5" customHeight="1">
      <c r="A342" s="887"/>
      <c r="B342" s="957"/>
      <c r="C342" s="834"/>
      <c r="D342" s="835"/>
      <c r="E342" s="836"/>
      <c r="F342" s="837"/>
      <c r="G342" s="820"/>
      <c r="H342" s="828"/>
      <c r="I342" s="838"/>
    </row>
    <row r="343" spans="1:9" ht="13.5" customHeight="1">
      <c r="A343" s="897">
        <v>78</v>
      </c>
      <c r="B343" s="956" t="s">
        <v>4666</v>
      </c>
      <c r="C343" s="201" t="s">
        <v>4286</v>
      </c>
      <c r="D343" s="199" t="s">
        <v>4667</v>
      </c>
      <c r="E343" s="821" t="s">
        <v>4288</v>
      </c>
      <c r="F343" s="823" t="s">
        <v>4668</v>
      </c>
      <c r="G343" s="819" t="s">
        <v>1533</v>
      </c>
      <c r="H343" s="827">
        <v>20</v>
      </c>
      <c r="I343" s="830">
        <v>40544</v>
      </c>
    </row>
    <row r="344" spans="1:9" ht="13.5" customHeight="1">
      <c r="A344" s="886"/>
      <c r="B344" s="956"/>
      <c r="C344" s="832" t="s">
        <v>4669</v>
      </c>
      <c r="D344" s="833"/>
      <c r="E344" s="822"/>
      <c r="F344" s="824"/>
      <c r="G344" s="819"/>
      <c r="H344" s="827"/>
      <c r="I344" s="830"/>
    </row>
    <row r="345" spans="1:9" ht="13.5" customHeight="1">
      <c r="A345" s="886"/>
      <c r="B345" s="956"/>
      <c r="C345" s="832"/>
      <c r="D345" s="833"/>
      <c r="E345" s="822" t="s">
        <v>4293</v>
      </c>
      <c r="F345" s="824" t="s">
        <v>4670</v>
      </c>
      <c r="G345" s="819"/>
      <c r="H345" s="827"/>
      <c r="I345" s="830"/>
    </row>
    <row r="346" spans="1:9" ht="13.5" customHeight="1">
      <c r="A346" s="887"/>
      <c r="B346" s="957"/>
      <c r="C346" s="834"/>
      <c r="D346" s="835"/>
      <c r="E346" s="836"/>
      <c r="F346" s="837"/>
      <c r="G346" s="820"/>
      <c r="H346" s="828"/>
      <c r="I346" s="838"/>
    </row>
    <row r="347" spans="1:9" ht="13.5" customHeight="1">
      <c r="A347" s="897">
        <v>79</v>
      </c>
      <c r="B347" s="891" t="s">
        <v>4671</v>
      </c>
      <c r="C347" s="201" t="s">
        <v>4286</v>
      </c>
      <c r="D347" s="199" t="s">
        <v>4318</v>
      </c>
      <c r="E347" s="821" t="s">
        <v>4288</v>
      </c>
      <c r="F347" s="823" t="s">
        <v>4319</v>
      </c>
      <c r="G347" s="819" t="s">
        <v>9234</v>
      </c>
      <c r="H347" s="827">
        <v>10</v>
      </c>
      <c r="I347" s="830">
        <v>41000</v>
      </c>
    </row>
    <row r="348" spans="1:9" ht="13.5" customHeight="1">
      <c r="A348" s="886"/>
      <c r="B348" s="891"/>
      <c r="C348" s="832" t="s">
        <v>4241</v>
      </c>
      <c r="D348" s="833"/>
      <c r="E348" s="822"/>
      <c r="F348" s="824"/>
      <c r="G348" s="819"/>
      <c r="H348" s="827"/>
      <c r="I348" s="830"/>
    </row>
    <row r="349" spans="1:9" ht="13.5" customHeight="1">
      <c r="A349" s="886"/>
      <c r="B349" s="891"/>
      <c r="C349" s="832"/>
      <c r="D349" s="833"/>
      <c r="E349" s="822" t="s">
        <v>4293</v>
      </c>
      <c r="F349" s="824" t="s">
        <v>4320</v>
      </c>
      <c r="G349" s="819"/>
      <c r="H349" s="827"/>
      <c r="I349" s="830"/>
    </row>
    <row r="350" spans="1:9" ht="13.5" customHeight="1">
      <c r="A350" s="887"/>
      <c r="B350" s="892"/>
      <c r="C350" s="834"/>
      <c r="D350" s="835"/>
      <c r="E350" s="836"/>
      <c r="F350" s="837"/>
      <c r="G350" s="820"/>
      <c r="H350" s="828"/>
      <c r="I350" s="838"/>
    </row>
    <row r="351" spans="1:9" ht="13.5" customHeight="1">
      <c r="A351" s="897">
        <v>80</v>
      </c>
      <c r="B351" s="956" t="s">
        <v>4672</v>
      </c>
      <c r="C351" s="201" t="s">
        <v>4286</v>
      </c>
      <c r="D351" s="199" t="s">
        <v>4673</v>
      </c>
      <c r="E351" s="821" t="s">
        <v>4288</v>
      </c>
      <c r="F351" s="823" t="s">
        <v>4674</v>
      </c>
      <c r="G351" s="819" t="s">
        <v>8000</v>
      </c>
      <c r="H351" s="827">
        <v>20</v>
      </c>
      <c r="I351" s="830">
        <v>38991</v>
      </c>
    </row>
    <row r="352" spans="1:9" ht="13.5" customHeight="1">
      <c r="A352" s="886"/>
      <c r="B352" s="956"/>
      <c r="C352" s="839" t="s">
        <v>4675</v>
      </c>
      <c r="D352" s="888"/>
      <c r="E352" s="822"/>
      <c r="F352" s="824"/>
      <c r="G352" s="819"/>
      <c r="H352" s="827"/>
      <c r="I352" s="830"/>
    </row>
    <row r="353" spans="1:9" ht="13.5" customHeight="1">
      <c r="A353" s="886"/>
      <c r="B353" s="956"/>
      <c r="C353" s="839"/>
      <c r="D353" s="888"/>
      <c r="E353" s="822" t="s">
        <v>4293</v>
      </c>
      <c r="F353" s="824" t="s">
        <v>4676</v>
      </c>
      <c r="G353" s="819"/>
      <c r="H353" s="827"/>
      <c r="I353" s="830"/>
    </row>
    <row r="354" spans="1:9" ht="13.5" customHeight="1">
      <c r="A354" s="887"/>
      <c r="B354" s="957"/>
      <c r="C354" s="889"/>
      <c r="D354" s="890"/>
      <c r="E354" s="836"/>
      <c r="F354" s="837"/>
      <c r="G354" s="820"/>
      <c r="H354" s="828"/>
      <c r="I354" s="838"/>
    </row>
    <row r="355" spans="1:9" ht="13.5" customHeight="1">
      <c r="A355" s="897">
        <v>81</v>
      </c>
      <c r="B355" s="956" t="s">
        <v>4677</v>
      </c>
      <c r="C355" s="201" t="s">
        <v>4286</v>
      </c>
      <c r="D355" s="199" t="s">
        <v>4678</v>
      </c>
      <c r="E355" s="821" t="s">
        <v>4288</v>
      </c>
      <c r="F355" s="823" t="s">
        <v>4679</v>
      </c>
      <c r="G355" s="819" t="s">
        <v>1452</v>
      </c>
      <c r="H355" s="827">
        <v>20</v>
      </c>
      <c r="I355" s="830">
        <v>38991</v>
      </c>
    </row>
    <row r="356" spans="1:9" ht="13.5" customHeight="1">
      <c r="A356" s="886"/>
      <c r="B356" s="956"/>
      <c r="C356" s="839" t="s">
        <v>4680</v>
      </c>
      <c r="D356" s="833"/>
      <c r="E356" s="822"/>
      <c r="F356" s="824"/>
      <c r="G356" s="819"/>
      <c r="H356" s="827"/>
      <c r="I356" s="830"/>
    </row>
    <row r="357" spans="1:9" ht="13.5" customHeight="1">
      <c r="A357" s="886"/>
      <c r="B357" s="956"/>
      <c r="C357" s="832"/>
      <c r="D357" s="833"/>
      <c r="E357" s="822" t="s">
        <v>4293</v>
      </c>
      <c r="F357" s="824" t="s">
        <v>4681</v>
      </c>
      <c r="G357" s="819"/>
      <c r="H357" s="827"/>
      <c r="I357" s="830"/>
    </row>
    <row r="358" spans="1:9" ht="13.5" customHeight="1">
      <c r="A358" s="887"/>
      <c r="B358" s="957"/>
      <c r="C358" s="834"/>
      <c r="D358" s="835"/>
      <c r="E358" s="836"/>
      <c r="F358" s="837"/>
      <c r="G358" s="820"/>
      <c r="H358" s="828"/>
      <c r="I358" s="838"/>
    </row>
    <row r="359" spans="1:9" ht="13.5" customHeight="1">
      <c r="A359" s="897">
        <v>82</v>
      </c>
      <c r="B359" s="956" t="s">
        <v>4682</v>
      </c>
      <c r="C359" s="201" t="s">
        <v>4286</v>
      </c>
      <c r="D359" s="199" t="s">
        <v>4678</v>
      </c>
      <c r="E359" s="821" t="s">
        <v>4288</v>
      </c>
      <c r="F359" s="823" t="s">
        <v>4683</v>
      </c>
      <c r="G359" s="819" t="s">
        <v>4684</v>
      </c>
      <c r="H359" s="827">
        <v>10</v>
      </c>
      <c r="I359" s="830">
        <v>41671</v>
      </c>
    </row>
    <row r="360" spans="1:9" ht="13.5" customHeight="1">
      <c r="A360" s="886"/>
      <c r="B360" s="956"/>
      <c r="C360" s="839" t="s">
        <v>4685</v>
      </c>
      <c r="D360" s="833"/>
      <c r="E360" s="822"/>
      <c r="F360" s="824"/>
      <c r="G360" s="819"/>
      <c r="H360" s="827"/>
      <c r="I360" s="830"/>
    </row>
    <row r="361" spans="1:9" ht="13.5" customHeight="1">
      <c r="A361" s="886"/>
      <c r="B361" s="956"/>
      <c r="C361" s="832"/>
      <c r="D361" s="833"/>
      <c r="E361" s="822" t="s">
        <v>4293</v>
      </c>
      <c r="F361" s="824" t="s">
        <v>4686</v>
      </c>
      <c r="G361" s="819"/>
      <c r="H361" s="827"/>
      <c r="I361" s="830"/>
    </row>
    <row r="362" spans="1:9" ht="13.5" customHeight="1">
      <c r="A362" s="887"/>
      <c r="B362" s="957"/>
      <c r="C362" s="834"/>
      <c r="D362" s="835"/>
      <c r="E362" s="836"/>
      <c r="F362" s="837"/>
      <c r="G362" s="820"/>
      <c r="H362" s="828"/>
      <c r="I362" s="838"/>
    </row>
    <row r="363" spans="1:9" ht="13.5" customHeight="1">
      <c r="A363" s="897">
        <v>83</v>
      </c>
      <c r="B363" s="956" t="s">
        <v>4687</v>
      </c>
      <c r="C363" s="201" t="s">
        <v>4286</v>
      </c>
      <c r="D363" s="199" t="s">
        <v>4688</v>
      </c>
      <c r="E363" s="821" t="s">
        <v>4288</v>
      </c>
      <c r="F363" s="823" t="s">
        <v>4689</v>
      </c>
      <c r="G363" s="819" t="s">
        <v>4690</v>
      </c>
      <c r="H363" s="827">
        <v>6</v>
      </c>
      <c r="I363" s="830">
        <v>40118</v>
      </c>
    </row>
    <row r="364" spans="1:9" ht="13.5" customHeight="1">
      <c r="A364" s="886"/>
      <c r="B364" s="956"/>
      <c r="C364" s="832" t="s">
        <v>4691</v>
      </c>
      <c r="D364" s="833"/>
      <c r="E364" s="822"/>
      <c r="F364" s="824"/>
      <c r="G364" s="819"/>
      <c r="H364" s="827"/>
      <c r="I364" s="830"/>
    </row>
    <row r="365" spans="1:9" ht="13.5" customHeight="1">
      <c r="A365" s="886"/>
      <c r="B365" s="956"/>
      <c r="C365" s="832"/>
      <c r="D365" s="833"/>
      <c r="E365" s="822" t="s">
        <v>4293</v>
      </c>
      <c r="F365" s="824" t="s">
        <v>1173</v>
      </c>
      <c r="G365" s="819"/>
      <c r="H365" s="827"/>
      <c r="I365" s="830"/>
    </row>
    <row r="366" spans="1:9" ht="13.5" customHeight="1">
      <c r="A366" s="887"/>
      <c r="B366" s="957"/>
      <c r="C366" s="834"/>
      <c r="D366" s="835"/>
      <c r="E366" s="836"/>
      <c r="F366" s="837"/>
      <c r="G366" s="820"/>
      <c r="H366" s="828"/>
      <c r="I366" s="838"/>
    </row>
    <row r="367" spans="1:9" ht="13.5" customHeight="1">
      <c r="A367" s="897">
        <v>84</v>
      </c>
      <c r="B367" s="956" t="s">
        <v>4692</v>
      </c>
      <c r="C367" s="201" t="s">
        <v>4286</v>
      </c>
      <c r="D367" s="199" t="s">
        <v>4693</v>
      </c>
      <c r="E367" s="821" t="s">
        <v>4288</v>
      </c>
      <c r="F367" s="823" t="s">
        <v>4694</v>
      </c>
      <c r="G367" s="819" t="s">
        <v>4695</v>
      </c>
      <c r="H367" s="827">
        <v>74</v>
      </c>
      <c r="I367" s="830">
        <v>40817</v>
      </c>
    </row>
    <row r="368" spans="1:9" ht="13.5" customHeight="1">
      <c r="A368" s="886"/>
      <c r="B368" s="956"/>
      <c r="C368" s="832" t="s">
        <v>4696</v>
      </c>
      <c r="D368" s="833"/>
      <c r="E368" s="822"/>
      <c r="F368" s="824"/>
      <c r="G368" s="819"/>
      <c r="H368" s="827"/>
      <c r="I368" s="830"/>
    </row>
    <row r="369" spans="1:9" ht="13.5" customHeight="1">
      <c r="A369" s="886"/>
      <c r="B369" s="956"/>
      <c r="C369" s="832"/>
      <c r="D369" s="833"/>
      <c r="E369" s="822" t="s">
        <v>4293</v>
      </c>
      <c r="F369" s="824" t="s">
        <v>4697</v>
      </c>
      <c r="G369" s="819"/>
      <c r="H369" s="827"/>
      <c r="I369" s="830"/>
    </row>
    <row r="370" spans="1:9" ht="13.5" customHeight="1">
      <c r="A370" s="887"/>
      <c r="B370" s="957"/>
      <c r="C370" s="834"/>
      <c r="D370" s="835"/>
      <c r="E370" s="836"/>
      <c r="F370" s="837"/>
      <c r="G370" s="820"/>
      <c r="H370" s="828"/>
      <c r="I370" s="838"/>
    </row>
    <row r="371" spans="1:9" ht="13.5" customHeight="1">
      <c r="A371" s="897">
        <v>85</v>
      </c>
      <c r="B371" s="956" t="s">
        <v>4698</v>
      </c>
      <c r="C371" s="201" t="s">
        <v>4286</v>
      </c>
      <c r="D371" s="199" t="s">
        <v>4688</v>
      </c>
      <c r="E371" s="821" t="s">
        <v>4288</v>
      </c>
      <c r="F371" s="823" t="s">
        <v>4699</v>
      </c>
      <c r="G371" s="819" t="s">
        <v>8001</v>
      </c>
      <c r="H371" s="827">
        <v>16</v>
      </c>
      <c r="I371" s="830">
        <v>38991</v>
      </c>
    </row>
    <row r="372" spans="1:9" ht="13.5" customHeight="1">
      <c r="A372" s="886"/>
      <c r="B372" s="956"/>
      <c r="C372" s="839" t="s">
        <v>4700</v>
      </c>
      <c r="D372" s="833"/>
      <c r="E372" s="822"/>
      <c r="F372" s="824"/>
      <c r="G372" s="819"/>
      <c r="H372" s="827"/>
      <c r="I372" s="830"/>
    </row>
    <row r="373" spans="1:9" ht="13.5" customHeight="1">
      <c r="A373" s="886"/>
      <c r="B373" s="956"/>
      <c r="C373" s="832"/>
      <c r="D373" s="833"/>
      <c r="E373" s="822" t="s">
        <v>4293</v>
      </c>
      <c r="F373" s="824" t="s">
        <v>1173</v>
      </c>
      <c r="G373" s="819"/>
      <c r="H373" s="827"/>
      <c r="I373" s="830"/>
    </row>
    <row r="374" spans="1:9" ht="13.5" customHeight="1">
      <c r="A374" s="887"/>
      <c r="B374" s="957"/>
      <c r="C374" s="834"/>
      <c r="D374" s="835"/>
      <c r="E374" s="836"/>
      <c r="F374" s="837"/>
      <c r="G374" s="820"/>
      <c r="H374" s="828"/>
      <c r="I374" s="838"/>
    </row>
    <row r="375" spans="1:9" ht="13.5" customHeight="1">
      <c r="A375" s="897">
        <v>86</v>
      </c>
      <c r="B375" s="956" t="s">
        <v>4701</v>
      </c>
      <c r="C375" s="201" t="s">
        <v>4286</v>
      </c>
      <c r="D375" s="199" t="s">
        <v>4693</v>
      </c>
      <c r="E375" s="821" t="s">
        <v>4288</v>
      </c>
      <c r="F375" s="823" t="s">
        <v>4702</v>
      </c>
      <c r="G375" s="819" t="s">
        <v>4703</v>
      </c>
      <c r="H375" s="827">
        <v>20</v>
      </c>
      <c r="I375" s="830">
        <v>41852</v>
      </c>
    </row>
    <row r="376" spans="1:9" ht="13.5" customHeight="1">
      <c r="A376" s="886"/>
      <c r="B376" s="956"/>
      <c r="C376" s="832" t="s">
        <v>4704</v>
      </c>
      <c r="D376" s="833"/>
      <c r="E376" s="822"/>
      <c r="F376" s="824"/>
      <c r="G376" s="819"/>
      <c r="H376" s="827"/>
      <c r="I376" s="830"/>
    </row>
    <row r="377" spans="1:9" ht="13.5" customHeight="1">
      <c r="A377" s="886"/>
      <c r="B377" s="956"/>
      <c r="C377" s="832"/>
      <c r="D377" s="833"/>
      <c r="E377" s="822" t="s">
        <v>4293</v>
      </c>
      <c r="F377" s="824" t="s">
        <v>1173</v>
      </c>
      <c r="G377" s="819"/>
      <c r="H377" s="827"/>
      <c r="I377" s="830"/>
    </row>
    <row r="378" spans="1:9" ht="13.5" customHeight="1">
      <c r="A378" s="887"/>
      <c r="B378" s="957"/>
      <c r="C378" s="834"/>
      <c r="D378" s="835"/>
      <c r="E378" s="836"/>
      <c r="F378" s="837"/>
      <c r="G378" s="820"/>
      <c r="H378" s="828"/>
      <c r="I378" s="838"/>
    </row>
    <row r="379" spans="1:9" ht="13.5" customHeight="1">
      <c r="A379" s="897">
        <v>87</v>
      </c>
      <c r="B379" s="956" t="s">
        <v>8003</v>
      </c>
      <c r="C379" s="276" t="s">
        <v>4286</v>
      </c>
      <c r="D379" s="274" t="s">
        <v>4667</v>
      </c>
      <c r="E379" s="821" t="s">
        <v>4288</v>
      </c>
      <c r="F379" s="823" t="s">
        <v>4705</v>
      </c>
      <c r="G379" s="819" t="s">
        <v>4706</v>
      </c>
      <c r="H379" s="827">
        <v>20</v>
      </c>
      <c r="I379" s="830">
        <v>42856</v>
      </c>
    </row>
    <row r="380" spans="1:9" ht="13.5" customHeight="1">
      <c r="A380" s="886"/>
      <c r="B380" s="956"/>
      <c r="C380" s="832" t="s">
        <v>4707</v>
      </c>
      <c r="D380" s="833"/>
      <c r="E380" s="822"/>
      <c r="F380" s="824"/>
      <c r="G380" s="819"/>
      <c r="H380" s="827"/>
      <c r="I380" s="830"/>
    </row>
    <row r="381" spans="1:9" ht="13.5" customHeight="1">
      <c r="A381" s="886"/>
      <c r="B381" s="956"/>
      <c r="C381" s="832"/>
      <c r="D381" s="833"/>
      <c r="E381" s="822" t="s">
        <v>4293</v>
      </c>
      <c r="F381" s="824" t="s">
        <v>1173</v>
      </c>
      <c r="G381" s="819"/>
      <c r="H381" s="827"/>
      <c r="I381" s="830"/>
    </row>
    <row r="382" spans="1:9" ht="13.5" customHeight="1">
      <c r="A382" s="887"/>
      <c r="B382" s="957"/>
      <c r="C382" s="834"/>
      <c r="D382" s="835"/>
      <c r="E382" s="836"/>
      <c r="F382" s="837"/>
      <c r="G382" s="820"/>
      <c r="H382" s="828"/>
      <c r="I382" s="838"/>
    </row>
    <row r="383" spans="1:9" ht="13.5" customHeight="1">
      <c r="A383" s="897">
        <v>88</v>
      </c>
      <c r="B383" s="976" t="s">
        <v>4708</v>
      </c>
      <c r="C383" s="200" t="s">
        <v>4286</v>
      </c>
      <c r="D383" s="202" t="s">
        <v>4709</v>
      </c>
      <c r="E383" s="821" t="s">
        <v>4288</v>
      </c>
      <c r="F383" s="823" t="s">
        <v>4710</v>
      </c>
      <c r="G383" s="895" t="s">
        <v>8002</v>
      </c>
      <c r="H383" s="952">
        <v>10</v>
      </c>
      <c r="I383" s="829">
        <v>42309</v>
      </c>
    </row>
    <row r="384" spans="1:9" ht="13.5" customHeight="1">
      <c r="A384" s="886"/>
      <c r="B384" s="956"/>
      <c r="C384" s="832" t="s">
        <v>4711</v>
      </c>
      <c r="D384" s="833"/>
      <c r="E384" s="822"/>
      <c r="F384" s="824"/>
      <c r="G384" s="819"/>
      <c r="H384" s="827"/>
      <c r="I384" s="830"/>
    </row>
    <row r="385" spans="1:9" ht="13.5" customHeight="1">
      <c r="A385" s="886"/>
      <c r="B385" s="956"/>
      <c r="C385" s="832"/>
      <c r="D385" s="833"/>
      <c r="E385" s="822" t="s">
        <v>4293</v>
      </c>
      <c r="F385" s="824" t="s">
        <v>1173</v>
      </c>
      <c r="G385" s="819"/>
      <c r="H385" s="827"/>
      <c r="I385" s="830"/>
    </row>
    <row r="386" spans="1:9" ht="13.5" customHeight="1">
      <c r="A386" s="887"/>
      <c r="B386" s="957"/>
      <c r="C386" s="834"/>
      <c r="D386" s="835"/>
      <c r="E386" s="836"/>
      <c r="F386" s="837"/>
      <c r="G386" s="820"/>
      <c r="H386" s="828"/>
      <c r="I386" s="838"/>
    </row>
    <row r="387" spans="1:9" ht="13.5" customHeight="1">
      <c r="A387" s="897">
        <v>89</v>
      </c>
      <c r="B387" s="956" t="s">
        <v>4712</v>
      </c>
      <c r="C387" s="201" t="s">
        <v>4286</v>
      </c>
      <c r="D387" s="199" t="s">
        <v>4713</v>
      </c>
      <c r="E387" s="821" t="s">
        <v>4288</v>
      </c>
      <c r="F387" s="823" t="s">
        <v>4714</v>
      </c>
      <c r="G387" s="819" t="s">
        <v>4096</v>
      </c>
      <c r="H387" s="827">
        <v>10</v>
      </c>
      <c r="I387" s="830">
        <v>40725</v>
      </c>
    </row>
    <row r="388" spans="1:9" ht="13.5" customHeight="1">
      <c r="A388" s="886"/>
      <c r="B388" s="956"/>
      <c r="C388" s="832" t="s">
        <v>4715</v>
      </c>
      <c r="D388" s="833"/>
      <c r="E388" s="822"/>
      <c r="F388" s="824"/>
      <c r="G388" s="819"/>
      <c r="H388" s="827"/>
      <c r="I388" s="830"/>
    </row>
    <row r="389" spans="1:9" ht="13.5" customHeight="1">
      <c r="A389" s="886"/>
      <c r="B389" s="956"/>
      <c r="C389" s="832"/>
      <c r="D389" s="833"/>
      <c r="E389" s="822" t="s">
        <v>4293</v>
      </c>
      <c r="F389" s="824" t="s">
        <v>4716</v>
      </c>
      <c r="G389" s="819"/>
      <c r="H389" s="827"/>
      <c r="I389" s="830"/>
    </row>
    <row r="390" spans="1:9" ht="13.5" customHeight="1">
      <c r="A390" s="887"/>
      <c r="B390" s="957"/>
      <c r="C390" s="834"/>
      <c r="D390" s="835"/>
      <c r="E390" s="836"/>
      <c r="F390" s="837"/>
      <c r="G390" s="820"/>
      <c r="H390" s="828"/>
      <c r="I390" s="838"/>
    </row>
    <row r="391" spans="1:9" ht="13.5" customHeight="1">
      <c r="A391" s="897">
        <v>90</v>
      </c>
      <c r="B391" s="956" t="s">
        <v>4717</v>
      </c>
      <c r="C391" s="201" t="s">
        <v>4286</v>
      </c>
      <c r="D391" s="199" t="s">
        <v>4718</v>
      </c>
      <c r="E391" s="821" t="s">
        <v>4288</v>
      </c>
      <c r="F391" s="823" t="s">
        <v>4719</v>
      </c>
      <c r="G391" s="819" t="s">
        <v>4588</v>
      </c>
      <c r="H391" s="827">
        <v>20</v>
      </c>
      <c r="I391" s="830">
        <v>41365</v>
      </c>
    </row>
    <row r="392" spans="1:9" ht="13.5" customHeight="1">
      <c r="A392" s="886"/>
      <c r="B392" s="956"/>
      <c r="C392" s="832" t="s">
        <v>4720</v>
      </c>
      <c r="D392" s="833"/>
      <c r="E392" s="822"/>
      <c r="F392" s="824"/>
      <c r="G392" s="819"/>
      <c r="H392" s="827"/>
      <c r="I392" s="830"/>
    </row>
    <row r="393" spans="1:9" ht="13.5" customHeight="1">
      <c r="A393" s="886"/>
      <c r="B393" s="956"/>
      <c r="C393" s="832"/>
      <c r="D393" s="833"/>
      <c r="E393" s="822" t="s">
        <v>4293</v>
      </c>
      <c r="F393" s="824" t="s">
        <v>4721</v>
      </c>
      <c r="G393" s="819"/>
      <c r="H393" s="827"/>
      <c r="I393" s="830"/>
    </row>
    <row r="394" spans="1:9" ht="13.5" customHeight="1">
      <c r="A394" s="887"/>
      <c r="B394" s="957"/>
      <c r="C394" s="834"/>
      <c r="D394" s="835"/>
      <c r="E394" s="836"/>
      <c r="F394" s="837"/>
      <c r="G394" s="820"/>
      <c r="H394" s="828"/>
      <c r="I394" s="838"/>
    </row>
    <row r="395" spans="1:9" ht="13.5" customHeight="1">
      <c r="A395" s="897">
        <v>91</v>
      </c>
      <c r="B395" s="956" t="s">
        <v>4722</v>
      </c>
      <c r="C395" s="276" t="s">
        <v>4286</v>
      </c>
      <c r="D395" s="274" t="s">
        <v>4723</v>
      </c>
      <c r="E395" s="821" t="s">
        <v>4288</v>
      </c>
      <c r="F395" s="823" t="s">
        <v>4724</v>
      </c>
      <c r="G395" s="819" t="s">
        <v>4725</v>
      </c>
      <c r="H395" s="827">
        <v>6</v>
      </c>
      <c r="I395" s="830">
        <v>41760</v>
      </c>
    </row>
    <row r="396" spans="1:9" ht="13.5" customHeight="1">
      <c r="A396" s="886"/>
      <c r="B396" s="956"/>
      <c r="C396" s="832" t="s">
        <v>4726</v>
      </c>
      <c r="D396" s="833"/>
      <c r="E396" s="822"/>
      <c r="F396" s="824"/>
      <c r="G396" s="819"/>
      <c r="H396" s="827"/>
      <c r="I396" s="830"/>
    </row>
    <row r="397" spans="1:9" ht="13.5" customHeight="1">
      <c r="A397" s="886"/>
      <c r="B397" s="956"/>
      <c r="C397" s="832"/>
      <c r="D397" s="833"/>
      <c r="E397" s="822" t="s">
        <v>4293</v>
      </c>
      <c r="F397" s="824" t="s">
        <v>4727</v>
      </c>
      <c r="G397" s="819"/>
      <c r="H397" s="827"/>
      <c r="I397" s="830"/>
    </row>
    <row r="398" spans="1:9" ht="13.5" customHeight="1">
      <c r="A398" s="887"/>
      <c r="B398" s="957"/>
      <c r="C398" s="834"/>
      <c r="D398" s="835"/>
      <c r="E398" s="836"/>
      <c r="F398" s="837"/>
      <c r="G398" s="820"/>
      <c r="H398" s="828"/>
      <c r="I398" s="838"/>
    </row>
    <row r="399" spans="1:9" ht="13.5" customHeight="1">
      <c r="A399" s="897">
        <v>92</v>
      </c>
      <c r="B399" s="956" t="s">
        <v>4728</v>
      </c>
      <c r="C399" s="276" t="s">
        <v>4286</v>
      </c>
      <c r="D399" s="274" t="s">
        <v>4729</v>
      </c>
      <c r="E399" s="821" t="s">
        <v>4288</v>
      </c>
      <c r="F399" s="823" t="s">
        <v>4730</v>
      </c>
      <c r="G399" s="819" t="s">
        <v>4731</v>
      </c>
      <c r="H399" s="827">
        <v>25</v>
      </c>
      <c r="I399" s="830">
        <v>38991</v>
      </c>
    </row>
    <row r="400" spans="1:9" ht="13.5" customHeight="1">
      <c r="A400" s="886"/>
      <c r="B400" s="956"/>
      <c r="C400" s="832" t="s">
        <v>4732</v>
      </c>
      <c r="D400" s="833"/>
      <c r="E400" s="822"/>
      <c r="F400" s="824"/>
      <c r="G400" s="819"/>
      <c r="H400" s="827"/>
      <c r="I400" s="830"/>
    </row>
    <row r="401" spans="1:9" ht="13.5" customHeight="1">
      <c r="A401" s="886"/>
      <c r="B401" s="956"/>
      <c r="C401" s="832"/>
      <c r="D401" s="833"/>
      <c r="E401" s="822" t="s">
        <v>4293</v>
      </c>
      <c r="F401" s="824" t="s">
        <v>4733</v>
      </c>
      <c r="G401" s="819"/>
      <c r="H401" s="827"/>
      <c r="I401" s="830"/>
    </row>
    <row r="402" spans="1:9" ht="13.5" customHeight="1">
      <c r="A402" s="887"/>
      <c r="B402" s="957"/>
      <c r="C402" s="834"/>
      <c r="D402" s="835"/>
      <c r="E402" s="836"/>
      <c r="F402" s="837"/>
      <c r="G402" s="820"/>
      <c r="H402" s="828"/>
      <c r="I402" s="838"/>
    </row>
    <row r="403" spans="1:9" ht="13.5" customHeight="1">
      <c r="A403" s="897">
        <v>93</v>
      </c>
      <c r="B403" s="976" t="s">
        <v>4734</v>
      </c>
      <c r="C403" s="200" t="s">
        <v>4286</v>
      </c>
      <c r="D403" s="202" t="s">
        <v>4735</v>
      </c>
      <c r="E403" s="821" t="s">
        <v>4288</v>
      </c>
      <c r="F403" s="823" t="s">
        <v>4736</v>
      </c>
      <c r="G403" s="895" t="s">
        <v>4737</v>
      </c>
      <c r="H403" s="952">
        <v>20</v>
      </c>
      <c r="I403" s="829">
        <v>42278</v>
      </c>
    </row>
    <row r="404" spans="1:9" ht="13.5" customHeight="1">
      <c r="A404" s="886"/>
      <c r="B404" s="956"/>
      <c r="C404" s="839" t="s">
        <v>4738</v>
      </c>
      <c r="D404" s="833"/>
      <c r="E404" s="822"/>
      <c r="F404" s="824"/>
      <c r="G404" s="819"/>
      <c r="H404" s="827"/>
      <c r="I404" s="830"/>
    </row>
    <row r="405" spans="1:9" ht="13.5" customHeight="1">
      <c r="A405" s="886"/>
      <c r="B405" s="956"/>
      <c r="C405" s="832"/>
      <c r="D405" s="833"/>
      <c r="E405" s="822" t="s">
        <v>4293</v>
      </c>
      <c r="F405" s="824" t="s">
        <v>4739</v>
      </c>
      <c r="G405" s="819"/>
      <c r="H405" s="827"/>
      <c r="I405" s="830"/>
    </row>
    <row r="406" spans="1:9" ht="13.5" customHeight="1">
      <c r="A406" s="887"/>
      <c r="B406" s="957"/>
      <c r="C406" s="834"/>
      <c r="D406" s="835"/>
      <c r="E406" s="836"/>
      <c r="F406" s="837"/>
      <c r="G406" s="820"/>
      <c r="H406" s="828"/>
      <c r="I406" s="838"/>
    </row>
    <row r="407" spans="1:9" ht="13.5" customHeight="1">
      <c r="A407" s="897">
        <v>94</v>
      </c>
      <c r="B407" s="956" t="s">
        <v>4740</v>
      </c>
      <c r="C407" s="201" t="s">
        <v>4286</v>
      </c>
      <c r="D407" s="199" t="s">
        <v>4678</v>
      </c>
      <c r="E407" s="821" t="s">
        <v>4288</v>
      </c>
      <c r="F407" s="823" t="s">
        <v>4741</v>
      </c>
      <c r="G407" s="819" t="s">
        <v>4554</v>
      </c>
      <c r="H407" s="827">
        <v>50</v>
      </c>
      <c r="I407" s="830">
        <v>40269</v>
      </c>
    </row>
    <row r="408" spans="1:9" ht="13.5" customHeight="1">
      <c r="A408" s="886"/>
      <c r="B408" s="956"/>
      <c r="C408" s="832" t="s">
        <v>4742</v>
      </c>
      <c r="D408" s="833"/>
      <c r="E408" s="822"/>
      <c r="F408" s="824"/>
      <c r="G408" s="819"/>
      <c r="H408" s="827"/>
      <c r="I408" s="830"/>
    </row>
    <row r="409" spans="1:9" ht="13.5" customHeight="1">
      <c r="A409" s="886"/>
      <c r="B409" s="956"/>
      <c r="C409" s="832"/>
      <c r="D409" s="833"/>
      <c r="E409" s="822" t="s">
        <v>4293</v>
      </c>
      <c r="F409" s="824" t="s">
        <v>4743</v>
      </c>
      <c r="G409" s="819"/>
      <c r="H409" s="827"/>
      <c r="I409" s="830"/>
    </row>
    <row r="410" spans="1:9" ht="13.5" customHeight="1">
      <c r="A410" s="887"/>
      <c r="B410" s="957"/>
      <c r="C410" s="834"/>
      <c r="D410" s="835"/>
      <c r="E410" s="836"/>
      <c r="F410" s="837"/>
      <c r="G410" s="820"/>
      <c r="H410" s="828"/>
      <c r="I410" s="838"/>
    </row>
    <row r="411" spans="1:9" ht="13.5" customHeight="1">
      <c r="A411" s="897">
        <v>95</v>
      </c>
      <c r="B411" s="891" t="s">
        <v>8004</v>
      </c>
      <c r="C411" s="201" t="s">
        <v>4286</v>
      </c>
      <c r="D411" s="199" t="s">
        <v>4744</v>
      </c>
      <c r="E411" s="821" t="s">
        <v>4288</v>
      </c>
      <c r="F411" s="823" t="s">
        <v>4745</v>
      </c>
      <c r="G411" s="819" t="s">
        <v>1533</v>
      </c>
      <c r="H411" s="827">
        <v>20</v>
      </c>
      <c r="I411" s="830">
        <v>41395</v>
      </c>
    </row>
    <row r="412" spans="1:9" ht="13.5" customHeight="1">
      <c r="A412" s="886"/>
      <c r="B412" s="891"/>
      <c r="C412" s="839" t="s">
        <v>4746</v>
      </c>
      <c r="D412" s="833"/>
      <c r="E412" s="822"/>
      <c r="F412" s="824"/>
      <c r="G412" s="819"/>
      <c r="H412" s="827"/>
      <c r="I412" s="830"/>
    </row>
    <row r="413" spans="1:9" ht="13.5" customHeight="1">
      <c r="A413" s="886"/>
      <c r="B413" s="891"/>
      <c r="C413" s="832"/>
      <c r="D413" s="833"/>
      <c r="E413" s="822" t="s">
        <v>4293</v>
      </c>
      <c r="F413" s="824" t="s">
        <v>4747</v>
      </c>
      <c r="G413" s="819"/>
      <c r="H413" s="827"/>
      <c r="I413" s="830"/>
    </row>
    <row r="414" spans="1:9" ht="13.5" customHeight="1">
      <c r="A414" s="887"/>
      <c r="B414" s="892"/>
      <c r="C414" s="834"/>
      <c r="D414" s="835"/>
      <c r="E414" s="836"/>
      <c r="F414" s="837"/>
      <c r="G414" s="820"/>
      <c r="H414" s="828"/>
      <c r="I414" s="838"/>
    </row>
    <row r="415" spans="1:9" ht="13.5" customHeight="1">
      <c r="A415" s="897">
        <v>96</v>
      </c>
      <c r="B415" s="977" t="s">
        <v>8005</v>
      </c>
      <c r="C415" s="200" t="s">
        <v>4286</v>
      </c>
      <c r="D415" s="202" t="s">
        <v>4748</v>
      </c>
      <c r="E415" s="821" t="s">
        <v>4288</v>
      </c>
      <c r="F415" s="823" t="s">
        <v>4749</v>
      </c>
      <c r="G415" s="895" t="s">
        <v>1533</v>
      </c>
      <c r="H415" s="952">
        <v>20</v>
      </c>
      <c r="I415" s="829">
        <v>42064</v>
      </c>
    </row>
    <row r="416" spans="1:9" ht="13.5" customHeight="1">
      <c r="A416" s="886"/>
      <c r="B416" s="891"/>
      <c r="C416" s="832" t="s">
        <v>4750</v>
      </c>
      <c r="D416" s="833"/>
      <c r="E416" s="822"/>
      <c r="F416" s="824"/>
      <c r="G416" s="819"/>
      <c r="H416" s="827"/>
      <c r="I416" s="830"/>
    </row>
    <row r="417" spans="1:9" ht="13.5" customHeight="1">
      <c r="A417" s="886"/>
      <c r="B417" s="891"/>
      <c r="C417" s="832"/>
      <c r="D417" s="833"/>
      <c r="E417" s="822" t="s">
        <v>4293</v>
      </c>
      <c r="F417" s="824" t="s">
        <v>4751</v>
      </c>
      <c r="G417" s="819"/>
      <c r="H417" s="827"/>
      <c r="I417" s="830"/>
    </row>
    <row r="418" spans="1:9" ht="13.5" customHeight="1">
      <c r="A418" s="887"/>
      <c r="B418" s="892"/>
      <c r="C418" s="834"/>
      <c r="D418" s="835"/>
      <c r="E418" s="836"/>
      <c r="F418" s="837"/>
      <c r="G418" s="820"/>
      <c r="H418" s="828"/>
      <c r="I418" s="838"/>
    </row>
    <row r="419" spans="1:9" ht="13.5" customHeight="1">
      <c r="A419" s="897">
        <v>97</v>
      </c>
      <c r="B419" s="956" t="s">
        <v>4752</v>
      </c>
      <c r="C419" s="201" t="s">
        <v>4286</v>
      </c>
      <c r="D419" s="199" t="s">
        <v>4748</v>
      </c>
      <c r="E419" s="821" t="s">
        <v>4288</v>
      </c>
      <c r="F419" s="823" t="s">
        <v>4753</v>
      </c>
      <c r="G419" s="819" t="s">
        <v>1533</v>
      </c>
      <c r="H419" s="827">
        <v>20</v>
      </c>
      <c r="I419" s="830">
        <v>38991</v>
      </c>
    </row>
    <row r="420" spans="1:9" ht="13.5" customHeight="1">
      <c r="A420" s="886"/>
      <c r="B420" s="956"/>
      <c r="C420" s="839" t="s">
        <v>4754</v>
      </c>
      <c r="D420" s="833"/>
      <c r="E420" s="822"/>
      <c r="F420" s="824"/>
      <c r="G420" s="819"/>
      <c r="H420" s="827"/>
      <c r="I420" s="830"/>
    </row>
    <row r="421" spans="1:9" ht="13.5" customHeight="1">
      <c r="A421" s="886"/>
      <c r="B421" s="956"/>
      <c r="C421" s="832"/>
      <c r="D421" s="833"/>
      <c r="E421" s="822" t="s">
        <v>4293</v>
      </c>
      <c r="F421" s="824" t="s">
        <v>4755</v>
      </c>
      <c r="G421" s="819"/>
      <c r="H421" s="827"/>
      <c r="I421" s="830"/>
    </row>
    <row r="422" spans="1:9" ht="13.5" customHeight="1">
      <c r="A422" s="887"/>
      <c r="B422" s="957"/>
      <c r="C422" s="834"/>
      <c r="D422" s="835"/>
      <c r="E422" s="836"/>
      <c r="F422" s="837"/>
      <c r="G422" s="820"/>
      <c r="H422" s="828"/>
      <c r="I422" s="838"/>
    </row>
    <row r="423" spans="1:9" ht="13.5" customHeight="1">
      <c r="A423" s="897">
        <v>98</v>
      </c>
      <c r="B423" s="976" t="s">
        <v>4756</v>
      </c>
      <c r="C423" s="200" t="s">
        <v>4286</v>
      </c>
      <c r="D423" s="202" t="s">
        <v>4757</v>
      </c>
      <c r="E423" s="821" t="s">
        <v>4288</v>
      </c>
      <c r="F423" s="823" t="s">
        <v>4758</v>
      </c>
      <c r="G423" s="895" t="s">
        <v>4265</v>
      </c>
      <c r="H423" s="952">
        <v>20</v>
      </c>
      <c r="I423" s="829">
        <v>39904</v>
      </c>
    </row>
    <row r="424" spans="1:9" ht="13.5" customHeight="1">
      <c r="A424" s="886"/>
      <c r="B424" s="956"/>
      <c r="C424" s="832" t="s">
        <v>4759</v>
      </c>
      <c r="D424" s="833"/>
      <c r="E424" s="822"/>
      <c r="F424" s="824"/>
      <c r="G424" s="819"/>
      <c r="H424" s="827"/>
      <c r="I424" s="830"/>
    </row>
    <row r="425" spans="1:9" ht="13.5" customHeight="1">
      <c r="A425" s="886"/>
      <c r="B425" s="956"/>
      <c r="C425" s="832"/>
      <c r="D425" s="833"/>
      <c r="E425" s="822" t="s">
        <v>4293</v>
      </c>
      <c r="F425" s="824" t="s">
        <v>4760</v>
      </c>
      <c r="G425" s="819"/>
      <c r="H425" s="827"/>
      <c r="I425" s="830"/>
    </row>
    <row r="426" spans="1:9" ht="13.5" customHeight="1">
      <c r="A426" s="887"/>
      <c r="B426" s="957"/>
      <c r="C426" s="834"/>
      <c r="D426" s="835"/>
      <c r="E426" s="836"/>
      <c r="F426" s="837"/>
      <c r="G426" s="820"/>
      <c r="H426" s="828"/>
      <c r="I426" s="838"/>
    </row>
    <row r="427" spans="1:9" ht="13.5" customHeight="1">
      <c r="A427" s="897">
        <v>99</v>
      </c>
      <c r="B427" s="956" t="s">
        <v>4761</v>
      </c>
      <c r="C427" s="201" t="s">
        <v>4286</v>
      </c>
      <c r="D427" s="199" t="s">
        <v>4762</v>
      </c>
      <c r="E427" s="821" t="s">
        <v>4288</v>
      </c>
      <c r="F427" s="823" t="s">
        <v>4763</v>
      </c>
      <c r="G427" s="819" t="s">
        <v>4764</v>
      </c>
      <c r="H427" s="827">
        <v>8</v>
      </c>
      <c r="I427" s="830">
        <v>41791</v>
      </c>
    </row>
    <row r="428" spans="1:9" ht="13.5" customHeight="1">
      <c r="A428" s="886"/>
      <c r="B428" s="956"/>
      <c r="C428" s="832" t="s">
        <v>4765</v>
      </c>
      <c r="D428" s="833"/>
      <c r="E428" s="822"/>
      <c r="F428" s="824"/>
      <c r="G428" s="819"/>
      <c r="H428" s="827"/>
      <c r="I428" s="830"/>
    </row>
    <row r="429" spans="1:9" ht="13.5" customHeight="1">
      <c r="A429" s="886"/>
      <c r="B429" s="956"/>
      <c r="C429" s="832"/>
      <c r="D429" s="833"/>
      <c r="E429" s="822" t="s">
        <v>4293</v>
      </c>
      <c r="F429" s="824" t="s">
        <v>4766</v>
      </c>
      <c r="G429" s="819"/>
      <c r="H429" s="827"/>
      <c r="I429" s="830"/>
    </row>
    <row r="430" spans="1:9" ht="13.5" customHeight="1">
      <c r="A430" s="887"/>
      <c r="B430" s="957"/>
      <c r="C430" s="834"/>
      <c r="D430" s="835"/>
      <c r="E430" s="836"/>
      <c r="F430" s="837"/>
      <c r="G430" s="820"/>
      <c r="H430" s="828"/>
      <c r="I430" s="838"/>
    </row>
    <row r="431" spans="1:9" ht="13.5" customHeight="1">
      <c r="A431" s="897">
        <v>100</v>
      </c>
      <c r="B431" s="956" t="s">
        <v>4767</v>
      </c>
      <c r="C431" s="201" t="s">
        <v>4286</v>
      </c>
      <c r="D431" s="199" t="s">
        <v>4768</v>
      </c>
      <c r="E431" s="821" t="s">
        <v>4288</v>
      </c>
      <c r="F431" s="823" t="s">
        <v>4769</v>
      </c>
      <c r="G431" s="819" t="s">
        <v>4770</v>
      </c>
      <c r="H431" s="827">
        <v>80</v>
      </c>
      <c r="I431" s="830">
        <v>39538</v>
      </c>
    </row>
    <row r="432" spans="1:9" ht="13.5" customHeight="1">
      <c r="A432" s="886"/>
      <c r="B432" s="956"/>
      <c r="C432" s="832" t="s">
        <v>4771</v>
      </c>
      <c r="D432" s="833"/>
      <c r="E432" s="822"/>
      <c r="F432" s="824"/>
      <c r="G432" s="819"/>
      <c r="H432" s="827"/>
      <c r="I432" s="830"/>
    </row>
    <row r="433" spans="1:9" ht="13.5" customHeight="1">
      <c r="A433" s="886"/>
      <c r="B433" s="956"/>
      <c r="C433" s="832"/>
      <c r="D433" s="833"/>
      <c r="E433" s="822" t="s">
        <v>4293</v>
      </c>
      <c r="F433" s="824" t="s">
        <v>4772</v>
      </c>
      <c r="G433" s="819"/>
      <c r="H433" s="827"/>
      <c r="I433" s="830"/>
    </row>
    <row r="434" spans="1:9" ht="13.5" customHeight="1">
      <c r="A434" s="887"/>
      <c r="B434" s="957"/>
      <c r="C434" s="834"/>
      <c r="D434" s="835"/>
      <c r="E434" s="836"/>
      <c r="F434" s="837"/>
      <c r="G434" s="820"/>
      <c r="H434" s="828"/>
      <c r="I434" s="838"/>
    </row>
    <row r="435" spans="1:9" ht="13.5" customHeight="1">
      <c r="A435" s="897">
        <v>101</v>
      </c>
      <c r="B435" s="956" t="s">
        <v>4773</v>
      </c>
      <c r="C435" s="201" t="s">
        <v>4286</v>
      </c>
      <c r="D435" s="199" t="s">
        <v>4774</v>
      </c>
      <c r="E435" s="821" t="s">
        <v>4288</v>
      </c>
      <c r="F435" s="823" t="s">
        <v>4775</v>
      </c>
      <c r="G435" s="819" t="s">
        <v>504</v>
      </c>
      <c r="H435" s="827">
        <v>60</v>
      </c>
      <c r="I435" s="830">
        <v>41000</v>
      </c>
    </row>
    <row r="436" spans="1:9" ht="13.5" customHeight="1">
      <c r="A436" s="886"/>
      <c r="B436" s="956"/>
      <c r="C436" s="832" t="s">
        <v>4776</v>
      </c>
      <c r="D436" s="833"/>
      <c r="E436" s="822"/>
      <c r="F436" s="824"/>
      <c r="G436" s="819"/>
      <c r="H436" s="827"/>
      <c r="I436" s="830"/>
    </row>
    <row r="437" spans="1:9" ht="13.5" customHeight="1">
      <c r="A437" s="886"/>
      <c r="B437" s="956"/>
      <c r="C437" s="832"/>
      <c r="D437" s="833"/>
      <c r="E437" s="822" t="s">
        <v>4293</v>
      </c>
      <c r="F437" s="824" t="s">
        <v>4777</v>
      </c>
      <c r="G437" s="819"/>
      <c r="H437" s="827"/>
      <c r="I437" s="830"/>
    </row>
    <row r="438" spans="1:9" ht="13.5" customHeight="1">
      <c r="A438" s="887"/>
      <c r="B438" s="957"/>
      <c r="C438" s="834"/>
      <c r="D438" s="835"/>
      <c r="E438" s="836"/>
      <c r="F438" s="837"/>
      <c r="G438" s="820"/>
      <c r="H438" s="828"/>
      <c r="I438" s="838"/>
    </row>
    <row r="439" spans="1:9" ht="13.5" customHeight="1">
      <c r="A439" s="897">
        <v>102</v>
      </c>
      <c r="B439" s="956" t="s">
        <v>4778</v>
      </c>
      <c r="C439" s="201" t="s">
        <v>4286</v>
      </c>
      <c r="D439" s="199" t="s">
        <v>4774</v>
      </c>
      <c r="E439" s="821" t="s">
        <v>4288</v>
      </c>
      <c r="F439" s="823" t="s">
        <v>4779</v>
      </c>
      <c r="G439" s="819" t="s">
        <v>504</v>
      </c>
      <c r="H439" s="827">
        <v>18</v>
      </c>
      <c r="I439" s="830">
        <v>39158</v>
      </c>
    </row>
    <row r="440" spans="1:9" ht="13.5" customHeight="1">
      <c r="A440" s="886"/>
      <c r="B440" s="956"/>
      <c r="C440" s="832" t="s">
        <v>4780</v>
      </c>
      <c r="D440" s="833"/>
      <c r="E440" s="822"/>
      <c r="F440" s="824"/>
      <c r="G440" s="819"/>
      <c r="H440" s="827"/>
      <c r="I440" s="830"/>
    </row>
    <row r="441" spans="1:9" ht="13.5" customHeight="1">
      <c r="A441" s="886"/>
      <c r="B441" s="956"/>
      <c r="C441" s="832"/>
      <c r="D441" s="833"/>
      <c r="E441" s="822" t="s">
        <v>4293</v>
      </c>
      <c r="F441" s="824" t="s">
        <v>4781</v>
      </c>
      <c r="G441" s="819"/>
      <c r="H441" s="827"/>
      <c r="I441" s="830"/>
    </row>
    <row r="442" spans="1:9" ht="13.5" customHeight="1">
      <c r="A442" s="887"/>
      <c r="B442" s="957"/>
      <c r="C442" s="834"/>
      <c r="D442" s="835"/>
      <c r="E442" s="836"/>
      <c r="F442" s="837"/>
      <c r="G442" s="820"/>
      <c r="H442" s="828"/>
      <c r="I442" s="838"/>
    </row>
    <row r="443" spans="1:9" ht="13.5" customHeight="1">
      <c r="A443" s="897">
        <v>103</v>
      </c>
      <c r="B443" s="956" t="s">
        <v>4782</v>
      </c>
      <c r="C443" s="201" t="s">
        <v>4286</v>
      </c>
      <c r="D443" s="199" t="s">
        <v>4774</v>
      </c>
      <c r="E443" s="821" t="s">
        <v>4288</v>
      </c>
      <c r="F443" s="823" t="s">
        <v>4783</v>
      </c>
      <c r="G443" s="819" t="s">
        <v>4784</v>
      </c>
      <c r="H443" s="827">
        <v>30</v>
      </c>
      <c r="I443" s="830">
        <v>41000</v>
      </c>
    </row>
    <row r="444" spans="1:9" ht="13.5" customHeight="1">
      <c r="A444" s="886"/>
      <c r="B444" s="956"/>
      <c r="C444" s="832" t="s">
        <v>4785</v>
      </c>
      <c r="D444" s="833"/>
      <c r="E444" s="822"/>
      <c r="F444" s="824"/>
      <c r="G444" s="819"/>
      <c r="H444" s="827"/>
      <c r="I444" s="830"/>
    </row>
    <row r="445" spans="1:9" ht="13.5" customHeight="1">
      <c r="A445" s="886"/>
      <c r="B445" s="956"/>
      <c r="C445" s="832"/>
      <c r="D445" s="833"/>
      <c r="E445" s="822" t="s">
        <v>4293</v>
      </c>
      <c r="F445" s="824" t="s">
        <v>4786</v>
      </c>
      <c r="G445" s="819"/>
      <c r="H445" s="827"/>
      <c r="I445" s="830"/>
    </row>
    <row r="446" spans="1:9" ht="13.5" customHeight="1">
      <c r="A446" s="887"/>
      <c r="B446" s="957"/>
      <c r="C446" s="834"/>
      <c r="D446" s="835"/>
      <c r="E446" s="836"/>
      <c r="F446" s="837"/>
      <c r="G446" s="820"/>
      <c r="H446" s="828"/>
      <c r="I446" s="838"/>
    </row>
    <row r="447" spans="1:9" ht="13.5" customHeight="1">
      <c r="A447" s="897">
        <v>104</v>
      </c>
      <c r="B447" s="956" t="s">
        <v>4787</v>
      </c>
      <c r="C447" s="201" t="s">
        <v>4286</v>
      </c>
      <c r="D447" s="199" t="s">
        <v>4774</v>
      </c>
      <c r="E447" s="821" t="s">
        <v>4288</v>
      </c>
      <c r="F447" s="823" t="s">
        <v>4783</v>
      </c>
      <c r="G447" s="819" t="s">
        <v>4784</v>
      </c>
      <c r="H447" s="827">
        <v>35</v>
      </c>
      <c r="I447" s="830">
        <v>41000</v>
      </c>
    </row>
    <row r="448" spans="1:9" ht="13.5" customHeight="1">
      <c r="A448" s="886"/>
      <c r="B448" s="956"/>
      <c r="C448" s="832" t="s">
        <v>4785</v>
      </c>
      <c r="D448" s="833"/>
      <c r="E448" s="822"/>
      <c r="F448" s="824"/>
      <c r="G448" s="819"/>
      <c r="H448" s="827"/>
      <c r="I448" s="830"/>
    </row>
    <row r="449" spans="1:9" ht="13.5" customHeight="1">
      <c r="A449" s="886"/>
      <c r="B449" s="956"/>
      <c r="C449" s="832"/>
      <c r="D449" s="833"/>
      <c r="E449" s="822" t="s">
        <v>4293</v>
      </c>
      <c r="F449" s="824" t="s">
        <v>4786</v>
      </c>
      <c r="G449" s="819"/>
      <c r="H449" s="827"/>
      <c r="I449" s="830"/>
    </row>
    <row r="450" spans="1:9" ht="13.5" customHeight="1">
      <c r="A450" s="887"/>
      <c r="B450" s="957"/>
      <c r="C450" s="834"/>
      <c r="D450" s="835"/>
      <c r="E450" s="836"/>
      <c r="F450" s="837"/>
      <c r="G450" s="820"/>
      <c r="H450" s="828"/>
      <c r="I450" s="838"/>
    </row>
    <row r="451" spans="1:9" ht="13.5" customHeight="1">
      <c r="A451" s="897">
        <v>105</v>
      </c>
      <c r="B451" s="956" t="s">
        <v>4788</v>
      </c>
      <c r="C451" s="201" t="s">
        <v>4286</v>
      </c>
      <c r="D451" s="199" t="s">
        <v>4789</v>
      </c>
      <c r="E451" s="821" t="s">
        <v>4288</v>
      </c>
      <c r="F451" s="823" t="s">
        <v>4790</v>
      </c>
      <c r="G451" s="819" t="s">
        <v>4791</v>
      </c>
      <c r="H451" s="827">
        <v>80</v>
      </c>
      <c r="I451" s="830">
        <v>41000</v>
      </c>
    </row>
    <row r="452" spans="1:9" ht="13.5" customHeight="1">
      <c r="A452" s="886"/>
      <c r="B452" s="956"/>
      <c r="C452" s="832" t="s">
        <v>4792</v>
      </c>
      <c r="D452" s="833"/>
      <c r="E452" s="822"/>
      <c r="F452" s="824"/>
      <c r="G452" s="819"/>
      <c r="H452" s="827"/>
      <c r="I452" s="830"/>
    </row>
    <row r="453" spans="1:9" ht="13.5" customHeight="1">
      <c r="A453" s="886"/>
      <c r="B453" s="956"/>
      <c r="C453" s="832"/>
      <c r="D453" s="833"/>
      <c r="E453" s="822" t="s">
        <v>4293</v>
      </c>
      <c r="F453" s="824" t="s">
        <v>4793</v>
      </c>
      <c r="G453" s="819"/>
      <c r="H453" s="827"/>
      <c r="I453" s="830"/>
    </row>
    <row r="454" spans="1:9" ht="13.5" customHeight="1">
      <c r="A454" s="887"/>
      <c r="B454" s="957"/>
      <c r="C454" s="834"/>
      <c r="D454" s="835"/>
      <c r="E454" s="836"/>
      <c r="F454" s="837"/>
      <c r="G454" s="820"/>
      <c r="H454" s="828"/>
      <c r="I454" s="838"/>
    </row>
    <row r="455" spans="1:9" ht="13.5" customHeight="1">
      <c r="A455" s="897">
        <v>106</v>
      </c>
      <c r="B455" s="956" t="s">
        <v>4794</v>
      </c>
      <c r="C455" s="201" t="s">
        <v>4286</v>
      </c>
      <c r="D455" s="199" t="s">
        <v>4795</v>
      </c>
      <c r="E455" s="821" t="s">
        <v>4288</v>
      </c>
      <c r="F455" s="823" t="s">
        <v>4796</v>
      </c>
      <c r="G455" s="819" t="s">
        <v>4797</v>
      </c>
      <c r="H455" s="827">
        <v>10</v>
      </c>
      <c r="I455" s="830">
        <v>40725</v>
      </c>
    </row>
    <row r="456" spans="1:9" ht="13.5" customHeight="1">
      <c r="A456" s="886"/>
      <c r="B456" s="956"/>
      <c r="C456" s="832" t="s">
        <v>4798</v>
      </c>
      <c r="D456" s="833"/>
      <c r="E456" s="822"/>
      <c r="F456" s="824"/>
      <c r="G456" s="819"/>
      <c r="H456" s="827"/>
      <c r="I456" s="830"/>
    </row>
    <row r="457" spans="1:9" ht="13.5" customHeight="1">
      <c r="A457" s="886"/>
      <c r="B457" s="956"/>
      <c r="C457" s="832"/>
      <c r="D457" s="833"/>
      <c r="E457" s="822" t="s">
        <v>4293</v>
      </c>
      <c r="F457" s="824" t="s">
        <v>4799</v>
      </c>
      <c r="G457" s="819"/>
      <c r="H457" s="827"/>
      <c r="I457" s="830"/>
    </row>
    <row r="458" spans="1:9" ht="13.5" customHeight="1">
      <c r="A458" s="887"/>
      <c r="B458" s="957"/>
      <c r="C458" s="834"/>
      <c r="D458" s="835"/>
      <c r="E458" s="836"/>
      <c r="F458" s="837"/>
      <c r="G458" s="820"/>
      <c r="H458" s="828"/>
      <c r="I458" s="838"/>
    </row>
    <row r="459" spans="1:9" ht="13.5" customHeight="1">
      <c r="A459" s="897">
        <v>107</v>
      </c>
      <c r="B459" s="956" t="s">
        <v>4800</v>
      </c>
      <c r="C459" s="201" t="s">
        <v>4286</v>
      </c>
      <c r="D459" s="199" t="s">
        <v>4768</v>
      </c>
      <c r="E459" s="821" t="s">
        <v>4288</v>
      </c>
      <c r="F459" s="823" t="s">
        <v>4801</v>
      </c>
      <c r="G459" s="819" t="s">
        <v>4802</v>
      </c>
      <c r="H459" s="827">
        <v>18</v>
      </c>
      <c r="I459" s="830">
        <v>40483</v>
      </c>
    </row>
    <row r="460" spans="1:9" ht="13.5" customHeight="1">
      <c r="A460" s="886"/>
      <c r="B460" s="956"/>
      <c r="C460" s="832" t="s">
        <v>4803</v>
      </c>
      <c r="D460" s="833"/>
      <c r="E460" s="822"/>
      <c r="F460" s="824"/>
      <c r="G460" s="819"/>
      <c r="H460" s="827"/>
      <c r="I460" s="830"/>
    </row>
    <row r="461" spans="1:9" ht="13.5" customHeight="1">
      <c r="A461" s="886"/>
      <c r="B461" s="956"/>
      <c r="C461" s="832"/>
      <c r="D461" s="833"/>
      <c r="E461" s="822" t="s">
        <v>4293</v>
      </c>
      <c r="F461" s="824" t="s">
        <v>4804</v>
      </c>
      <c r="G461" s="819"/>
      <c r="H461" s="827"/>
      <c r="I461" s="830"/>
    </row>
    <row r="462" spans="1:9" ht="13.5" customHeight="1">
      <c r="A462" s="887"/>
      <c r="B462" s="957"/>
      <c r="C462" s="834"/>
      <c r="D462" s="835"/>
      <c r="E462" s="836"/>
      <c r="F462" s="837"/>
      <c r="G462" s="820"/>
      <c r="H462" s="828"/>
      <c r="I462" s="838"/>
    </row>
    <row r="463" spans="1:9" ht="13.5" customHeight="1">
      <c r="A463" s="897">
        <v>108</v>
      </c>
      <c r="B463" s="956" t="s">
        <v>4805</v>
      </c>
      <c r="C463" s="276" t="s">
        <v>4286</v>
      </c>
      <c r="D463" s="274" t="s">
        <v>4806</v>
      </c>
      <c r="E463" s="821" t="s">
        <v>4288</v>
      </c>
      <c r="F463" s="823" t="s">
        <v>4807</v>
      </c>
      <c r="G463" s="819" t="s">
        <v>4808</v>
      </c>
      <c r="H463" s="827">
        <v>10</v>
      </c>
      <c r="I463" s="830">
        <v>41061</v>
      </c>
    </row>
    <row r="464" spans="1:9" ht="13.5" customHeight="1">
      <c r="A464" s="886"/>
      <c r="B464" s="956"/>
      <c r="C464" s="832" t="s">
        <v>4809</v>
      </c>
      <c r="D464" s="833"/>
      <c r="E464" s="822"/>
      <c r="F464" s="824"/>
      <c r="G464" s="819"/>
      <c r="H464" s="827"/>
      <c r="I464" s="830"/>
    </row>
    <row r="465" spans="1:9" ht="13.5" customHeight="1">
      <c r="A465" s="886"/>
      <c r="B465" s="956"/>
      <c r="C465" s="832"/>
      <c r="D465" s="833"/>
      <c r="E465" s="822" t="s">
        <v>4293</v>
      </c>
      <c r="F465" s="824" t="s">
        <v>4810</v>
      </c>
      <c r="G465" s="819"/>
      <c r="H465" s="827"/>
      <c r="I465" s="830"/>
    </row>
    <row r="466" spans="1:9" ht="13.5" customHeight="1">
      <c r="A466" s="887"/>
      <c r="B466" s="957"/>
      <c r="C466" s="834"/>
      <c r="D466" s="835"/>
      <c r="E466" s="836"/>
      <c r="F466" s="837"/>
      <c r="G466" s="820"/>
      <c r="H466" s="828"/>
      <c r="I466" s="838"/>
    </row>
    <row r="467" spans="1:9" ht="13.5" customHeight="1">
      <c r="A467" s="897">
        <v>109</v>
      </c>
      <c r="B467" s="956" t="s">
        <v>4811</v>
      </c>
      <c r="C467" s="201" t="s">
        <v>4286</v>
      </c>
      <c r="D467" s="199" t="s">
        <v>4812</v>
      </c>
      <c r="E467" s="821" t="s">
        <v>4288</v>
      </c>
      <c r="F467" s="823" t="s">
        <v>4813</v>
      </c>
      <c r="G467" s="819" t="s">
        <v>4814</v>
      </c>
      <c r="H467" s="827">
        <v>60</v>
      </c>
      <c r="I467" s="830">
        <v>41000</v>
      </c>
    </row>
    <row r="468" spans="1:9" ht="13.5" customHeight="1">
      <c r="A468" s="886"/>
      <c r="B468" s="956"/>
      <c r="C468" s="832" t="s">
        <v>4815</v>
      </c>
      <c r="D468" s="833"/>
      <c r="E468" s="822"/>
      <c r="F468" s="824"/>
      <c r="G468" s="819"/>
      <c r="H468" s="827"/>
      <c r="I468" s="830"/>
    </row>
    <row r="469" spans="1:9" ht="13.5" customHeight="1">
      <c r="A469" s="886"/>
      <c r="B469" s="956"/>
      <c r="C469" s="832"/>
      <c r="D469" s="833"/>
      <c r="E469" s="822" t="s">
        <v>4293</v>
      </c>
      <c r="F469" s="824" t="s">
        <v>4816</v>
      </c>
      <c r="G469" s="819"/>
      <c r="H469" s="827"/>
      <c r="I469" s="830"/>
    </row>
    <row r="470" spans="1:9" ht="13.5" customHeight="1">
      <c r="A470" s="887"/>
      <c r="B470" s="957"/>
      <c r="C470" s="834"/>
      <c r="D470" s="835"/>
      <c r="E470" s="836"/>
      <c r="F470" s="837"/>
      <c r="G470" s="820"/>
      <c r="H470" s="828"/>
      <c r="I470" s="838"/>
    </row>
    <row r="471" spans="1:9" ht="13.5" customHeight="1">
      <c r="A471" s="897">
        <v>110</v>
      </c>
      <c r="B471" s="956" t="s">
        <v>4817</v>
      </c>
      <c r="C471" s="276" t="s">
        <v>4286</v>
      </c>
      <c r="D471" s="274" t="s">
        <v>4818</v>
      </c>
      <c r="E471" s="821" t="s">
        <v>4288</v>
      </c>
      <c r="F471" s="823" t="s">
        <v>4819</v>
      </c>
      <c r="G471" s="819" t="s">
        <v>4814</v>
      </c>
      <c r="H471" s="827">
        <v>80</v>
      </c>
      <c r="I471" s="830">
        <v>41000</v>
      </c>
    </row>
    <row r="472" spans="1:9" ht="13.5" customHeight="1">
      <c r="A472" s="886"/>
      <c r="B472" s="956"/>
      <c r="C472" s="832" t="s">
        <v>4092</v>
      </c>
      <c r="D472" s="833"/>
      <c r="E472" s="822"/>
      <c r="F472" s="824"/>
      <c r="G472" s="819"/>
      <c r="H472" s="827"/>
      <c r="I472" s="830"/>
    </row>
    <row r="473" spans="1:9" ht="13.5" customHeight="1">
      <c r="A473" s="886"/>
      <c r="B473" s="956"/>
      <c r="C473" s="832"/>
      <c r="D473" s="833"/>
      <c r="E473" s="822" t="s">
        <v>4293</v>
      </c>
      <c r="F473" s="824" t="s">
        <v>4820</v>
      </c>
      <c r="G473" s="819"/>
      <c r="H473" s="827"/>
      <c r="I473" s="830"/>
    </row>
    <row r="474" spans="1:9" ht="13.5" customHeight="1">
      <c r="A474" s="887"/>
      <c r="B474" s="957"/>
      <c r="C474" s="834"/>
      <c r="D474" s="835"/>
      <c r="E474" s="836"/>
      <c r="F474" s="837"/>
      <c r="G474" s="820"/>
      <c r="H474" s="828"/>
      <c r="I474" s="838"/>
    </row>
    <row r="475" spans="1:9" ht="13.5" customHeight="1">
      <c r="A475" s="897">
        <v>111</v>
      </c>
      <c r="B475" s="956" t="s">
        <v>4821</v>
      </c>
      <c r="C475" s="201" t="s">
        <v>4286</v>
      </c>
      <c r="D475" s="199" t="s">
        <v>4822</v>
      </c>
      <c r="E475" s="821" t="s">
        <v>4288</v>
      </c>
      <c r="F475" s="823" t="s">
        <v>4823</v>
      </c>
      <c r="G475" s="819" t="s">
        <v>4824</v>
      </c>
      <c r="H475" s="827">
        <v>6</v>
      </c>
      <c r="I475" s="830">
        <v>40544</v>
      </c>
    </row>
    <row r="476" spans="1:9" ht="13.5" customHeight="1">
      <c r="A476" s="886"/>
      <c r="B476" s="956"/>
      <c r="C476" s="832" t="s">
        <v>4825</v>
      </c>
      <c r="D476" s="833"/>
      <c r="E476" s="822"/>
      <c r="F476" s="824"/>
      <c r="G476" s="819"/>
      <c r="H476" s="827"/>
      <c r="I476" s="830"/>
    </row>
    <row r="477" spans="1:9" ht="13.5" customHeight="1">
      <c r="A477" s="886"/>
      <c r="B477" s="956"/>
      <c r="C477" s="832"/>
      <c r="D477" s="833"/>
      <c r="E477" s="822" t="s">
        <v>4293</v>
      </c>
      <c r="F477" s="824" t="s">
        <v>4826</v>
      </c>
      <c r="G477" s="819"/>
      <c r="H477" s="827"/>
      <c r="I477" s="830"/>
    </row>
    <row r="478" spans="1:9" ht="13.5" customHeight="1">
      <c r="A478" s="887"/>
      <c r="B478" s="957"/>
      <c r="C478" s="834"/>
      <c r="D478" s="835"/>
      <c r="E478" s="836"/>
      <c r="F478" s="837"/>
      <c r="G478" s="820"/>
      <c r="H478" s="828"/>
      <c r="I478" s="838"/>
    </row>
    <row r="479" spans="1:9" ht="13.5" customHeight="1">
      <c r="A479" s="897">
        <v>112</v>
      </c>
      <c r="B479" s="895" t="s">
        <v>4827</v>
      </c>
      <c r="C479" s="200" t="s">
        <v>4286</v>
      </c>
      <c r="D479" s="202" t="s">
        <v>4828</v>
      </c>
      <c r="E479" s="821" t="s">
        <v>4288</v>
      </c>
      <c r="F479" s="823" t="s">
        <v>4829</v>
      </c>
      <c r="G479" s="895" t="s">
        <v>4830</v>
      </c>
      <c r="H479" s="952">
        <v>60</v>
      </c>
      <c r="I479" s="829">
        <v>40087</v>
      </c>
    </row>
    <row r="480" spans="1:9" ht="13.5" customHeight="1">
      <c r="A480" s="886"/>
      <c r="B480" s="819"/>
      <c r="C480" s="832" t="s">
        <v>4088</v>
      </c>
      <c r="D480" s="833"/>
      <c r="E480" s="822"/>
      <c r="F480" s="824"/>
      <c r="G480" s="819"/>
      <c r="H480" s="827"/>
      <c r="I480" s="830"/>
    </row>
    <row r="481" spans="1:9" ht="13.5" customHeight="1">
      <c r="A481" s="886"/>
      <c r="B481" s="819"/>
      <c r="C481" s="832"/>
      <c r="D481" s="833"/>
      <c r="E481" s="822" t="s">
        <v>4293</v>
      </c>
      <c r="F481" s="824" t="s">
        <v>4831</v>
      </c>
      <c r="G481" s="819"/>
      <c r="H481" s="827"/>
      <c r="I481" s="830"/>
    </row>
    <row r="482" spans="1:9" ht="13.5" customHeight="1">
      <c r="A482" s="887"/>
      <c r="B482" s="820"/>
      <c r="C482" s="834"/>
      <c r="D482" s="835"/>
      <c r="E482" s="836"/>
      <c r="F482" s="837"/>
      <c r="G482" s="820"/>
      <c r="H482" s="828"/>
      <c r="I482" s="838"/>
    </row>
    <row r="483" spans="1:9" ht="13.5" customHeight="1">
      <c r="A483" s="897">
        <v>113</v>
      </c>
      <c r="B483" s="956" t="s">
        <v>4832</v>
      </c>
      <c r="C483" s="201" t="s">
        <v>4286</v>
      </c>
      <c r="D483" s="199" t="s">
        <v>4812</v>
      </c>
      <c r="E483" s="821" t="s">
        <v>4288</v>
      </c>
      <c r="F483" s="823" t="s">
        <v>4833</v>
      </c>
      <c r="G483" s="819" t="s">
        <v>4834</v>
      </c>
      <c r="H483" s="827">
        <v>10</v>
      </c>
      <c r="I483" s="830">
        <v>41456</v>
      </c>
    </row>
    <row r="484" spans="1:9" ht="13.5" customHeight="1">
      <c r="A484" s="886"/>
      <c r="B484" s="956"/>
      <c r="C484" s="839" t="s">
        <v>4835</v>
      </c>
      <c r="D484" s="888"/>
      <c r="E484" s="822"/>
      <c r="F484" s="824"/>
      <c r="G484" s="819"/>
      <c r="H484" s="827"/>
      <c r="I484" s="830"/>
    </row>
    <row r="485" spans="1:9" ht="13.5" customHeight="1">
      <c r="A485" s="886"/>
      <c r="B485" s="956"/>
      <c r="C485" s="839"/>
      <c r="D485" s="888"/>
      <c r="E485" s="822" t="s">
        <v>4293</v>
      </c>
      <c r="F485" s="824" t="s">
        <v>4836</v>
      </c>
      <c r="G485" s="819"/>
      <c r="H485" s="827"/>
      <c r="I485" s="830"/>
    </row>
    <row r="486" spans="1:9" ht="13.5" customHeight="1">
      <c r="A486" s="887"/>
      <c r="B486" s="957"/>
      <c r="C486" s="889"/>
      <c r="D486" s="890"/>
      <c r="E486" s="836"/>
      <c r="F486" s="837"/>
      <c r="G486" s="820"/>
      <c r="H486" s="828"/>
      <c r="I486" s="838"/>
    </row>
    <row r="487" spans="1:9" ht="13.5" customHeight="1">
      <c r="A487" s="897">
        <v>114</v>
      </c>
      <c r="B487" s="956" t="s">
        <v>4837</v>
      </c>
      <c r="C487" s="276" t="s">
        <v>4286</v>
      </c>
      <c r="D487" s="274" t="s">
        <v>4838</v>
      </c>
      <c r="E487" s="821" t="s">
        <v>4288</v>
      </c>
      <c r="F487" s="823" t="s">
        <v>4839</v>
      </c>
      <c r="G487" s="819" t="s">
        <v>4096</v>
      </c>
      <c r="H487" s="827">
        <v>15</v>
      </c>
      <c r="I487" s="830">
        <v>39661</v>
      </c>
    </row>
    <row r="488" spans="1:9" ht="13.5" customHeight="1">
      <c r="A488" s="886"/>
      <c r="B488" s="956"/>
      <c r="C488" s="832" t="s">
        <v>4840</v>
      </c>
      <c r="D488" s="833"/>
      <c r="E488" s="822"/>
      <c r="F488" s="824"/>
      <c r="G488" s="819"/>
      <c r="H488" s="827"/>
      <c r="I488" s="830"/>
    </row>
    <row r="489" spans="1:9" ht="13.5" customHeight="1">
      <c r="A489" s="886"/>
      <c r="B489" s="956"/>
      <c r="C489" s="832"/>
      <c r="D489" s="833"/>
      <c r="E489" s="822" t="s">
        <v>4293</v>
      </c>
      <c r="F489" s="824" t="s">
        <v>4841</v>
      </c>
      <c r="G489" s="819"/>
      <c r="H489" s="827"/>
      <c r="I489" s="830"/>
    </row>
    <row r="490" spans="1:9" ht="13.5" customHeight="1">
      <c r="A490" s="887"/>
      <c r="B490" s="957"/>
      <c r="C490" s="834"/>
      <c r="D490" s="835"/>
      <c r="E490" s="836"/>
      <c r="F490" s="837"/>
      <c r="G490" s="820"/>
      <c r="H490" s="828"/>
      <c r="I490" s="838"/>
    </row>
    <row r="491" spans="1:9" ht="13.5" customHeight="1">
      <c r="A491" s="897">
        <v>115</v>
      </c>
      <c r="B491" s="956" t="s">
        <v>4842</v>
      </c>
      <c r="C491" s="201" t="s">
        <v>4286</v>
      </c>
      <c r="D491" s="199" t="s">
        <v>4838</v>
      </c>
      <c r="E491" s="821" t="s">
        <v>4288</v>
      </c>
      <c r="F491" s="823" t="s">
        <v>4843</v>
      </c>
      <c r="G491" s="819" t="s">
        <v>4096</v>
      </c>
      <c r="H491" s="827">
        <v>50</v>
      </c>
      <c r="I491" s="830">
        <v>40634</v>
      </c>
    </row>
    <row r="492" spans="1:9" ht="13.5" customHeight="1">
      <c r="A492" s="886"/>
      <c r="B492" s="956"/>
      <c r="C492" s="832" t="s">
        <v>4844</v>
      </c>
      <c r="D492" s="833"/>
      <c r="E492" s="822"/>
      <c r="F492" s="824"/>
      <c r="G492" s="819"/>
      <c r="H492" s="827"/>
      <c r="I492" s="830"/>
    </row>
    <row r="493" spans="1:9" ht="13.5" customHeight="1">
      <c r="A493" s="886"/>
      <c r="B493" s="956"/>
      <c r="C493" s="832"/>
      <c r="D493" s="833"/>
      <c r="E493" s="822" t="s">
        <v>4293</v>
      </c>
      <c r="F493" s="824" t="s">
        <v>4845</v>
      </c>
      <c r="G493" s="819"/>
      <c r="H493" s="827"/>
      <c r="I493" s="830"/>
    </row>
    <row r="494" spans="1:9" ht="13.5" customHeight="1">
      <c r="A494" s="887"/>
      <c r="B494" s="957"/>
      <c r="C494" s="834"/>
      <c r="D494" s="835"/>
      <c r="E494" s="836"/>
      <c r="F494" s="837"/>
      <c r="G494" s="820"/>
      <c r="H494" s="828"/>
      <c r="I494" s="838"/>
    </row>
    <row r="495" spans="1:9" ht="13.5" customHeight="1">
      <c r="A495" s="897">
        <v>116</v>
      </c>
      <c r="B495" s="956" t="s">
        <v>4846</v>
      </c>
      <c r="C495" s="201" t="s">
        <v>4286</v>
      </c>
      <c r="D495" s="199" t="s">
        <v>4847</v>
      </c>
      <c r="E495" s="821" t="s">
        <v>4288</v>
      </c>
      <c r="F495" s="823" t="s">
        <v>4848</v>
      </c>
      <c r="G495" s="819" t="s">
        <v>4695</v>
      </c>
      <c r="H495" s="827">
        <v>50</v>
      </c>
      <c r="I495" s="830">
        <v>40817</v>
      </c>
    </row>
    <row r="496" spans="1:9" ht="13.5" customHeight="1">
      <c r="A496" s="886"/>
      <c r="B496" s="956"/>
      <c r="C496" s="832" t="s">
        <v>4849</v>
      </c>
      <c r="D496" s="833"/>
      <c r="E496" s="822"/>
      <c r="F496" s="824"/>
      <c r="G496" s="819"/>
      <c r="H496" s="827"/>
      <c r="I496" s="830"/>
    </row>
    <row r="497" spans="1:9" ht="13.5" customHeight="1">
      <c r="A497" s="886"/>
      <c r="B497" s="956"/>
      <c r="C497" s="832"/>
      <c r="D497" s="833"/>
      <c r="E497" s="822" t="s">
        <v>4293</v>
      </c>
      <c r="F497" s="824" t="s">
        <v>4850</v>
      </c>
      <c r="G497" s="819"/>
      <c r="H497" s="827"/>
      <c r="I497" s="830"/>
    </row>
    <row r="498" spans="1:9" ht="13.5" customHeight="1">
      <c r="A498" s="887"/>
      <c r="B498" s="957"/>
      <c r="C498" s="834"/>
      <c r="D498" s="835"/>
      <c r="E498" s="836"/>
      <c r="F498" s="837"/>
      <c r="G498" s="820"/>
      <c r="H498" s="828"/>
      <c r="I498" s="838"/>
    </row>
    <row r="499" spans="1:9" ht="13.5" customHeight="1">
      <c r="A499" s="897">
        <v>117</v>
      </c>
      <c r="B499" s="956" t="s">
        <v>4851</v>
      </c>
      <c r="C499" s="201" t="s">
        <v>4286</v>
      </c>
      <c r="D499" s="199" t="s">
        <v>4852</v>
      </c>
      <c r="E499" s="821" t="s">
        <v>4288</v>
      </c>
      <c r="F499" s="823" t="s">
        <v>4853</v>
      </c>
      <c r="G499" s="819" t="s">
        <v>4854</v>
      </c>
      <c r="H499" s="827">
        <v>50</v>
      </c>
      <c r="I499" s="830">
        <v>40817</v>
      </c>
    </row>
    <row r="500" spans="1:9" ht="13.5" customHeight="1">
      <c r="A500" s="886"/>
      <c r="B500" s="956"/>
      <c r="C500" s="832" t="s">
        <v>4855</v>
      </c>
      <c r="D500" s="833"/>
      <c r="E500" s="822"/>
      <c r="F500" s="824"/>
      <c r="G500" s="819"/>
      <c r="H500" s="827"/>
      <c r="I500" s="830"/>
    </row>
    <row r="501" spans="1:9" ht="13.5" customHeight="1">
      <c r="A501" s="886"/>
      <c r="B501" s="956"/>
      <c r="C501" s="832"/>
      <c r="D501" s="833"/>
      <c r="E501" s="822" t="s">
        <v>4293</v>
      </c>
      <c r="F501" s="824" t="s">
        <v>4856</v>
      </c>
      <c r="G501" s="819"/>
      <c r="H501" s="827"/>
      <c r="I501" s="830"/>
    </row>
    <row r="502" spans="1:9" ht="13.5" customHeight="1">
      <c r="A502" s="887"/>
      <c r="B502" s="957"/>
      <c r="C502" s="834"/>
      <c r="D502" s="835"/>
      <c r="E502" s="836"/>
      <c r="F502" s="837"/>
      <c r="G502" s="820"/>
      <c r="H502" s="828"/>
      <c r="I502" s="838"/>
    </row>
    <row r="503" spans="1:9" ht="13.5" customHeight="1">
      <c r="A503" s="897">
        <v>118</v>
      </c>
      <c r="B503" s="956" t="s">
        <v>4857</v>
      </c>
      <c r="C503" s="201" t="s">
        <v>4286</v>
      </c>
      <c r="D503" s="199" t="s">
        <v>4858</v>
      </c>
      <c r="E503" s="821" t="s">
        <v>4288</v>
      </c>
      <c r="F503" s="823" t="s">
        <v>4859</v>
      </c>
      <c r="G503" s="819" t="s">
        <v>4860</v>
      </c>
      <c r="H503" s="827">
        <v>80</v>
      </c>
      <c r="I503" s="830">
        <v>39173</v>
      </c>
    </row>
    <row r="504" spans="1:9" ht="13.5" customHeight="1">
      <c r="A504" s="886"/>
      <c r="B504" s="956"/>
      <c r="C504" s="832" t="s">
        <v>4861</v>
      </c>
      <c r="D504" s="833"/>
      <c r="E504" s="822"/>
      <c r="F504" s="824"/>
      <c r="G504" s="819"/>
      <c r="H504" s="827"/>
      <c r="I504" s="830"/>
    </row>
    <row r="505" spans="1:9" ht="13.5" customHeight="1">
      <c r="A505" s="886"/>
      <c r="B505" s="956"/>
      <c r="C505" s="832"/>
      <c r="D505" s="833"/>
      <c r="E505" s="822" t="s">
        <v>4293</v>
      </c>
      <c r="F505" s="824" t="s">
        <v>4862</v>
      </c>
      <c r="G505" s="819"/>
      <c r="H505" s="827"/>
      <c r="I505" s="830"/>
    </row>
    <row r="506" spans="1:9" ht="13.5" customHeight="1">
      <c r="A506" s="887"/>
      <c r="B506" s="957"/>
      <c r="C506" s="834"/>
      <c r="D506" s="835"/>
      <c r="E506" s="836"/>
      <c r="F506" s="837"/>
      <c r="G506" s="820"/>
      <c r="H506" s="828"/>
      <c r="I506" s="838"/>
    </row>
    <row r="507" spans="1:9" ht="13.5" customHeight="1">
      <c r="A507" s="897">
        <v>119</v>
      </c>
      <c r="B507" s="956" t="s">
        <v>4863</v>
      </c>
      <c r="C507" s="201" t="s">
        <v>4286</v>
      </c>
      <c r="D507" s="199" t="s">
        <v>4864</v>
      </c>
      <c r="E507" s="821" t="s">
        <v>4288</v>
      </c>
      <c r="F507" s="823" t="s">
        <v>4865</v>
      </c>
      <c r="G507" s="819" t="s">
        <v>4866</v>
      </c>
      <c r="H507" s="827">
        <v>6</v>
      </c>
      <c r="I507" s="830">
        <v>40848</v>
      </c>
    </row>
    <row r="508" spans="1:9" ht="13.5" customHeight="1">
      <c r="A508" s="886"/>
      <c r="B508" s="956"/>
      <c r="C508" s="839" t="s">
        <v>4867</v>
      </c>
      <c r="D508" s="833"/>
      <c r="E508" s="822"/>
      <c r="F508" s="824"/>
      <c r="G508" s="819"/>
      <c r="H508" s="827"/>
      <c r="I508" s="830"/>
    </row>
    <row r="509" spans="1:9" ht="13.5" customHeight="1">
      <c r="A509" s="886"/>
      <c r="B509" s="956"/>
      <c r="C509" s="832"/>
      <c r="D509" s="833"/>
      <c r="E509" s="822" t="s">
        <v>4293</v>
      </c>
      <c r="F509" s="824" t="s">
        <v>4868</v>
      </c>
      <c r="G509" s="819"/>
      <c r="H509" s="827"/>
      <c r="I509" s="830"/>
    </row>
    <row r="510" spans="1:9" ht="13.5" customHeight="1">
      <c r="A510" s="887"/>
      <c r="B510" s="957"/>
      <c r="C510" s="834"/>
      <c r="D510" s="835"/>
      <c r="E510" s="836"/>
      <c r="F510" s="837"/>
      <c r="G510" s="820"/>
      <c r="H510" s="828"/>
      <c r="I510" s="838"/>
    </row>
    <row r="511" spans="1:9" ht="13.5" customHeight="1">
      <c r="A511" s="897">
        <v>120</v>
      </c>
      <c r="B511" s="956" t="s">
        <v>4869</v>
      </c>
      <c r="C511" s="201" t="s">
        <v>4286</v>
      </c>
      <c r="D511" s="199" t="s">
        <v>4870</v>
      </c>
      <c r="E511" s="821" t="s">
        <v>4288</v>
      </c>
      <c r="F511" s="823" t="s">
        <v>4871</v>
      </c>
      <c r="G511" s="819" t="s">
        <v>4872</v>
      </c>
      <c r="H511" s="827">
        <v>6</v>
      </c>
      <c r="I511" s="830">
        <v>40940</v>
      </c>
    </row>
    <row r="512" spans="1:9" ht="13.5" customHeight="1">
      <c r="A512" s="886"/>
      <c r="B512" s="956"/>
      <c r="C512" s="839" t="s">
        <v>4873</v>
      </c>
      <c r="D512" s="833"/>
      <c r="E512" s="822"/>
      <c r="F512" s="824"/>
      <c r="G512" s="819"/>
      <c r="H512" s="827"/>
      <c r="I512" s="830"/>
    </row>
    <row r="513" spans="1:9" ht="13.5" customHeight="1">
      <c r="A513" s="886"/>
      <c r="B513" s="956"/>
      <c r="C513" s="832"/>
      <c r="D513" s="833"/>
      <c r="E513" s="822" t="s">
        <v>4293</v>
      </c>
      <c r="F513" s="824" t="s">
        <v>1173</v>
      </c>
      <c r="G513" s="819"/>
      <c r="H513" s="827"/>
      <c r="I513" s="830"/>
    </row>
    <row r="514" spans="1:9" ht="13.5" customHeight="1">
      <c r="A514" s="887"/>
      <c r="B514" s="957"/>
      <c r="C514" s="834"/>
      <c r="D514" s="835"/>
      <c r="E514" s="836"/>
      <c r="F514" s="837"/>
      <c r="G514" s="820"/>
      <c r="H514" s="828"/>
      <c r="I514" s="838"/>
    </row>
    <row r="515" spans="1:9" ht="13.5" customHeight="1">
      <c r="A515" s="897">
        <v>121</v>
      </c>
      <c r="B515" s="956" t="s">
        <v>4874</v>
      </c>
      <c r="C515" s="201" t="s">
        <v>4286</v>
      </c>
      <c r="D515" s="199" t="s">
        <v>4875</v>
      </c>
      <c r="E515" s="821" t="s">
        <v>4288</v>
      </c>
      <c r="F515" s="823" t="s">
        <v>4876</v>
      </c>
      <c r="G515" s="819" t="s">
        <v>4814</v>
      </c>
      <c r="H515" s="827">
        <v>30</v>
      </c>
      <c r="I515" s="830">
        <v>41183</v>
      </c>
    </row>
    <row r="516" spans="1:9" ht="13.5" customHeight="1">
      <c r="A516" s="886"/>
      <c r="B516" s="956"/>
      <c r="C516" s="832" t="s">
        <v>4877</v>
      </c>
      <c r="D516" s="833"/>
      <c r="E516" s="822"/>
      <c r="F516" s="824"/>
      <c r="G516" s="819"/>
      <c r="H516" s="827"/>
      <c r="I516" s="830"/>
    </row>
    <row r="517" spans="1:9" ht="13.5" customHeight="1">
      <c r="A517" s="886"/>
      <c r="B517" s="956"/>
      <c r="C517" s="832"/>
      <c r="D517" s="833"/>
      <c r="E517" s="822" t="s">
        <v>4293</v>
      </c>
      <c r="F517" s="824" t="s">
        <v>4878</v>
      </c>
      <c r="G517" s="819"/>
      <c r="H517" s="827"/>
      <c r="I517" s="830"/>
    </row>
    <row r="518" spans="1:9" ht="13.5" customHeight="1">
      <c r="A518" s="887"/>
      <c r="B518" s="957"/>
      <c r="C518" s="834"/>
      <c r="D518" s="835"/>
      <c r="E518" s="836"/>
      <c r="F518" s="837"/>
      <c r="G518" s="820"/>
      <c r="H518" s="828"/>
      <c r="I518" s="838"/>
    </row>
    <row r="519" spans="1:9" ht="13.5" customHeight="1">
      <c r="A519" s="897">
        <v>122</v>
      </c>
      <c r="B519" s="956" t="s">
        <v>4879</v>
      </c>
      <c r="C519" s="201" t="s">
        <v>4286</v>
      </c>
      <c r="D519" s="199" t="s">
        <v>4875</v>
      </c>
      <c r="E519" s="821" t="s">
        <v>4288</v>
      </c>
      <c r="F519" s="823" t="s">
        <v>4880</v>
      </c>
      <c r="G519" s="819" t="s">
        <v>4814</v>
      </c>
      <c r="H519" s="827">
        <v>60</v>
      </c>
      <c r="I519" s="830">
        <v>41000</v>
      </c>
    </row>
    <row r="520" spans="1:9" ht="13.5" customHeight="1">
      <c r="A520" s="886"/>
      <c r="B520" s="956"/>
      <c r="C520" s="832" t="s">
        <v>4877</v>
      </c>
      <c r="D520" s="833"/>
      <c r="E520" s="822"/>
      <c r="F520" s="824"/>
      <c r="G520" s="819"/>
      <c r="H520" s="827"/>
      <c r="I520" s="830"/>
    </row>
    <row r="521" spans="1:9" ht="13.5" customHeight="1">
      <c r="A521" s="886"/>
      <c r="B521" s="956"/>
      <c r="C521" s="832"/>
      <c r="D521" s="833"/>
      <c r="E521" s="822" t="s">
        <v>4293</v>
      </c>
      <c r="F521" s="824" t="s">
        <v>4881</v>
      </c>
      <c r="G521" s="819"/>
      <c r="H521" s="827"/>
      <c r="I521" s="830"/>
    </row>
    <row r="522" spans="1:9" ht="13.5" customHeight="1">
      <c r="A522" s="887"/>
      <c r="B522" s="957"/>
      <c r="C522" s="834"/>
      <c r="D522" s="835"/>
      <c r="E522" s="836"/>
      <c r="F522" s="837"/>
      <c r="G522" s="820"/>
      <c r="H522" s="828"/>
      <c r="I522" s="838"/>
    </row>
    <row r="523" spans="1:9" ht="13.5" customHeight="1">
      <c r="A523" s="897">
        <v>123</v>
      </c>
      <c r="B523" s="956" t="s">
        <v>4882</v>
      </c>
      <c r="C523" s="201" t="s">
        <v>4286</v>
      </c>
      <c r="D523" s="199" t="s">
        <v>4875</v>
      </c>
      <c r="E523" s="821" t="s">
        <v>4288</v>
      </c>
      <c r="F523" s="823" t="s">
        <v>4880</v>
      </c>
      <c r="G523" s="819" t="s">
        <v>4814</v>
      </c>
      <c r="H523" s="827">
        <v>20</v>
      </c>
      <c r="I523" s="830">
        <v>41122</v>
      </c>
    </row>
    <row r="524" spans="1:9" ht="13.5" customHeight="1">
      <c r="A524" s="886"/>
      <c r="B524" s="956"/>
      <c r="C524" s="832" t="s">
        <v>4877</v>
      </c>
      <c r="D524" s="833"/>
      <c r="E524" s="822"/>
      <c r="F524" s="824"/>
      <c r="G524" s="819"/>
      <c r="H524" s="827"/>
      <c r="I524" s="830"/>
    </row>
    <row r="525" spans="1:9" ht="13.5" customHeight="1">
      <c r="A525" s="886"/>
      <c r="B525" s="956"/>
      <c r="C525" s="832"/>
      <c r="D525" s="833"/>
      <c r="E525" s="822" t="s">
        <v>4293</v>
      </c>
      <c r="F525" s="824" t="s">
        <v>4881</v>
      </c>
      <c r="G525" s="819"/>
      <c r="H525" s="827"/>
      <c r="I525" s="830"/>
    </row>
    <row r="526" spans="1:9" ht="13.5" customHeight="1">
      <c r="A526" s="887"/>
      <c r="B526" s="957"/>
      <c r="C526" s="834"/>
      <c r="D526" s="835"/>
      <c r="E526" s="836"/>
      <c r="F526" s="837"/>
      <c r="G526" s="820"/>
      <c r="H526" s="828"/>
      <c r="I526" s="838"/>
    </row>
    <row r="527" spans="1:9" ht="13.5" customHeight="1">
      <c r="A527" s="897">
        <v>124</v>
      </c>
      <c r="B527" s="956" t="s">
        <v>4883</v>
      </c>
      <c r="C527" s="201" t="s">
        <v>4286</v>
      </c>
      <c r="D527" s="199" t="s">
        <v>4884</v>
      </c>
      <c r="E527" s="821" t="s">
        <v>4288</v>
      </c>
      <c r="F527" s="823" t="s">
        <v>4885</v>
      </c>
      <c r="G527" s="819" t="s">
        <v>4886</v>
      </c>
      <c r="H527" s="827">
        <v>20</v>
      </c>
      <c r="I527" s="830">
        <v>39052</v>
      </c>
    </row>
    <row r="528" spans="1:9" ht="13.5" customHeight="1">
      <c r="A528" s="886"/>
      <c r="B528" s="956"/>
      <c r="C528" s="832" t="s">
        <v>4887</v>
      </c>
      <c r="D528" s="833"/>
      <c r="E528" s="822"/>
      <c r="F528" s="824"/>
      <c r="G528" s="819"/>
      <c r="H528" s="827"/>
      <c r="I528" s="830"/>
    </row>
    <row r="529" spans="1:9" ht="13.5" customHeight="1">
      <c r="A529" s="886"/>
      <c r="B529" s="956"/>
      <c r="C529" s="832"/>
      <c r="D529" s="833"/>
      <c r="E529" s="822" t="s">
        <v>4293</v>
      </c>
      <c r="F529" s="824" t="s">
        <v>4888</v>
      </c>
      <c r="G529" s="819"/>
      <c r="H529" s="827"/>
      <c r="I529" s="830"/>
    </row>
    <row r="530" spans="1:9" ht="13.5" customHeight="1">
      <c r="A530" s="887"/>
      <c r="B530" s="957"/>
      <c r="C530" s="834"/>
      <c r="D530" s="835"/>
      <c r="E530" s="836"/>
      <c r="F530" s="837"/>
      <c r="G530" s="820"/>
      <c r="H530" s="828"/>
      <c r="I530" s="838"/>
    </row>
    <row r="531" spans="1:9" ht="13.5" customHeight="1">
      <c r="A531" s="897">
        <v>125</v>
      </c>
      <c r="B531" s="976" t="s">
        <v>4889</v>
      </c>
      <c r="C531" s="200" t="s">
        <v>4286</v>
      </c>
      <c r="D531" s="202" t="s">
        <v>4890</v>
      </c>
      <c r="E531" s="821" t="s">
        <v>4288</v>
      </c>
      <c r="F531" s="823" t="s">
        <v>4891</v>
      </c>
      <c r="G531" s="895" t="s">
        <v>4892</v>
      </c>
      <c r="H531" s="952">
        <v>10</v>
      </c>
      <c r="I531" s="829">
        <v>41426</v>
      </c>
    </row>
    <row r="532" spans="1:9" ht="13.5" customHeight="1">
      <c r="A532" s="886"/>
      <c r="B532" s="956"/>
      <c r="C532" s="839" t="s">
        <v>8029</v>
      </c>
      <c r="D532" s="888"/>
      <c r="E532" s="822"/>
      <c r="F532" s="824"/>
      <c r="G532" s="819"/>
      <c r="H532" s="827"/>
      <c r="I532" s="830"/>
    </row>
    <row r="533" spans="1:9" ht="13.5" customHeight="1">
      <c r="A533" s="886"/>
      <c r="B533" s="956"/>
      <c r="C533" s="839"/>
      <c r="D533" s="888"/>
      <c r="E533" s="822" t="s">
        <v>4293</v>
      </c>
      <c r="F533" s="824" t="s">
        <v>1173</v>
      </c>
      <c r="G533" s="819"/>
      <c r="H533" s="827"/>
      <c r="I533" s="830"/>
    </row>
    <row r="534" spans="1:9" ht="13.5" customHeight="1">
      <c r="A534" s="887"/>
      <c r="B534" s="957"/>
      <c r="C534" s="889"/>
      <c r="D534" s="890"/>
      <c r="E534" s="836"/>
      <c r="F534" s="837"/>
      <c r="G534" s="820"/>
      <c r="H534" s="828"/>
      <c r="I534" s="838"/>
    </row>
    <row r="535" spans="1:9" ht="13.5" customHeight="1">
      <c r="A535" s="897">
        <v>126</v>
      </c>
      <c r="B535" s="956" t="s">
        <v>4893</v>
      </c>
      <c r="C535" s="201" t="s">
        <v>4286</v>
      </c>
      <c r="D535" s="199" t="s">
        <v>4894</v>
      </c>
      <c r="E535" s="821" t="s">
        <v>4288</v>
      </c>
      <c r="F535" s="823" t="s">
        <v>4895</v>
      </c>
      <c r="G535" s="819" t="s">
        <v>4814</v>
      </c>
      <c r="H535" s="827">
        <v>60</v>
      </c>
      <c r="I535" s="830">
        <v>41000</v>
      </c>
    </row>
    <row r="536" spans="1:9" ht="13.5" customHeight="1">
      <c r="A536" s="886"/>
      <c r="B536" s="956"/>
      <c r="C536" s="832" t="s">
        <v>4896</v>
      </c>
      <c r="D536" s="833"/>
      <c r="E536" s="822"/>
      <c r="F536" s="824"/>
      <c r="G536" s="819"/>
      <c r="H536" s="827"/>
      <c r="I536" s="830"/>
    </row>
    <row r="537" spans="1:9" ht="13.5" customHeight="1">
      <c r="A537" s="886"/>
      <c r="B537" s="956"/>
      <c r="C537" s="832"/>
      <c r="D537" s="833"/>
      <c r="E537" s="822" t="s">
        <v>4293</v>
      </c>
      <c r="F537" s="824" t="s">
        <v>4897</v>
      </c>
      <c r="G537" s="819"/>
      <c r="H537" s="827"/>
      <c r="I537" s="830"/>
    </row>
    <row r="538" spans="1:9" ht="13.5" customHeight="1">
      <c r="A538" s="887"/>
      <c r="B538" s="957"/>
      <c r="C538" s="834"/>
      <c r="D538" s="835"/>
      <c r="E538" s="836"/>
      <c r="F538" s="837"/>
      <c r="G538" s="820"/>
      <c r="H538" s="828"/>
      <c r="I538" s="838"/>
    </row>
    <row r="539" spans="1:9" ht="13.5" customHeight="1">
      <c r="A539" s="897">
        <v>127</v>
      </c>
      <c r="B539" s="956" t="s">
        <v>4898</v>
      </c>
      <c r="C539" s="201" t="s">
        <v>4286</v>
      </c>
      <c r="D539" s="199" t="s">
        <v>4894</v>
      </c>
      <c r="E539" s="821" t="s">
        <v>4288</v>
      </c>
      <c r="F539" s="823" t="s">
        <v>4899</v>
      </c>
      <c r="G539" s="819" t="s">
        <v>4814</v>
      </c>
      <c r="H539" s="827">
        <v>15</v>
      </c>
      <c r="I539" s="830">
        <v>39722</v>
      </c>
    </row>
    <row r="540" spans="1:9" ht="13.5" customHeight="1">
      <c r="A540" s="886"/>
      <c r="B540" s="956"/>
      <c r="C540" s="832" t="s">
        <v>4900</v>
      </c>
      <c r="D540" s="833"/>
      <c r="E540" s="822"/>
      <c r="F540" s="824"/>
      <c r="G540" s="819"/>
      <c r="H540" s="827"/>
      <c r="I540" s="830"/>
    </row>
    <row r="541" spans="1:9" ht="13.5" customHeight="1">
      <c r="A541" s="886"/>
      <c r="B541" s="956"/>
      <c r="C541" s="832"/>
      <c r="D541" s="833"/>
      <c r="E541" s="822" t="s">
        <v>4293</v>
      </c>
      <c r="F541" s="824" t="s">
        <v>4901</v>
      </c>
      <c r="G541" s="819"/>
      <c r="H541" s="827"/>
      <c r="I541" s="830"/>
    </row>
    <row r="542" spans="1:9" ht="13.5" customHeight="1">
      <c r="A542" s="887"/>
      <c r="B542" s="957"/>
      <c r="C542" s="834"/>
      <c r="D542" s="835"/>
      <c r="E542" s="836"/>
      <c r="F542" s="837"/>
      <c r="G542" s="820"/>
      <c r="H542" s="828"/>
      <c r="I542" s="838"/>
    </row>
    <row r="543" spans="1:9" ht="13.5" customHeight="1">
      <c r="A543" s="897">
        <v>128</v>
      </c>
      <c r="B543" s="956" t="s">
        <v>4902</v>
      </c>
      <c r="C543" s="201" t="s">
        <v>4286</v>
      </c>
      <c r="D543" s="199" t="s">
        <v>4903</v>
      </c>
      <c r="E543" s="821" t="s">
        <v>4288</v>
      </c>
      <c r="F543" s="823" t="s">
        <v>4904</v>
      </c>
      <c r="G543" s="819" t="s">
        <v>4554</v>
      </c>
      <c r="H543" s="827">
        <v>20</v>
      </c>
      <c r="I543" s="830">
        <v>40634</v>
      </c>
    </row>
    <row r="544" spans="1:9" ht="13.5" customHeight="1">
      <c r="A544" s="886"/>
      <c r="B544" s="956"/>
      <c r="C544" s="839" t="s">
        <v>4905</v>
      </c>
      <c r="D544" s="833"/>
      <c r="E544" s="822"/>
      <c r="F544" s="824"/>
      <c r="G544" s="819"/>
      <c r="H544" s="827"/>
      <c r="I544" s="830"/>
    </row>
    <row r="545" spans="1:9" ht="13.5" customHeight="1">
      <c r="A545" s="886"/>
      <c r="B545" s="956"/>
      <c r="C545" s="832"/>
      <c r="D545" s="833"/>
      <c r="E545" s="822" t="s">
        <v>4293</v>
      </c>
      <c r="F545" s="824" t="s">
        <v>4906</v>
      </c>
      <c r="G545" s="819"/>
      <c r="H545" s="827"/>
      <c r="I545" s="830"/>
    </row>
    <row r="546" spans="1:9" ht="13.5" customHeight="1">
      <c r="A546" s="887"/>
      <c r="B546" s="957"/>
      <c r="C546" s="834"/>
      <c r="D546" s="835"/>
      <c r="E546" s="836"/>
      <c r="F546" s="837"/>
      <c r="G546" s="820"/>
      <c r="H546" s="828"/>
      <c r="I546" s="838"/>
    </row>
    <row r="547" spans="1:9" ht="13.5" customHeight="1">
      <c r="A547" s="897">
        <v>129</v>
      </c>
      <c r="B547" s="956" t="s">
        <v>4907</v>
      </c>
      <c r="C547" s="201" t="s">
        <v>4286</v>
      </c>
      <c r="D547" s="199" t="s">
        <v>4908</v>
      </c>
      <c r="E547" s="821" t="s">
        <v>4288</v>
      </c>
      <c r="F547" s="823" t="s">
        <v>4909</v>
      </c>
      <c r="G547" s="819" t="s">
        <v>4910</v>
      </c>
      <c r="H547" s="827">
        <v>20</v>
      </c>
      <c r="I547" s="830">
        <v>40269</v>
      </c>
    </row>
    <row r="548" spans="1:9" ht="13.5" customHeight="1">
      <c r="A548" s="886"/>
      <c r="B548" s="956"/>
      <c r="C548" s="839" t="s">
        <v>4911</v>
      </c>
      <c r="D548" s="833"/>
      <c r="E548" s="822"/>
      <c r="F548" s="824"/>
      <c r="G548" s="819"/>
      <c r="H548" s="827"/>
      <c r="I548" s="830"/>
    </row>
    <row r="549" spans="1:9" ht="13.5" customHeight="1">
      <c r="A549" s="886"/>
      <c r="B549" s="956"/>
      <c r="C549" s="832"/>
      <c r="D549" s="833"/>
      <c r="E549" s="822" t="s">
        <v>4293</v>
      </c>
      <c r="F549" s="824" t="s">
        <v>4912</v>
      </c>
      <c r="G549" s="819"/>
      <c r="H549" s="827"/>
      <c r="I549" s="830"/>
    </row>
    <row r="550" spans="1:9" ht="13.5" customHeight="1">
      <c r="A550" s="887"/>
      <c r="B550" s="957"/>
      <c r="C550" s="834"/>
      <c r="D550" s="835"/>
      <c r="E550" s="836"/>
      <c r="F550" s="837"/>
      <c r="G550" s="820"/>
      <c r="H550" s="828"/>
      <c r="I550" s="838"/>
    </row>
    <row r="551" spans="1:9" ht="13.5" customHeight="1">
      <c r="A551" s="897">
        <v>130</v>
      </c>
      <c r="B551" s="956" t="s">
        <v>4913</v>
      </c>
      <c r="C551" s="201" t="s">
        <v>4286</v>
      </c>
      <c r="D551" s="199" t="s">
        <v>4908</v>
      </c>
      <c r="E551" s="821" t="s">
        <v>4288</v>
      </c>
      <c r="F551" s="823" t="s">
        <v>4909</v>
      </c>
      <c r="G551" s="819" t="s">
        <v>4910</v>
      </c>
      <c r="H551" s="827">
        <v>50</v>
      </c>
      <c r="I551" s="830">
        <v>41000</v>
      </c>
    </row>
    <row r="552" spans="1:9" ht="13.5" customHeight="1">
      <c r="A552" s="886"/>
      <c r="B552" s="956"/>
      <c r="C552" s="839" t="s">
        <v>4911</v>
      </c>
      <c r="D552" s="833"/>
      <c r="E552" s="822"/>
      <c r="F552" s="824"/>
      <c r="G552" s="819"/>
      <c r="H552" s="827"/>
      <c r="I552" s="830"/>
    </row>
    <row r="553" spans="1:9" ht="13.5" customHeight="1">
      <c r="A553" s="886"/>
      <c r="B553" s="956"/>
      <c r="C553" s="832"/>
      <c r="D553" s="833"/>
      <c r="E553" s="822" t="s">
        <v>4293</v>
      </c>
      <c r="F553" s="824" t="s">
        <v>4912</v>
      </c>
      <c r="G553" s="819"/>
      <c r="H553" s="827"/>
      <c r="I553" s="830"/>
    </row>
    <row r="554" spans="1:9" ht="13.5" customHeight="1">
      <c r="A554" s="887"/>
      <c r="B554" s="957"/>
      <c r="C554" s="834"/>
      <c r="D554" s="835"/>
      <c r="E554" s="836"/>
      <c r="F554" s="837"/>
      <c r="G554" s="820"/>
      <c r="H554" s="828"/>
      <c r="I554" s="838"/>
    </row>
    <row r="555" spans="1:9" ht="13.5" customHeight="1">
      <c r="A555" s="897">
        <v>131</v>
      </c>
      <c r="B555" s="956" t="s">
        <v>4914</v>
      </c>
      <c r="C555" s="201" t="s">
        <v>4286</v>
      </c>
      <c r="D555" s="199" t="s">
        <v>4915</v>
      </c>
      <c r="E555" s="821" t="s">
        <v>4288</v>
      </c>
      <c r="F555" s="823" t="s">
        <v>4916</v>
      </c>
      <c r="G555" s="819" t="s">
        <v>3836</v>
      </c>
      <c r="H555" s="827">
        <v>15</v>
      </c>
      <c r="I555" s="830">
        <v>38991</v>
      </c>
    </row>
    <row r="556" spans="1:9" ht="13.5" customHeight="1">
      <c r="A556" s="886"/>
      <c r="B556" s="956"/>
      <c r="C556" s="839" t="s">
        <v>8008</v>
      </c>
      <c r="D556" s="833"/>
      <c r="E556" s="822"/>
      <c r="F556" s="824"/>
      <c r="G556" s="819"/>
      <c r="H556" s="827"/>
      <c r="I556" s="830"/>
    </row>
    <row r="557" spans="1:9" ht="13.5" customHeight="1">
      <c r="A557" s="886"/>
      <c r="B557" s="956"/>
      <c r="C557" s="832"/>
      <c r="D557" s="833"/>
      <c r="E557" s="822" t="s">
        <v>4293</v>
      </c>
      <c r="F557" s="824" t="s">
        <v>4917</v>
      </c>
      <c r="G557" s="819"/>
      <c r="H557" s="827"/>
      <c r="I557" s="830"/>
    </row>
    <row r="558" spans="1:9" ht="13.5" customHeight="1">
      <c r="A558" s="887"/>
      <c r="B558" s="957"/>
      <c r="C558" s="834"/>
      <c r="D558" s="835"/>
      <c r="E558" s="836"/>
      <c r="F558" s="837"/>
      <c r="G558" s="820"/>
      <c r="H558" s="828"/>
      <c r="I558" s="838"/>
    </row>
    <row r="559" spans="1:9" ht="13.5" customHeight="1">
      <c r="A559" s="897">
        <v>132</v>
      </c>
      <c r="B559" s="956" t="s">
        <v>4918</v>
      </c>
      <c r="C559" s="276" t="s">
        <v>4286</v>
      </c>
      <c r="D559" s="274" t="s">
        <v>4919</v>
      </c>
      <c r="E559" s="821" t="s">
        <v>4288</v>
      </c>
      <c r="F559" s="823" t="s">
        <v>4920</v>
      </c>
      <c r="G559" s="819" t="s">
        <v>8007</v>
      </c>
      <c r="H559" s="827">
        <v>10</v>
      </c>
      <c r="I559" s="830">
        <v>42767</v>
      </c>
    </row>
    <row r="560" spans="1:9" ht="13.5" customHeight="1">
      <c r="A560" s="886"/>
      <c r="B560" s="956"/>
      <c r="C560" s="839" t="s">
        <v>8030</v>
      </c>
      <c r="D560" s="833"/>
      <c r="E560" s="822"/>
      <c r="F560" s="824"/>
      <c r="G560" s="819"/>
      <c r="H560" s="827"/>
      <c r="I560" s="830"/>
    </row>
    <row r="561" spans="1:9" ht="13.5" customHeight="1">
      <c r="A561" s="886"/>
      <c r="B561" s="956"/>
      <c r="C561" s="832"/>
      <c r="D561" s="833"/>
      <c r="E561" s="822" t="s">
        <v>4293</v>
      </c>
      <c r="F561" s="824" t="s">
        <v>4921</v>
      </c>
      <c r="G561" s="819"/>
      <c r="H561" s="827"/>
      <c r="I561" s="830"/>
    </row>
    <row r="562" spans="1:9" ht="13.5" customHeight="1">
      <c r="A562" s="887"/>
      <c r="B562" s="957"/>
      <c r="C562" s="834"/>
      <c r="D562" s="835"/>
      <c r="E562" s="836"/>
      <c r="F562" s="837"/>
      <c r="G562" s="820"/>
      <c r="H562" s="828"/>
      <c r="I562" s="838"/>
    </row>
    <row r="563" spans="1:9" ht="13.5" customHeight="1">
      <c r="A563" s="897">
        <v>133</v>
      </c>
      <c r="B563" s="956" t="s">
        <v>4922</v>
      </c>
      <c r="C563" s="201" t="s">
        <v>4286</v>
      </c>
      <c r="D563" s="199" t="s">
        <v>4903</v>
      </c>
      <c r="E563" s="821" t="s">
        <v>4288</v>
      </c>
      <c r="F563" s="823" t="s">
        <v>4916</v>
      </c>
      <c r="G563" s="819" t="s">
        <v>3836</v>
      </c>
      <c r="H563" s="827">
        <v>30</v>
      </c>
      <c r="I563" s="830">
        <v>41000</v>
      </c>
    </row>
    <row r="564" spans="1:9" ht="13.5" customHeight="1">
      <c r="A564" s="886"/>
      <c r="B564" s="956"/>
      <c r="C564" s="839" t="s">
        <v>4923</v>
      </c>
      <c r="D564" s="833"/>
      <c r="E564" s="822"/>
      <c r="F564" s="824"/>
      <c r="G564" s="819"/>
      <c r="H564" s="827"/>
      <c r="I564" s="830"/>
    </row>
    <row r="565" spans="1:9" ht="13.5" customHeight="1">
      <c r="A565" s="886"/>
      <c r="B565" s="956"/>
      <c r="C565" s="832"/>
      <c r="D565" s="833"/>
      <c r="E565" s="822" t="s">
        <v>4293</v>
      </c>
      <c r="F565" s="824" t="s">
        <v>4917</v>
      </c>
      <c r="G565" s="819"/>
      <c r="H565" s="827"/>
      <c r="I565" s="830"/>
    </row>
    <row r="566" spans="1:9" ht="13.5" customHeight="1">
      <c r="A566" s="887"/>
      <c r="B566" s="957"/>
      <c r="C566" s="834"/>
      <c r="D566" s="835"/>
      <c r="E566" s="836"/>
      <c r="F566" s="837"/>
      <c r="G566" s="820"/>
      <c r="H566" s="828"/>
      <c r="I566" s="838"/>
    </row>
    <row r="567" spans="1:9" ht="13.5" customHeight="1">
      <c r="A567" s="897">
        <v>134</v>
      </c>
      <c r="B567" s="956" t="s">
        <v>4924</v>
      </c>
      <c r="C567" s="201" t="s">
        <v>4286</v>
      </c>
      <c r="D567" s="199" t="s">
        <v>4925</v>
      </c>
      <c r="E567" s="821" t="s">
        <v>4288</v>
      </c>
      <c r="F567" s="823" t="s">
        <v>4926</v>
      </c>
      <c r="G567" s="819" t="s">
        <v>4927</v>
      </c>
      <c r="H567" s="827">
        <v>10</v>
      </c>
      <c r="I567" s="830">
        <v>41000</v>
      </c>
    </row>
    <row r="568" spans="1:9" ht="13.5" customHeight="1">
      <c r="A568" s="886"/>
      <c r="B568" s="956"/>
      <c r="C568" s="839" t="s">
        <v>8031</v>
      </c>
      <c r="D568" s="833"/>
      <c r="E568" s="822"/>
      <c r="F568" s="824"/>
      <c r="G568" s="819"/>
      <c r="H568" s="827"/>
      <c r="I568" s="830"/>
    </row>
    <row r="569" spans="1:9" ht="13.5" customHeight="1">
      <c r="A569" s="886"/>
      <c r="B569" s="956"/>
      <c r="C569" s="832"/>
      <c r="D569" s="833"/>
      <c r="E569" s="822" t="s">
        <v>4293</v>
      </c>
      <c r="F569" s="824" t="s">
        <v>4928</v>
      </c>
      <c r="G569" s="819"/>
      <c r="H569" s="827"/>
      <c r="I569" s="830"/>
    </row>
    <row r="570" spans="1:9" ht="13.5" customHeight="1">
      <c r="A570" s="887"/>
      <c r="B570" s="957"/>
      <c r="C570" s="834"/>
      <c r="D570" s="835"/>
      <c r="E570" s="836"/>
      <c r="F570" s="837"/>
      <c r="G570" s="820"/>
      <c r="H570" s="828"/>
      <c r="I570" s="838"/>
    </row>
    <row r="571" spans="1:9" ht="13.5" customHeight="1">
      <c r="A571" s="897">
        <v>135</v>
      </c>
      <c r="B571" s="956" t="s">
        <v>4929</v>
      </c>
      <c r="C571" s="201" t="s">
        <v>4286</v>
      </c>
      <c r="D571" s="199" t="s">
        <v>4930</v>
      </c>
      <c r="E571" s="821" t="s">
        <v>4288</v>
      </c>
      <c r="F571" s="823" t="s">
        <v>4931</v>
      </c>
      <c r="G571" s="819" t="s">
        <v>4932</v>
      </c>
      <c r="H571" s="827">
        <v>2</v>
      </c>
      <c r="I571" s="830">
        <v>40969</v>
      </c>
    </row>
    <row r="572" spans="1:9" ht="13.5" customHeight="1">
      <c r="A572" s="886"/>
      <c r="B572" s="956"/>
      <c r="C572" s="839" t="s">
        <v>8032</v>
      </c>
      <c r="D572" s="888"/>
      <c r="E572" s="822"/>
      <c r="F572" s="824"/>
      <c r="G572" s="819"/>
      <c r="H572" s="827"/>
      <c r="I572" s="830"/>
    </row>
    <row r="573" spans="1:9" ht="13.5" customHeight="1">
      <c r="A573" s="886"/>
      <c r="B573" s="956"/>
      <c r="C573" s="839"/>
      <c r="D573" s="888"/>
      <c r="E573" s="822" t="s">
        <v>4293</v>
      </c>
      <c r="F573" s="824" t="s">
        <v>4933</v>
      </c>
      <c r="G573" s="819"/>
      <c r="H573" s="827"/>
      <c r="I573" s="830"/>
    </row>
    <row r="574" spans="1:9" ht="13.5" customHeight="1">
      <c r="A574" s="887"/>
      <c r="B574" s="957"/>
      <c r="C574" s="889"/>
      <c r="D574" s="890"/>
      <c r="E574" s="836"/>
      <c r="F574" s="837"/>
      <c r="G574" s="820"/>
      <c r="H574" s="828"/>
      <c r="I574" s="838"/>
    </row>
    <row r="575" spans="1:9" ht="13.5" customHeight="1">
      <c r="A575" s="897">
        <v>136</v>
      </c>
      <c r="B575" s="956" t="s">
        <v>4934</v>
      </c>
      <c r="C575" s="201" t="s">
        <v>4286</v>
      </c>
      <c r="D575" s="199" t="s">
        <v>4935</v>
      </c>
      <c r="E575" s="821" t="s">
        <v>4288</v>
      </c>
      <c r="F575" s="823" t="s">
        <v>4936</v>
      </c>
      <c r="G575" s="819" t="s">
        <v>4937</v>
      </c>
      <c r="H575" s="827">
        <v>6</v>
      </c>
      <c r="I575" s="830">
        <v>40544</v>
      </c>
    </row>
    <row r="576" spans="1:9" ht="13.5" customHeight="1">
      <c r="A576" s="886"/>
      <c r="B576" s="956"/>
      <c r="C576" s="832" t="s">
        <v>4938</v>
      </c>
      <c r="D576" s="833"/>
      <c r="E576" s="822"/>
      <c r="F576" s="824"/>
      <c r="G576" s="819"/>
      <c r="H576" s="827"/>
      <c r="I576" s="830"/>
    </row>
    <row r="577" spans="1:9" ht="13.5" customHeight="1">
      <c r="A577" s="886"/>
      <c r="B577" s="956"/>
      <c r="C577" s="832"/>
      <c r="D577" s="833"/>
      <c r="E577" s="822" t="s">
        <v>4293</v>
      </c>
      <c r="F577" s="824" t="s">
        <v>4939</v>
      </c>
      <c r="G577" s="819"/>
      <c r="H577" s="827"/>
      <c r="I577" s="830"/>
    </row>
    <row r="578" spans="1:9" ht="13.5" customHeight="1">
      <c r="A578" s="887"/>
      <c r="B578" s="957"/>
      <c r="C578" s="834"/>
      <c r="D578" s="835"/>
      <c r="E578" s="836"/>
      <c r="F578" s="837"/>
      <c r="G578" s="820"/>
      <c r="H578" s="828"/>
      <c r="I578" s="838"/>
    </row>
    <row r="579" spans="1:9" ht="13.5" customHeight="1">
      <c r="A579" s="897">
        <v>137</v>
      </c>
      <c r="B579" s="956" t="s">
        <v>4940</v>
      </c>
      <c r="C579" s="201" t="s">
        <v>4286</v>
      </c>
      <c r="D579" s="199" t="s">
        <v>4935</v>
      </c>
      <c r="E579" s="821" t="s">
        <v>4288</v>
      </c>
      <c r="F579" s="823" t="s">
        <v>4941</v>
      </c>
      <c r="G579" s="819" t="s">
        <v>4937</v>
      </c>
      <c r="H579" s="827">
        <v>30</v>
      </c>
      <c r="I579" s="830">
        <v>40817</v>
      </c>
    </row>
    <row r="580" spans="1:9" ht="13.5" customHeight="1">
      <c r="A580" s="886"/>
      <c r="B580" s="956"/>
      <c r="C580" s="832" t="s">
        <v>4938</v>
      </c>
      <c r="D580" s="833"/>
      <c r="E580" s="822"/>
      <c r="F580" s="824"/>
      <c r="G580" s="819"/>
      <c r="H580" s="827"/>
      <c r="I580" s="830"/>
    </row>
    <row r="581" spans="1:9" ht="13.5" customHeight="1">
      <c r="A581" s="886"/>
      <c r="B581" s="956"/>
      <c r="C581" s="832"/>
      <c r="D581" s="833"/>
      <c r="E581" s="822" t="s">
        <v>4293</v>
      </c>
      <c r="F581" s="824" t="s">
        <v>4942</v>
      </c>
      <c r="G581" s="819"/>
      <c r="H581" s="827"/>
      <c r="I581" s="830"/>
    </row>
    <row r="582" spans="1:9" ht="13.5" customHeight="1">
      <c r="A582" s="887"/>
      <c r="B582" s="957"/>
      <c r="C582" s="834"/>
      <c r="D582" s="835"/>
      <c r="E582" s="836"/>
      <c r="F582" s="837"/>
      <c r="G582" s="820"/>
      <c r="H582" s="828"/>
      <c r="I582" s="838"/>
    </row>
    <row r="583" spans="1:9" ht="13.5" customHeight="1">
      <c r="A583" s="897">
        <v>138</v>
      </c>
      <c r="B583" s="956" t="s">
        <v>4943</v>
      </c>
      <c r="C583" s="201" t="s">
        <v>4286</v>
      </c>
      <c r="D583" s="199" t="s">
        <v>4944</v>
      </c>
      <c r="E583" s="821" t="s">
        <v>4288</v>
      </c>
      <c r="F583" s="823" t="s">
        <v>4945</v>
      </c>
      <c r="G583" s="819" t="s">
        <v>4946</v>
      </c>
      <c r="H583" s="827">
        <v>70</v>
      </c>
      <c r="I583" s="830">
        <v>40269</v>
      </c>
    </row>
    <row r="584" spans="1:9" ht="13.5" customHeight="1">
      <c r="A584" s="886"/>
      <c r="B584" s="956"/>
      <c r="C584" s="832" t="s">
        <v>4947</v>
      </c>
      <c r="D584" s="833"/>
      <c r="E584" s="822"/>
      <c r="F584" s="824"/>
      <c r="G584" s="819"/>
      <c r="H584" s="827"/>
      <c r="I584" s="830"/>
    </row>
    <row r="585" spans="1:9" ht="13.5" customHeight="1">
      <c r="A585" s="886"/>
      <c r="B585" s="956"/>
      <c r="C585" s="832"/>
      <c r="D585" s="833"/>
      <c r="E585" s="822" t="s">
        <v>4293</v>
      </c>
      <c r="F585" s="824" t="s">
        <v>4948</v>
      </c>
      <c r="G585" s="819"/>
      <c r="H585" s="827"/>
      <c r="I585" s="830"/>
    </row>
    <row r="586" spans="1:9" ht="13.5" customHeight="1">
      <c r="A586" s="887"/>
      <c r="B586" s="957"/>
      <c r="C586" s="834"/>
      <c r="D586" s="835"/>
      <c r="E586" s="836"/>
      <c r="F586" s="837"/>
      <c r="G586" s="820"/>
      <c r="H586" s="828"/>
      <c r="I586" s="838"/>
    </row>
    <row r="587" spans="1:9" ht="13.5" customHeight="1">
      <c r="A587" s="897">
        <v>139</v>
      </c>
      <c r="B587" s="976" t="s">
        <v>4949</v>
      </c>
      <c r="C587" s="200" t="s">
        <v>4286</v>
      </c>
      <c r="D587" s="202" t="s">
        <v>4950</v>
      </c>
      <c r="E587" s="821" t="s">
        <v>4288</v>
      </c>
      <c r="F587" s="823" t="s">
        <v>4951</v>
      </c>
      <c r="G587" s="895" t="s">
        <v>4952</v>
      </c>
      <c r="H587" s="952">
        <v>10</v>
      </c>
      <c r="I587" s="829">
        <v>40909</v>
      </c>
    </row>
    <row r="588" spans="1:9" ht="13.5" customHeight="1">
      <c r="A588" s="886"/>
      <c r="B588" s="956"/>
      <c r="C588" s="832" t="s">
        <v>4953</v>
      </c>
      <c r="D588" s="833"/>
      <c r="E588" s="822"/>
      <c r="F588" s="824"/>
      <c r="G588" s="819"/>
      <c r="H588" s="827"/>
      <c r="I588" s="830"/>
    </row>
    <row r="589" spans="1:9" ht="13.5" customHeight="1">
      <c r="A589" s="886"/>
      <c r="B589" s="956"/>
      <c r="C589" s="832"/>
      <c r="D589" s="833"/>
      <c r="E589" s="822" t="s">
        <v>4293</v>
      </c>
      <c r="F589" s="824" t="s">
        <v>4954</v>
      </c>
      <c r="G589" s="819"/>
      <c r="H589" s="827"/>
      <c r="I589" s="830"/>
    </row>
    <row r="590" spans="1:9" ht="13.5" customHeight="1">
      <c r="A590" s="887"/>
      <c r="B590" s="957"/>
      <c r="C590" s="834"/>
      <c r="D590" s="835"/>
      <c r="E590" s="836"/>
      <c r="F590" s="837"/>
      <c r="G590" s="820"/>
      <c r="H590" s="828"/>
      <c r="I590" s="838"/>
    </row>
    <row r="591" spans="1:9" ht="13.5" customHeight="1">
      <c r="A591" s="969"/>
      <c r="B591" s="970"/>
      <c r="C591" s="225"/>
      <c r="D591" s="226"/>
      <c r="E591" s="971"/>
      <c r="F591" s="972"/>
      <c r="G591" s="973" t="s">
        <v>3964</v>
      </c>
      <c r="H591" s="310">
        <f>SUM(H35:H590)</f>
        <v>3814</v>
      </c>
      <c r="I591" s="303"/>
    </row>
    <row r="592" spans="1:9" ht="13.5" customHeight="1">
      <c r="A592" s="966"/>
      <c r="B592" s="967"/>
      <c r="C592" s="965"/>
      <c r="D592" s="965"/>
      <c r="E592" s="962"/>
      <c r="F592" s="963"/>
      <c r="G592" s="974"/>
      <c r="H592" s="309"/>
      <c r="I592" s="309"/>
    </row>
    <row r="593" spans="1:9" ht="13.5" customHeight="1">
      <c r="A593" s="966"/>
      <c r="B593" s="967"/>
      <c r="C593" s="965"/>
      <c r="D593" s="965"/>
      <c r="E593" s="962"/>
      <c r="F593" s="963"/>
      <c r="G593" s="974"/>
      <c r="H593" s="309"/>
      <c r="I593" s="309"/>
    </row>
    <row r="594" spans="1:9" ht="13.5" customHeight="1">
      <c r="A594" s="966"/>
      <c r="B594" s="968"/>
      <c r="C594" s="965"/>
      <c r="D594" s="965"/>
      <c r="E594" s="962"/>
      <c r="F594" s="963"/>
      <c r="G594" s="975"/>
      <c r="H594" s="309"/>
      <c r="I594" s="309"/>
    </row>
    <row r="595" spans="1:9" ht="13.5" customHeight="1">
      <c r="A595" s="966"/>
      <c r="B595" s="967"/>
      <c r="C595" s="222"/>
      <c r="D595" s="221"/>
      <c r="E595" s="962"/>
      <c r="F595" s="963"/>
      <c r="G595" s="961"/>
      <c r="H595" s="963"/>
      <c r="I595" s="964"/>
    </row>
    <row r="596" spans="1:9" ht="13.5" customHeight="1">
      <c r="A596" s="966"/>
      <c r="B596" s="967"/>
      <c r="C596" s="965"/>
      <c r="D596" s="965"/>
      <c r="E596" s="962"/>
      <c r="F596" s="963"/>
      <c r="G596" s="961"/>
      <c r="H596" s="963"/>
      <c r="I596" s="964"/>
    </row>
    <row r="597" spans="1:9" ht="13.5" customHeight="1">
      <c r="A597" s="966"/>
      <c r="B597" s="967"/>
      <c r="C597" s="965"/>
      <c r="D597" s="965"/>
      <c r="E597" s="962"/>
      <c r="F597" s="963"/>
      <c r="G597" s="961"/>
      <c r="H597" s="963"/>
      <c r="I597" s="964"/>
    </row>
    <row r="598" spans="1:9" ht="13.5" customHeight="1">
      <c r="A598" s="966"/>
      <c r="B598" s="968"/>
      <c r="C598" s="965"/>
      <c r="D598" s="965"/>
      <c r="E598" s="962"/>
      <c r="F598" s="963"/>
      <c r="G598" s="962"/>
      <c r="H598" s="963"/>
      <c r="I598" s="963"/>
    </row>
  </sheetData>
  <sheetProtection selectLockedCells="1"/>
  <autoFilter ref="A34:I590">
    <filterColumn colId="2" showButton="0"/>
    <filterColumn colId="4" showButton="0"/>
  </autoFilter>
  <mergeCells count="1476">
    <mergeCell ref="A1:I2"/>
    <mergeCell ref="A3:I4"/>
    <mergeCell ref="C5:D5"/>
    <mergeCell ref="E5:F5"/>
    <mergeCell ref="A6:A9"/>
    <mergeCell ref="B6:B9"/>
    <mergeCell ref="E6:E7"/>
    <mergeCell ref="F6:F7"/>
    <mergeCell ref="G6:G9"/>
    <mergeCell ref="H6:H9"/>
    <mergeCell ref="I10:I13"/>
    <mergeCell ref="C11:D13"/>
    <mergeCell ref="E12:E13"/>
    <mergeCell ref="F12:F13"/>
    <mergeCell ref="A14:A17"/>
    <mergeCell ref="B14:B17"/>
    <mergeCell ref="E14:E15"/>
    <mergeCell ref="F14:F15"/>
    <mergeCell ref="G14:G17"/>
    <mergeCell ref="H14:H17"/>
    <mergeCell ref="I6:I9"/>
    <mergeCell ref="C7:D9"/>
    <mergeCell ref="E8:E9"/>
    <mergeCell ref="F8:F9"/>
    <mergeCell ref="A10:A13"/>
    <mergeCell ref="B10:B13"/>
    <mergeCell ref="E10:E11"/>
    <mergeCell ref="F10:F11"/>
    <mergeCell ref="G10:G13"/>
    <mergeCell ref="H10:H13"/>
    <mergeCell ref="I18:I21"/>
    <mergeCell ref="C19:D21"/>
    <mergeCell ref="E20:E21"/>
    <mergeCell ref="F20:F21"/>
    <mergeCell ref="A22:A25"/>
    <mergeCell ref="B22:B25"/>
    <mergeCell ref="E22:E23"/>
    <mergeCell ref="F22:F23"/>
    <mergeCell ref="G22:G25"/>
    <mergeCell ref="H22:H25"/>
    <mergeCell ref="I14:I17"/>
    <mergeCell ref="C15:D17"/>
    <mergeCell ref="E16:E17"/>
    <mergeCell ref="F16:F17"/>
    <mergeCell ref="A18:A21"/>
    <mergeCell ref="B18:B21"/>
    <mergeCell ref="E18:E19"/>
    <mergeCell ref="F18:F19"/>
    <mergeCell ref="G18:G21"/>
    <mergeCell ref="H18:H21"/>
    <mergeCell ref="C34:D34"/>
    <mergeCell ref="E34:F34"/>
    <mergeCell ref="A35:A38"/>
    <mergeCell ref="B35:B38"/>
    <mergeCell ref="E35:E36"/>
    <mergeCell ref="F35:F36"/>
    <mergeCell ref="I26:I29"/>
    <mergeCell ref="C27:D29"/>
    <mergeCell ref="E28:E29"/>
    <mergeCell ref="F28:F29"/>
    <mergeCell ref="A30:I31"/>
    <mergeCell ref="A32:I33"/>
    <mergeCell ref="I22:I25"/>
    <mergeCell ref="C23:D25"/>
    <mergeCell ref="E24:E25"/>
    <mergeCell ref="F24:F25"/>
    <mergeCell ref="A26:A29"/>
    <mergeCell ref="B26:B29"/>
    <mergeCell ref="E26:E27"/>
    <mergeCell ref="F26:F27"/>
    <mergeCell ref="G26:G29"/>
    <mergeCell ref="H26:H29"/>
    <mergeCell ref="I39:I42"/>
    <mergeCell ref="C40:D42"/>
    <mergeCell ref="E41:E42"/>
    <mergeCell ref="F41:F42"/>
    <mergeCell ref="A43:A46"/>
    <mergeCell ref="B43:B46"/>
    <mergeCell ref="E43:E44"/>
    <mergeCell ref="F43:F44"/>
    <mergeCell ref="G43:G46"/>
    <mergeCell ref="H43:H46"/>
    <mergeCell ref="A39:A42"/>
    <mergeCell ref="B39:B42"/>
    <mergeCell ref="E39:E40"/>
    <mergeCell ref="F39:F40"/>
    <mergeCell ref="G39:G42"/>
    <mergeCell ref="H39:H42"/>
    <mergeCell ref="G35:G38"/>
    <mergeCell ref="H35:H38"/>
    <mergeCell ref="I35:I38"/>
    <mergeCell ref="C36:D38"/>
    <mergeCell ref="E37:E38"/>
    <mergeCell ref="F37:F38"/>
    <mergeCell ref="I47:I50"/>
    <mergeCell ref="C48:D50"/>
    <mergeCell ref="E49:E50"/>
    <mergeCell ref="F49:F50"/>
    <mergeCell ref="A51:A54"/>
    <mergeCell ref="B51:B54"/>
    <mergeCell ref="E51:E52"/>
    <mergeCell ref="F51:F52"/>
    <mergeCell ref="G51:G54"/>
    <mergeCell ref="H51:H54"/>
    <mergeCell ref="I43:I46"/>
    <mergeCell ref="C44:D46"/>
    <mergeCell ref="E45:E46"/>
    <mergeCell ref="F45:F46"/>
    <mergeCell ref="A47:A50"/>
    <mergeCell ref="B47:B50"/>
    <mergeCell ref="E47:E48"/>
    <mergeCell ref="F47:F48"/>
    <mergeCell ref="G47:G50"/>
    <mergeCell ref="H47:H50"/>
    <mergeCell ref="I55:I58"/>
    <mergeCell ref="C56:D58"/>
    <mergeCell ref="E57:E58"/>
    <mergeCell ref="F57:F58"/>
    <mergeCell ref="A59:A62"/>
    <mergeCell ref="B59:B62"/>
    <mergeCell ref="E59:E60"/>
    <mergeCell ref="F59:F60"/>
    <mergeCell ref="G59:G62"/>
    <mergeCell ref="H59:H62"/>
    <mergeCell ref="I51:I54"/>
    <mergeCell ref="C52:D54"/>
    <mergeCell ref="E53:E54"/>
    <mergeCell ref="F53:F54"/>
    <mergeCell ref="A55:A58"/>
    <mergeCell ref="B55:B58"/>
    <mergeCell ref="E55:E56"/>
    <mergeCell ref="F55:F56"/>
    <mergeCell ref="G55:G58"/>
    <mergeCell ref="H55:H58"/>
    <mergeCell ref="I63:I66"/>
    <mergeCell ref="C64:D66"/>
    <mergeCell ref="E65:E66"/>
    <mergeCell ref="F65:F66"/>
    <mergeCell ref="A67:A70"/>
    <mergeCell ref="B67:B70"/>
    <mergeCell ref="E67:E68"/>
    <mergeCell ref="F67:F68"/>
    <mergeCell ref="G67:G70"/>
    <mergeCell ref="H67:H70"/>
    <mergeCell ref="I59:I62"/>
    <mergeCell ref="C60:D62"/>
    <mergeCell ref="E61:E62"/>
    <mergeCell ref="F61:F62"/>
    <mergeCell ref="A63:A66"/>
    <mergeCell ref="B63:B66"/>
    <mergeCell ref="E63:E64"/>
    <mergeCell ref="F63:F64"/>
    <mergeCell ref="G63:G66"/>
    <mergeCell ref="H63:H66"/>
    <mergeCell ref="I71:I74"/>
    <mergeCell ref="C72:D74"/>
    <mergeCell ref="E73:E74"/>
    <mergeCell ref="F73:F74"/>
    <mergeCell ref="A75:A78"/>
    <mergeCell ref="B75:B78"/>
    <mergeCell ref="E75:E76"/>
    <mergeCell ref="F75:F76"/>
    <mergeCell ref="G75:G78"/>
    <mergeCell ref="H75:H78"/>
    <mergeCell ref="I67:I70"/>
    <mergeCell ref="C68:D70"/>
    <mergeCell ref="E69:E70"/>
    <mergeCell ref="F69:F70"/>
    <mergeCell ref="A71:A74"/>
    <mergeCell ref="B71:B74"/>
    <mergeCell ref="E71:E72"/>
    <mergeCell ref="F71:F72"/>
    <mergeCell ref="G71:G74"/>
    <mergeCell ref="H71:H74"/>
    <mergeCell ref="I79:I82"/>
    <mergeCell ref="C80:D82"/>
    <mergeCell ref="E81:E82"/>
    <mergeCell ref="F81:F82"/>
    <mergeCell ref="A83:A86"/>
    <mergeCell ref="B83:B86"/>
    <mergeCell ref="E83:E84"/>
    <mergeCell ref="F83:F84"/>
    <mergeCell ref="G83:G86"/>
    <mergeCell ref="H83:H86"/>
    <mergeCell ref="I75:I78"/>
    <mergeCell ref="C76:D78"/>
    <mergeCell ref="E77:E78"/>
    <mergeCell ref="F77:F78"/>
    <mergeCell ref="A79:A82"/>
    <mergeCell ref="B79:B82"/>
    <mergeCell ref="E79:E80"/>
    <mergeCell ref="F79:F80"/>
    <mergeCell ref="G79:G82"/>
    <mergeCell ref="H79:H82"/>
    <mergeCell ref="I87:I90"/>
    <mergeCell ref="C88:D90"/>
    <mergeCell ref="E89:E90"/>
    <mergeCell ref="F89:F90"/>
    <mergeCell ref="A91:A94"/>
    <mergeCell ref="B91:B94"/>
    <mergeCell ref="E91:E92"/>
    <mergeCell ref="F91:F92"/>
    <mergeCell ref="G91:G94"/>
    <mergeCell ref="H91:H94"/>
    <mergeCell ref="I83:I86"/>
    <mergeCell ref="C84:D86"/>
    <mergeCell ref="E85:E86"/>
    <mergeCell ref="F85:F86"/>
    <mergeCell ref="A87:A90"/>
    <mergeCell ref="B87:B90"/>
    <mergeCell ref="E87:E88"/>
    <mergeCell ref="F87:F88"/>
    <mergeCell ref="G87:G90"/>
    <mergeCell ref="H87:H90"/>
    <mergeCell ref="I95:I98"/>
    <mergeCell ref="C96:D98"/>
    <mergeCell ref="E97:E98"/>
    <mergeCell ref="F97:F98"/>
    <mergeCell ref="A99:A102"/>
    <mergeCell ref="B99:B102"/>
    <mergeCell ref="E99:E100"/>
    <mergeCell ref="F99:F100"/>
    <mergeCell ref="G99:G102"/>
    <mergeCell ref="H99:H102"/>
    <mergeCell ref="I91:I94"/>
    <mergeCell ref="C92:D94"/>
    <mergeCell ref="E93:E94"/>
    <mergeCell ref="F93:F94"/>
    <mergeCell ref="A95:A98"/>
    <mergeCell ref="B95:B98"/>
    <mergeCell ref="E95:E96"/>
    <mergeCell ref="F95:F96"/>
    <mergeCell ref="G95:G98"/>
    <mergeCell ref="H95:H98"/>
    <mergeCell ref="I103:I106"/>
    <mergeCell ref="C104:D106"/>
    <mergeCell ref="E105:E106"/>
    <mergeCell ref="F105:F106"/>
    <mergeCell ref="A107:A110"/>
    <mergeCell ref="B107:B110"/>
    <mergeCell ref="E107:E108"/>
    <mergeCell ref="F107:F108"/>
    <mergeCell ref="G107:G110"/>
    <mergeCell ref="H107:H110"/>
    <mergeCell ref="I99:I102"/>
    <mergeCell ref="C100:D102"/>
    <mergeCell ref="E101:E102"/>
    <mergeCell ref="F101:F102"/>
    <mergeCell ref="A103:A106"/>
    <mergeCell ref="B103:B106"/>
    <mergeCell ref="E103:E104"/>
    <mergeCell ref="F103:F104"/>
    <mergeCell ref="G103:G106"/>
    <mergeCell ref="H103:H106"/>
    <mergeCell ref="I111:I114"/>
    <mergeCell ref="C112:D114"/>
    <mergeCell ref="E113:E114"/>
    <mergeCell ref="F113:F114"/>
    <mergeCell ref="A115:A118"/>
    <mergeCell ref="B115:B118"/>
    <mergeCell ref="E115:E116"/>
    <mergeCell ref="F115:F116"/>
    <mergeCell ref="G115:G118"/>
    <mergeCell ref="H115:H118"/>
    <mergeCell ref="I107:I110"/>
    <mergeCell ref="C108:D110"/>
    <mergeCell ref="E109:E110"/>
    <mergeCell ref="F109:F110"/>
    <mergeCell ref="A111:A114"/>
    <mergeCell ref="B111:B114"/>
    <mergeCell ref="E111:E112"/>
    <mergeCell ref="F111:F112"/>
    <mergeCell ref="G111:G114"/>
    <mergeCell ref="H111:H114"/>
    <mergeCell ref="I119:I122"/>
    <mergeCell ref="C120:D122"/>
    <mergeCell ref="E121:E122"/>
    <mergeCell ref="F121:F122"/>
    <mergeCell ref="A123:A126"/>
    <mergeCell ref="B123:B126"/>
    <mergeCell ref="E123:E124"/>
    <mergeCell ref="F123:F124"/>
    <mergeCell ref="G123:G126"/>
    <mergeCell ref="H123:H126"/>
    <mergeCell ref="I115:I118"/>
    <mergeCell ref="C116:D118"/>
    <mergeCell ref="E117:E118"/>
    <mergeCell ref="F117:F118"/>
    <mergeCell ref="A119:A122"/>
    <mergeCell ref="B119:B122"/>
    <mergeCell ref="E119:E120"/>
    <mergeCell ref="F119:F120"/>
    <mergeCell ref="G119:G122"/>
    <mergeCell ref="H119:H122"/>
    <mergeCell ref="I127:I130"/>
    <mergeCell ref="C128:D130"/>
    <mergeCell ref="E129:E130"/>
    <mergeCell ref="F129:F130"/>
    <mergeCell ref="A131:A134"/>
    <mergeCell ref="B131:B134"/>
    <mergeCell ref="E131:E132"/>
    <mergeCell ref="F131:F132"/>
    <mergeCell ref="G131:G134"/>
    <mergeCell ref="H131:H134"/>
    <mergeCell ref="I123:I126"/>
    <mergeCell ref="C124:D126"/>
    <mergeCell ref="E125:E126"/>
    <mergeCell ref="F125:F126"/>
    <mergeCell ref="A127:A130"/>
    <mergeCell ref="B127:B130"/>
    <mergeCell ref="E127:E128"/>
    <mergeCell ref="F127:F128"/>
    <mergeCell ref="G127:G130"/>
    <mergeCell ref="H127:H130"/>
    <mergeCell ref="I135:I138"/>
    <mergeCell ref="C136:D138"/>
    <mergeCell ref="E137:E138"/>
    <mergeCell ref="F137:F138"/>
    <mergeCell ref="A139:A142"/>
    <mergeCell ref="B139:B142"/>
    <mergeCell ref="E139:E140"/>
    <mergeCell ref="F139:F140"/>
    <mergeCell ref="G139:G142"/>
    <mergeCell ref="H139:H142"/>
    <mergeCell ref="I131:I134"/>
    <mergeCell ref="C132:D134"/>
    <mergeCell ref="E133:E134"/>
    <mergeCell ref="F133:F134"/>
    <mergeCell ref="A135:A138"/>
    <mergeCell ref="B135:B138"/>
    <mergeCell ref="E135:E136"/>
    <mergeCell ref="F135:F136"/>
    <mergeCell ref="G135:G138"/>
    <mergeCell ref="H135:H138"/>
    <mergeCell ref="I143:I146"/>
    <mergeCell ref="C144:D146"/>
    <mergeCell ref="E145:E146"/>
    <mergeCell ref="F145:F146"/>
    <mergeCell ref="A147:A150"/>
    <mergeCell ref="B147:B150"/>
    <mergeCell ref="E147:E148"/>
    <mergeCell ref="F147:F148"/>
    <mergeCell ref="G147:G150"/>
    <mergeCell ref="H147:H150"/>
    <mergeCell ref="I139:I142"/>
    <mergeCell ref="C140:D142"/>
    <mergeCell ref="E141:E142"/>
    <mergeCell ref="F141:F142"/>
    <mergeCell ref="A143:A146"/>
    <mergeCell ref="B143:B146"/>
    <mergeCell ref="E143:E144"/>
    <mergeCell ref="F143:F144"/>
    <mergeCell ref="G143:G146"/>
    <mergeCell ref="H143:H146"/>
    <mergeCell ref="I151:I154"/>
    <mergeCell ref="C152:D154"/>
    <mergeCell ref="E153:E154"/>
    <mergeCell ref="F153:F154"/>
    <mergeCell ref="A155:A158"/>
    <mergeCell ref="B155:B158"/>
    <mergeCell ref="E155:E156"/>
    <mergeCell ref="F155:F156"/>
    <mergeCell ref="G155:G158"/>
    <mergeCell ref="H155:H158"/>
    <mergeCell ref="I147:I150"/>
    <mergeCell ref="C148:D150"/>
    <mergeCell ref="E149:E150"/>
    <mergeCell ref="F149:F150"/>
    <mergeCell ref="A151:A154"/>
    <mergeCell ref="B151:B154"/>
    <mergeCell ref="E151:E152"/>
    <mergeCell ref="F151:F152"/>
    <mergeCell ref="G151:G154"/>
    <mergeCell ref="H151:H154"/>
    <mergeCell ref="I159:I162"/>
    <mergeCell ref="C160:D162"/>
    <mergeCell ref="E161:E162"/>
    <mergeCell ref="F161:F162"/>
    <mergeCell ref="A163:A166"/>
    <mergeCell ref="B163:B166"/>
    <mergeCell ref="E163:E164"/>
    <mergeCell ref="F163:F164"/>
    <mergeCell ref="G163:G166"/>
    <mergeCell ref="H163:H166"/>
    <mergeCell ref="I155:I158"/>
    <mergeCell ref="C156:D158"/>
    <mergeCell ref="E157:E158"/>
    <mergeCell ref="F157:F158"/>
    <mergeCell ref="A159:A162"/>
    <mergeCell ref="B159:B162"/>
    <mergeCell ref="E159:E160"/>
    <mergeCell ref="F159:F160"/>
    <mergeCell ref="G159:G162"/>
    <mergeCell ref="H159:H162"/>
    <mergeCell ref="I167:I170"/>
    <mergeCell ref="C168:D170"/>
    <mergeCell ref="E169:E170"/>
    <mergeCell ref="F169:F170"/>
    <mergeCell ref="A171:A174"/>
    <mergeCell ref="B171:B174"/>
    <mergeCell ref="E171:E172"/>
    <mergeCell ref="F171:F172"/>
    <mergeCell ref="G171:G174"/>
    <mergeCell ref="H171:H174"/>
    <mergeCell ref="I163:I166"/>
    <mergeCell ref="C164:D166"/>
    <mergeCell ref="E165:E166"/>
    <mergeCell ref="F165:F166"/>
    <mergeCell ref="A167:A170"/>
    <mergeCell ref="B167:B170"/>
    <mergeCell ref="E167:E168"/>
    <mergeCell ref="F167:F168"/>
    <mergeCell ref="G167:G170"/>
    <mergeCell ref="H167:H170"/>
    <mergeCell ref="I175:I178"/>
    <mergeCell ref="C176:D178"/>
    <mergeCell ref="E177:E178"/>
    <mergeCell ref="F177:F178"/>
    <mergeCell ref="A179:A182"/>
    <mergeCell ref="B179:B182"/>
    <mergeCell ref="E179:E180"/>
    <mergeCell ref="F179:F180"/>
    <mergeCell ref="G179:G182"/>
    <mergeCell ref="H179:H182"/>
    <mergeCell ref="I171:I174"/>
    <mergeCell ref="C172:D174"/>
    <mergeCell ref="E173:E174"/>
    <mergeCell ref="F173:F174"/>
    <mergeCell ref="A175:A178"/>
    <mergeCell ref="B175:B178"/>
    <mergeCell ref="E175:E176"/>
    <mergeCell ref="F175:F176"/>
    <mergeCell ref="G175:G178"/>
    <mergeCell ref="H175:H178"/>
    <mergeCell ref="I183:I186"/>
    <mergeCell ref="C184:D186"/>
    <mergeCell ref="E185:E186"/>
    <mergeCell ref="F185:F186"/>
    <mergeCell ref="A187:A190"/>
    <mergeCell ref="B187:B190"/>
    <mergeCell ref="E187:E188"/>
    <mergeCell ref="F187:F188"/>
    <mergeCell ref="G187:G190"/>
    <mergeCell ref="H187:H190"/>
    <mergeCell ref="I179:I182"/>
    <mergeCell ref="C180:D182"/>
    <mergeCell ref="E181:E182"/>
    <mergeCell ref="F181:F182"/>
    <mergeCell ref="A183:A186"/>
    <mergeCell ref="B183:B186"/>
    <mergeCell ref="E183:E184"/>
    <mergeCell ref="F183:F184"/>
    <mergeCell ref="G183:G186"/>
    <mergeCell ref="H183:H186"/>
    <mergeCell ref="I191:I194"/>
    <mergeCell ref="C192:D194"/>
    <mergeCell ref="E193:E194"/>
    <mergeCell ref="F193:F194"/>
    <mergeCell ref="A195:A198"/>
    <mergeCell ref="B195:B198"/>
    <mergeCell ref="E195:E196"/>
    <mergeCell ref="F195:F196"/>
    <mergeCell ref="G195:G198"/>
    <mergeCell ref="H195:H198"/>
    <mergeCell ref="I187:I190"/>
    <mergeCell ref="C188:D190"/>
    <mergeCell ref="E189:E190"/>
    <mergeCell ref="F189:F190"/>
    <mergeCell ref="A191:A194"/>
    <mergeCell ref="B191:B194"/>
    <mergeCell ref="E191:E192"/>
    <mergeCell ref="F191:F192"/>
    <mergeCell ref="G191:G194"/>
    <mergeCell ref="H191:H194"/>
    <mergeCell ref="I199:I202"/>
    <mergeCell ref="C200:D202"/>
    <mergeCell ref="E201:E202"/>
    <mergeCell ref="F201:F202"/>
    <mergeCell ref="A203:A206"/>
    <mergeCell ref="B203:B206"/>
    <mergeCell ref="E203:E204"/>
    <mergeCell ref="F203:F204"/>
    <mergeCell ref="G203:G206"/>
    <mergeCell ref="H203:H206"/>
    <mergeCell ref="I195:I198"/>
    <mergeCell ref="C196:D198"/>
    <mergeCell ref="E197:E198"/>
    <mergeCell ref="F197:F198"/>
    <mergeCell ref="A199:A202"/>
    <mergeCell ref="B199:B202"/>
    <mergeCell ref="E199:E200"/>
    <mergeCell ref="F199:F200"/>
    <mergeCell ref="G199:G202"/>
    <mergeCell ref="H199:H202"/>
    <mergeCell ref="I207:I210"/>
    <mergeCell ref="C208:D210"/>
    <mergeCell ref="E209:E210"/>
    <mergeCell ref="F209:F210"/>
    <mergeCell ref="A211:A214"/>
    <mergeCell ref="B211:B214"/>
    <mergeCell ref="E211:E212"/>
    <mergeCell ref="F211:F212"/>
    <mergeCell ref="G211:G214"/>
    <mergeCell ref="H211:H214"/>
    <mergeCell ref="I203:I206"/>
    <mergeCell ref="C204:D206"/>
    <mergeCell ref="E205:E206"/>
    <mergeCell ref="F205:F206"/>
    <mergeCell ref="A207:A210"/>
    <mergeCell ref="B207:B210"/>
    <mergeCell ref="E207:E208"/>
    <mergeCell ref="F207:F208"/>
    <mergeCell ref="G207:G210"/>
    <mergeCell ref="H207:H210"/>
    <mergeCell ref="I215:I218"/>
    <mergeCell ref="C216:D218"/>
    <mergeCell ref="E217:E218"/>
    <mergeCell ref="F217:F218"/>
    <mergeCell ref="A219:A222"/>
    <mergeCell ref="B219:B222"/>
    <mergeCell ref="E219:E220"/>
    <mergeCell ref="F219:F220"/>
    <mergeCell ref="G219:G222"/>
    <mergeCell ref="H219:H222"/>
    <mergeCell ref="I211:I214"/>
    <mergeCell ref="C212:D214"/>
    <mergeCell ref="E213:E214"/>
    <mergeCell ref="F213:F214"/>
    <mergeCell ref="A215:A218"/>
    <mergeCell ref="B215:B218"/>
    <mergeCell ref="E215:E216"/>
    <mergeCell ref="F215:F216"/>
    <mergeCell ref="G215:G218"/>
    <mergeCell ref="H215:H218"/>
    <mergeCell ref="I223:I226"/>
    <mergeCell ref="C224:D226"/>
    <mergeCell ref="E225:E226"/>
    <mergeCell ref="F225:F226"/>
    <mergeCell ref="A227:A230"/>
    <mergeCell ref="B227:B230"/>
    <mergeCell ref="E227:E228"/>
    <mergeCell ref="F227:F228"/>
    <mergeCell ref="G227:G230"/>
    <mergeCell ref="H227:H230"/>
    <mergeCell ref="I219:I222"/>
    <mergeCell ref="C220:D222"/>
    <mergeCell ref="E221:E222"/>
    <mergeCell ref="F221:F222"/>
    <mergeCell ref="A223:A226"/>
    <mergeCell ref="B223:B226"/>
    <mergeCell ref="E223:E224"/>
    <mergeCell ref="F223:F224"/>
    <mergeCell ref="G223:G226"/>
    <mergeCell ref="H223:H226"/>
    <mergeCell ref="I231:I234"/>
    <mergeCell ref="C232:D234"/>
    <mergeCell ref="E233:E234"/>
    <mergeCell ref="F233:F234"/>
    <mergeCell ref="A235:A238"/>
    <mergeCell ref="B235:B238"/>
    <mergeCell ref="E235:E236"/>
    <mergeCell ref="F235:F236"/>
    <mergeCell ref="G235:G238"/>
    <mergeCell ref="H235:H238"/>
    <mergeCell ref="I227:I230"/>
    <mergeCell ref="C228:D230"/>
    <mergeCell ref="E229:E230"/>
    <mergeCell ref="F229:F230"/>
    <mergeCell ref="A231:A234"/>
    <mergeCell ref="B231:B234"/>
    <mergeCell ref="E231:E232"/>
    <mergeCell ref="F231:F232"/>
    <mergeCell ref="G231:G234"/>
    <mergeCell ref="H231:H234"/>
    <mergeCell ref="I239:I242"/>
    <mergeCell ref="C240:D242"/>
    <mergeCell ref="E241:E242"/>
    <mergeCell ref="F241:F242"/>
    <mergeCell ref="A243:A246"/>
    <mergeCell ref="B243:B246"/>
    <mergeCell ref="E243:E244"/>
    <mergeCell ref="F243:F244"/>
    <mergeCell ref="G243:G246"/>
    <mergeCell ref="H243:H246"/>
    <mergeCell ref="I235:I238"/>
    <mergeCell ref="C236:D238"/>
    <mergeCell ref="E237:E238"/>
    <mergeCell ref="F237:F238"/>
    <mergeCell ref="A239:A242"/>
    <mergeCell ref="B239:B242"/>
    <mergeCell ref="E239:E240"/>
    <mergeCell ref="F239:F240"/>
    <mergeCell ref="G239:G242"/>
    <mergeCell ref="H239:H242"/>
    <mergeCell ref="I247:I250"/>
    <mergeCell ref="C248:D250"/>
    <mergeCell ref="E249:E250"/>
    <mergeCell ref="F249:F250"/>
    <mergeCell ref="A251:A254"/>
    <mergeCell ref="B251:B254"/>
    <mergeCell ref="E251:E252"/>
    <mergeCell ref="F251:F252"/>
    <mergeCell ref="G251:G254"/>
    <mergeCell ref="H251:H254"/>
    <mergeCell ref="I243:I246"/>
    <mergeCell ref="C244:D246"/>
    <mergeCell ref="E245:E246"/>
    <mergeCell ref="F245:F246"/>
    <mergeCell ref="A247:A250"/>
    <mergeCell ref="B247:B250"/>
    <mergeCell ref="E247:E248"/>
    <mergeCell ref="F247:F248"/>
    <mergeCell ref="G247:G250"/>
    <mergeCell ref="H247:H250"/>
    <mergeCell ref="I255:I258"/>
    <mergeCell ref="C256:D258"/>
    <mergeCell ref="E257:E258"/>
    <mergeCell ref="F257:F258"/>
    <mergeCell ref="A259:A262"/>
    <mergeCell ref="B259:B262"/>
    <mergeCell ref="E259:E260"/>
    <mergeCell ref="F259:F260"/>
    <mergeCell ref="G259:G262"/>
    <mergeCell ref="H259:H262"/>
    <mergeCell ref="I251:I254"/>
    <mergeCell ref="C252:D254"/>
    <mergeCell ref="E253:E254"/>
    <mergeCell ref="F253:F254"/>
    <mergeCell ref="A255:A258"/>
    <mergeCell ref="B255:B258"/>
    <mergeCell ref="E255:E256"/>
    <mergeCell ref="F255:F256"/>
    <mergeCell ref="G255:G258"/>
    <mergeCell ref="H255:H258"/>
    <mergeCell ref="I263:I266"/>
    <mergeCell ref="C264:D266"/>
    <mergeCell ref="E265:E266"/>
    <mergeCell ref="F265:F266"/>
    <mergeCell ref="A267:A270"/>
    <mergeCell ref="B267:B270"/>
    <mergeCell ref="E267:E268"/>
    <mergeCell ref="F267:F268"/>
    <mergeCell ref="G267:G270"/>
    <mergeCell ref="H267:H270"/>
    <mergeCell ref="I259:I262"/>
    <mergeCell ref="C260:D262"/>
    <mergeCell ref="E261:E262"/>
    <mergeCell ref="F261:F262"/>
    <mergeCell ref="A263:A266"/>
    <mergeCell ref="B263:B266"/>
    <mergeCell ref="E263:E264"/>
    <mergeCell ref="F263:F264"/>
    <mergeCell ref="G263:G266"/>
    <mergeCell ref="H263:H266"/>
    <mergeCell ref="I271:I274"/>
    <mergeCell ref="C272:D274"/>
    <mergeCell ref="E273:E274"/>
    <mergeCell ref="F273:F274"/>
    <mergeCell ref="A275:A278"/>
    <mergeCell ref="B275:B278"/>
    <mergeCell ref="E275:E276"/>
    <mergeCell ref="F275:F276"/>
    <mergeCell ref="G275:G278"/>
    <mergeCell ref="H275:H278"/>
    <mergeCell ref="I267:I270"/>
    <mergeCell ref="C268:D270"/>
    <mergeCell ref="E269:E270"/>
    <mergeCell ref="F269:F270"/>
    <mergeCell ref="A271:A274"/>
    <mergeCell ref="B271:B274"/>
    <mergeCell ref="E271:E272"/>
    <mergeCell ref="F271:F272"/>
    <mergeCell ref="G271:G274"/>
    <mergeCell ref="H271:H274"/>
    <mergeCell ref="I279:I282"/>
    <mergeCell ref="C280:D282"/>
    <mergeCell ref="E281:E282"/>
    <mergeCell ref="F281:F282"/>
    <mergeCell ref="A283:A286"/>
    <mergeCell ref="B283:B286"/>
    <mergeCell ref="E283:E284"/>
    <mergeCell ref="F283:F284"/>
    <mergeCell ref="G283:G286"/>
    <mergeCell ref="H283:H286"/>
    <mergeCell ref="I275:I278"/>
    <mergeCell ref="C276:D278"/>
    <mergeCell ref="E277:E278"/>
    <mergeCell ref="F277:F278"/>
    <mergeCell ref="A279:A282"/>
    <mergeCell ref="B279:B282"/>
    <mergeCell ref="E279:E280"/>
    <mergeCell ref="F279:F280"/>
    <mergeCell ref="G279:G282"/>
    <mergeCell ref="H279:H282"/>
    <mergeCell ref="I287:I290"/>
    <mergeCell ref="C288:D290"/>
    <mergeCell ref="E289:E290"/>
    <mergeCell ref="F289:F290"/>
    <mergeCell ref="A291:A294"/>
    <mergeCell ref="B291:B294"/>
    <mergeCell ref="E291:E292"/>
    <mergeCell ref="F291:F292"/>
    <mergeCell ref="G291:G294"/>
    <mergeCell ref="H291:H294"/>
    <mergeCell ref="I283:I286"/>
    <mergeCell ref="C284:D286"/>
    <mergeCell ref="E285:E286"/>
    <mergeCell ref="F285:F286"/>
    <mergeCell ref="A287:A290"/>
    <mergeCell ref="B287:B290"/>
    <mergeCell ref="E287:E288"/>
    <mergeCell ref="F287:F288"/>
    <mergeCell ref="G287:G290"/>
    <mergeCell ref="H287:H290"/>
    <mergeCell ref="I295:I298"/>
    <mergeCell ref="C296:D298"/>
    <mergeCell ref="E297:E298"/>
    <mergeCell ref="F297:F298"/>
    <mergeCell ref="A299:A302"/>
    <mergeCell ref="B299:B302"/>
    <mergeCell ref="E299:E300"/>
    <mergeCell ref="F299:F300"/>
    <mergeCell ref="G299:G302"/>
    <mergeCell ref="H299:H302"/>
    <mergeCell ref="I291:I294"/>
    <mergeCell ref="C292:D294"/>
    <mergeCell ref="E293:E294"/>
    <mergeCell ref="F293:F294"/>
    <mergeCell ref="A295:A298"/>
    <mergeCell ref="B295:B298"/>
    <mergeCell ref="E295:E296"/>
    <mergeCell ref="F295:F296"/>
    <mergeCell ref="G295:G298"/>
    <mergeCell ref="H295:H298"/>
    <mergeCell ref="I303:I306"/>
    <mergeCell ref="C304:D306"/>
    <mergeCell ref="E305:E306"/>
    <mergeCell ref="F305:F306"/>
    <mergeCell ref="A307:A310"/>
    <mergeCell ref="B307:B310"/>
    <mergeCell ref="E307:E308"/>
    <mergeCell ref="F307:F308"/>
    <mergeCell ref="G307:G310"/>
    <mergeCell ref="H307:H310"/>
    <mergeCell ref="I299:I302"/>
    <mergeCell ref="C300:D302"/>
    <mergeCell ref="E301:E302"/>
    <mergeCell ref="F301:F302"/>
    <mergeCell ref="A303:A306"/>
    <mergeCell ref="B303:B306"/>
    <mergeCell ref="E303:E304"/>
    <mergeCell ref="F303:F304"/>
    <mergeCell ref="G303:G306"/>
    <mergeCell ref="H303:H306"/>
    <mergeCell ref="I311:I314"/>
    <mergeCell ref="C312:D314"/>
    <mergeCell ref="E313:E314"/>
    <mergeCell ref="F313:F314"/>
    <mergeCell ref="A315:A318"/>
    <mergeCell ref="B315:B318"/>
    <mergeCell ref="E315:E316"/>
    <mergeCell ref="F315:F316"/>
    <mergeCell ref="G315:G318"/>
    <mergeCell ref="H315:H318"/>
    <mergeCell ref="I307:I310"/>
    <mergeCell ref="C308:D310"/>
    <mergeCell ref="E309:E310"/>
    <mergeCell ref="F309:F310"/>
    <mergeCell ref="A311:A314"/>
    <mergeCell ref="B311:B314"/>
    <mergeCell ref="E311:E312"/>
    <mergeCell ref="F311:F312"/>
    <mergeCell ref="G311:G314"/>
    <mergeCell ref="H311:H314"/>
    <mergeCell ref="I319:I322"/>
    <mergeCell ref="C320:D322"/>
    <mergeCell ref="E321:E322"/>
    <mergeCell ref="F321:F322"/>
    <mergeCell ref="A323:A326"/>
    <mergeCell ref="B323:B326"/>
    <mergeCell ref="E323:E324"/>
    <mergeCell ref="F323:F324"/>
    <mergeCell ref="G323:G326"/>
    <mergeCell ref="H323:H326"/>
    <mergeCell ref="I315:I318"/>
    <mergeCell ref="C316:D318"/>
    <mergeCell ref="E317:E318"/>
    <mergeCell ref="F317:F318"/>
    <mergeCell ref="A319:A322"/>
    <mergeCell ref="B319:B322"/>
    <mergeCell ref="E319:E320"/>
    <mergeCell ref="F319:F320"/>
    <mergeCell ref="G319:G322"/>
    <mergeCell ref="H319:H322"/>
    <mergeCell ref="I327:I330"/>
    <mergeCell ref="C328:D330"/>
    <mergeCell ref="E329:E330"/>
    <mergeCell ref="F329:F330"/>
    <mergeCell ref="A331:A334"/>
    <mergeCell ref="B331:B334"/>
    <mergeCell ref="E331:E332"/>
    <mergeCell ref="F331:F332"/>
    <mergeCell ref="G331:G334"/>
    <mergeCell ref="H331:H334"/>
    <mergeCell ref="I323:I326"/>
    <mergeCell ref="C324:D326"/>
    <mergeCell ref="E325:E326"/>
    <mergeCell ref="F325:F326"/>
    <mergeCell ref="A327:A330"/>
    <mergeCell ref="B327:B330"/>
    <mergeCell ref="E327:E328"/>
    <mergeCell ref="F327:F328"/>
    <mergeCell ref="G327:G330"/>
    <mergeCell ref="H327:H330"/>
    <mergeCell ref="I335:I338"/>
    <mergeCell ref="C336:D338"/>
    <mergeCell ref="E337:E338"/>
    <mergeCell ref="F337:F338"/>
    <mergeCell ref="A339:A342"/>
    <mergeCell ref="B339:B342"/>
    <mergeCell ref="E339:E340"/>
    <mergeCell ref="F339:F340"/>
    <mergeCell ref="G339:G342"/>
    <mergeCell ref="H339:H342"/>
    <mergeCell ref="I331:I334"/>
    <mergeCell ref="C332:D334"/>
    <mergeCell ref="E333:E334"/>
    <mergeCell ref="F333:F334"/>
    <mergeCell ref="A335:A338"/>
    <mergeCell ref="B335:B338"/>
    <mergeCell ref="E335:E336"/>
    <mergeCell ref="F335:F336"/>
    <mergeCell ref="G335:G338"/>
    <mergeCell ref="H335:H338"/>
    <mergeCell ref="I343:I346"/>
    <mergeCell ref="C344:D346"/>
    <mergeCell ref="E345:E346"/>
    <mergeCell ref="F345:F346"/>
    <mergeCell ref="A347:A350"/>
    <mergeCell ref="B347:B350"/>
    <mergeCell ref="E347:E348"/>
    <mergeCell ref="F347:F348"/>
    <mergeCell ref="G347:G350"/>
    <mergeCell ref="H347:H350"/>
    <mergeCell ref="I339:I342"/>
    <mergeCell ref="C340:D342"/>
    <mergeCell ref="E341:E342"/>
    <mergeCell ref="F341:F342"/>
    <mergeCell ref="A343:A346"/>
    <mergeCell ref="B343:B346"/>
    <mergeCell ref="E343:E344"/>
    <mergeCell ref="F343:F344"/>
    <mergeCell ref="G343:G346"/>
    <mergeCell ref="H343:H346"/>
    <mergeCell ref="I351:I354"/>
    <mergeCell ref="C352:D354"/>
    <mergeCell ref="E353:E354"/>
    <mergeCell ref="F353:F354"/>
    <mergeCell ref="A355:A358"/>
    <mergeCell ref="B355:B358"/>
    <mergeCell ref="E355:E356"/>
    <mergeCell ref="F355:F356"/>
    <mergeCell ref="G355:G358"/>
    <mergeCell ref="H355:H358"/>
    <mergeCell ref="I347:I350"/>
    <mergeCell ref="C348:D350"/>
    <mergeCell ref="E349:E350"/>
    <mergeCell ref="F349:F350"/>
    <mergeCell ref="A351:A354"/>
    <mergeCell ref="B351:B354"/>
    <mergeCell ref="E351:E352"/>
    <mergeCell ref="F351:F352"/>
    <mergeCell ref="G351:G354"/>
    <mergeCell ref="H351:H354"/>
    <mergeCell ref="I359:I362"/>
    <mergeCell ref="C360:D362"/>
    <mergeCell ref="E361:E362"/>
    <mergeCell ref="F361:F362"/>
    <mergeCell ref="A363:A366"/>
    <mergeCell ref="B363:B366"/>
    <mergeCell ref="E363:E364"/>
    <mergeCell ref="F363:F364"/>
    <mergeCell ref="G363:G366"/>
    <mergeCell ref="H363:H366"/>
    <mergeCell ref="I355:I358"/>
    <mergeCell ref="C356:D358"/>
    <mergeCell ref="E357:E358"/>
    <mergeCell ref="F357:F358"/>
    <mergeCell ref="A359:A362"/>
    <mergeCell ref="B359:B362"/>
    <mergeCell ref="E359:E360"/>
    <mergeCell ref="F359:F360"/>
    <mergeCell ref="G359:G362"/>
    <mergeCell ref="H359:H362"/>
    <mergeCell ref="I367:I370"/>
    <mergeCell ref="C368:D370"/>
    <mergeCell ref="E369:E370"/>
    <mergeCell ref="F369:F370"/>
    <mergeCell ref="A371:A374"/>
    <mergeCell ref="B371:B374"/>
    <mergeCell ref="E371:E372"/>
    <mergeCell ref="F371:F372"/>
    <mergeCell ref="G371:G374"/>
    <mergeCell ref="H371:H374"/>
    <mergeCell ref="I363:I366"/>
    <mergeCell ref="C364:D366"/>
    <mergeCell ref="E365:E366"/>
    <mergeCell ref="F365:F366"/>
    <mergeCell ref="A367:A370"/>
    <mergeCell ref="B367:B370"/>
    <mergeCell ref="E367:E368"/>
    <mergeCell ref="F367:F368"/>
    <mergeCell ref="G367:G370"/>
    <mergeCell ref="H367:H370"/>
    <mergeCell ref="I375:I378"/>
    <mergeCell ref="C376:D378"/>
    <mergeCell ref="E377:E378"/>
    <mergeCell ref="F377:F378"/>
    <mergeCell ref="A379:A382"/>
    <mergeCell ref="B379:B382"/>
    <mergeCell ref="E379:E380"/>
    <mergeCell ref="F379:F380"/>
    <mergeCell ref="G379:G382"/>
    <mergeCell ref="H379:H382"/>
    <mergeCell ref="I371:I374"/>
    <mergeCell ref="C372:D374"/>
    <mergeCell ref="E373:E374"/>
    <mergeCell ref="F373:F374"/>
    <mergeCell ref="A375:A378"/>
    <mergeCell ref="B375:B378"/>
    <mergeCell ref="E375:E376"/>
    <mergeCell ref="F375:F376"/>
    <mergeCell ref="G375:G378"/>
    <mergeCell ref="H375:H378"/>
    <mergeCell ref="I383:I386"/>
    <mergeCell ref="C384:D386"/>
    <mergeCell ref="E385:E386"/>
    <mergeCell ref="F385:F386"/>
    <mergeCell ref="A387:A390"/>
    <mergeCell ref="B387:B390"/>
    <mergeCell ref="E387:E388"/>
    <mergeCell ref="F387:F388"/>
    <mergeCell ref="G387:G390"/>
    <mergeCell ref="H387:H390"/>
    <mergeCell ref="I379:I382"/>
    <mergeCell ref="C380:D382"/>
    <mergeCell ref="E381:E382"/>
    <mergeCell ref="F381:F382"/>
    <mergeCell ref="A383:A386"/>
    <mergeCell ref="B383:B386"/>
    <mergeCell ref="E383:E384"/>
    <mergeCell ref="F383:F384"/>
    <mergeCell ref="G383:G386"/>
    <mergeCell ref="H383:H386"/>
    <mergeCell ref="I391:I394"/>
    <mergeCell ref="C392:D394"/>
    <mergeCell ref="E393:E394"/>
    <mergeCell ref="F393:F394"/>
    <mergeCell ref="A395:A398"/>
    <mergeCell ref="B395:B398"/>
    <mergeCell ref="E395:E396"/>
    <mergeCell ref="F395:F396"/>
    <mergeCell ref="G395:G398"/>
    <mergeCell ref="H395:H398"/>
    <mergeCell ref="I387:I390"/>
    <mergeCell ref="C388:D390"/>
    <mergeCell ref="E389:E390"/>
    <mergeCell ref="F389:F390"/>
    <mergeCell ref="A391:A394"/>
    <mergeCell ref="B391:B394"/>
    <mergeCell ref="E391:E392"/>
    <mergeCell ref="F391:F392"/>
    <mergeCell ref="G391:G394"/>
    <mergeCell ref="H391:H394"/>
    <mergeCell ref="I399:I402"/>
    <mergeCell ref="C400:D402"/>
    <mergeCell ref="E401:E402"/>
    <mergeCell ref="F401:F402"/>
    <mergeCell ref="A403:A406"/>
    <mergeCell ref="B403:B406"/>
    <mergeCell ref="E403:E404"/>
    <mergeCell ref="F403:F404"/>
    <mergeCell ref="G403:G406"/>
    <mergeCell ref="H403:H406"/>
    <mergeCell ref="I395:I398"/>
    <mergeCell ref="C396:D398"/>
    <mergeCell ref="E397:E398"/>
    <mergeCell ref="F397:F398"/>
    <mergeCell ref="A399:A402"/>
    <mergeCell ref="B399:B402"/>
    <mergeCell ref="E399:E400"/>
    <mergeCell ref="F399:F400"/>
    <mergeCell ref="G399:G402"/>
    <mergeCell ref="H399:H402"/>
    <mergeCell ref="I407:I410"/>
    <mergeCell ref="C408:D410"/>
    <mergeCell ref="E409:E410"/>
    <mergeCell ref="F409:F410"/>
    <mergeCell ref="A411:A414"/>
    <mergeCell ref="B411:B414"/>
    <mergeCell ref="E411:E412"/>
    <mergeCell ref="F411:F412"/>
    <mergeCell ref="G411:G414"/>
    <mergeCell ref="H411:H414"/>
    <mergeCell ref="I403:I406"/>
    <mergeCell ref="C404:D406"/>
    <mergeCell ref="E405:E406"/>
    <mergeCell ref="F405:F406"/>
    <mergeCell ref="A407:A410"/>
    <mergeCell ref="B407:B410"/>
    <mergeCell ref="E407:E408"/>
    <mergeCell ref="F407:F408"/>
    <mergeCell ref="G407:G410"/>
    <mergeCell ref="H407:H410"/>
    <mergeCell ref="I415:I418"/>
    <mergeCell ref="C416:D418"/>
    <mergeCell ref="E417:E418"/>
    <mergeCell ref="F417:F418"/>
    <mergeCell ref="A419:A422"/>
    <mergeCell ref="B419:B422"/>
    <mergeCell ref="E419:E420"/>
    <mergeCell ref="F419:F420"/>
    <mergeCell ref="G419:G422"/>
    <mergeCell ref="H419:H422"/>
    <mergeCell ref="I411:I414"/>
    <mergeCell ref="C412:D414"/>
    <mergeCell ref="E413:E414"/>
    <mergeCell ref="F413:F414"/>
    <mergeCell ref="A415:A418"/>
    <mergeCell ref="B415:B418"/>
    <mergeCell ref="E415:E416"/>
    <mergeCell ref="F415:F416"/>
    <mergeCell ref="G415:G418"/>
    <mergeCell ref="H415:H418"/>
    <mergeCell ref="I423:I426"/>
    <mergeCell ref="C424:D426"/>
    <mergeCell ref="E425:E426"/>
    <mergeCell ref="F425:F426"/>
    <mergeCell ref="A427:A430"/>
    <mergeCell ref="B427:B430"/>
    <mergeCell ref="E427:E428"/>
    <mergeCell ref="F427:F428"/>
    <mergeCell ref="G427:G430"/>
    <mergeCell ref="H427:H430"/>
    <mergeCell ref="I419:I422"/>
    <mergeCell ref="C420:D422"/>
    <mergeCell ref="E421:E422"/>
    <mergeCell ref="F421:F422"/>
    <mergeCell ref="A423:A426"/>
    <mergeCell ref="B423:B426"/>
    <mergeCell ref="E423:E424"/>
    <mergeCell ref="F423:F424"/>
    <mergeCell ref="G423:G426"/>
    <mergeCell ref="H423:H426"/>
    <mergeCell ref="I431:I434"/>
    <mergeCell ref="C432:D434"/>
    <mergeCell ref="E433:E434"/>
    <mergeCell ref="F433:F434"/>
    <mergeCell ref="A435:A438"/>
    <mergeCell ref="B435:B438"/>
    <mergeCell ref="E435:E436"/>
    <mergeCell ref="F435:F436"/>
    <mergeCell ref="G435:G438"/>
    <mergeCell ref="H435:H438"/>
    <mergeCell ref="I427:I430"/>
    <mergeCell ref="C428:D430"/>
    <mergeCell ref="E429:E430"/>
    <mergeCell ref="F429:F430"/>
    <mergeCell ref="A431:A434"/>
    <mergeCell ref="B431:B434"/>
    <mergeCell ref="E431:E432"/>
    <mergeCell ref="F431:F432"/>
    <mergeCell ref="G431:G434"/>
    <mergeCell ref="H431:H434"/>
    <mergeCell ref="I439:I442"/>
    <mergeCell ref="C440:D442"/>
    <mergeCell ref="E441:E442"/>
    <mergeCell ref="F441:F442"/>
    <mergeCell ref="A443:A446"/>
    <mergeCell ref="B443:B446"/>
    <mergeCell ref="E443:E444"/>
    <mergeCell ref="F443:F444"/>
    <mergeCell ref="G443:G446"/>
    <mergeCell ref="H443:H446"/>
    <mergeCell ref="I435:I438"/>
    <mergeCell ref="C436:D438"/>
    <mergeCell ref="E437:E438"/>
    <mergeCell ref="F437:F438"/>
    <mergeCell ref="A439:A442"/>
    <mergeCell ref="B439:B442"/>
    <mergeCell ref="E439:E440"/>
    <mergeCell ref="F439:F440"/>
    <mergeCell ref="G439:G442"/>
    <mergeCell ref="H439:H442"/>
    <mergeCell ref="I447:I450"/>
    <mergeCell ref="C448:D450"/>
    <mergeCell ref="E449:E450"/>
    <mergeCell ref="F449:F450"/>
    <mergeCell ref="A451:A454"/>
    <mergeCell ref="B451:B454"/>
    <mergeCell ref="E451:E452"/>
    <mergeCell ref="F451:F452"/>
    <mergeCell ref="G451:G454"/>
    <mergeCell ref="H451:H454"/>
    <mergeCell ref="I443:I446"/>
    <mergeCell ref="C444:D446"/>
    <mergeCell ref="E445:E446"/>
    <mergeCell ref="F445:F446"/>
    <mergeCell ref="A447:A450"/>
    <mergeCell ref="B447:B450"/>
    <mergeCell ref="E447:E448"/>
    <mergeCell ref="F447:F448"/>
    <mergeCell ref="G447:G450"/>
    <mergeCell ref="H447:H450"/>
    <mergeCell ref="I455:I458"/>
    <mergeCell ref="C456:D458"/>
    <mergeCell ref="E457:E458"/>
    <mergeCell ref="F457:F458"/>
    <mergeCell ref="A459:A462"/>
    <mergeCell ref="B459:B462"/>
    <mergeCell ref="E459:E460"/>
    <mergeCell ref="F459:F460"/>
    <mergeCell ref="G459:G462"/>
    <mergeCell ref="H459:H462"/>
    <mergeCell ref="I451:I454"/>
    <mergeCell ref="C452:D454"/>
    <mergeCell ref="E453:E454"/>
    <mergeCell ref="F453:F454"/>
    <mergeCell ref="A455:A458"/>
    <mergeCell ref="B455:B458"/>
    <mergeCell ref="E455:E456"/>
    <mergeCell ref="F455:F456"/>
    <mergeCell ref="G455:G458"/>
    <mergeCell ref="H455:H458"/>
    <mergeCell ref="I463:I466"/>
    <mergeCell ref="C464:D466"/>
    <mergeCell ref="E465:E466"/>
    <mergeCell ref="F465:F466"/>
    <mergeCell ref="A467:A470"/>
    <mergeCell ref="B467:B470"/>
    <mergeCell ref="E467:E468"/>
    <mergeCell ref="F467:F468"/>
    <mergeCell ref="G467:G470"/>
    <mergeCell ref="H467:H470"/>
    <mergeCell ref="I459:I462"/>
    <mergeCell ref="C460:D462"/>
    <mergeCell ref="E461:E462"/>
    <mergeCell ref="F461:F462"/>
    <mergeCell ref="A463:A466"/>
    <mergeCell ref="B463:B466"/>
    <mergeCell ref="E463:E464"/>
    <mergeCell ref="F463:F464"/>
    <mergeCell ref="G463:G466"/>
    <mergeCell ref="H463:H466"/>
    <mergeCell ref="I471:I474"/>
    <mergeCell ref="C472:D474"/>
    <mergeCell ref="E473:E474"/>
    <mergeCell ref="F473:F474"/>
    <mergeCell ref="A475:A478"/>
    <mergeCell ref="B475:B478"/>
    <mergeCell ref="E475:E476"/>
    <mergeCell ref="F475:F476"/>
    <mergeCell ref="G475:G478"/>
    <mergeCell ref="H475:H478"/>
    <mergeCell ref="I467:I470"/>
    <mergeCell ref="C468:D470"/>
    <mergeCell ref="E469:E470"/>
    <mergeCell ref="F469:F470"/>
    <mergeCell ref="A471:A474"/>
    <mergeCell ref="B471:B474"/>
    <mergeCell ref="E471:E472"/>
    <mergeCell ref="F471:F472"/>
    <mergeCell ref="G471:G474"/>
    <mergeCell ref="H471:H474"/>
    <mergeCell ref="I479:I482"/>
    <mergeCell ref="C480:D482"/>
    <mergeCell ref="E481:E482"/>
    <mergeCell ref="F481:F482"/>
    <mergeCell ref="A483:A486"/>
    <mergeCell ref="B483:B486"/>
    <mergeCell ref="E483:E484"/>
    <mergeCell ref="F483:F484"/>
    <mergeCell ref="G483:G486"/>
    <mergeCell ref="H483:H486"/>
    <mergeCell ref="I475:I478"/>
    <mergeCell ref="C476:D478"/>
    <mergeCell ref="E477:E478"/>
    <mergeCell ref="F477:F478"/>
    <mergeCell ref="A479:A482"/>
    <mergeCell ref="B479:B482"/>
    <mergeCell ref="E479:E480"/>
    <mergeCell ref="F479:F480"/>
    <mergeCell ref="G479:G482"/>
    <mergeCell ref="H479:H482"/>
    <mergeCell ref="I487:I490"/>
    <mergeCell ref="C488:D490"/>
    <mergeCell ref="E489:E490"/>
    <mergeCell ref="F489:F490"/>
    <mergeCell ref="A491:A494"/>
    <mergeCell ref="B491:B494"/>
    <mergeCell ref="E491:E492"/>
    <mergeCell ref="F491:F492"/>
    <mergeCell ref="G491:G494"/>
    <mergeCell ref="H491:H494"/>
    <mergeCell ref="I483:I486"/>
    <mergeCell ref="C484:D486"/>
    <mergeCell ref="E485:E486"/>
    <mergeCell ref="F485:F486"/>
    <mergeCell ref="A487:A490"/>
    <mergeCell ref="B487:B490"/>
    <mergeCell ref="E487:E488"/>
    <mergeCell ref="F487:F488"/>
    <mergeCell ref="G487:G490"/>
    <mergeCell ref="H487:H490"/>
    <mergeCell ref="I495:I498"/>
    <mergeCell ref="C496:D498"/>
    <mergeCell ref="E497:E498"/>
    <mergeCell ref="F497:F498"/>
    <mergeCell ref="A499:A502"/>
    <mergeCell ref="B499:B502"/>
    <mergeCell ref="E499:E500"/>
    <mergeCell ref="F499:F500"/>
    <mergeCell ref="G499:G502"/>
    <mergeCell ref="H499:H502"/>
    <mergeCell ref="I491:I494"/>
    <mergeCell ref="C492:D494"/>
    <mergeCell ref="E493:E494"/>
    <mergeCell ref="F493:F494"/>
    <mergeCell ref="A495:A498"/>
    <mergeCell ref="B495:B498"/>
    <mergeCell ref="E495:E496"/>
    <mergeCell ref="F495:F496"/>
    <mergeCell ref="G495:G498"/>
    <mergeCell ref="H495:H498"/>
    <mergeCell ref="I503:I506"/>
    <mergeCell ref="C504:D506"/>
    <mergeCell ref="E505:E506"/>
    <mergeCell ref="F505:F506"/>
    <mergeCell ref="A507:A510"/>
    <mergeCell ref="B507:B510"/>
    <mergeCell ref="E507:E508"/>
    <mergeCell ref="F507:F508"/>
    <mergeCell ref="G507:G510"/>
    <mergeCell ref="H507:H510"/>
    <mergeCell ref="I499:I502"/>
    <mergeCell ref="C500:D502"/>
    <mergeCell ref="E501:E502"/>
    <mergeCell ref="F501:F502"/>
    <mergeCell ref="A503:A506"/>
    <mergeCell ref="B503:B506"/>
    <mergeCell ref="E503:E504"/>
    <mergeCell ref="F503:F504"/>
    <mergeCell ref="G503:G506"/>
    <mergeCell ref="H503:H506"/>
    <mergeCell ref="I511:I514"/>
    <mergeCell ref="C512:D514"/>
    <mergeCell ref="E513:E514"/>
    <mergeCell ref="F513:F514"/>
    <mergeCell ref="A515:A518"/>
    <mergeCell ref="B515:B518"/>
    <mergeCell ref="E515:E516"/>
    <mergeCell ref="F515:F516"/>
    <mergeCell ref="G515:G518"/>
    <mergeCell ref="H515:H518"/>
    <mergeCell ref="I507:I510"/>
    <mergeCell ref="C508:D510"/>
    <mergeCell ref="E509:E510"/>
    <mergeCell ref="F509:F510"/>
    <mergeCell ref="A511:A514"/>
    <mergeCell ref="B511:B514"/>
    <mergeCell ref="E511:E512"/>
    <mergeCell ref="F511:F512"/>
    <mergeCell ref="G511:G514"/>
    <mergeCell ref="H511:H514"/>
    <mergeCell ref="I519:I522"/>
    <mergeCell ref="C520:D522"/>
    <mergeCell ref="E521:E522"/>
    <mergeCell ref="F521:F522"/>
    <mergeCell ref="A523:A526"/>
    <mergeCell ref="B523:B526"/>
    <mergeCell ref="E523:E524"/>
    <mergeCell ref="F523:F524"/>
    <mergeCell ref="G523:G526"/>
    <mergeCell ref="H523:H526"/>
    <mergeCell ref="I515:I518"/>
    <mergeCell ref="C516:D518"/>
    <mergeCell ref="E517:E518"/>
    <mergeCell ref="F517:F518"/>
    <mergeCell ref="A519:A522"/>
    <mergeCell ref="B519:B522"/>
    <mergeCell ref="E519:E520"/>
    <mergeCell ref="F519:F520"/>
    <mergeCell ref="G519:G522"/>
    <mergeCell ref="H519:H522"/>
    <mergeCell ref="I527:I530"/>
    <mergeCell ref="C528:D530"/>
    <mergeCell ref="E529:E530"/>
    <mergeCell ref="F529:F530"/>
    <mergeCell ref="A531:A534"/>
    <mergeCell ref="B531:B534"/>
    <mergeCell ref="E531:E532"/>
    <mergeCell ref="F531:F532"/>
    <mergeCell ref="G531:G534"/>
    <mergeCell ref="H531:H534"/>
    <mergeCell ref="I523:I526"/>
    <mergeCell ref="C524:D526"/>
    <mergeCell ref="E525:E526"/>
    <mergeCell ref="F525:F526"/>
    <mergeCell ref="A527:A530"/>
    <mergeCell ref="B527:B530"/>
    <mergeCell ref="E527:E528"/>
    <mergeCell ref="F527:F528"/>
    <mergeCell ref="G527:G530"/>
    <mergeCell ref="H527:H530"/>
    <mergeCell ref="I535:I538"/>
    <mergeCell ref="C536:D538"/>
    <mergeCell ref="E537:E538"/>
    <mergeCell ref="F537:F538"/>
    <mergeCell ref="A539:A542"/>
    <mergeCell ref="B539:B542"/>
    <mergeCell ref="E539:E540"/>
    <mergeCell ref="F539:F540"/>
    <mergeCell ref="G539:G542"/>
    <mergeCell ref="H539:H542"/>
    <mergeCell ref="I531:I534"/>
    <mergeCell ref="C532:D534"/>
    <mergeCell ref="E533:E534"/>
    <mergeCell ref="F533:F534"/>
    <mergeCell ref="A535:A538"/>
    <mergeCell ref="B535:B538"/>
    <mergeCell ref="E535:E536"/>
    <mergeCell ref="F535:F536"/>
    <mergeCell ref="G535:G538"/>
    <mergeCell ref="H535:H538"/>
    <mergeCell ref="I543:I546"/>
    <mergeCell ref="C544:D546"/>
    <mergeCell ref="E545:E546"/>
    <mergeCell ref="F545:F546"/>
    <mergeCell ref="A547:A550"/>
    <mergeCell ref="B547:B550"/>
    <mergeCell ref="E547:E548"/>
    <mergeCell ref="F547:F548"/>
    <mergeCell ref="G547:G550"/>
    <mergeCell ref="H547:H550"/>
    <mergeCell ref="I539:I542"/>
    <mergeCell ref="C540:D542"/>
    <mergeCell ref="E541:E542"/>
    <mergeCell ref="F541:F542"/>
    <mergeCell ref="A543:A546"/>
    <mergeCell ref="B543:B546"/>
    <mergeCell ref="E543:E544"/>
    <mergeCell ref="F543:F544"/>
    <mergeCell ref="G543:G546"/>
    <mergeCell ref="H543:H546"/>
    <mergeCell ref="I551:I554"/>
    <mergeCell ref="C552:D554"/>
    <mergeCell ref="E553:E554"/>
    <mergeCell ref="F553:F554"/>
    <mergeCell ref="A555:A558"/>
    <mergeCell ref="B555:B558"/>
    <mergeCell ref="E555:E556"/>
    <mergeCell ref="F555:F556"/>
    <mergeCell ref="G555:G558"/>
    <mergeCell ref="H555:H558"/>
    <mergeCell ref="I547:I550"/>
    <mergeCell ref="C548:D550"/>
    <mergeCell ref="E549:E550"/>
    <mergeCell ref="F549:F550"/>
    <mergeCell ref="A551:A554"/>
    <mergeCell ref="B551:B554"/>
    <mergeCell ref="E551:E552"/>
    <mergeCell ref="F551:F552"/>
    <mergeCell ref="G551:G554"/>
    <mergeCell ref="H551:H554"/>
    <mergeCell ref="I559:I562"/>
    <mergeCell ref="C560:D562"/>
    <mergeCell ref="E561:E562"/>
    <mergeCell ref="F561:F562"/>
    <mergeCell ref="A563:A566"/>
    <mergeCell ref="B563:B566"/>
    <mergeCell ref="E563:E564"/>
    <mergeCell ref="F563:F564"/>
    <mergeCell ref="G563:G566"/>
    <mergeCell ref="H563:H566"/>
    <mergeCell ref="I555:I558"/>
    <mergeCell ref="C556:D558"/>
    <mergeCell ref="E557:E558"/>
    <mergeCell ref="F557:F558"/>
    <mergeCell ref="A559:A562"/>
    <mergeCell ref="B559:B562"/>
    <mergeCell ref="E559:E560"/>
    <mergeCell ref="F559:F560"/>
    <mergeCell ref="G559:G562"/>
    <mergeCell ref="H559:H562"/>
    <mergeCell ref="I567:I570"/>
    <mergeCell ref="C568:D570"/>
    <mergeCell ref="E569:E570"/>
    <mergeCell ref="F569:F570"/>
    <mergeCell ref="A571:A574"/>
    <mergeCell ref="B571:B574"/>
    <mergeCell ref="E571:E572"/>
    <mergeCell ref="F571:F572"/>
    <mergeCell ref="G571:G574"/>
    <mergeCell ref="H571:H574"/>
    <mergeCell ref="I563:I566"/>
    <mergeCell ref="C564:D566"/>
    <mergeCell ref="E565:E566"/>
    <mergeCell ref="F565:F566"/>
    <mergeCell ref="A567:A570"/>
    <mergeCell ref="B567:B570"/>
    <mergeCell ref="E567:E568"/>
    <mergeCell ref="F567:F568"/>
    <mergeCell ref="G567:G570"/>
    <mergeCell ref="H567:H570"/>
    <mergeCell ref="I575:I578"/>
    <mergeCell ref="C576:D578"/>
    <mergeCell ref="E577:E578"/>
    <mergeCell ref="F577:F578"/>
    <mergeCell ref="A579:A582"/>
    <mergeCell ref="B579:B582"/>
    <mergeCell ref="E579:E580"/>
    <mergeCell ref="F579:F580"/>
    <mergeCell ref="G579:G582"/>
    <mergeCell ref="H579:H582"/>
    <mergeCell ref="I571:I574"/>
    <mergeCell ref="C572:D574"/>
    <mergeCell ref="E573:E574"/>
    <mergeCell ref="F573:F574"/>
    <mergeCell ref="A575:A578"/>
    <mergeCell ref="B575:B578"/>
    <mergeCell ref="E575:E576"/>
    <mergeCell ref="F575:F576"/>
    <mergeCell ref="G575:G578"/>
    <mergeCell ref="H575:H578"/>
    <mergeCell ref="I583:I586"/>
    <mergeCell ref="C584:D586"/>
    <mergeCell ref="E585:E586"/>
    <mergeCell ref="F585:F586"/>
    <mergeCell ref="A587:A590"/>
    <mergeCell ref="B587:B590"/>
    <mergeCell ref="E587:E588"/>
    <mergeCell ref="F587:F588"/>
    <mergeCell ref="G587:G590"/>
    <mergeCell ref="H587:H590"/>
    <mergeCell ref="I579:I582"/>
    <mergeCell ref="C580:D582"/>
    <mergeCell ref="E581:E582"/>
    <mergeCell ref="F581:F582"/>
    <mergeCell ref="A583:A586"/>
    <mergeCell ref="B583:B586"/>
    <mergeCell ref="E583:E584"/>
    <mergeCell ref="F583:F584"/>
    <mergeCell ref="G583:G586"/>
    <mergeCell ref="H583:H586"/>
    <mergeCell ref="G595:G598"/>
    <mergeCell ref="H595:H598"/>
    <mergeCell ref="I595:I598"/>
    <mergeCell ref="C596:D598"/>
    <mergeCell ref="E597:E598"/>
    <mergeCell ref="F597:F598"/>
    <mergeCell ref="C592:D594"/>
    <mergeCell ref="E593:E594"/>
    <mergeCell ref="F593:F594"/>
    <mergeCell ref="A595:A598"/>
    <mergeCell ref="B595:B598"/>
    <mergeCell ref="E595:E596"/>
    <mergeCell ref="F595:F596"/>
    <mergeCell ref="I587:I590"/>
    <mergeCell ref="C588:D590"/>
    <mergeCell ref="E589:E590"/>
    <mergeCell ref="F589:F590"/>
    <mergeCell ref="A591:A594"/>
    <mergeCell ref="B591:B594"/>
    <mergeCell ref="E591:E592"/>
    <mergeCell ref="F591:F592"/>
    <mergeCell ref="G591:G594"/>
  </mergeCells>
  <phoneticPr fontId="3"/>
  <pageMargins left="0.59055118110236227" right="0.19685039370078741" top="0.59055118110236227" bottom="0.59055118110236227" header="0.31496062992125984" footer="0.31496062992125984"/>
  <pageSetup paperSize="9" orientation="portrait" r:id="rId1"/>
  <rowBreaks count="9" manualBreakCount="9">
    <brk id="66" max="8" man="1"/>
    <brk id="126" max="8" man="1"/>
    <brk id="186" max="8" man="1"/>
    <brk id="246" max="8" man="1"/>
    <brk id="306" max="8" man="1"/>
    <brk id="366" max="8" man="1"/>
    <brk id="426" max="8" man="1"/>
    <brk id="486" max="8" man="1"/>
    <brk id="546"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63"/>
  <sheetViews>
    <sheetView view="pageBreakPreview" topLeftCell="A226" zoomScaleNormal="100" zoomScaleSheetLayoutView="100" workbookViewId="0">
      <selection activeCell="F8" sqref="F8:F9"/>
    </sheetView>
  </sheetViews>
  <sheetFormatPr defaultRowHeight="13.5" customHeight="1"/>
  <cols>
    <col min="1" max="1" width="3.75" style="111" customWidth="1"/>
    <col min="2" max="2" width="19.125" style="111" customWidth="1"/>
    <col min="3" max="3" width="3.125" style="111" customWidth="1"/>
    <col min="4" max="4" width="18" style="111" customWidth="1"/>
    <col min="5" max="5" width="3" style="111" customWidth="1"/>
    <col min="6" max="6" width="11.625" style="111" customWidth="1"/>
    <col min="7" max="7" width="19.375" style="111" customWidth="1"/>
    <col min="8" max="8" width="4.625" style="111" customWidth="1"/>
    <col min="9" max="9" width="9.625" style="111" customWidth="1"/>
    <col min="10" max="10" width="9" style="111"/>
    <col min="11" max="11" width="9" style="111" customWidth="1"/>
    <col min="12" max="12" width="2.375" style="111" customWidth="1"/>
    <col min="13" max="13" width="7.625" style="111" bestFit="1" customWidth="1"/>
    <col min="14" max="22" width="2.375" style="111" customWidth="1"/>
    <col min="23" max="256" width="9" style="111"/>
    <col min="257" max="257" width="3.75" style="111" customWidth="1"/>
    <col min="258" max="258" width="19.12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4.625" style="111" customWidth="1"/>
    <col min="265" max="265" width="9.625" style="111" customWidth="1"/>
    <col min="266" max="266" width="9" style="111"/>
    <col min="267" max="267" width="9" style="111" customWidth="1"/>
    <col min="268" max="268" width="2.375" style="111" customWidth="1"/>
    <col min="269" max="269" width="7.625" style="111" bestFit="1" customWidth="1"/>
    <col min="270" max="278" width="2.375" style="111" customWidth="1"/>
    <col min="279" max="512" width="9" style="111"/>
    <col min="513" max="513" width="3.75" style="111" customWidth="1"/>
    <col min="514" max="514" width="19.12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4.625" style="111" customWidth="1"/>
    <col min="521" max="521" width="9.625" style="111" customWidth="1"/>
    <col min="522" max="522" width="9" style="111"/>
    <col min="523" max="523" width="9" style="111" customWidth="1"/>
    <col min="524" max="524" width="2.375" style="111" customWidth="1"/>
    <col min="525" max="525" width="7.625" style="111" bestFit="1" customWidth="1"/>
    <col min="526" max="534" width="2.375" style="111" customWidth="1"/>
    <col min="535" max="768" width="9" style="111"/>
    <col min="769" max="769" width="3.75" style="111" customWidth="1"/>
    <col min="770" max="770" width="19.12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4.625" style="111" customWidth="1"/>
    <col min="777" max="777" width="9.625" style="111" customWidth="1"/>
    <col min="778" max="778" width="9" style="111"/>
    <col min="779" max="779" width="9" style="111" customWidth="1"/>
    <col min="780" max="780" width="2.375" style="111" customWidth="1"/>
    <col min="781" max="781" width="7.625" style="111" bestFit="1" customWidth="1"/>
    <col min="782" max="790" width="2.375" style="111" customWidth="1"/>
    <col min="791" max="1024" width="9" style="111"/>
    <col min="1025" max="1025" width="3.75" style="111" customWidth="1"/>
    <col min="1026" max="1026" width="19.12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4.625" style="111" customWidth="1"/>
    <col min="1033" max="1033" width="9.625" style="111" customWidth="1"/>
    <col min="1034" max="1034" width="9" style="111"/>
    <col min="1035" max="1035" width="9" style="111" customWidth="1"/>
    <col min="1036" max="1036" width="2.375" style="111" customWidth="1"/>
    <col min="1037" max="1037" width="7.625" style="111" bestFit="1" customWidth="1"/>
    <col min="1038" max="1046" width="2.375" style="111" customWidth="1"/>
    <col min="1047" max="1280" width="9" style="111"/>
    <col min="1281" max="1281" width="3.75" style="111" customWidth="1"/>
    <col min="1282" max="1282" width="19.12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4.625" style="111" customWidth="1"/>
    <col min="1289" max="1289" width="9.625" style="111" customWidth="1"/>
    <col min="1290" max="1290" width="9" style="111"/>
    <col min="1291" max="1291" width="9" style="111" customWidth="1"/>
    <col min="1292" max="1292" width="2.375" style="111" customWidth="1"/>
    <col min="1293" max="1293" width="7.625" style="111" bestFit="1" customWidth="1"/>
    <col min="1294" max="1302" width="2.375" style="111" customWidth="1"/>
    <col min="1303" max="1536" width="9" style="111"/>
    <col min="1537" max="1537" width="3.75" style="111" customWidth="1"/>
    <col min="1538" max="1538" width="19.12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4.625" style="111" customWidth="1"/>
    <col min="1545" max="1545" width="9.625" style="111" customWidth="1"/>
    <col min="1546" max="1546" width="9" style="111"/>
    <col min="1547" max="1547" width="9" style="111" customWidth="1"/>
    <col min="1548" max="1548" width="2.375" style="111" customWidth="1"/>
    <col min="1549" max="1549" width="7.625" style="111" bestFit="1" customWidth="1"/>
    <col min="1550" max="1558" width="2.375" style="111" customWidth="1"/>
    <col min="1559" max="1792" width="9" style="111"/>
    <col min="1793" max="1793" width="3.75" style="111" customWidth="1"/>
    <col min="1794" max="1794" width="19.12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4.625" style="111" customWidth="1"/>
    <col min="1801" max="1801" width="9.625" style="111" customWidth="1"/>
    <col min="1802" max="1802" width="9" style="111"/>
    <col min="1803" max="1803" width="9" style="111" customWidth="1"/>
    <col min="1804" max="1804" width="2.375" style="111" customWidth="1"/>
    <col min="1805" max="1805" width="7.625" style="111" bestFit="1" customWidth="1"/>
    <col min="1806" max="1814" width="2.375" style="111" customWidth="1"/>
    <col min="1815" max="2048" width="9" style="111"/>
    <col min="2049" max="2049" width="3.75" style="111" customWidth="1"/>
    <col min="2050" max="2050" width="19.12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4.625" style="111" customWidth="1"/>
    <col min="2057" max="2057" width="9.625" style="111" customWidth="1"/>
    <col min="2058" max="2058" width="9" style="111"/>
    <col min="2059" max="2059" width="9" style="111" customWidth="1"/>
    <col min="2060" max="2060" width="2.375" style="111" customWidth="1"/>
    <col min="2061" max="2061" width="7.625" style="111" bestFit="1" customWidth="1"/>
    <col min="2062" max="2070" width="2.375" style="111" customWidth="1"/>
    <col min="2071" max="2304" width="9" style="111"/>
    <col min="2305" max="2305" width="3.75" style="111" customWidth="1"/>
    <col min="2306" max="2306" width="19.12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4.625" style="111" customWidth="1"/>
    <col min="2313" max="2313" width="9.625" style="111" customWidth="1"/>
    <col min="2314" max="2314" width="9" style="111"/>
    <col min="2315" max="2315" width="9" style="111" customWidth="1"/>
    <col min="2316" max="2316" width="2.375" style="111" customWidth="1"/>
    <col min="2317" max="2317" width="7.625" style="111" bestFit="1" customWidth="1"/>
    <col min="2318" max="2326" width="2.375" style="111" customWidth="1"/>
    <col min="2327" max="2560" width="9" style="111"/>
    <col min="2561" max="2561" width="3.75" style="111" customWidth="1"/>
    <col min="2562" max="2562" width="19.12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4.625" style="111" customWidth="1"/>
    <col min="2569" max="2569" width="9.625" style="111" customWidth="1"/>
    <col min="2570" max="2570" width="9" style="111"/>
    <col min="2571" max="2571" width="9" style="111" customWidth="1"/>
    <col min="2572" max="2572" width="2.375" style="111" customWidth="1"/>
    <col min="2573" max="2573" width="7.625" style="111" bestFit="1" customWidth="1"/>
    <col min="2574" max="2582" width="2.375" style="111" customWidth="1"/>
    <col min="2583" max="2816" width="9" style="111"/>
    <col min="2817" max="2817" width="3.75" style="111" customWidth="1"/>
    <col min="2818" max="2818" width="19.12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4.625" style="111" customWidth="1"/>
    <col min="2825" max="2825" width="9.625" style="111" customWidth="1"/>
    <col min="2826" max="2826" width="9" style="111"/>
    <col min="2827" max="2827" width="9" style="111" customWidth="1"/>
    <col min="2828" max="2828" width="2.375" style="111" customWidth="1"/>
    <col min="2829" max="2829" width="7.625" style="111" bestFit="1" customWidth="1"/>
    <col min="2830" max="2838" width="2.375" style="111" customWidth="1"/>
    <col min="2839" max="3072" width="9" style="111"/>
    <col min="3073" max="3073" width="3.75" style="111" customWidth="1"/>
    <col min="3074" max="3074" width="19.12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4.625" style="111" customWidth="1"/>
    <col min="3081" max="3081" width="9.625" style="111" customWidth="1"/>
    <col min="3082" max="3082" width="9" style="111"/>
    <col min="3083" max="3083" width="9" style="111" customWidth="1"/>
    <col min="3084" max="3084" width="2.375" style="111" customWidth="1"/>
    <col min="3085" max="3085" width="7.625" style="111" bestFit="1" customWidth="1"/>
    <col min="3086" max="3094" width="2.375" style="111" customWidth="1"/>
    <col min="3095" max="3328" width="9" style="111"/>
    <col min="3329" max="3329" width="3.75" style="111" customWidth="1"/>
    <col min="3330" max="3330" width="19.12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4.625" style="111" customWidth="1"/>
    <col min="3337" max="3337" width="9.625" style="111" customWidth="1"/>
    <col min="3338" max="3338" width="9" style="111"/>
    <col min="3339" max="3339" width="9" style="111" customWidth="1"/>
    <col min="3340" max="3340" width="2.375" style="111" customWidth="1"/>
    <col min="3341" max="3341" width="7.625" style="111" bestFit="1" customWidth="1"/>
    <col min="3342" max="3350" width="2.375" style="111" customWidth="1"/>
    <col min="3351" max="3584" width="9" style="111"/>
    <col min="3585" max="3585" width="3.75" style="111" customWidth="1"/>
    <col min="3586" max="3586" width="19.12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4.625" style="111" customWidth="1"/>
    <col min="3593" max="3593" width="9.625" style="111" customWidth="1"/>
    <col min="3594" max="3594" width="9" style="111"/>
    <col min="3595" max="3595" width="9" style="111" customWidth="1"/>
    <col min="3596" max="3596" width="2.375" style="111" customWidth="1"/>
    <col min="3597" max="3597" width="7.625" style="111" bestFit="1" customWidth="1"/>
    <col min="3598" max="3606" width="2.375" style="111" customWidth="1"/>
    <col min="3607" max="3840" width="9" style="111"/>
    <col min="3841" max="3841" width="3.75" style="111" customWidth="1"/>
    <col min="3842" max="3842" width="19.12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4.625" style="111" customWidth="1"/>
    <col min="3849" max="3849" width="9.625" style="111" customWidth="1"/>
    <col min="3850" max="3850" width="9" style="111"/>
    <col min="3851" max="3851" width="9" style="111" customWidth="1"/>
    <col min="3852" max="3852" width="2.375" style="111" customWidth="1"/>
    <col min="3853" max="3853" width="7.625" style="111" bestFit="1" customWidth="1"/>
    <col min="3854" max="3862" width="2.375" style="111" customWidth="1"/>
    <col min="3863" max="4096" width="9" style="111"/>
    <col min="4097" max="4097" width="3.75" style="111" customWidth="1"/>
    <col min="4098" max="4098" width="19.12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4.625" style="111" customWidth="1"/>
    <col min="4105" max="4105" width="9.625" style="111" customWidth="1"/>
    <col min="4106" max="4106" width="9" style="111"/>
    <col min="4107" max="4107" width="9" style="111" customWidth="1"/>
    <col min="4108" max="4108" width="2.375" style="111" customWidth="1"/>
    <col min="4109" max="4109" width="7.625" style="111" bestFit="1" customWidth="1"/>
    <col min="4110" max="4118" width="2.375" style="111" customWidth="1"/>
    <col min="4119" max="4352" width="9" style="111"/>
    <col min="4353" max="4353" width="3.75" style="111" customWidth="1"/>
    <col min="4354" max="4354" width="19.12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4.625" style="111" customWidth="1"/>
    <col min="4361" max="4361" width="9.625" style="111" customWidth="1"/>
    <col min="4362" max="4362" width="9" style="111"/>
    <col min="4363" max="4363" width="9" style="111" customWidth="1"/>
    <col min="4364" max="4364" width="2.375" style="111" customWidth="1"/>
    <col min="4365" max="4365" width="7.625" style="111" bestFit="1" customWidth="1"/>
    <col min="4366" max="4374" width="2.375" style="111" customWidth="1"/>
    <col min="4375" max="4608" width="9" style="111"/>
    <col min="4609" max="4609" width="3.75" style="111" customWidth="1"/>
    <col min="4610" max="4610" width="19.12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4.625" style="111" customWidth="1"/>
    <col min="4617" max="4617" width="9.625" style="111" customWidth="1"/>
    <col min="4618" max="4618" width="9" style="111"/>
    <col min="4619" max="4619" width="9" style="111" customWidth="1"/>
    <col min="4620" max="4620" width="2.375" style="111" customWidth="1"/>
    <col min="4621" max="4621" width="7.625" style="111" bestFit="1" customWidth="1"/>
    <col min="4622" max="4630" width="2.375" style="111" customWidth="1"/>
    <col min="4631" max="4864" width="9" style="111"/>
    <col min="4865" max="4865" width="3.75" style="111" customWidth="1"/>
    <col min="4866" max="4866" width="19.12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4.625" style="111" customWidth="1"/>
    <col min="4873" max="4873" width="9.625" style="111" customWidth="1"/>
    <col min="4874" max="4874" width="9" style="111"/>
    <col min="4875" max="4875" width="9" style="111" customWidth="1"/>
    <col min="4876" max="4876" width="2.375" style="111" customWidth="1"/>
    <col min="4877" max="4877" width="7.625" style="111" bestFit="1" customWidth="1"/>
    <col min="4878" max="4886" width="2.375" style="111" customWidth="1"/>
    <col min="4887" max="5120" width="9" style="111"/>
    <col min="5121" max="5121" width="3.75" style="111" customWidth="1"/>
    <col min="5122" max="5122" width="19.12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4.625" style="111" customWidth="1"/>
    <col min="5129" max="5129" width="9.625" style="111" customWidth="1"/>
    <col min="5130" max="5130" width="9" style="111"/>
    <col min="5131" max="5131" width="9" style="111" customWidth="1"/>
    <col min="5132" max="5132" width="2.375" style="111" customWidth="1"/>
    <col min="5133" max="5133" width="7.625" style="111" bestFit="1" customWidth="1"/>
    <col min="5134" max="5142" width="2.375" style="111" customWidth="1"/>
    <col min="5143" max="5376" width="9" style="111"/>
    <col min="5377" max="5377" width="3.75" style="111" customWidth="1"/>
    <col min="5378" max="5378" width="19.12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4.625" style="111" customWidth="1"/>
    <col min="5385" max="5385" width="9.625" style="111" customWidth="1"/>
    <col min="5386" max="5386" width="9" style="111"/>
    <col min="5387" max="5387" width="9" style="111" customWidth="1"/>
    <col min="5388" max="5388" width="2.375" style="111" customWidth="1"/>
    <col min="5389" max="5389" width="7.625" style="111" bestFit="1" customWidth="1"/>
    <col min="5390" max="5398" width="2.375" style="111" customWidth="1"/>
    <col min="5399" max="5632" width="9" style="111"/>
    <col min="5633" max="5633" width="3.75" style="111" customWidth="1"/>
    <col min="5634" max="5634" width="19.12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4.625" style="111" customWidth="1"/>
    <col min="5641" max="5641" width="9.625" style="111" customWidth="1"/>
    <col min="5642" max="5642" width="9" style="111"/>
    <col min="5643" max="5643" width="9" style="111" customWidth="1"/>
    <col min="5644" max="5644" width="2.375" style="111" customWidth="1"/>
    <col min="5645" max="5645" width="7.625" style="111" bestFit="1" customWidth="1"/>
    <col min="5646" max="5654" width="2.375" style="111" customWidth="1"/>
    <col min="5655" max="5888" width="9" style="111"/>
    <col min="5889" max="5889" width="3.75" style="111" customWidth="1"/>
    <col min="5890" max="5890" width="19.12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4.625" style="111" customWidth="1"/>
    <col min="5897" max="5897" width="9.625" style="111" customWidth="1"/>
    <col min="5898" max="5898" width="9" style="111"/>
    <col min="5899" max="5899" width="9" style="111" customWidth="1"/>
    <col min="5900" max="5900" width="2.375" style="111" customWidth="1"/>
    <col min="5901" max="5901" width="7.625" style="111" bestFit="1" customWidth="1"/>
    <col min="5902" max="5910" width="2.375" style="111" customWidth="1"/>
    <col min="5911" max="6144" width="9" style="111"/>
    <col min="6145" max="6145" width="3.75" style="111" customWidth="1"/>
    <col min="6146" max="6146" width="19.12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4.625" style="111" customWidth="1"/>
    <col min="6153" max="6153" width="9.625" style="111" customWidth="1"/>
    <col min="6154" max="6154" width="9" style="111"/>
    <col min="6155" max="6155" width="9" style="111" customWidth="1"/>
    <col min="6156" max="6156" width="2.375" style="111" customWidth="1"/>
    <col min="6157" max="6157" width="7.625" style="111" bestFit="1" customWidth="1"/>
    <col min="6158" max="6166" width="2.375" style="111" customWidth="1"/>
    <col min="6167" max="6400" width="9" style="111"/>
    <col min="6401" max="6401" width="3.75" style="111" customWidth="1"/>
    <col min="6402" max="6402" width="19.12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4.625" style="111" customWidth="1"/>
    <col min="6409" max="6409" width="9.625" style="111" customWidth="1"/>
    <col min="6410" max="6410" width="9" style="111"/>
    <col min="6411" max="6411" width="9" style="111" customWidth="1"/>
    <col min="6412" max="6412" width="2.375" style="111" customWidth="1"/>
    <col min="6413" max="6413" width="7.625" style="111" bestFit="1" customWidth="1"/>
    <col min="6414" max="6422" width="2.375" style="111" customWidth="1"/>
    <col min="6423" max="6656" width="9" style="111"/>
    <col min="6657" max="6657" width="3.75" style="111" customWidth="1"/>
    <col min="6658" max="6658" width="19.12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4.625" style="111" customWidth="1"/>
    <col min="6665" max="6665" width="9.625" style="111" customWidth="1"/>
    <col min="6666" max="6666" width="9" style="111"/>
    <col min="6667" max="6667" width="9" style="111" customWidth="1"/>
    <col min="6668" max="6668" width="2.375" style="111" customWidth="1"/>
    <col min="6669" max="6669" width="7.625" style="111" bestFit="1" customWidth="1"/>
    <col min="6670" max="6678" width="2.375" style="111" customWidth="1"/>
    <col min="6679" max="6912" width="9" style="111"/>
    <col min="6913" max="6913" width="3.75" style="111" customWidth="1"/>
    <col min="6914" max="6914" width="19.12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4.625" style="111" customWidth="1"/>
    <col min="6921" max="6921" width="9.625" style="111" customWidth="1"/>
    <col min="6922" max="6922" width="9" style="111"/>
    <col min="6923" max="6923" width="9" style="111" customWidth="1"/>
    <col min="6924" max="6924" width="2.375" style="111" customWidth="1"/>
    <col min="6925" max="6925" width="7.625" style="111" bestFit="1" customWidth="1"/>
    <col min="6926" max="6934" width="2.375" style="111" customWidth="1"/>
    <col min="6935" max="7168" width="9" style="111"/>
    <col min="7169" max="7169" width="3.75" style="111" customWidth="1"/>
    <col min="7170" max="7170" width="19.12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4.625" style="111" customWidth="1"/>
    <col min="7177" max="7177" width="9.625" style="111" customWidth="1"/>
    <col min="7178" max="7178" width="9" style="111"/>
    <col min="7179" max="7179" width="9" style="111" customWidth="1"/>
    <col min="7180" max="7180" width="2.375" style="111" customWidth="1"/>
    <col min="7181" max="7181" width="7.625" style="111" bestFit="1" customWidth="1"/>
    <col min="7182" max="7190" width="2.375" style="111" customWidth="1"/>
    <col min="7191" max="7424" width="9" style="111"/>
    <col min="7425" max="7425" width="3.75" style="111" customWidth="1"/>
    <col min="7426" max="7426" width="19.12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4.625" style="111" customWidth="1"/>
    <col min="7433" max="7433" width="9.625" style="111" customWidth="1"/>
    <col min="7434" max="7434" width="9" style="111"/>
    <col min="7435" max="7435" width="9" style="111" customWidth="1"/>
    <col min="7436" max="7436" width="2.375" style="111" customWidth="1"/>
    <col min="7437" max="7437" width="7.625" style="111" bestFit="1" customWidth="1"/>
    <col min="7438" max="7446" width="2.375" style="111" customWidth="1"/>
    <col min="7447" max="7680" width="9" style="111"/>
    <col min="7681" max="7681" width="3.75" style="111" customWidth="1"/>
    <col min="7682" max="7682" width="19.12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4.625" style="111" customWidth="1"/>
    <col min="7689" max="7689" width="9.625" style="111" customWidth="1"/>
    <col min="7690" max="7690" width="9" style="111"/>
    <col min="7691" max="7691" width="9" style="111" customWidth="1"/>
    <col min="7692" max="7692" width="2.375" style="111" customWidth="1"/>
    <col min="7693" max="7693" width="7.625" style="111" bestFit="1" customWidth="1"/>
    <col min="7694" max="7702" width="2.375" style="111" customWidth="1"/>
    <col min="7703" max="7936" width="9" style="111"/>
    <col min="7937" max="7937" width="3.75" style="111" customWidth="1"/>
    <col min="7938" max="7938" width="19.12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4.625" style="111" customWidth="1"/>
    <col min="7945" max="7945" width="9.625" style="111" customWidth="1"/>
    <col min="7946" max="7946" width="9" style="111"/>
    <col min="7947" max="7947" width="9" style="111" customWidth="1"/>
    <col min="7948" max="7948" width="2.375" style="111" customWidth="1"/>
    <col min="7949" max="7949" width="7.625" style="111" bestFit="1" customWidth="1"/>
    <col min="7950" max="7958" width="2.375" style="111" customWidth="1"/>
    <col min="7959" max="8192" width="9" style="111"/>
    <col min="8193" max="8193" width="3.75" style="111" customWidth="1"/>
    <col min="8194" max="8194" width="19.12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4.625" style="111" customWidth="1"/>
    <col min="8201" max="8201" width="9.625" style="111" customWidth="1"/>
    <col min="8202" max="8202" width="9" style="111"/>
    <col min="8203" max="8203" width="9" style="111" customWidth="1"/>
    <col min="8204" max="8204" width="2.375" style="111" customWidth="1"/>
    <col min="8205" max="8205" width="7.625" style="111" bestFit="1" customWidth="1"/>
    <col min="8206" max="8214" width="2.375" style="111" customWidth="1"/>
    <col min="8215" max="8448" width="9" style="111"/>
    <col min="8449" max="8449" width="3.75" style="111" customWidth="1"/>
    <col min="8450" max="8450" width="19.12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4.625" style="111" customWidth="1"/>
    <col min="8457" max="8457" width="9.625" style="111" customWidth="1"/>
    <col min="8458" max="8458" width="9" style="111"/>
    <col min="8459" max="8459" width="9" style="111" customWidth="1"/>
    <col min="8460" max="8460" width="2.375" style="111" customWidth="1"/>
    <col min="8461" max="8461" width="7.625" style="111" bestFit="1" customWidth="1"/>
    <col min="8462" max="8470" width="2.375" style="111" customWidth="1"/>
    <col min="8471" max="8704" width="9" style="111"/>
    <col min="8705" max="8705" width="3.75" style="111" customWidth="1"/>
    <col min="8706" max="8706" width="19.12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4.625" style="111" customWidth="1"/>
    <col min="8713" max="8713" width="9.625" style="111" customWidth="1"/>
    <col min="8714" max="8714" width="9" style="111"/>
    <col min="8715" max="8715" width="9" style="111" customWidth="1"/>
    <col min="8716" max="8716" width="2.375" style="111" customWidth="1"/>
    <col min="8717" max="8717" width="7.625" style="111" bestFit="1" customWidth="1"/>
    <col min="8718" max="8726" width="2.375" style="111" customWidth="1"/>
    <col min="8727" max="8960" width="9" style="111"/>
    <col min="8961" max="8961" width="3.75" style="111" customWidth="1"/>
    <col min="8962" max="8962" width="19.12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4.625" style="111" customWidth="1"/>
    <col min="8969" max="8969" width="9.625" style="111" customWidth="1"/>
    <col min="8970" max="8970" width="9" style="111"/>
    <col min="8971" max="8971" width="9" style="111" customWidth="1"/>
    <col min="8972" max="8972" width="2.375" style="111" customWidth="1"/>
    <col min="8973" max="8973" width="7.625" style="111" bestFit="1" customWidth="1"/>
    <col min="8974" max="8982" width="2.375" style="111" customWidth="1"/>
    <col min="8983" max="9216" width="9" style="111"/>
    <col min="9217" max="9217" width="3.75" style="111" customWidth="1"/>
    <col min="9218" max="9218" width="19.12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4.625" style="111" customWidth="1"/>
    <col min="9225" max="9225" width="9.625" style="111" customWidth="1"/>
    <col min="9226" max="9226" width="9" style="111"/>
    <col min="9227" max="9227" width="9" style="111" customWidth="1"/>
    <col min="9228" max="9228" width="2.375" style="111" customWidth="1"/>
    <col min="9229" max="9229" width="7.625" style="111" bestFit="1" customWidth="1"/>
    <col min="9230" max="9238" width="2.375" style="111" customWidth="1"/>
    <col min="9239" max="9472" width="9" style="111"/>
    <col min="9473" max="9473" width="3.75" style="111" customWidth="1"/>
    <col min="9474" max="9474" width="19.12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4.625" style="111" customWidth="1"/>
    <col min="9481" max="9481" width="9.625" style="111" customWidth="1"/>
    <col min="9482" max="9482" width="9" style="111"/>
    <col min="9483" max="9483" width="9" style="111" customWidth="1"/>
    <col min="9484" max="9484" width="2.375" style="111" customWidth="1"/>
    <col min="9485" max="9485" width="7.625" style="111" bestFit="1" customWidth="1"/>
    <col min="9486" max="9494" width="2.375" style="111" customWidth="1"/>
    <col min="9495" max="9728" width="9" style="111"/>
    <col min="9729" max="9729" width="3.75" style="111" customWidth="1"/>
    <col min="9730" max="9730" width="19.12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4.625" style="111" customWidth="1"/>
    <col min="9737" max="9737" width="9.625" style="111" customWidth="1"/>
    <col min="9738" max="9738" width="9" style="111"/>
    <col min="9739" max="9739" width="9" style="111" customWidth="1"/>
    <col min="9740" max="9740" width="2.375" style="111" customWidth="1"/>
    <col min="9741" max="9741" width="7.625" style="111" bestFit="1" customWidth="1"/>
    <col min="9742" max="9750" width="2.375" style="111" customWidth="1"/>
    <col min="9751" max="9984" width="9" style="111"/>
    <col min="9985" max="9985" width="3.75" style="111" customWidth="1"/>
    <col min="9986" max="9986" width="19.12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4.625" style="111" customWidth="1"/>
    <col min="9993" max="9993" width="9.625" style="111" customWidth="1"/>
    <col min="9994" max="9994" width="9" style="111"/>
    <col min="9995" max="9995" width="9" style="111" customWidth="1"/>
    <col min="9996" max="9996" width="2.375" style="111" customWidth="1"/>
    <col min="9997" max="9997" width="7.625" style="111" bestFit="1" customWidth="1"/>
    <col min="9998" max="10006" width="2.375" style="111" customWidth="1"/>
    <col min="10007" max="10240" width="9" style="111"/>
    <col min="10241" max="10241" width="3.75" style="111" customWidth="1"/>
    <col min="10242" max="10242" width="19.12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4.625" style="111" customWidth="1"/>
    <col min="10249" max="10249" width="9.625" style="111" customWidth="1"/>
    <col min="10250" max="10250" width="9" style="111"/>
    <col min="10251" max="10251" width="9" style="111" customWidth="1"/>
    <col min="10252" max="10252" width="2.375" style="111" customWidth="1"/>
    <col min="10253" max="10253" width="7.625" style="111" bestFit="1" customWidth="1"/>
    <col min="10254" max="10262" width="2.375" style="111" customWidth="1"/>
    <col min="10263" max="10496" width="9" style="111"/>
    <col min="10497" max="10497" width="3.75" style="111" customWidth="1"/>
    <col min="10498" max="10498" width="19.12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4.625" style="111" customWidth="1"/>
    <col min="10505" max="10505" width="9.625" style="111" customWidth="1"/>
    <col min="10506" max="10506" width="9" style="111"/>
    <col min="10507" max="10507" width="9" style="111" customWidth="1"/>
    <col min="10508" max="10508" width="2.375" style="111" customWidth="1"/>
    <col min="10509" max="10509" width="7.625" style="111" bestFit="1" customWidth="1"/>
    <col min="10510" max="10518" width="2.375" style="111" customWidth="1"/>
    <col min="10519" max="10752" width="9" style="111"/>
    <col min="10753" max="10753" width="3.75" style="111" customWidth="1"/>
    <col min="10754" max="10754" width="19.12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4.625" style="111" customWidth="1"/>
    <col min="10761" max="10761" width="9.625" style="111" customWidth="1"/>
    <col min="10762" max="10762" width="9" style="111"/>
    <col min="10763" max="10763" width="9" style="111" customWidth="1"/>
    <col min="10764" max="10764" width="2.375" style="111" customWidth="1"/>
    <col min="10765" max="10765" width="7.625" style="111" bestFit="1" customWidth="1"/>
    <col min="10766" max="10774" width="2.375" style="111" customWidth="1"/>
    <col min="10775" max="11008" width="9" style="111"/>
    <col min="11009" max="11009" width="3.75" style="111" customWidth="1"/>
    <col min="11010" max="11010" width="19.12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4.625" style="111" customWidth="1"/>
    <col min="11017" max="11017" width="9.625" style="111" customWidth="1"/>
    <col min="11018" max="11018" width="9" style="111"/>
    <col min="11019" max="11019" width="9" style="111" customWidth="1"/>
    <col min="11020" max="11020" width="2.375" style="111" customWidth="1"/>
    <col min="11021" max="11021" width="7.625" style="111" bestFit="1" customWidth="1"/>
    <col min="11022" max="11030" width="2.375" style="111" customWidth="1"/>
    <col min="11031" max="11264" width="9" style="111"/>
    <col min="11265" max="11265" width="3.75" style="111" customWidth="1"/>
    <col min="11266" max="11266" width="19.12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4.625" style="111" customWidth="1"/>
    <col min="11273" max="11273" width="9.625" style="111" customWidth="1"/>
    <col min="11274" max="11274" width="9" style="111"/>
    <col min="11275" max="11275" width="9" style="111" customWidth="1"/>
    <col min="11276" max="11276" width="2.375" style="111" customWidth="1"/>
    <col min="11277" max="11277" width="7.625" style="111" bestFit="1" customWidth="1"/>
    <col min="11278" max="11286" width="2.375" style="111" customWidth="1"/>
    <col min="11287" max="11520" width="9" style="111"/>
    <col min="11521" max="11521" width="3.75" style="111" customWidth="1"/>
    <col min="11522" max="11522" width="19.12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4.625" style="111" customWidth="1"/>
    <col min="11529" max="11529" width="9.625" style="111" customWidth="1"/>
    <col min="11530" max="11530" width="9" style="111"/>
    <col min="11531" max="11531" width="9" style="111" customWidth="1"/>
    <col min="11532" max="11532" width="2.375" style="111" customWidth="1"/>
    <col min="11533" max="11533" width="7.625" style="111" bestFit="1" customWidth="1"/>
    <col min="11534" max="11542" width="2.375" style="111" customWidth="1"/>
    <col min="11543" max="11776" width="9" style="111"/>
    <col min="11777" max="11777" width="3.75" style="111" customWidth="1"/>
    <col min="11778" max="11778" width="19.12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4.625" style="111" customWidth="1"/>
    <col min="11785" max="11785" width="9.625" style="111" customWidth="1"/>
    <col min="11786" max="11786" width="9" style="111"/>
    <col min="11787" max="11787" width="9" style="111" customWidth="1"/>
    <col min="11788" max="11788" width="2.375" style="111" customWidth="1"/>
    <col min="11789" max="11789" width="7.625" style="111" bestFit="1" customWidth="1"/>
    <col min="11790" max="11798" width="2.375" style="111" customWidth="1"/>
    <col min="11799" max="12032" width="9" style="111"/>
    <col min="12033" max="12033" width="3.75" style="111" customWidth="1"/>
    <col min="12034" max="12034" width="19.12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4.625" style="111" customWidth="1"/>
    <col min="12041" max="12041" width="9.625" style="111" customWidth="1"/>
    <col min="12042" max="12042" width="9" style="111"/>
    <col min="12043" max="12043" width="9" style="111" customWidth="1"/>
    <col min="12044" max="12044" width="2.375" style="111" customWidth="1"/>
    <col min="12045" max="12045" width="7.625" style="111" bestFit="1" customWidth="1"/>
    <col min="12046" max="12054" width="2.375" style="111" customWidth="1"/>
    <col min="12055" max="12288" width="9" style="111"/>
    <col min="12289" max="12289" width="3.75" style="111" customWidth="1"/>
    <col min="12290" max="12290" width="19.12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4.625" style="111" customWidth="1"/>
    <col min="12297" max="12297" width="9.625" style="111" customWidth="1"/>
    <col min="12298" max="12298" width="9" style="111"/>
    <col min="12299" max="12299" width="9" style="111" customWidth="1"/>
    <col min="12300" max="12300" width="2.375" style="111" customWidth="1"/>
    <col min="12301" max="12301" width="7.625" style="111" bestFit="1" customWidth="1"/>
    <col min="12302" max="12310" width="2.375" style="111" customWidth="1"/>
    <col min="12311" max="12544" width="9" style="111"/>
    <col min="12545" max="12545" width="3.75" style="111" customWidth="1"/>
    <col min="12546" max="12546" width="19.12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4.625" style="111" customWidth="1"/>
    <col min="12553" max="12553" width="9.625" style="111" customWidth="1"/>
    <col min="12554" max="12554" width="9" style="111"/>
    <col min="12555" max="12555" width="9" style="111" customWidth="1"/>
    <col min="12556" max="12556" width="2.375" style="111" customWidth="1"/>
    <col min="12557" max="12557" width="7.625" style="111" bestFit="1" customWidth="1"/>
    <col min="12558" max="12566" width="2.375" style="111" customWidth="1"/>
    <col min="12567" max="12800" width="9" style="111"/>
    <col min="12801" max="12801" width="3.75" style="111" customWidth="1"/>
    <col min="12802" max="12802" width="19.12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4.625" style="111" customWidth="1"/>
    <col min="12809" max="12809" width="9.625" style="111" customWidth="1"/>
    <col min="12810" max="12810" width="9" style="111"/>
    <col min="12811" max="12811" width="9" style="111" customWidth="1"/>
    <col min="12812" max="12812" width="2.375" style="111" customWidth="1"/>
    <col min="12813" max="12813" width="7.625" style="111" bestFit="1" customWidth="1"/>
    <col min="12814" max="12822" width="2.375" style="111" customWidth="1"/>
    <col min="12823" max="13056" width="9" style="111"/>
    <col min="13057" max="13057" width="3.75" style="111" customWidth="1"/>
    <col min="13058" max="13058" width="19.12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4.625" style="111" customWidth="1"/>
    <col min="13065" max="13065" width="9.625" style="111" customWidth="1"/>
    <col min="13066" max="13066" width="9" style="111"/>
    <col min="13067" max="13067" width="9" style="111" customWidth="1"/>
    <col min="13068" max="13068" width="2.375" style="111" customWidth="1"/>
    <col min="13069" max="13069" width="7.625" style="111" bestFit="1" customWidth="1"/>
    <col min="13070" max="13078" width="2.375" style="111" customWidth="1"/>
    <col min="13079" max="13312" width="9" style="111"/>
    <col min="13313" max="13313" width="3.75" style="111" customWidth="1"/>
    <col min="13314" max="13314" width="19.12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4.625" style="111" customWidth="1"/>
    <col min="13321" max="13321" width="9.625" style="111" customWidth="1"/>
    <col min="13322" max="13322" width="9" style="111"/>
    <col min="13323" max="13323" width="9" style="111" customWidth="1"/>
    <col min="13324" max="13324" width="2.375" style="111" customWidth="1"/>
    <col min="13325" max="13325" width="7.625" style="111" bestFit="1" customWidth="1"/>
    <col min="13326" max="13334" width="2.375" style="111" customWidth="1"/>
    <col min="13335" max="13568" width="9" style="111"/>
    <col min="13569" max="13569" width="3.75" style="111" customWidth="1"/>
    <col min="13570" max="13570" width="19.12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4.625" style="111" customWidth="1"/>
    <col min="13577" max="13577" width="9.625" style="111" customWidth="1"/>
    <col min="13578" max="13578" width="9" style="111"/>
    <col min="13579" max="13579" width="9" style="111" customWidth="1"/>
    <col min="13580" max="13580" width="2.375" style="111" customWidth="1"/>
    <col min="13581" max="13581" width="7.625" style="111" bestFit="1" customWidth="1"/>
    <col min="13582" max="13590" width="2.375" style="111" customWidth="1"/>
    <col min="13591" max="13824" width="9" style="111"/>
    <col min="13825" max="13825" width="3.75" style="111" customWidth="1"/>
    <col min="13826" max="13826" width="19.12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4.625" style="111" customWidth="1"/>
    <col min="13833" max="13833" width="9.625" style="111" customWidth="1"/>
    <col min="13834" max="13834" width="9" style="111"/>
    <col min="13835" max="13835" width="9" style="111" customWidth="1"/>
    <col min="13836" max="13836" width="2.375" style="111" customWidth="1"/>
    <col min="13837" max="13837" width="7.625" style="111" bestFit="1" customWidth="1"/>
    <col min="13838" max="13846" width="2.375" style="111" customWidth="1"/>
    <col min="13847" max="14080" width="9" style="111"/>
    <col min="14081" max="14081" width="3.75" style="111" customWidth="1"/>
    <col min="14082" max="14082" width="19.12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4.625" style="111" customWidth="1"/>
    <col min="14089" max="14089" width="9.625" style="111" customWidth="1"/>
    <col min="14090" max="14090" width="9" style="111"/>
    <col min="14091" max="14091" width="9" style="111" customWidth="1"/>
    <col min="14092" max="14092" width="2.375" style="111" customWidth="1"/>
    <col min="14093" max="14093" width="7.625" style="111" bestFit="1" customWidth="1"/>
    <col min="14094" max="14102" width="2.375" style="111" customWidth="1"/>
    <col min="14103" max="14336" width="9" style="111"/>
    <col min="14337" max="14337" width="3.75" style="111" customWidth="1"/>
    <col min="14338" max="14338" width="19.12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4.625" style="111" customWidth="1"/>
    <col min="14345" max="14345" width="9.625" style="111" customWidth="1"/>
    <col min="14346" max="14346" width="9" style="111"/>
    <col min="14347" max="14347" width="9" style="111" customWidth="1"/>
    <col min="14348" max="14348" width="2.375" style="111" customWidth="1"/>
    <col min="14349" max="14349" width="7.625" style="111" bestFit="1" customWidth="1"/>
    <col min="14350" max="14358" width="2.375" style="111" customWidth="1"/>
    <col min="14359" max="14592" width="9" style="111"/>
    <col min="14593" max="14593" width="3.75" style="111" customWidth="1"/>
    <col min="14594" max="14594" width="19.12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4.625" style="111" customWidth="1"/>
    <col min="14601" max="14601" width="9.625" style="111" customWidth="1"/>
    <col min="14602" max="14602" width="9" style="111"/>
    <col min="14603" max="14603" width="9" style="111" customWidth="1"/>
    <col min="14604" max="14604" width="2.375" style="111" customWidth="1"/>
    <col min="14605" max="14605" width="7.625" style="111" bestFit="1" customWidth="1"/>
    <col min="14606" max="14614" width="2.375" style="111" customWidth="1"/>
    <col min="14615" max="14848" width="9" style="111"/>
    <col min="14849" max="14849" width="3.75" style="111" customWidth="1"/>
    <col min="14850" max="14850" width="19.12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4.625" style="111" customWidth="1"/>
    <col min="14857" max="14857" width="9.625" style="111" customWidth="1"/>
    <col min="14858" max="14858" width="9" style="111"/>
    <col min="14859" max="14859" width="9" style="111" customWidth="1"/>
    <col min="14860" max="14860" width="2.375" style="111" customWidth="1"/>
    <col min="14861" max="14861" width="7.625" style="111" bestFit="1" customWidth="1"/>
    <col min="14862" max="14870" width="2.375" style="111" customWidth="1"/>
    <col min="14871" max="15104" width="9" style="111"/>
    <col min="15105" max="15105" width="3.75" style="111" customWidth="1"/>
    <col min="15106" max="15106" width="19.12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4.625" style="111" customWidth="1"/>
    <col min="15113" max="15113" width="9.625" style="111" customWidth="1"/>
    <col min="15114" max="15114" width="9" style="111"/>
    <col min="15115" max="15115" width="9" style="111" customWidth="1"/>
    <col min="15116" max="15116" width="2.375" style="111" customWidth="1"/>
    <col min="15117" max="15117" width="7.625" style="111" bestFit="1" customWidth="1"/>
    <col min="15118" max="15126" width="2.375" style="111" customWidth="1"/>
    <col min="15127" max="15360" width="9" style="111"/>
    <col min="15361" max="15361" width="3.75" style="111" customWidth="1"/>
    <col min="15362" max="15362" width="19.12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4.625" style="111" customWidth="1"/>
    <col min="15369" max="15369" width="9.625" style="111" customWidth="1"/>
    <col min="15370" max="15370" width="9" style="111"/>
    <col min="15371" max="15371" width="9" style="111" customWidth="1"/>
    <col min="15372" max="15372" width="2.375" style="111" customWidth="1"/>
    <col min="15373" max="15373" width="7.625" style="111" bestFit="1" customWidth="1"/>
    <col min="15374" max="15382" width="2.375" style="111" customWidth="1"/>
    <col min="15383" max="15616" width="9" style="111"/>
    <col min="15617" max="15617" width="3.75" style="111" customWidth="1"/>
    <col min="15618" max="15618" width="19.12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4.625" style="111" customWidth="1"/>
    <col min="15625" max="15625" width="9.625" style="111" customWidth="1"/>
    <col min="15626" max="15626" width="9" style="111"/>
    <col min="15627" max="15627" width="9" style="111" customWidth="1"/>
    <col min="15628" max="15628" width="2.375" style="111" customWidth="1"/>
    <col min="15629" max="15629" width="7.625" style="111" bestFit="1" customWidth="1"/>
    <col min="15630" max="15638" width="2.375" style="111" customWidth="1"/>
    <col min="15639" max="15872" width="9" style="111"/>
    <col min="15873" max="15873" width="3.75" style="111" customWidth="1"/>
    <col min="15874" max="15874" width="19.12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4.625" style="111" customWidth="1"/>
    <col min="15881" max="15881" width="9.625" style="111" customWidth="1"/>
    <col min="15882" max="15882" width="9" style="111"/>
    <col min="15883" max="15883" width="9" style="111" customWidth="1"/>
    <col min="15884" max="15884" width="2.375" style="111" customWidth="1"/>
    <col min="15885" max="15885" width="7.625" style="111" bestFit="1" customWidth="1"/>
    <col min="15886" max="15894" width="2.375" style="111" customWidth="1"/>
    <col min="15895" max="16128" width="9" style="111"/>
    <col min="16129" max="16129" width="3.75" style="111" customWidth="1"/>
    <col min="16130" max="16130" width="19.12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4.625" style="111" customWidth="1"/>
    <col min="16137" max="16137" width="9.625" style="111" customWidth="1"/>
    <col min="16138" max="16138" width="9" style="111"/>
    <col min="16139" max="16139" width="9" style="111" customWidth="1"/>
    <col min="16140" max="16140" width="2.375" style="111" customWidth="1"/>
    <col min="16141" max="16141" width="7.625" style="111" bestFit="1" customWidth="1"/>
    <col min="16142" max="16150" width="2.375" style="111" customWidth="1"/>
    <col min="16151" max="16384" width="9" style="111"/>
  </cols>
  <sheetData>
    <row r="1" spans="1:13" ht="13.5" customHeight="1">
      <c r="A1" s="701"/>
      <c r="B1" s="701"/>
      <c r="C1" s="701"/>
      <c r="D1" s="701"/>
      <c r="E1" s="701"/>
      <c r="F1" s="701"/>
      <c r="G1" s="701"/>
      <c r="H1" s="701"/>
      <c r="I1" s="701"/>
    </row>
    <row r="2" spans="1:13" ht="13.5" customHeight="1">
      <c r="A2" s="701"/>
      <c r="B2" s="701"/>
      <c r="C2" s="701"/>
      <c r="D2" s="701"/>
      <c r="E2" s="701"/>
      <c r="F2" s="701"/>
      <c r="G2" s="701"/>
      <c r="H2" s="701"/>
      <c r="I2" s="701"/>
    </row>
    <row r="3" spans="1:13" ht="13.5" customHeight="1">
      <c r="A3" s="797" t="s">
        <v>4955</v>
      </c>
      <c r="B3" s="797"/>
      <c r="C3" s="797"/>
      <c r="D3" s="797"/>
      <c r="E3" s="797"/>
      <c r="F3" s="797"/>
      <c r="G3" s="797"/>
      <c r="H3" s="797"/>
      <c r="I3" s="797"/>
      <c r="J3" s="111" t="s">
        <v>4956</v>
      </c>
      <c r="M3" s="111" t="s">
        <v>4957</v>
      </c>
    </row>
    <row r="4" spans="1:13" ht="13.5" customHeight="1">
      <c r="A4" s="798"/>
      <c r="B4" s="798"/>
      <c r="C4" s="798"/>
      <c r="D4" s="798"/>
      <c r="E4" s="798"/>
      <c r="F4" s="798"/>
      <c r="G4" s="798"/>
      <c r="H4" s="798"/>
      <c r="I4" s="798"/>
    </row>
    <row r="5" spans="1:13" ht="22.5" customHeight="1">
      <c r="A5" s="112" t="s">
        <v>316</v>
      </c>
      <c r="B5" s="285" t="s">
        <v>317</v>
      </c>
      <c r="C5" s="704" t="s">
        <v>318</v>
      </c>
      <c r="D5" s="704"/>
      <c r="E5" s="704" t="s">
        <v>319</v>
      </c>
      <c r="F5" s="704"/>
      <c r="G5" s="285" t="s">
        <v>320</v>
      </c>
      <c r="H5" s="285" t="s">
        <v>239</v>
      </c>
      <c r="I5" s="142" t="s">
        <v>1172</v>
      </c>
    </row>
    <row r="6" spans="1:13" ht="13.5" customHeight="1">
      <c r="A6" s="897">
        <v>1</v>
      </c>
      <c r="B6" s="956" t="s">
        <v>4958</v>
      </c>
      <c r="C6" s="201" t="s">
        <v>4959</v>
      </c>
      <c r="D6" s="199" t="s">
        <v>4960</v>
      </c>
      <c r="E6" s="821" t="s">
        <v>4961</v>
      </c>
      <c r="F6" s="823" t="s">
        <v>4962</v>
      </c>
      <c r="G6" s="819" t="s">
        <v>4963</v>
      </c>
      <c r="H6" s="978" t="s">
        <v>4964</v>
      </c>
      <c r="I6" s="830">
        <v>40756</v>
      </c>
      <c r="J6" s="111">
        <v>10</v>
      </c>
      <c r="K6" s="227"/>
    </row>
    <row r="7" spans="1:13" ht="9.9499999999999993" customHeight="1">
      <c r="A7" s="886"/>
      <c r="B7" s="956"/>
      <c r="C7" s="832" t="s">
        <v>4965</v>
      </c>
      <c r="D7" s="833"/>
      <c r="E7" s="822"/>
      <c r="F7" s="824"/>
      <c r="G7" s="819"/>
      <c r="H7" s="979"/>
      <c r="I7" s="830"/>
      <c r="K7" s="227"/>
    </row>
    <row r="8" spans="1:13" ht="9.9499999999999993" customHeight="1">
      <c r="A8" s="886"/>
      <c r="B8" s="956"/>
      <c r="C8" s="832"/>
      <c r="D8" s="833"/>
      <c r="E8" s="822" t="s">
        <v>1637</v>
      </c>
      <c r="F8" s="824" t="s">
        <v>4966</v>
      </c>
      <c r="G8" s="819"/>
      <c r="H8" s="979"/>
      <c r="I8" s="830"/>
      <c r="K8" s="227"/>
    </row>
    <row r="9" spans="1:13" ht="9.9499999999999993" customHeight="1">
      <c r="A9" s="887"/>
      <c r="B9" s="957"/>
      <c r="C9" s="834"/>
      <c r="D9" s="835"/>
      <c r="E9" s="836"/>
      <c r="F9" s="837"/>
      <c r="G9" s="820"/>
      <c r="H9" s="980"/>
      <c r="I9" s="838"/>
      <c r="K9" s="227"/>
    </row>
    <row r="10" spans="1:13" ht="13.5" customHeight="1">
      <c r="A10" s="897">
        <v>2</v>
      </c>
      <c r="B10" s="956" t="s">
        <v>4967</v>
      </c>
      <c r="C10" s="201" t="s">
        <v>4959</v>
      </c>
      <c r="D10" s="199" t="s">
        <v>4968</v>
      </c>
      <c r="E10" s="821" t="s">
        <v>4961</v>
      </c>
      <c r="F10" s="823" t="s">
        <v>4969</v>
      </c>
      <c r="G10" s="819" t="s">
        <v>4970</v>
      </c>
      <c r="H10" s="978" t="s">
        <v>4971</v>
      </c>
      <c r="I10" s="830">
        <v>39173</v>
      </c>
      <c r="J10" s="111">
        <v>18</v>
      </c>
      <c r="K10" s="227"/>
    </row>
    <row r="11" spans="1:13" ht="9.9499999999999993" customHeight="1">
      <c r="A11" s="886"/>
      <c r="B11" s="956"/>
      <c r="C11" s="832" t="s">
        <v>4972</v>
      </c>
      <c r="D11" s="833"/>
      <c r="E11" s="822"/>
      <c r="F11" s="824"/>
      <c r="G11" s="819"/>
      <c r="H11" s="979"/>
      <c r="I11" s="830"/>
      <c r="K11" s="227"/>
    </row>
    <row r="12" spans="1:13" ht="9.9499999999999993" customHeight="1">
      <c r="A12" s="886"/>
      <c r="B12" s="956"/>
      <c r="C12" s="832"/>
      <c r="D12" s="833"/>
      <c r="E12" s="822" t="s">
        <v>1637</v>
      </c>
      <c r="F12" s="824" t="s">
        <v>4973</v>
      </c>
      <c r="G12" s="819"/>
      <c r="H12" s="979"/>
      <c r="I12" s="830"/>
      <c r="K12" s="227"/>
    </row>
    <row r="13" spans="1:13" ht="9.9499999999999993" customHeight="1">
      <c r="A13" s="887"/>
      <c r="B13" s="957"/>
      <c r="C13" s="834"/>
      <c r="D13" s="835"/>
      <c r="E13" s="836"/>
      <c r="F13" s="837"/>
      <c r="G13" s="820"/>
      <c r="H13" s="980"/>
      <c r="I13" s="838"/>
      <c r="K13" s="227"/>
    </row>
    <row r="14" spans="1:13" ht="13.5" customHeight="1">
      <c r="A14" s="897">
        <v>3</v>
      </c>
      <c r="B14" s="956" t="s">
        <v>4974</v>
      </c>
      <c r="C14" s="201" t="s">
        <v>4959</v>
      </c>
      <c r="D14" s="199" t="s">
        <v>4975</v>
      </c>
      <c r="E14" s="822" t="s">
        <v>4961</v>
      </c>
      <c r="F14" s="824" t="s">
        <v>4976</v>
      </c>
      <c r="G14" s="819" t="s">
        <v>4977</v>
      </c>
      <c r="H14" s="979" t="s">
        <v>4978</v>
      </c>
      <c r="I14" s="830">
        <v>41730</v>
      </c>
      <c r="J14" s="111">
        <v>20</v>
      </c>
      <c r="K14" s="227"/>
    </row>
    <row r="15" spans="1:13" ht="9.9499999999999993" customHeight="1">
      <c r="A15" s="886"/>
      <c r="B15" s="956"/>
      <c r="C15" s="839" t="s">
        <v>5363</v>
      </c>
      <c r="D15" s="833"/>
      <c r="E15" s="822"/>
      <c r="F15" s="824"/>
      <c r="G15" s="819"/>
      <c r="H15" s="979"/>
      <c r="I15" s="830"/>
      <c r="K15" s="227"/>
    </row>
    <row r="16" spans="1:13" ht="9.9499999999999993" customHeight="1">
      <c r="A16" s="886"/>
      <c r="B16" s="956"/>
      <c r="C16" s="832"/>
      <c r="D16" s="833"/>
      <c r="E16" s="822" t="s">
        <v>1637</v>
      </c>
      <c r="F16" s="824" t="s">
        <v>1173</v>
      </c>
      <c r="G16" s="819"/>
      <c r="H16" s="979"/>
      <c r="I16" s="830"/>
      <c r="K16" s="227"/>
    </row>
    <row r="17" spans="1:11" ht="9.9499999999999993" customHeight="1">
      <c r="A17" s="887"/>
      <c r="B17" s="957"/>
      <c r="C17" s="834"/>
      <c r="D17" s="835"/>
      <c r="E17" s="836"/>
      <c r="F17" s="837"/>
      <c r="G17" s="820"/>
      <c r="H17" s="980"/>
      <c r="I17" s="838"/>
      <c r="K17" s="227"/>
    </row>
    <row r="18" spans="1:11" ht="13.5" customHeight="1">
      <c r="A18" s="897">
        <v>4</v>
      </c>
      <c r="B18" s="956" t="s">
        <v>4979</v>
      </c>
      <c r="C18" s="201" t="s">
        <v>4959</v>
      </c>
      <c r="D18" s="199" t="s">
        <v>4980</v>
      </c>
      <c r="E18" s="821" t="s">
        <v>4961</v>
      </c>
      <c r="F18" s="823" t="s">
        <v>4981</v>
      </c>
      <c r="G18" s="819" t="s">
        <v>4982</v>
      </c>
      <c r="H18" s="978" t="s">
        <v>4983</v>
      </c>
      <c r="I18" s="830">
        <v>39022</v>
      </c>
      <c r="J18" s="111">
        <v>6</v>
      </c>
      <c r="K18" s="227"/>
    </row>
    <row r="19" spans="1:11" ht="9.9499999999999993" customHeight="1">
      <c r="A19" s="886"/>
      <c r="B19" s="956"/>
      <c r="C19" s="832" t="s">
        <v>4984</v>
      </c>
      <c r="D19" s="833"/>
      <c r="E19" s="822"/>
      <c r="F19" s="824"/>
      <c r="G19" s="819"/>
      <c r="H19" s="979"/>
      <c r="I19" s="830"/>
      <c r="K19" s="227"/>
    </row>
    <row r="20" spans="1:11" ht="9.9499999999999993" customHeight="1">
      <c r="A20" s="886"/>
      <c r="B20" s="956"/>
      <c r="C20" s="832"/>
      <c r="D20" s="833"/>
      <c r="E20" s="822" t="s">
        <v>1637</v>
      </c>
      <c r="F20" s="824" t="s">
        <v>4985</v>
      </c>
      <c r="G20" s="819"/>
      <c r="H20" s="979"/>
      <c r="I20" s="830"/>
      <c r="K20" s="227"/>
    </row>
    <row r="21" spans="1:11" ht="9.9499999999999993" customHeight="1">
      <c r="A21" s="887"/>
      <c r="B21" s="957"/>
      <c r="C21" s="834"/>
      <c r="D21" s="835"/>
      <c r="E21" s="836"/>
      <c r="F21" s="837"/>
      <c r="G21" s="820"/>
      <c r="H21" s="980"/>
      <c r="I21" s="838"/>
      <c r="K21" s="227"/>
    </row>
    <row r="22" spans="1:11" ht="13.5" customHeight="1">
      <c r="A22" s="897">
        <v>5</v>
      </c>
      <c r="B22" s="956" t="s">
        <v>4986</v>
      </c>
      <c r="C22" s="201" t="s">
        <v>4959</v>
      </c>
      <c r="D22" s="199" t="s">
        <v>4987</v>
      </c>
      <c r="E22" s="821" t="s">
        <v>4961</v>
      </c>
      <c r="F22" s="823" t="s">
        <v>4988</v>
      </c>
      <c r="G22" s="819" t="s">
        <v>4989</v>
      </c>
      <c r="H22" s="978" t="s">
        <v>4964</v>
      </c>
      <c r="I22" s="830">
        <v>40513</v>
      </c>
      <c r="J22" s="111">
        <v>10</v>
      </c>
      <c r="K22" s="227"/>
    </row>
    <row r="23" spans="1:11" ht="9.9499999999999993" customHeight="1">
      <c r="A23" s="886"/>
      <c r="B23" s="956"/>
      <c r="C23" s="832" t="s">
        <v>4990</v>
      </c>
      <c r="D23" s="833"/>
      <c r="E23" s="822"/>
      <c r="F23" s="824"/>
      <c r="G23" s="819"/>
      <c r="H23" s="979"/>
      <c r="I23" s="830"/>
      <c r="K23" s="227"/>
    </row>
    <row r="24" spans="1:11" ht="9.9499999999999993" customHeight="1">
      <c r="A24" s="886"/>
      <c r="B24" s="956"/>
      <c r="C24" s="832"/>
      <c r="D24" s="833"/>
      <c r="E24" s="822" t="s">
        <v>1637</v>
      </c>
      <c r="F24" s="824" t="s">
        <v>1173</v>
      </c>
      <c r="G24" s="819"/>
      <c r="H24" s="979"/>
      <c r="I24" s="830"/>
      <c r="K24" s="227"/>
    </row>
    <row r="25" spans="1:11" ht="9.9499999999999993" customHeight="1">
      <c r="A25" s="887"/>
      <c r="B25" s="957"/>
      <c r="C25" s="834"/>
      <c r="D25" s="835"/>
      <c r="E25" s="836"/>
      <c r="F25" s="837"/>
      <c r="G25" s="820"/>
      <c r="H25" s="980"/>
      <c r="I25" s="838"/>
      <c r="K25" s="227"/>
    </row>
    <row r="26" spans="1:11" ht="13.5" customHeight="1">
      <c r="A26" s="897">
        <v>6</v>
      </c>
      <c r="B26" s="956" t="s">
        <v>4991</v>
      </c>
      <c r="C26" s="201" t="s">
        <v>4959</v>
      </c>
      <c r="D26" s="199" t="s">
        <v>4992</v>
      </c>
      <c r="E26" s="821" t="s">
        <v>4961</v>
      </c>
      <c r="F26" s="823" t="s">
        <v>4993</v>
      </c>
      <c r="G26" s="819" t="s">
        <v>4994</v>
      </c>
      <c r="H26" s="978" t="s">
        <v>4964</v>
      </c>
      <c r="I26" s="830">
        <v>41030</v>
      </c>
      <c r="J26" s="111">
        <v>10</v>
      </c>
      <c r="K26" s="227"/>
    </row>
    <row r="27" spans="1:11" ht="9.9499999999999993" customHeight="1">
      <c r="A27" s="886"/>
      <c r="B27" s="956"/>
      <c r="C27" s="839" t="s">
        <v>8033</v>
      </c>
      <c r="D27" s="888"/>
      <c r="E27" s="822"/>
      <c r="F27" s="824"/>
      <c r="G27" s="819"/>
      <c r="H27" s="979"/>
      <c r="I27" s="830"/>
      <c r="K27" s="227"/>
    </row>
    <row r="28" spans="1:11" ht="9.9499999999999993" customHeight="1">
      <c r="A28" s="886"/>
      <c r="B28" s="956"/>
      <c r="C28" s="839"/>
      <c r="D28" s="888"/>
      <c r="E28" s="822" t="s">
        <v>1637</v>
      </c>
      <c r="F28" s="824" t="s">
        <v>1173</v>
      </c>
      <c r="G28" s="819"/>
      <c r="H28" s="979"/>
      <c r="I28" s="830"/>
      <c r="K28" s="227"/>
    </row>
    <row r="29" spans="1:11" ht="9.9499999999999993" customHeight="1">
      <c r="A29" s="887"/>
      <c r="B29" s="957"/>
      <c r="C29" s="889"/>
      <c r="D29" s="890"/>
      <c r="E29" s="836"/>
      <c r="F29" s="837"/>
      <c r="G29" s="820"/>
      <c r="H29" s="980"/>
      <c r="I29" s="838"/>
      <c r="K29" s="227"/>
    </row>
    <row r="30" spans="1:11" ht="13.5" customHeight="1">
      <c r="A30" s="897">
        <v>7</v>
      </c>
      <c r="B30" s="956" t="s">
        <v>4995</v>
      </c>
      <c r="C30" s="201" t="s">
        <v>4959</v>
      </c>
      <c r="D30" s="199" t="s">
        <v>4996</v>
      </c>
      <c r="E30" s="821" t="s">
        <v>4961</v>
      </c>
      <c r="F30" s="823" t="s">
        <v>4997</v>
      </c>
      <c r="G30" s="819" t="s">
        <v>4998</v>
      </c>
      <c r="H30" s="978" t="s">
        <v>4983</v>
      </c>
      <c r="I30" s="830">
        <v>40026</v>
      </c>
      <c r="J30" s="111">
        <v>6</v>
      </c>
      <c r="K30" s="227"/>
    </row>
    <row r="31" spans="1:11" ht="9.9499999999999993" customHeight="1">
      <c r="A31" s="886"/>
      <c r="B31" s="956"/>
      <c r="C31" s="839" t="s">
        <v>8034</v>
      </c>
      <c r="D31" s="888"/>
      <c r="E31" s="822"/>
      <c r="F31" s="824"/>
      <c r="G31" s="819"/>
      <c r="H31" s="979"/>
      <c r="I31" s="830"/>
      <c r="K31" s="227"/>
    </row>
    <row r="32" spans="1:11" ht="9.9499999999999993" customHeight="1">
      <c r="A32" s="886"/>
      <c r="B32" s="956"/>
      <c r="C32" s="839"/>
      <c r="D32" s="888"/>
      <c r="E32" s="822" t="s">
        <v>1637</v>
      </c>
      <c r="F32" s="824" t="s">
        <v>4999</v>
      </c>
      <c r="G32" s="819"/>
      <c r="H32" s="979"/>
      <c r="I32" s="830"/>
      <c r="K32" s="227"/>
    </row>
    <row r="33" spans="1:11" ht="9.9499999999999993" customHeight="1">
      <c r="A33" s="887"/>
      <c r="B33" s="957"/>
      <c r="C33" s="889"/>
      <c r="D33" s="890"/>
      <c r="E33" s="836"/>
      <c r="F33" s="837"/>
      <c r="G33" s="820"/>
      <c r="H33" s="980"/>
      <c r="I33" s="838"/>
      <c r="K33" s="227"/>
    </row>
    <row r="34" spans="1:11" ht="13.5" customHeight="1">
      <c r="A34" s="897">
        <v>8</v>
      </c>
      <c r="B34" s="956" t="s">
        <v>5000</v>
      </c>
      <c r="C34" s="201" t="s">
        <v>4959</v>
      </c>
      <c r="D34" s="199" t="s">
        <v>5001</v>
      </c>
      <c r="E34" s="821" t="s">
        <v>4961</v>
      </c>
      <c r="F34" s="823" t="s">
        <v>5002</v>
      </c>
      <c r="G34" s="819" t="s">
        <v>5003</v>
      </c>
      <c r="H34" s="978" t="s">
        <v>4964</v>
      </c>
      <c r="I34" s="830">
        <v>40087</v>
      </c>
      <c r="J34" s="111">
        <v>10</v>
      </c>
      <c r="K34" s="227"/>
    </row>
    <row r="35" spans="1:11" ht="9.9499999999999993" customHeight="1">
      <c r="A35" s="886"/>
      <c r="B35" s="956"/>
      <c r="C35" s="839" t="s">
        <v>8035</v>
      </c>
      <c r="D35" s="888"/>
      <c r="E35" s="822"/>
      <c r="F35" s="824"/>
      <c r="G35" s="819"/>
      <c r="H35" s="979"/>
      <c r="I35" s="830"/>
      <c r="K35" s="227"/>
    </row>
    <row r="36" spans="1:11" ht="9.9499999999999993" customHeight="1">
      <c r="A36" s="886"/>
      <c r="B36" s="956"/>
      <c r="C36" s="839"/>
      <c r="D36" s="888"/>
      <c r="E36" s="822" t="s">
        <v>1637</v>
      </c>
      <c r="F36" s="824" t="s">
        <v>5004</v>
      </c>
      <c r="G36" s="819"/>
      <c r="H36" s="979"/>
      <c r="I36" s="830"/>
      <c r="K36" s="227"/>
    </row>
    <row r="37" spans="1:11" ht="9.9499999999999993" customHeight="1">
      <c r="A37" s="887"/>
      <c r="B37" s="957"/>
      <c r="C37" s="889"/>
      <c r="D37" s="890"/>
      <c r="E37" s="836"/>
      <c r="F37" s="837"/>
      <c r="G37" s="820"/>
      <c r="H37" s="980"/>
      <c r="I37" s="838"/>
      <c r="K37" s="227"/>
    </row>
    <row r="38" spans="1:11" ht="13.5" customHeight="1">
      <c r="A38" s="897">
        <v>9</v>
      </c>
      <c r="B38" s="956" t="s">
        <v>5005</v>
      </c>
      <c r="C38" s="201" t="s">
        <v>4959</v>
      </c>
      <c r="D38" s="199" t="s">
        <v>5006</v>
      </c>
      <c r="E38" s="821" t="s">
        <v>4961</v>
      </c>
      <c r="F38" s="823" t="s">
        <v>5007</v>
      </c>
      <c r="G38" s="819" t="s">
        <v>5008</v>
      </c>
      <c r="H38" s="978" t="s">
        <v>5009</v>
      </c>
      <c r="I38" s="830">
        <v>40087</v>
      </c>
      <c r="J38" s="111">
        <v>12</v>
      </c>
      <c r="K38" s="227"/>
    </row>
    <row r="39" spans="1:11" ht="9.9499999999999993" customHeight="1">
      <c r="A39" s="886"/>
      <c r="B39" s="956"/>
      <c r="C39" s="832" t="s">
        <v>5010</v>
      </c>
      <c r="D39" s="833"/>
      <c r="E39" s="822"/>
      <c r="F39" s="824"/>
      <c r="G39" s="819"/>
      <c r="H39" s="979"/>
      <c r="I39" s="830"/>
      <c r="K39" s="227"/>
    </row>
    <row r="40" spans="1:11" ht="9.9499999999999993" customHeight="1">
      <c r="A40" s="886"/>
      <c r="B40" s="956"/>
      <c r="C40" s="832"/>
      <c r="D40" s="833"/>
      <c r="E40" s="822" t="s">
        <v>1637</v>
      </c>
      <c r="F40" s="824" t="s">
        <v>5011</v>
      </c>
      <c r="G40" s="819"/>
      <c r="H40" s="979"/>
      <c r="I40" s="830"/>
      <c r="K40" s="227"/>
    </row>
    <row r="41" spans="1:11" ht="9.9499999999999993" customHeight="1">
      <c r="A41" s="887"/>
      <c r="B41" s="957"/>
      <c r="C41" s="834"/>
      <c r="D41" s="835"/>
      <c r="E41" s="836"/>
      <c r="F41" s="837"/>
      <c r="G41" s="820"/>
      <c r="H41" s="980"/>
      <c r="I41" s="838"/>
      <c r="K41" s="227"/>
    </row>
    <row r="42" spans="1:11" ht="13.5" customHeight="1">
      <c r="A42" s="897">
        <v>10</v>
      </c>
      <c r="B42" s="976" t="s">
        <v>5012</v>
      </c>
      <c r="C42" s="275" t="s">
        <v>4959</v>
      </c>
      <c r="D42" s="277" t="s">
        <v>5013</v>
      </c>
      <c r="E42" s="821" t="s">
        <v>4961</v>
      </c>
      <c r="F42" s="823" t="s">
        <v>5014</v>
      </c>
      <c r="G42" s="895" t="s">
        <v>5015</v>
      </c>
      <c r="H42" s="978" t="s">
        <v>5016</v>
      </c>
      <c r="I42" s="829">
        <v>41000</v>
      </c>
      <c r="J42" s="111">
        <v>26</v>
      </c>
      <c r="K42" s="227"/>
    </row>
    <row r="43" spans="1:11" ht="9.9499999999999993" customHeight="1">
      <c r="A43" s="886"/>
      <c r="B43" s="956"/>
      <c r="C43" s="832" t="s">
        <v>5017</v>
      </c>
      <c r="D43" s="833"/>
      <c r="E43" s="822"/>
      <c r="F43" s="824"/>
      <c r="G43" s="819"/>
      <c r="H43" s="979"/>
      <c r="I43" s="830"/>
      <c r="K43" s="227"/>
    </row>
    <row r="44" spans="1:11" ht="9.9499999999999993" customHeight="1">
      <c r="A44" s="886"/>
      <c r="B44" s="956"/>
      <c r="C44" s="832"/>
      <c r="D44" s="833"/>
      <c r="E44" s="822" t="s">
        <v>1637</v>
      </c>
      <c r="F44" s="824" t="s">
        <v>5018</v>
      </c>
      <c r="G44" s="819"/>
      <c r="H44" s="979"/>
      <c r="I44" s="830"/>
      <c r="K44" s="227"/>
    </row>
    <row r="45" spans="1:11" ht="9.9499999999999993" customHeight="1">
      <c r="A45" s="887"/>
      <c r="B45" s="957"/>
      <c r="C45" s="834"/>
      <c r="D45" s="835"/>
      <c r="E45" s="836"/>
      <c r="F45" s="837"/>
      <c r="G45" s="820"/>
      <c r="H45" s="980"/>
      <c r="I45" s="838"/>
      <c r="K45" s="227"/>
    </row>
    <row r="46" spans="1:11" ht="13.5" customHeight="1">
      <c r="A46" s="897">
        <v>11</v>
      </c>
      <c r="B46" s="956" t="s">
        <v>5019</v>
      </c>
      <c r="C46" s="276" t="s">
        <v>4959</v>
      </c>
      <c r="D46" s="274" t="s">
        <v>5020</v>
      </c>
      <c r="E46" s="821" t="s">
        <v>4961</v>
      </c>
      <c r="F46" s="823" t="s">
        <v>5021</v>
      </c>
      <c r="G46" s="819" t="s">
        <v>5022</v>
      </c>
      <c r="H46" s="978" t="s">
        <v>4978</v>
      </c>
      <c r="I46" s="830">
        <v>41365</v>
      </c>
      <c r="J46" s="111">
        <v>20</v>
      </c>
      <c r="K46" s="227"/>
    </row>
    <row r="47" spans="1:11" ht="9.9499999999999993" customHeight="1">
      <c r="A47" s="886"/>
      <c r="B47" s="956"/>
      <c r="C47" s="839" t="s">
        <v>5023</v>
      </c>
      <c r="D47" s="888"/>
      <c r="E47" s="822"/>
      <c r="F47" s="824"/>
      <c r="G47" s="819"/>
      <c r="H47" s="979"/>
      <c r="I47" s="830"/>
      <c r="K47" s="227"/>
    </row>
    <row r="48" spans="1:11" ht="9.9499999999999993" customHeight="1">
      <c r="A48" s="886"/>
      <c r="B48" s="956"/>
      <c r="C48" s="839"/>
      <c r="D48" s="888"/>
      <c r="E48" s="822" t="s">
        <v>1637</v>
      </c>
      <c r="F48" s="824" t="s">
        <v>1173</v>
      </c>
      <c r="G48" s="819"/>
      <c r="H48" s="979"/>
      <c r="I48" s="830"/>
      <c r="K48" s="227"/>
    </row>
    <row r="49" spans="1:13" ht="9.9499999999999993" customHeight="1">
      <c r="A49" s="887"/>
      <c r="B49" s="957"/>
      <c r="C49" s="889"/>
      <c r="D49" s="890"/>
      <c r="E49" s="836"/>
      <c r="F49" s="837"/>
      <c r="G49" s="820"/>
      <c r="H49" s="980"/>
      <c r="I49" s="838"/>
      <c r="K49" s="227"/>
    </row>
    <row r="50" spans="1:13" ht="13.5" customHeight="1">
      <c r="A50" s="897">
        <v>12</v>
      </c>
      <c r="B50" s="976" t="s">
        <v>4439</v>
      </c>
      <c r="C50" s="201" t="s">
        <v>4959</v>
      </c>
      <c r="D50" s="199" t="s">
        <v>5020</v>
      </c>
      <c r="E50" s="821" t="s">
        <v>4961</v>
      </c>
      <c r="F50" s="823" t="s">
        <v>5024</v>
      </c>
      <c r="G50" s="819" t="s">
        <v>5025</v>
      </c>
      <c r="H50" s="978" t="s">
        <v>5026</v>
      </c>
      <c r="I50" s="830">
        <v>41395</v>
      </c>
      <c r="K50" s="227"/>
      <c r="M50" s="111">
        <v>6</v>
      </c>
    </row>
    <row r="51" spans="1:13" ht="9.9499999999999993" customHeight="1">
      <c r="A51" s="886"/>
      <c r="B51" s="956"/>
      <c r="C51" s="832" t="s">
        <v>4442</v>
      </c>
      <c r="D51" s="833"/>
      <c r="E51" s="822"/>
      <c r="F51" s="824"/>
      <c r="G51" s="819"/>
      <c r="H51" s="979"/>
      <c r="I51" s="830"/>
      <c r="K51" s="227"/>
    </row>
    <row r="52" spans="1:13" ht="9.9499999999999993" customHeight="1">
      <c r="A52" s="886"/>
      <c r="B52" s="956"/>
      <c r="C52" s="832"/>
      <c r="D52" s="833"/>
      <c r="E52" s="822" t="s">
        <v>1637</v>
      </c>
      <c r="F52" s="824" t="s">
        <v>5027</v>
      </c>
      <c r="G52" s="819"/>
      <c r="H52" s="979"/>
      <c r="I52" s="830"/>
      <c r="K52" s="227"/>
    </row>
    <row r="53" spans="1:13" ht="9.9499999999999993" customHeight="1">
      <c r="A53" s="887"/>
      <c r="B53" s="987"/>
      <c r="C53" s="834"/>
      <c r="D53" s="835"/>
      <c r="E53" s="836"/>
      <c r="F53" s="824"/>
      <c r="G53" s="820"/>
      <c r="H53" s="980"/>
      <c r="I53" s="838"/>
      <c r="K53" s="227"/>
    </row>
    <row r="54" spans="1:13" ht="13.5" customHeight="1">
      <c r="A54" s="897">
        <v>13</v>
      </c>
      <c r="B54" s="956" t="s">
        <v>5028</v>
      </c>
      <c r="C54" s="276" t="s">
        <v>4959</v>
      </c>
      <c r="D54" s="274" t="s">
        <v>5029</v>
      </c>
      <c r="E54" s="821" t="s">
        <v>4961</v>
      </c>
      <c r="F54" s="823" t="s">
        <v>5030</v>
      </c>
      <c r="G54" s="819" t="s">
        <v>5031</v>
      </c>
      <c r="H54" s="978" t="s">
        <v>4964</v>
      </c>
      <c r="I54" s="830">
        <v>40787</v>
      </c>
      <c r="K54" s="227"/>
    </row>
    <row r="55" spans="1:13" ht="9.9499999999999993" customHeight="1">
      <c r="A55" s="886"/>
      <c r="B55" s="956"/>
      <c r="C55" s="839" t="s">
        <v>8010</v>
      </c>
      <c r="D55" s="888"/>
      <c r="E55" s="822"/>
      <c r="F55" s="824"/>
      <c r="G55" s="819"/>
      <c r="H55" s="979"/>
      <c r="I55" s="830"/>
      <c r="J55" s="111">
        <v>10</v>
      </c>
      <c r="K55" s="227"/>
    </row>
    <row r="56" spans="1:13" ht="9.9499999999999993" customHeight="1">
      <c r="A56" s="886"/>
      <c r="B56" s="956"/>
      <c r="C56" s="839"/>
      <c r="D56" s="888"/>
      <c r="E56" s="822" t="s">
        <v>1637</v>
      </c>
      <c r="F56" s="824" t="s">
        <v>1173</v>
      </c>
      <c r="G56" s="819"/>
      <c r="H56" s="979"/>
      <c r="I56" s="830"/>
      <c r="K56" s="227"/>
    </row>
    <row r="57" spans="1:13" ht="9.9499999999999993" customHeight="1">
      <c r="A57" s="887"/>
      <c r="B57" s="957"/>
      <c r="C57" s="889"/>
      <c r="D57" s="890"/>
      <c r="E57" s="836"/>
      <c r="F57" s="837"/>
      <c r="G57" s="820"/>
      <c r="H57" s="980"/>
      <c r="I57" s="838"/>
      <c r="K57" s="227"/>
    </row>
    <row r="58" spans="1:13" ht="13.5" customHeight="1">
      <c r="A58" s="897">
        <v>14</v>
      </c>
      <c r="B58" s="956" t="s">
        <v>5032</v>
      </c>
      <c r="C58" s="201" t="s">
        <v>4959</v>
      </c>
      <c r="D58" s="199" t="s">
        <v>5033</v>
      </c>
      <c r="E58" s="821" t="s">
        <v>4961</v>
      </c>
      <c r="F58" s="823" t="s">
        <v>5034</v>
      </c>
      <c r="G58" s="819" t="s">
        <v>5035</v>
      </c>
      <c r="H58" s="978" t="s">
        <v>4983</v>
      </c>
      <c r="I58" s="830">
        <v>39753</v>
      </c>
      <c r="J58" s="111">
        <v>6</v>
      </c>
      <c r="K58" s="227"/>
    </row>
    <row r="59" spans="1:13" ht="9.9499999999999993" customHeight="1">
      <c r="A59" s="886"/>
      <c r="B59" s="956"/>
      <c r="C59" s="832" t="s">
        <v>5036</v>
      </c>
      <c r="D59" s="833"/>
      <c r="E59" s="822"/>
      <c r="F59" s="824"/>
      <c r="G59" s="819"/>
      <c r="H59" s="979"/>
      <c r="I59" s="830"/>
      <c r="K59" s="227"/>
    </row>
    <row r="60" spans="1:13" ht="9.9499999999999993" customHeight="1">
      <c r="A60" s="886"/>
      <c r="B60" s="956"/>
      <c r="C60" s="832"/>
      <c r="D60" s="833"/>
      <c r="E60" s="822" t="s">
        <v>1637</v>
      </c>
      <c r="F60" s="824" t="s">
        <v>5037</v>
      </c>
      <c r="G60" s="819"/>
      <c r="H60" s="979"/>
      <c r="I60" s="830"/>
      <c r="K60" s="227"/>
    </row>
    <row r="61" spans="1:13" ht="9.9499999999999993" customHeight="1">
      <c r="A61" s="887"/>
      <c r="B61" s="957"/>
      <c r="C61" s="834"/>
      <c r="D61" s="835"/>
      <c r="E61" s="836"/>
      <c r="F61" s="837"/>
      <c r="G61" s="820"/>
      <c r="H61" s="980"/>
      <c r="I61" s="838"/>
      <c r="K61" s="227"/>
    </row>
    <row r="62" spans="1:13" ht="13.5" customHeight="1">
      <c r="A62" s="897">
        <v>15</v>
      </c>
      <c r="B62" s="956" t="s">
        <v>5038</v>
      </c>
      <c r="C62" s="201" t="s">
        <v>4959</v>
      </c>
      <c r="D62" s="199" t="s">
        <v>5039</v>
      </c>
      <c r="E62" s="821" t="s">
        <v>4961</v>
      </c>
      <c r="F62" s="823" t="s">
        <v>5040</v>
      </c>
      <c r="G62" s="819" t="s">
        <v>5041</v>
      </c>
      <c r="H62" s="978" t="s">
        <v>5042</v>
      </c>
      <c r="I62" s="830">
        <v>39052</v>
      </c>
      <c r="K62" s="227"/>
      <c r="M62" s="111">
        <v>10</v>
      </c>
    </row>
    <row r="63" spans="1:13" ht="9.9499999999999993" customHeight="1">
      <c r="A63" s="886"/>
      <c r="B63" s="956"/>
      <c r="C63" s="832" t="s">
        <v>5043</v>
      </c>
      <c r="D63" s="833"/>
      <c r="E63" s="822"/>
      <c r="F63" s="824"/>
      <c r="G63" s="819"/>
      <c r="H63" s="979"/>
      <c r="I63" s="830"/>
      <c r="K63" s="227"/>
    </row>
    <row r="64" spans="1:13" ht="9.9499999999999993" customHeight="1">
      <c r="A64" s="886"/>
      <c r="B64" s="956"/>
      <c r="C64" s="832"/>
      <c r="D64" s="833"/>
      <c r="E64" s="822" t="s">
        <v>1637</v>
      </c>
      <c r="F64" s="824" t="s">
        <v>5044</v>
      </c>
      <c r="G64" s="819"/>
      <c r="H64" s="979"/>
      <c r="I64" s="830"/>
      <c r="K64" s="227"/>
    </row>
    <row r="65" spans="1:11" ht="9.9499999999999993" customHeight="1">
      <c r="A65" s="887"/>
      <c r="B65" s="957"/>
      <c r="C65" s="834"/>
      <c r="D65" s="835"/>
      <c r="E65" s="836"/>
      <c r="F65" s="837"/>
      <c r="G65" s="820"/>
      <c r="H65" s="980"/>
      <c r="I65" s="838"/>
      <c r="K65" s="227"/>
    </row>
    <row r="66" spans="1:11" ht="13.5" customHeight="1">
      <c r="A66" s="897">
        <v>16</v>
      </c>
      <c r="B66" s="956" t="s">
        <v>5045</v>
      </c>
      <c r="C66" s="201" t="s">
        <v>4959</v>
      </c>
      <c r="D66" s="199" t="s">
        <v>5046</v>
      </c>
      <c r="E66" s="821" t="s">
        <v>4961</v>
      </c>
      <c r="F66" s="823" t="s">
        <v>5047</v>
      </c>
      <c r="G66" s="819" t="s">
        <v>5048</v>
      </c>
      <c r="H66" s="978" t="s">
        <v>5016</v>
      </c>
      <c r="I66" s="830">
        <v>40634</v>
      </c>
      <c r="J66" s="111">
        <v>20</v>
      </c>
      <c r="K66" s="227"/>
    </row>
    <row r="67" spans="1:11" ht="9.9499999999999993" customHeight="1">
      <c r="A67" s="886"/>
      <c r="B67" s="956"/>
      <c r="C67" s="832" t="s">
        <v>5049</v>
      </c>
      <c r="D67" s="833"/>
      <c r="E67" s="822"/>
      <c r="F67" s="824"/>
      <c r="G67" s="819"/>
      <c r="H67" s="979"/>
      <c r="I67" s="830"/>
      <c r="K67" s="227"/>
    </row>
    <row r="68" spans="1:11" ht="9.9499999999999993" customHeight="1">
      <c r="A68" s="886"/>
      <c r="B68" s="956"/>
      <c r="C68" s="832"/>
      <c r="D68" s="833"/>
      <c r="E68" s="822" t="s">
        <v>1637</v>
      </c>
      <c r="F68" s="824" t="s">
        <v>5050</v>
      </c>
      <c r="G68" s="819"/>
      <c r="H68" s="979"/>
      <c r="I68" s="830"/>
      <c r="K68" s="227"/>
    </row>
    <row r="69" spans="1:11" ht="9.9499999999999993" customHeight="1">
      <c r="A69" s="887"/>
      <c r="B69" s="957"/>
      <c r="C69" s="834"/>
      <c r="D69" s="835"/>
      <c r="E69" s="836"/>
      <c r="F69" s="837"/>
      <c r="G69" s="820"/>
      <c r="H69" s="980"/>
      <c r="I69" s="838"/>
      <c r="K69" s="227"/>
    </row>
    <row r="70" spans="1:11" ht="13.5" customHeight="1">
      <c r="A70" s="897">
        <v>17</v>
      </c>
      <c r="B70" s="956" t="s">
        <v>5051</v>
      </c>
      <c r="C70" s="201" t="s">
        <v>4959</v>
      </c>
      <c r="D70" s="199" t="s">
        <v>5033</v>
      </c>
      <c r="E70" s="821" t="s">
        <v>4961</v>
      </c>
      <c r="F70" s="823" t="s">
        <v>5052</v>
      </c>
      <c r="G70" s="819" t="s">
        <v>5053</v>
      </c>
      <c r="H70" s="978" t="s">
        <v>5054</v>
      </c>
      <c r="I70" s="830">
        <v>39295</v>
      </c>
      <c r="J70" s="111">
        <v>30</v>
      </c>
      <c r="K70" s="227"/>
    </row>
    <row r="71" spans="1:11" ht="9.9499999999999993" customHeight="1">
      <c r="A71" s="886"/>
      <c r="B71" s="956"/>
      <c r="C71" s="832" t="s">
        <v>5055</v>
      </c>
      <c r="D71" s="833"/>
      <c r="E71" s="822"/>
      <c r="F71" s="824"/>
      <c r="G71" s="819"/>
      <c r="H71" s="979"/>
      <c r="I71" s="830"/>
      <c r="K71" s="227"/>
    </row>
    <row r="72" spans="1:11" ht="9.9499999999999993" customHeight="1">
      <c r="A72" s="886"/>
      <c r="B72" s="956"/>
      <c r="C72" s="832"/>
      <c r="D72" s="833"/>
      <c r="E72" s="822" t="s">
        <v>1637</v>
      </c>
      <c r="F72" s="824" t="s">
        <v>5056</v>
      </c>
      <c r="G72" s="819"/>
      <c r="H72" s="979"/>
      <c r="I72" s="830"/>
      <c r="K72" s="227"/>
    </row>
    <row r="73" spans="1:11" ht="9.9499999999999993" customHeight="1">
      <c r="A73" s="887"/>
      <c r="B73" s="957"/>
      <c r="C73" s="834"/>
      <c r="D73" s="835"/>
      <c r="E73" s="836"/>
      <c r="F73" s="837"/>
      <c r="G73" s="820"/>
      <c r="H73" s="980"/>
      <c r="I73" s="838"/>
      <c r="K73" s="227"/>
    </row>
    <row r="74" spans="1:11" ht="13.5" customHeight="1">
      <c r="A74" s="897">
        <v>18</v>
      </c>
      <c r="B74" s="956" t="s">
        <v>5057</v>
      </c>
      <c r="C74" s="276" t="s">
        <v>4959</v>
      </c>
      <c r="D74" s="274" t="s">
        <v>5058</v>
      </c>
      <c r="E74" s="821" t="s">
        <v>4961</v>
      </c>
      <c r="F74" s="823" t="s">
        <v>5059</v>
      </c>
      <c r="G74" s="819" t="s">
        <v>5060</v>
      </c>
      <c r="H74" s="978" t="s">
        <v>5061</v>
      </c>
      <c r="I74" s="830">
        <v>42826</v>
      </c>
      <c r="K74" s="227"/>
    </row>
    <row r="75" spans="1:11" ht="9.9499999999999993" customHeight="1">
      <c r="A75" s="886"/>
      <c r="B75" s="956"/>
      <c r="C75" s="832" t="s">
        <v>5062</v>
      </c>
      <c r="D75" s="833"/>
      <c r="E75" s="822"/>
      <c r="F75" s="824"/>
      <c r="G75" s="819"/>
      <c r="H75" s="979"/>
      <c r="I75" s="830"/>
      <c r="J75" s="111">
        <v>20</v>
      </c>
      <c r="K75" s="227"/>
    </row>
    <row r="76" spans="1:11" ht="9.9499999999999993" customHeight="1">
      <c r="A76" s="886"/>
      <c r="B76" s="956"/>
      <c r="C76" s="832"/>
      <c r="D76" s="833"/>
      <c r="E76" s="822" t="s">
        <v>1637</v>
      </c>
      <c r="F76" s="824" t="s">
        <v>5063</v>
      </c>
      <c r="G76" s="819"/>
      <c r="H76" s="979"/>
      <c r="I76" s="830"/>
      <c r="K76" s="227"/>
    </row>
    <row r="77" spans="1:11" ht="9.9499999999999993" customHeight="1">
      <c r="A77" s="887"/>
      <c r="B77" s="957"/>
      <c r="C77" s="834"/>
      <c r="D77" s="835"/>
      <c r="E77" s="836"/>
      <c r="F77" s="837"/>
      <c r="G77" s="820"/>
      <c r="H77" s="980"/>
      <c r="I77" s="838"/>
      <c r="K77" s="227"/>
    </row>
    <row r="78" spans="1:11" ht="13.5" customHeight="1">
      <c r="A78" s="897">
        <v>19</v>
      </c>
      <c r="B78" s="956" t="s">
        <v>5064</v>
      </c>
      <c r="C78" s="201" t="s">
        <v>4959</v>
      </c>
      <c r="D78" s="199" t="s">
        <v>5058</v>
      </c>
      <c r="E78" s="821" t="s">
        <v>4961</v>
      </c>
      <c r="F78" s="823" t="s">
        <v>5065</v>
      </c>
      <c r="G78" s="819" t="s">
        <v>5066</v>
      </c>
      <c r="H78" s="978" t="s">
        <v>4964</v>
      </c>
      <c r="I78" s="830">
        <v>39114</v>
      </c>
      <c r="J78" s="111">
        <v>10</v>
      </c>
      <c r="K78" s="227"/>
    </row>
    <row r="79" spans="1:11" ht="9.9499999999999993" customHeight="1">
      <c r="A79" s="886"/>
      <c r="B79" s="956"/>
      <c r="C79" s="832" t="s">
        <v>5067</v>
      </c>
      <c r="D79" s="833"/>
      <c r="E79" s="822"/>
      <c r="F79" s="824"/>
      <c r="G79" s="819"/>
      <c r="H79" s="979"/>
      <c r="I79" s="830"/>
      <c r="K79" s="227"/>
    </row>
    <row r="80" spans="1:11" ht="9.9499999999999993" customHeight="1">
      <c r="A80" s="886"/>
      <c r="B80" s="956"/>
      <c r="C80" s="832"/>
      <c r="D80" s="833"/>
      <c r="E80" s="822" t="s">
        <v>1637</v>
      </c>
      <c r="F80" s="824" t="s">
        <v>1173</v>
      </c>
      <c r="G80" s="819"/>
      <c r="H80" s="979"/>
      <c r="I80" s="830"/>
      <c r="K80" s="227"/>
    </row>
    <row r="81" spans="1:11" ht="9.9499999999999993" customHeight="1">
      <c r="A81" s="887"/>
      <c r="B81" s="957"/>
      <c r="C81" s="834"/>
      <c r="D81" s="835"/>
      <c r="E81" s="836"/>
      <c r="F81" s="837"/>
      <c r="G81" s="820"/>
      <c r="H81" s="980"/>
      <c r="I81" s="838"/>
      <c r="K81" s="227"/>
    </row>
    <row r="82" spans="1:11" ht="13.5" customHeight="1">
      <c r="A82" s="897">
        <v>20</v>
      </c>
      <c r="B82" s="956" t="s">
        <v>5068</v>
      </c>
      <c r="C82" s="201" t="s">
        <v>4959</v>
      </c>
      <c r="D82" s="199" t="s">
        <v>5069</v>
      </c>
      <c r="E82" s="821" t="s">
        <v>4961</v>
      </c>
      <c r="F82" s="823" t="s">
        <v>5070</v>
      </c>
      <c r="G82" s="819" t="s">
        <v>5071</v>
      </c>
      <c r="H82" s="978" t="s">
        <v>4964</v>
      </c>
      <c r="I82" s="830">
        <v>40544</v>
      </c>
      <c r="J82" s="111">
        <v>10</v>
      </c>
      <c r="K82" s="227"/>
    </row>
    <row r="83" spans="1:11" ht="9.9499999999999993" customHeight="1">
      <c r="A83" s="886"/>
      <c r="B83" s="956"/>
      <c r="C83" s="832" t="s">
        <v>5072</v>
      </c>
      <c r="D83" s="833"/>
      <c r="E83" s="822"/>
      <c r="F83" s="824"/>
      <c r="G83" s="819"/>
      <c r="H83" s="979"/>
      <c r="I83" s="830"/>
      <c r="K83" s="227"/>
    </row>
    <row r="84" spans="1:11" ht="9.9499999999999993" customHeight="1">
      <c r="A84" s="886"/>
      <c r="B84" s="956"/>
      <c r="C84" s="832"/>
      <c r="D84" s="833"/>
      <c r="E84" s="822" t="s">
        <v>1637</v>
      </c>
      <c r="F84" s="824" t="s">
        <v>5073</v>
      </c>
      <c r="G84" s="819"/>
      <c r="H84" s="979"/>
      <c r="I84" s="830"/>
      <c r="K84" s="227"/>
    </row>
    <row r="85" spans="1:11" ht="9.9499999999999993" customHeight="1">
      <c r="A85" s="887"/>
      <c r="B85" s="957"/>
      <c r="C85" s="834"/>
      <c r="D85" s="835"/>
      <c r="E85" s="836"/>
      <c r="F85" s="837"/>
      <c r="G85" s="820"/>
      <c r="H85" s="980"/>
      <c r="I85" s="838"/>
      <c r="K85" s="227"/>
    </row>
    <row r="86" spans="1:11" ht="13.5" customHeight="1">
      <c r="A86" s="897">
        <v>21</v>
      </c>
      <c r="B86" s="976" t="s">
        <v>5074</v>
      </c>
      <c r="C86" s="200" t="s">
        <v>4959</v>
      </c>
      <c r="D86" s="202" t="s">
        <v>5039</v>
      </c>
      <c r="E86" s="821" t="s">
        <v>4961</v>
      </c>
      <c r="F86" s="823" t="s">
        <v>5075</v>
      </c>
      <c r="G86" s="895" t="s">
        <v>8011</v>
      </c>
      <c r="H86" s="978" t="s">
        <v>4983</v>
      </c>
      <c r="I86" s="829">
        <v>42491</v>
      </c>
      <c r="J86" s="111">
        <v>6</v>
      </c>
    </row>
    <row r="87" spans="1:11" ht="9.9499999999999993" customHeight="1">
      <c r="A87" s="886"/>
      <c r="B87" s="956"/>
      <c r="C87" s="832" t="s">
        <v>5076</v>
      </c>
      <c r="D87" s="833"/>
      <c r="E87" s="822"/>
      <c r="F87" s="824"/>
      <c r="G87" s="819"/>
      <c r="H87" s="979"/>
      <c r="I87" s="830"/>
    </row>
    <row r="88" spans="1:11" ht="9.9499999999999993" customHeight="1">
      <c r="A88" s="886"/>
      <c r="B88" s="956"/>
      <c r="C88" s="832"/>
      <c r="D88" s="833"/>
      <c r="E88" s="822" t="s">
        <v>1637</v>
      </c>
      <c r="F88" s="824" t="s">
        <v>5077</v>
      </c>
      <c r="G88" s="819"/>
      <c r="H88" s="979"/>
      <c r="I88" s="830"/>
    </row>
    <row r="89" spans="1:11" ht="9.9499999999999993" customHeight="1">
      <c r="A89" s="887"/>
      <c r="B89" s="957"/>
      <c r="C89" s="834"/>
      <c r="D89" s="835"/>
      <c r="E89" s="836"/>
      <c r="F89" s="837"/>
      <c r="G89" s="820"/>
      <c r="H89" s="980"/>
      <c r="I89" s="838"/>
    </row>
    <row r="90" spans="1:11" ht="13.5" customHeight="1">
      <c r="A90" s="897">
        <v>22</v>
      </c>
      <c r="B90" s="976" t="s">
        <v>5078</v>
      </c>
      <c r="C90" s="200" t="s">
        <v>4959</v>
      </c>
      <c r="D90" s="202" t="s">
        <v>5079</v>
      </c>
      <c r="E90" s="821" t="s">
        <v>4961</v>
      </c>
      <c r="F90" s="823" t="s">
        <v>5080</v>
      </c>
      <c r="G90" s="895" t="s">
        <v>4422</v>
      </c>
      <c r="H90" s="978" t="s">
        <v>4983</v>
      </c>
      <c r="I90" s="829">
        <v>42278</v>
      </c>
      <c r="J90" s="111">
        <v>6</v>
      </c>
    </row>
    <row r="91" spans="1:11" ht="9.9499999999999993" customHeight="1">
      <c r="A91" s="886"/>
      <c r="B91" s="956"/>
      <c r="C91" s="839" t="s">
        <v>5081</v>
      </c>
      <c r="D91" s="833"/>
      <c r="E91" s="822"/>
      <c r="F91" s="824"/>
      <c r="G91" s="819"/>
      <c r="H91" s="979"/>
      <c r="I91" s="830"/>
    </row>
    <row r="92" spans="1:11" ht="9.9499999999999993" customHeight="1">
      <c r="A92" s="886"/>
      <c r="B92" s="956"/>
      <c r="C92" s="832"/>
      <c r="D92" s="833"/>
      <c r="E92" s="822" t="s">
        <v>1637</v>
      </c>
      <c r="F92" s="824" t="s">
        <v>5082</v>
      </c>
      <c r="G92" s="819"/>
      <c r="H92" s="979"/>
      <c r="I92" s="830"/>
    </row>
    <row r="93" spans="1:11" ht="9.9499999999999993" customHeight="1">
      <c r="A93" s="887"/>
      <c r="B93" s="957"/>
      <c r="C93" s="834"/>
      <c r="D93" s="835"/>
      <c r="E93" s="836"/>
      <c r="F93" s="837"/>
      <c r="G93" s="820"/>
      <c r="H93" s="980"/>
      <c r="I93" s="838"/>
    </row>
    <row r="94" spans="1:11" ht="13.5" customHeight="1">
      <c r="A94" s="897">
        <v>23</v>
      </c>
      <c r="B94" s="956" t="s">
        <v>5083</v>
      </c>
      <c r="C94" s="201" t="s">
        <v>4959</v>
      </c>
      <c r="D94" s="199" t="s">
        <v>5084</v>
      </c>
      <c r="E94" s="821" t="s">
        <v>4961</v>
      </c>
      <c r="F94" s="823" t="s">
        <v>5085</v>
      </c>
      <c r="G94" s="819" t="s">
        <v>5086</v>
      </c>
      <c r="H94" s="978" t="s">
        <v>4978</v>
      </c>
      <c r="I94" s="830">
        <v>41000</v>
      </c>
      <c r="J94" s="111">
        <v>20</v>
      </c>
      <c r="K94" s="227"/>
    </row>
    <row r="95" spans="1:11" ht="9.9499999999999993" customHeight="1">
      <c r="A95" s="886"/>
      <c r="B95" s="956"/>
      <c r="C95" s="832" t="s">
        <v>5087</v>
      </c>
      <c r="D95" s="833"/>
      <c r="E95" s="822"/>
      <c r="F95" s="824"/>
      <c r="G95" s="819"/>
      <c r="H95" s="979"/>
      <c r="I95" s="830"/>
      <c r="K95" s="227"/>
    </row>
    <row r="96" spans="1:11" ht="9.9499999999999993" customHeight="1">
      <c r="A96" s="886"/>
      <c r="B96" s="956"/>
      <c r="C96" s="832"/>
      <c r="D96" s="833"/>
      <c r="E96" s="822" t="s">
        <v>1637</v>
      </c>
      <c r="F96" s="824" t="s">
        <v>5088</v>
      </c>
      <c r="G96" s="819"/>
      <c r="H96" s="979"/>
      <c r="I96" s="830"/>
      <c r="K96" s="227"/>
    </row>
    <row r="97" spans="1:11" ht="9.9499999999999993" customHeight="1">
      <c r="A97" s="887"/>
      <c r="B97" s="957"/>
      <c r="C97" s="834"/>
      <c r="D97" s="835"/>
      <c r="E97" s="836"/>
      <c r="F97" s="837"/>
      <c r="G97" s="820"/>
      <c r="H97" s="980"/>
      <c r="I97" s="838"/>
      <c r="K97" s="227"/>
    </row>
    <row r="98" spans="1:11" ht="13.5" customHeight="1">
      <c r="A98" s="897">
        <v>24</v>
      </c>
      <c r="B98" s="956" t="s">
        <v>5089</v>
      </c>
      <c r="C98" s="201" t="s">
        <v>4959</v>
      </c>
      <c r="D98" s="199" t="s">
        <v>5090</v>
      </c>
      <c r="E98" s="821" t="s">
        <v>4961</v>
      </c>
      <c r="F98" s="823" t="s">
        <v>5091</v>
      </c>
      <c r="G98" s="819" t="s">
        <v>5092</v>
      </c>
      <c r="H98" s="978" t="s">
        <v>4964</v>
      </c>
      <c r="I98" s="830">
        <v>38991</v>
      </c>
      <c r="J98" s="111">
        <v>10</v>
      </c>
      <c r="K98" s="227"/>
    </row>
    <row r="99" spans="1:11" ht="9.9499999999999993" customHeight="1">
      <c r="A99" s="886"/>
      <c r="B99" s="956"/>
      <c r="C99" s="832" t="s">
        <v>5093</v>
      </c>
      <c r="D99" s="833"/>
      <c r="E99" s="822"/>
      <c r="F99" s="824"/>
      <c r="G99" s="819"/>
      <c r="H99" s="979"/>
      <c r="I99" s="830"/>
      <c r="K99" s="227"/>
    </row>
    <row r="100" spans="1:11" ht="9.9499999999999993" customHeight="1">
      <c r="A100" s="886"/>
      <c r="B100" s="956"/>
      <c r="C100" s="832"/>
      <c r="D100" s="833"/>
      <c r="E100" s="822" t="s">
        <v>1637</v>
      </c>
      <c r="F100" s="824" t="s">
        <v>5094</v>
      </c>
      <c r="G100" s="819"/>
      <c r="H100" s="979"/>
      <c r="I100" s="830"/>
      <c r="K100" s="227"/>
    </row>
    <row r="101" spans="1:11" ht="9.9499999999999993" customHeight="1">
      <c r="A101" s="887"/>
      <c r="B101" s="957"/>
      <c r="C101" s="834"/>
      <c r="D101" s="835"/>
      <c r="E101" s="836"/>
      <c r="F101" s="837"/>
      <c r="G101" s="820"/>
      <c r="H101" s="980"/>
      <c r="I101" s="838"/>
      <c r="K101" s="227"/>
    </row>
    <row r="102" spans="1:11" ht="13.5" customHeight="1">
      <c r="A102" s="897">
        <v>25</v>
      </c>
      <c r="B102" s="956" t="s">
        <v>5095</v>
      </c>
      <c r="C102" s="201" t="s">
        <v>4959</v>
      </c>
      <c r="D102" s="199" t="s">
        <v>5096</v>
      </c>
      <c r="E102" s="821" t="s">
        <v>4961</v>
      </c>
      <c r="F102" s="823" t="s">
        <v>5097</v>
      </c>
      <c r="G102" s="819" t="s">
        <v>5098</v>
      </c>
      <c r="H102" s="978" t="s">
        <v>4983</v>
      </c>
      <c r="I102" s="830">
        <v>38991</v>
      </c>
      <c r="J102" s="111">
        <v>6</v>
      </c>
      <c r="K102" s="227"/>
    </row>
    <row r="103" spans="1:11" ht="9.9499999999999993" customHeight="1">
      <c r="A103" s="886"/>
      <c r="B103" s="956"/>
      <c r="C103" s="832" t="s">
        <v>5099</v>
      </c>
      <c r="D103" s="833"/>
      <c r="E103" s="822"/>
      <c r="F103" s="824"/>
      <c r="G103" s="819"/>
      <c r="H103" s="979"/>
      <c r="I103" s="830"/>
      <c r="K103" s="227"/>
    </row>
    <row r="104" spans="1:11" ht="9.9499999999999993" customHeight="1">
      <c r="A104" s="886"/>
      <c r="B104" s="956"/>
      <c r="C104" s="832"/>
      <c r="D104" s="833"/>
      <c r="E104" s="822" t="s">
        <v>1637</v>
      </c>
      <c r="F104" s="824" t="s">
        <v>1173</v>
      </c>
      <c r="G104" s="819"/>
      <c r="H104" s="979"/>
      <c r="I104" s="830"/>
      <c r="K104" s="227"/>
    </row>
    <row r="105" spans="1:11" ht="9.9499999999999993" customHeight="1">
      <c r="A105" s="887"/>
      <c r="B105" s="957"/>
      <c r="C105" s="834"/>
      <c r="D105" s="835"/>
      <c r="E105" s="836"/>
      <c r="F105" s="837"/>
      <c r="G105" s="820"/>
      <c r="H105" s="980"/>
      <c r="I105" s="838"/>
      <c r="K105" s="227"/>
    </row>
    <row r="106" spans="1:11" ht="13.5" customHeight="1">
      <c r="A106" s="897">
        <v>26</v>
      </c>
      <c r="B106" s="976" t="s">
        <v>8012</v>
      </c>
      <c r="C106" s="275" t="s">
        <v>4959</v>
      </c>
      <c r="D106" s="277" t="s">
        <v>5100</v>
      </c>
      <c r="E106" s="821" t="s">
        <v>4961</v>
      </c>
      <c r="F106" s="823" t="s">
        <v>5101</v>
      </c>
      <c r="G106" s="895" t="s">
        <v>5102</v>
      </c>
      <c r="H106" s="978" t="s">
        <v>4978</v>
      </c>
      <c r="I106" s="829">
        <v>41699</v>
      </c>
      <c r="J106" s="111">
        <v>20</v>
      </c>
      <c r="K106" s="227"/>
    </row>
    <row r="107" spans="1:11" ht="9.9499999999999993" customHeight="1">
      <c r="A107" s="886"/>
      <c r="B107" s="956"/>
      <c r="C107" s="839" t="s">
        <v>8013</v>
      </c>
      <c r="D107" s="833"/>
      <c r="E107" s="822"/>
      <c r="F107" s="824"/>
      <c r="G107" s="819"/>
      <c r="H107" s="979"/>
      <c r="I107" s="830"/>
      <c r="K107" s="227"/>
    </row>
    <row r="108" spans="1:11" ht="9.9499999999999993" customHeight="1">
      <c r="A108" s="886"/>
      <c r="B108" s="956"/>
      <c r="C108" s="832"/>
      <c r="D108" s="833"/>
      <c r="E108" s="822" t="s">
        <v>1637</v>
      </c>
      <c r="F108" s="824" t="s">
        <v>1173</v>
      </c>
      <c r="G108" s="819"/>
      <c r="H108" s="979"/>
      <c r="I108" s="830"/>
      <c r="K108" s="227"/>
    </row>
    <row r="109" spans="1:11" ht="9.9499999999999993" customHeight="1">
      <c r="A109" s="887"/>
      <c r="B109" s="957"/>
      <c r="C109" s="834"/>
      <c r="D109" s="835"/>
      <c r="E109" s="836"/>
      <c r="F109" s="837"/>
      <c r="G109" s="820"/>
      <c r="H109" s="980"/>
      <c r="I109" s="838"/>
      <c r="K109" s="227"/>
    </row>
    <row r="110" spans="1:11" ht="13.5" customHeight="1">
      <c r="A110" s="897">
        <v>27</v>
      </c>
      <c r="B110" s="956" t="s">
        <v>8014</v>
      </c>
      <c r="C110" s="201" t="s">
        <v>4959</v>
      </c>
      <c r="D110" s="199" t="s">
        <v>5103</v>
      </c>
      <c r="E110" s="821" t="s">
        <v>4961</v>
      </c>
      <c r="F110" s="823" t="s">
        <v>5104</v>
      </c>
      <c r="G110" s="819" t="s">
        <v>5105</v>
      </c>
      <c r="H110" s="978" t="s">
        <v>5106</v>
      </c>
      <c r="I110" s="830">
        <v>39904</v>
      </c>
      <c r="J110" s="111">
        <v>14</v>
      </c>
      <c r="K110" s="227"/>
    </row>
    <row r="111" spans="1:11" ht="9.9499999999999993" customHeight="1">
      <c r="A111" s="886"/>
      <c r="B111" s="956"/>
      <c r="C111" s="839" t="s">
        <v>5107</v>
      </c>
      <c r="D111" s="833"/>
      <c r="E111" s="822"/>
      <c r="F111" s="824"/>
      <c r="G111" s="819"/>
      <c r="H111" s="979"/>
      <c r="I111" s="830"/>
      <c r="K111" s="227"/>
    </row>
    <row r="112" spans="1:11" ht="9.9499999999999993" customHeight="1">
      <c r="A112" s="886"/>
      <c r="B112" s="956"/>
      <c r="C112" s="832"/>
      <c r="D112" s="833"/>
      <c r="E112" s="822" t="s">
        <v>1637</v>
      </c>
      <c r="F112" s="824" t="s">
        <v>1173</v>
      </c>
      <c r="G112" s="819"/>
      <c r="H112" s="979"/>
      <c r="I112" s="830"/>
      <c r="K112" s="227"/>
    </row>
    <row r="113" spans="1:11" ht="9.9499999999999993" customHeight="1">
      <c r="A113" s="887"/>
      <c r="B113" s="957"/>
      <c r="C113" s="834"/>
      <c r="D113" s="835"/>
      <c r="E113" s="836"/>
      <c r="F113" s="837"/>
      <c r="G113" s="820"/>
      <c r="H113" s="980"/>
      <c r="I113" s="838"/>
      <c r="K113" s="227"/>
    </row>
    <row r="114" spans="1:11" ht="13.5" customHeight="1">
      <c r="A114" s="897">
        <v>28</v>
      </c>
      <c r="B114" s="956" t="s">
        <v>5108</v>
      </c>
      <c r="C114" s="201" t="s">
        <v>4959</v>
      </c>
      <c r="D114" s="199" t="s">
        <v>5109</v>
      </c>
      <c r="E114" s="821" t="s">
        <v>4961</v>
      </c>
      <c r="F114" s="823" t="s">
        <v>5110</v>
      </c>
      <c r="G114" s="819" t="s">
        <v>5111</v>
      </c>
      <c r="H114" s="978" t="s">
        <v>4983</v>
      </c>
      <c r="I114" s="830">
        <v>41183</v>
      </c>
      <c r="J114" s="111">
        <v>6</v>
      </c>
      <c r="K114" s="227"/>
    </row>
    <row r="115" spans="1:11" ht="9.9499999999999993" customHeight="1">
      <c r="A115" s="886"/>
      <c r="B115" s="956"/>
      <c r="C115" s="839" t="s">
        <v>5112</v>
      </c>
      <c r="D115" s="833"/>
      <c r="E115" s="822"/>
      <c r="F115" s="824"/>
      <c r="G115" s="819"/>
      <c r="H115" s="979"/>
      <c r="I115" s="830"/>
      <c r="K115" s="227"/>
    </row>
    <row r="116" spans="1:11" ht="9.9499999999999993" customHeight="1">
      <c r="A116" s="886"/>
      <c r="B116" s="956"/>
      <c r="C116" s="832"/>
      <c r="D116" s="833"/>
      <c r="E116" s="822" t="s">
        <v>1637</v>
      </c>
      <c r="F116" s="824" t="s">
        <v>5113</v>
      </c>
      <c r="G116" s="819"/>
      <c r="H116" s="979"/>
      <c r="I116" s="830"/>
      <c r="K116" s="227"/>
    </row>
    <row r="117" spans="1:11" ht="9.9499999999999993" customHeight="1">
      <c r="A117" s="887"/>
      <c r="B117" s="957"/>
      <c r="C117" s="834"/>
      <c r="D117" s="835"/>
      <c r="E117" s="836"/>
      <c r="F117" s="837"/>
      <c r="G117" s="820"/>
      <c r="H117" s="980"/>
      <c r="I117" s="838"/>
      <c r="K117" s="227"/>
    </row>
    <row r="118" spans="1:11" ht="13.5" customHeight="1">
      <c r="A118" s="897">
        <v>29</v>
      </c>
      <c r="B118" s="956" t="s">
        <v>5114</v>
      </c>
      <c r="C118" s="201" t="s">
        <v>4959</v>
      </c>
      <c r="D118" s="199" t="s">
        <v>5115</v>
      </c>
      <c r="E118" s="822" t="s">
        <v>4961</v>
      </c>
      <c r="F118" s="824" t="s">
        <v>5116</v>
      </c>
      <c r="G118" s="819" t="s">
        <v>5117</v>
      </c>
      <c r="H118" s="979" t="s">
        <v>5118</v>
      </c>
      <c r="I118" s="830">
        <v>41730</v>
      </c>
      <c r="K118" s="227"/>
    </row>
    <row r="119" spans="1:11" ht="9.9499999999999993" customHeight="1">
      <c r="A119" s="886"/>
      <c r="B119" s="956"/>
      <c r="C119" s="832" t="s">
        <v>5119</v>
      </c>
      <c r="D119" s="833"/>
      <c r="E119" s="822"/>
      <c r="F119" s="824"/>
      <c r="G119" s="819"/>
      <c r="H119" s="979"/>
      <c r="I119" s="830"/>
      <c r="K119" s="227"/>
    </row>
    <row r="120" spans="1:11" ht="9.9499999999999993" customHeight="1">
      <c r="A120" s="886"/>
      <c r="B120" s="956"/>
      <c r="C120" s="832"/>
      <c r="D120" s="833"/>
      <c r="E120" s="822" t="s">
        <v>1637</v>
      </c>
      <c r="F120" s="824" t="s">
        <v>1173</v>
      </c>
      <c r="G120" s="819"/>
      <c r="H120" s="979"/>
      <c r="I120" s="830"/>
      <c r="K120" s="227"/>
    </row>
    <row r="121" spans="1:11" ht="9.9499999999999993" customHeight="1">
      <c r="A121" s="887"/>
      <c r="B121" s="957"/>
      <c r="C121" s="834"/>
      <c r="D121" s="835"/>
      <c r="E121" s="836"/>
      <c r="F121" s="837"/>
      <c r="G121" s="820"/>
      <c r="H121" s="980"/>
      <c r="I121" s="838"/>
      <c r="K121" s="227"/>
    </row>
    <row r="122" spans="1:11" ht="13.5" customHeight="1">
      <c r="A122" s="897">
        <v>30</v>
      </c>
      <c r="B122" s="956" t="s">
        <v>5120</v>
      </c>
      <c r="C122" s="279" t="s">
        <v>4959</v>
      </c>
      <c r="D122" s="278" t="s">
        <v>5121</v>
      </c>
      <c r="E122" s="821" t="s">
        <v>4961</v>
      </c>
      <c r="F122" s="823" t="s">
        <v>5122</v>
      </c>
      <c r="G122" s="819" t="s">
        <v>5035</v>
      </c>
      <c r="H122" s="978" t="s">
        <v>4983</v>
      </c>
      <c r="I122" s="830">
        <v>40817</v>
      </c>
      <c r="J122" s="111">
        <v>6</v>
      </c>
      <c r="K122" s="227"/>
    </row>
    <row r="123" spans="1:11" ht="9.9499999999999993" customHeight="1">
      <c r="A123" s="886"/>
      <c r="B123" s="956"/>
      <c r="C123" s="839" t="s">
        <v>8036</v>
      </c>
      <c r="D123" s="833"/>
      <c r="E123" s="822"/>
      <c r="F123" s="824"/>
      <c r="G123" s="819"/>
      <c r="H123" s="979"/>
      <c r="I123" s="830"/>
      <c r="K123" s="227"/>
    </row>
    <row r="124" spans="1:11" ht="9.9499999999999993" customHeight="1">
      <c r="A124" s="886"/>
      <c r="B124" s="956"/>
      <c r="C124" s="832"/>
      <c r="D124" s="833"/>
      <c r="E124" s="822" t="s">
        <v>1637</v>
      </c>
      <c r="F124" s="824" t="s">
        <v>5123</v>
      </c>
      <c r="G124" s="819"/>
      <c r="H124" s="979"/>
      <c r="I124" s="830"/>
      <c r="K124" s="227"/>
    </row>
    <row r="125" spans="1:11" ht="9.9499999999999993" customHeight="1">
      <c r="A125" s="887"/>
      <c r="B125" s="957"/>
      <c r="C125" s="834"/>
      <c r="D125" s="835"/>
      <c r="E125" s="836"/>
      <c r="F125" s="837"/>
      <c r="G125" s="820"/>
      <c r="H125" s="980"/>
      <c r="I125" s="838"/>
      <c r="K125" s="227"/>
    </row>
    <row r="126" spans="1:11" ht="13.5" customHeight="1">
      <c r="A126" s="897">
        <v>31</v>
      </c>
      <c r="B126" s="956" t="s">
        <v>5124</v>
      </c>
      <c r="C126" s="201" t="s">
        <v>4959</v>
      </c>
      <c r="D126" s="199" t="s">
        <v>5125</v>
      </c>
      <c r="E126" s="821" t="s">
        <v>4961</v>
      </c>
      <c r="F126" s="823" t="s">
        <v>5126</v>
      </c>
      <c r="G126" s="819" t="s">
        <v>5127</v>
      </c>
      <c r="H126" s="978" t="s">
        <v>4964</v>
      </c>
      <c r="I126" s="830">
        <v>40148</v>
      </c>
      <c r="J126" s="111">
        <v>10</v>
      </c>
      <c r="K126" s="227"/>
    </row>
    <row r="127" spans="1:11" ht="9.9499999999999993" customHeight="1">
      <c r="A127" s="886"/>
      <c r="B127" s="956"/>
      <c r="C127" s="832" t="s">
        <v>5128</v>
      </c>
      <c r="D127" s="833"/>
      <c r="E127" s="822"/>
      <c r="F127" s="824"/>
      <c r="G127" s="819"/>
      <c r="H127" s="979"/>
      <c r="I127" s="830"/>
      <c r="K127" s="227"/>
    </row>
    <row r="128" spans="1:11" ht="9.9499999999999993" customHeight="1">
      <c r="A128" s="886"/>
      <c r="B128" s="956"/>
      <c r="C128" s="832"/>
      <c r="D128" s="833"/>
      <c r="E128" s="822" t="s">
        <v>1637</v>
      </c>
      <c r="F128" s="824" t="s">
        <v>1173</v>
      </c>
      <c r="G128" s="819"/>
      <c r="H128" s="979"/>
      <c r="I128" s="830"/>
      <c r="K128" s="227"/>
    </row>
    <row r="129" spans="1:11" ht="9.9499999999999993" customHeight="1">
      <c r="A129" s="887"/>
      <c r="B129" s="957"/>
      <c r="C129" s="834"/>
      <c r="D129" s="835"/>
      <c r="E129" s="836"/>
      <c r="F129" s="837"/>
      <c r="G129" s="820"/>
      <c r="H129" s="980"/>
      <c r="I129" s="838"/>
      <c r="K129" s="227"/>
    </row>
    <row r="130" spans="1:11" ht="13.5" customHeight="1">
      <c r="A130" s="897">
        <v>32</v>
      </c>
      <c r="B130" s="956" t="s">
        <v>5129</v>
      </c>
      <c r="C130" s="201" t="s">
        <v>4959</v>
      </c>
      <c r="D130" s="199" t="s">
        <v>5130</v>
      </c>
      <c r="E130" s="821" t="s">
        <v>4961</v>
      </c>
      <c r="F130" s="823" t="s">
        <v>5131</v>
      </c>
      <c r="G130" s="819" t="s">
        <v>5132</v>
      </c>
      <c r="H130" s="978" t="s">
        <v>4983</v>
      </c>
      <c r="I130" s="830">
        <v>39904</v>
      </c>
      <c r="J130" s="111">
        <v>6</v>
      </c>
      <c r="K130" s="227"/>
    </row>
    <row r="131" spans="1:11" ht="9.9499999999999993" customHeight="1">
      <c r="A131" s="886"/>
      <c r="B131" s="956"/>
      <c r="C131" s="832" t="s">
        <v>5133</v>
      </c>
      <c r="D131" s="833"/>
      <c r="E131" s="822"/>
      <c r="F131" s="824"/>
      <c r="G131" s="819"/>
      <c r="H131" s="979"/>
      <c r="I131" s="830"/>
      <c r="K131" s="227"/>
    </row>
    <row r="132" spans="1:11" ht="9.9499999999999993" customHeight="1">
      <c r="A132" s="886"/>
      <c r="B132" s="956"/>
      <c r="C132" s="832"/>
      <c r="D132" s="833"/>
      <c r="E132" s="822" t="s">
        <v>1637</v>
      </c>
      <c r="F132" s="824" t="s">
        <v>5134</v>
      </c>
      <c r="G132" s="819"/>
      <c r="H132" s="979"/>
      <c r="I132" s="830"/>
      <c r="K132" s="227"/>
    </row>
    <row r="133" spans="1:11" ht="9.9499999999999993" customHeight="1">
      <c r="A133" s="887"/>
      <c r="B133" s="957"/>
      <c r="C133" s="834"/>
      <c r="D133" s="835"/>
      <c r="E133" s="836"/>
      <c r="F133" s="837"/>
      <c r="G133" s="820"/>
      <c r="H133" s="980"/>
      <c r="I133" s="838"/>
      <c r="K133" s="227"/>
    </row>
    <row r="134" spans="1:11" ht="13.5" customHeight="1">
      <c r="A134" s="897">
        <v>33</v>
      </c>
      <c r="B134" s="976" t="s">
        <v>5135</v>
      </c>
      <c r="C134" s="200" t="s">
        <v>4959</v>
      </c>
      <c r="D134" s="202" t="s">
        <v>5136</v>
      </c>
      <c r="E134" s="821" t="s">
        <v>4961</v>
      </c>
      <c r="F134" s="823" t="s">
        <v>5137</v>
      </c>
      <c r="G134" s="895" t="s">
        <v>5138</v>
      </c>
      <c r="H134" s="978" t="s">
        <v>4983</v>
      </c>
      <c r="I134" s="829">
        <v>42095</v>
      </c>
      <c r="J134" s="111">
        <v>6</v>
      </c>
      <c r="K134" s="227"/>
    </row>
    <row r="135" spans="1:11" ht="9.9499999999999993" customHeight="1">
      <c r="A135" s="886"/>
      <c r="B135" s="956"/>
      <c r="C135" s="839" t="s">
        <v>8015</v>
      </c>
      <c r="D135" s="833"/>
      <c r="E135" s="822"/>
      <c r="F135" s="824"/>
      <c r="G135" s="819"/>
      <c r="H135" s="979"/>
      <c r="I135" s="830"/>
      <c r="K135" s="227"/>
    </row>
    <row r="136" spans="1:11" ht="9.9499999999999993" customHeight="1">
      <c r="A136" s="886"/>
      <c r="B136" s="956"/>
      <c r="C136" s="832"/>
      <c r="D136" s="833"/>
      <c r="E136" s="822" t="s">
        <v>1637</v>
      </c>
      <c r="F136" s="824" t="s">
        <v>5139</v>
      </c>
      <c r="G136" s="819"/>
      <c r="H136" s="979"/>
      <c r="I136" s="830"/>
      <c r="K136" s="227"/>
    </row>
    <row r="137" spans="1:11" ht="9.9499999999999993" customHeight="1">
      <c r="A137" s="887"/>
      <c r="B137" s="957"/>
      <c r="C137" s="834"/>
      <c r="D137" s="835"/>
      <c r="E137" s="836"/>
      <c r="F137" s="837"/>
      <c r="G137" s="820"/>
      <c r="H137" s="980"/>
      <c r="I137" s="838"/>
      <c r="K137" s="227"/>
    </row>
    <row r="138" spans="1:11" ht="13.5" customHeight="1">
      <c r="A138" s="897">
        <v>34</v>
      </c>
      <c r="B138" s="956" t="s">
        <v>5140</v>
      </c>
      <c r="C138" s="201" t="s">
        <v>4959</v>
      </c>
      <c r="D138" s="199" t="s">
        <v>5141</v>
      </c>
      <c r="E138" s="821" t="s">
        <v>4961</v>
      </c>
      <c r="F138" s="823" t="s">
        <v>5142</v>
      </c>
      <c r="G138" s="819" t="s">
        <v>5143</v>
      </c>
      <c r="H138" s="978" t="s">
        <v>4964</v>
      </c>
      <c r="I138" s="830">
        <v>40182</v>
      </c>
      <c r="J138" s="111">
        <v>10</v>
      </c>
      <c r="K138" s="227"/>
    </row>
    <row r="139" spans="1:11" ht="9.9499999999999993" customHeight="1">
      <c r="A139" s="886"/>
      <c r="B139" s="956"/>
      <c r="C139" s="832" t="s">
        <v>5144</v>
      </c>
      <c r="D139" s="833"/>
      <c r="E139" s="822"/>
      <c r="F139" s="824"/>
      <c r="G139" s="819"/>
      <c r="H139" s="979"/>
      <c r="I139" s="830"/>
      <c r="K139" s="227"/>
    </row>
    <row r="140" spans="1:11" ht="9.9499999999999993" customHeight="1">
      <c r="A140" s="886"/>
      <c r="B140" s="956"/>
      <c r="C140" s="832"/>
      <c r="D140" s="833"/>
      <c r="E140" s="822" t="s">
        <v>1637</v>
      </c>
      <c r="F140" s="824" t="s">
        <v>1173</v>
      </c>
      <c r="G140" s="819"/>
      <c r="H140" s="979"/>
      <c r="I140" s="830"/>
      <c r="K140" s="227"/>
    </row>
    <row r="141" spans="1:11" ht="9.9499999999999993" customHeight="1">
      <c r="A141" s="887"/>
      <c r="B141" s="957"/>
      <c r="C141" s="834"/>
      <c r="D141" s="835"/>
      <c r="E141" s="836"/>
      <c r="F141" s="837"/>
      <c r="G141" s="820"/>
      <c r="H141" s="980"/>
      <c r="I141" s="838"/>
      <c r="K141" s="227"/>
    </row>
    <row r="142" spans="1:11" ht="13.5" customHeight="1">
      <c r="A142" s="897">
        <v>35</v>
      </c>
      <c r="B142" s="956" t="s">
        <v>5145</v>
      </c>
      <c r="C142" s="201" t="s">
        <v>4959</v>
      </c>
      <c r="D142" s="199" t="s">
        <v>5146</v>
      </c>
      <c r="E142" s="822" t="s">
        <v>4961</v>
      </c>
      <c r="F142" s="824" t="s">
        <v>5147</v>
      </c>
      <c r="G142" s="819" t="s">
        <v>4662</v>
      </c>
      <c r="H142" s="979" t="s">
        <v>5148</v>
      </c>
      <c r="I142" s="830">
        <v>41760</v>
      </c>
      <c r="J142" s="111">
        <v>10</v>
      </c>
      <c r="K142" s="227"/>
    </row>
    <row r="143" spans="1:11" ht="9.9499999999999993" customHeight="1">
      <c r="A143" s="886"/>
      <c r="B143" s="956"/>
      <c r="C143" s="832" t="s">
        <v>5149</v>
      </c>
      <c r="D143" s="833"/>
      <c r="E143" s="822"/>
      <c r="F143" s="824"/>
      <c r="G143" s="819"/>
      <c r="H143" s="979"/>
      <c r="I143" s="830"/>
      <c r="K143" s="227"/>
    </row>
    <row r="144" spans="1:11" ht="9.9499999999999993" customHeight="1">
      <c r="A144" s="886"/>
      <c r="B144" s="956"/>
      <c r="C144" s="832"/>
      <c r="D144" s="833"/>
      <c r="E144" s="822" t="s">
        <v>1637</v>
      </c>
      <c r="F144" s="824" t="s">
        <v>5150</v>
      </c>
      <c r="G144" s="819"/>
      <c r="H144" s="979"/>
      <c r="I144" s="830"/>
      <c r="K144" s="227"/>
    </row>
    <row r="145" spans="1:11" ht="9.9499999999999993" customHeight="1">
      <c r="A145" s="887"/>
      <c r="B145" s="957"/>
      <c r="C145" s="834"/>
      <c r="D145" s="835"/>
      <c r="E145" s="836"/>
      <c r="F145" s="837"/>
      <c r="G145" s="820"/>
      <c r="H145" s="980"/>
      <c r="I145" s="838"/>
      <c r="K145" s="227"/>
    </row>
    <row r="146" spans="1:11" ht="13.5" customHeight="1">
      <c r="A146" s="897">
        <v>36</v>
      </c>
      <c r="B146" s="956" t="s">
        <v>5151</v>
      </c>
      <c r="C146" s="201" t="s">
        <v>4959</v>
      </c>
      <c r="D146" s="199" t="s">
        <v>5152</v>
      </c>
      <c r="E146" s="821" t="s">
        <v>4961</v>
      </c>
      <c r="F146" s="823" t="s">
        <v>5153</v>
      </c>
      <c r="G146" s="819" t="s">
        <v>5154</v>
      </c>
      <c r="H146" s="978" t="s">
        <v>5016</v>
      </c>
      <c r="I146" s="830">
        <v>41000</v>
      </c>
      <c r="J146" s="111">
        <v>20</v>
      </c>
      <c r="K146" s="227"/>
    </row>
    <row r="147" spans="1:11" ht="9.9499999999999993" customHeight="1">
      <c r="A147" s="886"/>
      <c r="B147" s="956"/>
      <c r="C147" s="832" t="s">
        <v>5155</v>
      </c>
      <c r="D147" s="833"/>
      <c r="E147" s="822"/>
      <c r="F147" s="824"/>
      <c r="G147" s="819"/>
      <c r="H147" s="979"/>
      <c r="I147" s="830"/>
      <c r="K147" s="227"/>
    </row>
    <row r="148" spans="1:11" ht="9.9499999999999993" customHeight="1">
      <c r="A148" s="886"/>
      <c r="B148" s="956"/>
      <c r="C148" s="832"/>
      <c r="D148" s="833"/>
      <c r="E148" s="822" t="s">
        <v>1637</v>
      </c>
      <c r="F148" s="824" t="s">
        <v>5156</v>
      </c>
      <c r="G148" s="819"/>
      <c r="H148" s="979"/>
      <c r="I148" s="830"/>
      <c r="K148" s="227"/>
    </row>
    <row r="149" spans="1:11" ht="9.9499999999999993" customHeight="1">
      <c r="A149" s="887"/>
      <c r="B149" s="957"/>
      <c r="C149" s="834"/>
      <c r="D149" s="835"/>
      <c r="E149" s="836"/>
      <c r="F149" s="837"/>
      <c r="G149" s="820"/>
      <c r="H149" s="980"/>
      <c r="I149" s="838"/>
      <c r="K149" s="227"/>
    </row>
    <row r="150" spans="1:11" ht="13.5" customHeight="1">
      <c r="A150" s="897">
        <v>37</v>
      </c>
      <c r="B150" s="976" t="s">
        <v>5157</v>
      </c>
      <c r="C150" s="200" t="s">
        <v>4959</v>
      </c>
      <c r="D150" s="202" t="s">
        <v>5158</v>
      </c>
      <c r="E150" s="821" t="s">
        <v>4961</v>
      </c>
      <c r="F150" s="823" t="s">
        <v>5159</v>
      </c>
      <c r="G150" s="895" t="s">
        <v>5160</v>
      </c>
      <c r="H150" s="978" t="s">
        <v>4983</v>
      </c>
      <c r="I150" s="829">
        <v>42125</v>
      </c>
      <c r="J150" s="111">
        <v>6</v>
      </c>
    </row>
    <row r="151" spans="1:11" ht="9.9499999999999993" customHeight="1">
      <c r="A151" s="886"/>
      <c r="B151" s="956"/>
      <c r="C151" s="832" t="s">
        <v>5161</v>
      </c>
      <c r="D151" s="833"/>
      <c r="E151" s="822"/>
      <c r="F151" s="824"/>
      <c r="G151" s="819"/>
      <c r="H151" s="979"/>
      <c r="I151" s="830"/>
    </row>
    <row r="152" spans="1:11" ht="9.9499999999999993" customHeight="1">
      <c r="A152" s="886"/>
      <c r="B152" s="956"/>
      <c r="C152" s="832"/>
      <c r="D152" s="833"/>
      <c r="E152" s="822" t="s">
        <v>1637</v>
      </c>
      <c r="F152" s="824" t="s">
        <v>5162</v>
      </c>
      <c r="G152" s="819"/>
      <c r="H152" s="979"/>
      <c r="I152" s="830"/>
    </row>
    <row r="153" spans="1:11" ht="9.9499999999999993" customHeight="1">
      <c r="A153" s="887"/>
      <c r="B153" s="957"/>
      <c r="C153" s="834"/>
      <c r="D153" s="835"/>
      <c r="E153" s="836"/>
      <c r="F153" s="837"/>
      <c r="G153" s="820"/>
      <c r="H153" s="980"/>
      <c r="I153" s="838"/>
    </row>
    <row r="154" spans="1:11" ht="13.5" customHeight="1">
      <c r="A154" s="897">
        <v>38</v>
      </c>
      <c r="B154" s="956" t="s">
        <v>5163</v>
      </c>
      <c r="C154" s="201" t="s">
        <v>4959</v>
      </c>
      <c r="D154" s="199" t="s">
        <v>5164</v>
      </c>
      <c r="E154" s="821" t="s">
        <v>4961</v>
      </c>
      <c r="F154" s="823" t="s">
        <v>5165</v>
      </c>
      <c r="G154" s="819" t="s">
        <v>5166</v>
      </c>
      <c r="H154" s="978" t="s">
        <v>4983</v>
      </c>
      <c r="I154" s="830">
        <v>41365</v>
      </c>
      <c r="J154" s="111">
        <v>6</v>
      </c>
      <c r="K154" s="227"/>
    </row>
    <row r="155" spans="1:11" ht="9.9499999999999993" customHeight="1">
      <c r="A155" s="886"/>
      <c r="B155" s="956"/>
      <c r="C155" s="832" t="s">
        <v>5167</v>
      </c>
      <c r="D155" s="833"/>
      <c r="E155" s="822"/>
      <c r="F155" s="824"/>
      <c r="G155" s="819"/>
      <c r="H155" s="979"/>
      <c r="I155" s="830"/>
      <c r="K155" s="227"/>
    </row>
    <row r="156" spans="1:11" ht="9.9499999999999993" customHeight="1">
      <c r="A156" s="886"/>
      <c r="B156" s="956"/>
      <c r="C156" s="832"/>
      <c r="D156" s="833"/>
      <c r="E156" s="822" t="s">
        <v>1637</v>
      </c>
      <c r="F156" s="824" t="s">
        <v>5168</v>
      </c>
      <c r="G156" s="819"/>
      <c r="H156" s="979"/>
      <c r="I156" s="830"/>
      <c r="K156" s="227"/>
    </row>
    <row r="157" spans="1:11" ht="9.9499999999999993" customHeight="1">
      <c r="A157" s="887"/>
      <c r="B157" s="957"/>
      <c r="C157" s="834"/>
      <c r="D157" s="835"/>
      <c r="E157" s="836"/>
      <c r="F157" s="837"/>
      <c r="G157" s="820"/>
      <c r="H157" s="980"/>
      <c r="I157" s="838"/>
      <c r="K157" s="227"/>
    </row>
    <row r="158" spans="1:11" ht="13.5" customHeight="1">
      <c r="A158" s="897">
        <v>39</v>
      </c>
      <c r="B158" s="976" t="s">
        <v>5169</v>
      </c>
      <c r="C158" s="200" t="s">
        <v>4959</v>
      </c>
      <c r="D158" s="202" t="s">
        <v>5164</v>
      </c>
      <c r="E158" s="821" t="s">
        <v>4961</v>
      </c>
      <c r="F158" s="823" t="s">
        <v>5170</v>
      </c>
      <c r="G158" s="895" t="s">
        <v>5171</v>
      </c>
      <c r="H158" s="978" t="s">
        <v>5172</v>
      </c>
      <c r="I158" s="829">
        <v>42095</v>
      </c>
      <c r="J158" s="111">
        <v>20</v>
      </c>
      <c r="K158" s="227"/>
    </row>
    <row r="159" spans="1:11" ht="9.9499999999999993" customHeight="1">
      <c r="A159" s="886"/>
      <c r="B159" s="956"/>
      <c r="C159" s="839" t="s">
        <v>8037</v>
      </c>
      <c r="D159" s="833"/>
      <c r="E159" s="822"/>
      <c r="F159" s="824"/>
      <c r="G159" s="819"/>
      <c r="H159" s="979"/>
      <c r="I159" s="830"/>
      <c r="K159" s="227"/>
    </row>
    <row r="160" spans="1:11" ht="9.9499999999999993" customHeight="1">
      <c r="A160" s="886"/>
      <c r="B160" s="956"/>
      <c r="C160" s="832"/>
      <c r="D160" s="833"/>
      <c r="E160" s="822" t="s">
        <v>1637</v>
      </c>
      <c r="F160" s="824" t="s">
        <v>8072</v>
      </c>
      <c r="G160" s="819"/>
      <c r="H160" s="979"/>
      <c r="I160" s="830"/>
      <c r="K160" s="227"/>
    </row>
    <row r="161" spans="1:11" ht="9.9499999999999993" customHeight="1">
      <c r="A161" s="887"/>
      <c r="B161" s="957"/>
      <c r="C161" s="834"/>
      <c r="D161" s="835"/>
      <c r="E161" s="836"/>
      <c r="F161" s="837"/>
      <c r="G161" s="820"/>
      <c r="H161" s="980"/>
      <c r="I161" s="838"/>
      <c r="K161" s="227"/>
    </row>
    <row r="162" spans="1:11" ht="13.5" customHeight="1">
      <c r="A162" s="897">
        <v>40</v>
      </c>
      <c r="B162" s="956" t="s">
        <v>5173</v>
      </c>
      <c r="C162" s="276" t="s">
        <v>4959</v>
      </c>
      <c r="D162" s="274" t="s">
        <v>5174</v>
      </c>
      <c r="E162" s="821" t="s">
        <v>4961</v>
      </c>
      <c r="F162" s="823" t="s">
        <v>5175</v>
      </c>
      <c r="G162" s="819" t="s">
        <v>5176</v>
      </c>
      <c r="H162" s="978" t="s">
        <v>4978</v>
      </c>
      <c r="I162" s="830">
        <v>40940</v>
      </c>
      <c r="J162" s="111">
        <v>20</v>
      </c>
      <c r="K162" s="227"/>
    </row>
    <row r="163" spans="1:11" ht="9.9499999999999993" customHeight="1">
      <c r="A163" s="886"/>
      <c r="B163" s="956"/>
      <c r="C163" s="839" t="s">
        <v>8016</v>
      </c>
      <c r="D163" s="833"/>
      <c r="E163" s="822"/>
      <c r="F163" s="824"/>
      <c r="G163" s="819"/>
      <c r="H163" s="979"/>
      <c r="I163" s="830"/>
      <c r="K163" s="227"/>
    </row>
    <row r="164" spans="1:11" ht="9.9499999999999993" customHeight="1">
      <c r="A164" s="886"/>
      <c r="B164" s="956"/>
      <c r="C164" s="832"/>
      <c r="D164" s="833"/>
      <c r="E164" s="822" t="s">
        <v>1637</v>
      </c>
      <c r="F164" s="824" t="s">
        <v>1173</v>
      </c>
      <c r="G164" s="819"/>
      <c r="H164" s="979"/>
      <c r="I164" s="830"/>
      <c r="K164" s="227"/>
    </row>
    <row r="165" spans="1:11" ht="9.9499999999999993" customHeight="1">
      <c r="A165" s="887"/>
      <c r="B165" s="957"/>
      <c r="C165" s="834"/>
      <c r="D165" s="835"/>
      <c r="E165" s="836"/>
      <c r="F165" s="837"/>
      <c r="G165" s="820"/>
      <c r="H165" s="980"/>
      <c r="I165" s="838"/>
      <c r="K165" s="227"/>
    </row>
    <row r="166" spans="1:11" ht="13.5" customHeight="1">
      <c r="A166" s="897">
        <v>41</v>
      </c>
      <c r="B166" s="976" t="s">
        <v>5177</v>
      </c>
      <c r="C166" s="200" t="s">
        <v>4959</v>
      </c>
      <c r="D166" s="202" t="s">
        <v>5178</v>
      </c>
      <c r="E166" s="821" t="s">
        <v>4961</v>
      </c>
      <c r="F166" s="823" t="s">
        <v>5179</v>
      </c>
      <c r="G166" s="895" t="s">
        <v>5180</v>
      </c>
      <c r="H166" s="978" t="s">
        <v>4983</v>
      </c>
      <c r="I166" s="829">
        <v>42278</v>
      </c>
      <c r="J166" s="111">
        <v>6</v>
      </c>
    </row>
    <row r="167" spans="1:11" ht="9.9499999999999993" customHeight="1">
      <c r="A167" s="886"/>
      <c r="B167" s="956"/>
      <c r="C167" s="832" t="s">
        <v>5181</v>
      </c>
      <c r="D167" s="833"/>
      <c r="E167" s="822"/>
      <c r="F167" s="824"/>
      <c r="G167" s="819"/>
      <c r="H167" s="979"/>
      <c r="I167" s="830"/>
    </row>
    <row r="168" spans="1:11" ht="9.9499999999999993" customHeight="1">
      <c r="A168" s="886"/>
      <c r="B168" s="956"/>
      <c r="C168" s="832"/>
      <c r="D168" s="833"/>
      <c r="E168" s="822" t="s">
        <v>1637</v>
      </c>
      <c r="F168" s="824" t="s">
        <v>5182</v>
      </c>
      <c r="G168" s="819"/>
      <c r="H168" s="979"/>
      <c r="I168" s="830"/>
    </row>
    <row r="169" spans="1:11" ht="9.9499999999999993" customHeight="1">
      <c r="A169" s="887"/>
      <c r="B169" s="957"/>
      <c r="C169" s="834"/>
      <c r="D169" s="835"/>
      <c r="E169" s="836"/>
      <c r="F169" s="837"/>
      <c r="G169" s="820"/>
      <c r="H169" s="980"/>
      <c r="I169" s="838"/>
    </row>
    <row r="170" spans="1:11" ht="13.5" customHeight="1">
      <c r="A170" s="897">
        <v>42</v>
      </c>
      <c r="B170" s="976" t="s">
        <v>5183</v>
      </c>
      <c r="C170" s="275" t="s">
        <v>4959</v>
      </c>
      <c r="D170" s="277" t="s">
        <v>5184</v>
      </c>
      <c r="E170" s="821" t="s">
        <v>4961</v>
      </c>
      <c r="F170" s="823" t="s">
        <v>5185</v>
      </c>
      <c r="G170" s="895" t="s">
        <v>5186</v>
      </c>
      <c r="H170" s="978" t="s">
        <v>4978</v>
      </c>
      <c r="I170" s="829">
        <v>42005</v>
      </c>
      <c r="J170" s="111">
        <v>20</v>
      </c>
      <c r="K170" s="227"/>
    </row>
    <row r="171" spans="1:11" ht="9.9499999999999993" customHeight="1">
      <c r="A171" s="886"/>
      <c r="B171" s="956"/>
      <c r="C171" s="832" t="s">
        <v>5187</v>
      </c>
      <c r="D171" s="833"/>
      <c r="E171" s="822"/>
      <c r="F171" s="824"/>
      <c r="G171" s="819"/>
      <c r="H171" s="979"/>
      <c r="I171" s="830"/>
      <c r="K171" s="227"/>
    </row>
    <row r="172" spans="1:11" ht="9.9499999999999993" customHeight="1">
      <c r="A172" s="886"/>
      <c r="B172" s="956"/>
      <c r="C172" s="832"/>
      <c r="D172" s="833"/>
      <c r="E172" s="822" t="s">
        <v>1637</v>
      </c>
      <c r="F172" s="824" t="s">
        <v>1173</v>
      </c>
      <c r="G172" s="819"/>
      <c r="H172" s="979"/>
      <c r="I172" s="830"/>
      <c r="K172" s="227"/>
    </row>
    <row r="173" spans="1:11" ht="9.9499999999999993" customHeight="1">
      <c r="A173" s="887"/>
      <c r="B173" s="957"/>
      <c r="C173" s="834"/>
      <c r="D173" s="835"/>
      <c r="E173" s="836"/>
      <c r="F173" s="837"/>
      <c r="G173" s="820"/>
      <c r="H173" s="980"/>
      <c r="I173" s="838"/>
      <c r="K173" s="227"/>
    </row>
    <row r="174" spans="1:11" ht="13.5" customHeight="1">
      <c r="A174" s="897">
        <v>43</v>
      </c>
      <c r="B174" s="956" t="s">
        <v>5188</v>
      </c>
      <c r="C174" s="201" t="s">
        <v>4959</v>
      </c>
      <c r="D174" s="199" t="s">
        <v>5189</v>
      </c>
      <c r="E174" s="821" t="s">
        <v>4961</v>
      </c>
      <c r="F174" s="823" t="s">
        <v>5190</v>
      </c>
      <c r="G174" s="819" t="s">
        <v>8017</v>
      </c>
      <c r="H174" s="978" t="s">
        <v>5009</v>
      </c>
      <c r="I174" s="830">
        <v>41244</v>
      </c>
      <c r="J174" s="111">
        <v>12</v>
      </c>
      <c r="K174" s="227"/>
    </row>
    <row r="175" spans="1:11" ht="9.9499999999999993" customHeight="1">
      <c r="A175" s="886"/>
      <c r="B175" s="956"/>
      <c r="C175" s="832" t="s">
        <v>5192</v>
      </c>
      <c r="D175" s="833"/>
      <c r="E175" s="822"/>
      <c r="F175" s="824"/>
      <c r="G175" s="819"/>
      <c r="H175" s="979"/>
      <c r="I175" s="830"/>
      <c r="K175" s="227"/>
    </row>
    <row r="176" spans="1:11" ht="9.9499999999999993" customHeight="1">
      <c r="A176" s="886"/>
      <c r="B176" s="956"/>
      <c r="C176" s="832"/>
      <c r="D176" s="833"/>
      <c r="E176" s="822" t="s">
        <v>1637</v>
      </c>
      <c r="F176" s="824" t="s">
        <v>5193</v>
      </c>
      <c r="G176" s="819"/>
      <c r="H176" s="979"/>
      <c r="I176" s="830"/>
      <c r="K176" s="227"/>
    </row>
    <row r="177" spans="1:11" ht="9.9499999999999993" customHeight="1">
      <c r="A177" s="887"/>
      <c r="B177" s="957"/>
      <c r="C177" s="834"/>
      <c r="D177" s="835"/>
      <c r="E177" s="836"/>
      <c r="F177" s="837"/>
      <c r="G177" s="820"/>
      <c r="H177" s="980"/>
      <c r="I177" s="838"/>
      <c r="K177" s="227"/>
    </row>
    <row r="178" spans="1:11" ht="13.5" customHeight="1">
      <c r="A178" s="897">
        <v>44</v>
      </c>
      <c r="B178" s="956" t="s">
        <v>5194</v>
      </c>
      <c r="C178" s="276" t="s">
        <v>4959</v>
      </c>
      <c r="D178" s="274" t="s">
        <v>5195</v>
      </c>
      <c r="E178" s="821" t="s">
        <v>4961</v>
      </c>
      <c r="F178" s="823" t="s">
        <v>5196</v>
      </c>
      <c r="G178" s="819" t="s">
        <v>8018</v>
      </c>
      <c r="H178" s="978" t="s">
        <v>5148</v>
      </c>
      <c r="I178" s="830">
        <v>42644</v>
      </c>
      <c r="J178" s="111">
        <v>10</v>
      </c>
      <c r="K178" s="227"/>
    </row>
    <row r="179" spans="1:11" ht="9.9499999999999993" customHeight="1">
      <c r="A179" s="886"/>
      <c r="B179" s="956"/>
      <c r="C179" s="832" t="s">
        <v>5197</v>
      </c>
      <c r="D179" s="833"/>
      <c r="E179" s="822"/>
      <c r="F179" s="824"/>
      <c r="G179" s="819"/>
      <c r="H179" s="979"/>
      <c r="I179" s="830"/>
      <c r="K179" s="227"/>
    </row>
    <row r="180" spans="1:11" ht="9.9499999999999993" customHeight="1">
      <c r="A180" s="886"/>
      <c r="B180" s="956"/>
      <c r="C180" s="832"/>
      <c r="D180" s="833"/>
      <c r="E180" s="822" t="s">
        <v>1637</v>
      </c>
      <c r="F180" s="824" t="s">
        <v>253</v>
      </c>
      <c r="G180" s="819"/>
      <c r="H180" s="979"/>
      <c r="I180" s="830"/>
      <c r="K180" s="227"/>
    </row>
    <row r="181" spans="1:11" ht="9.9499999999999993" customHeight="1">
      <c r="A181" s="887"/>
      <c r="B181" s="957"/>
      <c r="C181" s="834"/>
      <c r="D181" s="835"/>
      <c r="E181" s="836"/>
      <c r="F181" s="837"/>
      <c r="G181" s="820"/>
      <c r="H181" s="980"/>
      <c r="I181" s="838"/>
      <c r="K181" s="227"/>
    </row>
    <row r="182" spans="1:11" ht="13.5" customHeight="1">
      <c r="A182" s="897">
        <v>45</v>
      </c>
      <c r="B182" s="956" t="s">
        <v>5188</v>
      </c>
      <c r="C182" s="201" t="s">
        <v>4959</v>
      </c>
      <c r="D182" s="199" t="s">
        <v>5189</v>
      </c>
      <c r="E182" s="821" t="s">
        <v>4961</v>
      </c>
      <c r="F182" s="823" t="s">
        <v>5190</v>
      </c>
      <c r="G182" s="819" t="s">
        <v>5191</v>
      </c>
      <c r="H182" s="978" t="s">
        <v>5009</v>
      </c>
      <c r="I182" s="830">
        <v>41244</v>
      </c>
      <c r="J182" s="111">
        <v>12</v>
      </c>
      <c r="K182" s="227"/>
    </row>
    <row r="183" spans="1:11" ht="9.9499999999999993" customHeight="1">
      <c r="A183" s="886"/>
      <c r="B183" s="956"/>
      <c r="C183" s="832" t="s">
        <v>5192</v>
      </c>
      <c r="D183" s="833"/>
      <c r="E183" s="822"/>
      <c r="F183" s="824"/>
      <c r="G183" s="819"/>
      <c r="H183" s="979"/>
      <c r="I183" s="830"/>
      <c r="K183" s="227"/>
    </row>
    <row r="184" spans="1:11" ht="9.9499999999999993" customHeight="1">
      <c r="A184" s="886"/>
      <c r="B184" s="956"/>
      <c r="C184" s="832"/>
      <c r="D184" s="833"/>
      <c r="E184" s="822" t="s">
        <v>1637</v>
      </c>
      <c r="F184" s="824" t="s">
        <v>1173</v>
      </c>
      <c r="G184" s="819"/>
      <c r="H184" s="979"/>
      <c r="I184" s="830"/>
      <c r="K184" s="227"/>
    </row>
    <row r="185" spans="1:11" ht="9.9499999999999993" customHeight="1">
      <c r="A185" s="887"/>
      <c r="B185" s="957"/>
      <c r="C185" s="834"/>
      <c r="D185" s="835"/>
      <c r="E185" s="836"/>
      <c r="F185" s="837"/>
      <c r="G185" s="820"/>
      <c r="H185" s="980"/>
      <c r="I185" s="838"/>
      <c r="K185" s="227"/>
    </row>
    <row r="186" spans="1:11" ht="13.5" customHeight="1">
      <c r="A186" s="897">
        <v>46</v>
      </c>
      <c r="B186" s="956" t="s">
        <v>5198</v>
      </c>
      <c r="C186" s="201" t="s">
        <v>4959</v>
      </c>
      <c r="D186" s="199" t="s">
        <v>5178</v>
      </c>
      <c r="E186" s="821" t="s">
        <v>4961</v>
      </c>
      <c r="F186" s="823" t="s">
        <v>5199</v>
      </c>
      <c r="G186" s="819" t="s">
        <v>5200</v>
      </c>
      <c r="H186" s="978" t="s">
        <v>5201</v>
      </c>
      <c r="I186" s="830">
        <v>40817</v>
      </c>
      <c r="J186" s="111">
        <v>15</v>
      </c>
      <c r="K186" s="227"/>
    </row>
    <row r="187" spans="1:11" ht="9.9499999999999993" customHeight="1">
      <c r="A187" s="886"/>
      <c r="B187" s="956"/>
      <c r="C187" s="832" t="s">
        <v>5202</v>
      </c>
      <c r="D187" s="833"/>
      <c r="E187" s="822"/>
      <c r="F187" s="824"/>
      <c r="G187" s="819"/>
      <c r="H187" s="979"/>
      <c r="I187" s="830"/>
      <c r="K187" s="227"/>
    </row>
    <row r="188" spans="1:11" ht="9.9499999999999993" customHeight="1">
      <c r="A188" s="886"/>
      <c r="B188" s="956"/>
      <c r="C188" s="832"/>
      <c r="D188" s="833"/>
      <c r="E188" s="822" t="s">
        <v>1637</v>
      </c>
      <c r="F188" s="824" t="s">
        <v>5203</v>
      </c>
      <c r="G188" s="819"/>
      <c r="H188" s="979"/>
      <c r="I188" s="830"/>
      <c r="K188" s="227"/>
    </row>
    <row r="189" spans="1:11" ht="9.9499999999999993" customHeight="1">
      <c r="A189" s="887"/>
      <c r="B189" s="957"/>
      <c r="C189" s="834"/>
      <c r="D189" s="835"/>
      <c r="E189" s="836"/>
      <c r="F189" s="837"/>
      <c r="G189" s="820"/>
      <c r="H189" s="980"/>
      <c r="I189" s="838"/>
      <c r="K189" s="227"/>
    </row>
    <row r="190" spans="1:11" ht="13.5" customHeight="1">
      <c r="A190" s="897">
        <v>47</v>
      </c>
      <c r="B190" s="956" t="s">
        <v>5204</v>
      </c>
      <c r="C190" s="201" t="s">
        <v>4959</v>
      </c>
      <c r="D190" s="199" t="s">
        <v>5205</v>
      </c>
      <c r="E190" s="821" t="s">
        <v>4961</v>
      </c>
      <c r="F190" s="823" t="s">
        <v>5206</v>
      </c>
      <c r="G190" s="819" t="s">
        <v>5207</v>
      </c>
      <c r="H190" s="978" t="s">
        <v>5054</v>
      </c>
      <c r="I190" s="830">
        <v>39539</v>
      </c>
      <c r="J190" s="111">
        <v>15</v>
      </c>
      <c r="K190" s="227"/>
    </row>
    <row r="191" spans="1:11" ht="9.9499999999999993" customHeight="1">
      <c r="A191" s="886"/>
      <c r="B191" s="956"/>
      <c r="C191" s="832" t="s">
        <v>5208</v>
      </c>
      <c r="D191" s="833"/>
      <c r="E191" s="822"/>
      <c r="F191" s="824"/>
      <c r="G191" s="819"/>
      <c r="H191" s="979"/>
      <c r="I191" s="830"/>
      <c r="K191" s="227"/>
    </row>
    <row r="192" spans="1:11" ht="9.9499999999999993" customHeight="1">
      <c r="A192" s="886"/>
      <c r="B192" s="956"/>
      <c r="C192" s="832"/>
      <c r="D192" s="833"/>
      <c r="E192" s="822" t="s">
        <v>1637</v>
      </c>
      <c r="F192" s="824" t="s">
        <v>5209</v>
      </c>
      <c r="G192" s="819"/>
      <c r="H192" s="979"/>
      <c r="I192" s="830"/>
      <c r="K192" s="227"/>
    </row>
    <row r="193" spans="1:11" ht="9.9499999999999993" customHeight="1">
      <c r="A193" s="887"/>
      <c r="B193" s="957"/>
      <c r="C193" s="834"/>
      <c r="D193" s="835"/>
      <c r="E193" s="836"/>
      <c r="F193" s="837"/>
      <c r="G193" s="820"/>
      <c r="H193" s="980"/>
      <c r="I193" s="838"/>
      <c r="K193" s="227"/>
    </row>
    <row r="194" spans="1:11" ht="13.5" customHeight="1">
      <c r="A194" s="897">
        <v>48</v>
      </c>
      <c r="B194" s="956" t="s">
        <v>5210</v>
      </c>
      <c r="C194" s="201" t="s">
        <v>4959</v>
      </c>
      <c r="D194" s="199" t="s">
        <v>5211</v>
      </c>
      <c r="E194" s="822" t="s">
        <v>4961</v>
      </c>
      <c r="F194" s="824" t="s">
        <v>5212</v>
      </c>
      <c r="G194" s="819" t="s">
        <v>5213</v>
      </c>
      <c r="H194" s="979" t="s">
        <v>4964</v>
      </c>
      <c r="I194" s="830">
        <v>41791</v>
      </c>
      <c r="J194" s="111">
        <v>10</v>
      </c>
      <c r="K194" s="227"/>
    </row>
    <row r="195" spans="1:11" ht="9.9499999999999993" customHeight="1">
      <c r="A195" s="886"/>
      <c r="B195" s="956"/>
      <c r="C195" s="832" t="s">
        <v>5214</v>
      </c>
      <c r="D195" s="833"/>
      <c r="E195" s="822"/>
      <c r="F195" s="824"/>
      <c r="G195" s="819"/>
      <c r="H195" s="979"/>
      <c r="I195" s="830"/>
      <c r="K195" s="227"/>
    </row>
    <row r="196" spans="1:11" ht="9.9499999999999993" customHeight="1">
      <c r="A196" s="886"/>
      <c r="B196" s="956"/>
      <c r="C196" s="832"/>
      <c r="D196" s="833"/>
      <c r="E196" s="822" t="s">
        <v>1637</v>
      </c>
      <c r="F196" s="824" t="s">
        <v>1173</v>
      </c>
      <c r="G196" s="819"/>
      <c r="H196" s="979"/>
      <c r="I196" s="830"/>
      <c r="K196" s="227"/>
    </row>
    <row r="197" spans="1:11" ht="9.9499999999999993" customHeight="1">
      <c r="A197" s="887"/>
      <c r="B197" s="957"/>
      <c r="C197" s="834"/>
      <c r="D197" s="835"/>
      <c r="E197" s="836"/>
      <c r="F197" s="837"/>
      <c r="G197" s="820"/>
      <c r="H197" s="980"/>
      <c r="I197" s="838"/>
      <c r="K197" s="227"/>
    </row>
    <row r="198" spans="1:11" ht="13.5" customHeight="1">
      <c r="A198" s="897">
        <v>49</v>
      </c>
      <c r="B198" s="976" t="s">
        <v>5215</v>
      </c>
      <c r="C198" s="200" t="s">
        <v>4959</v>
      </c>
      <c r="D198" s="202" t="s">
        <v>5216</v>
      </c>
      <c r="E198" s="821" t="s">
        <v>4961</v>
      </c>
      <c r="F198" s="823" t="s">
        <v>5217</v>
      </c>
      <c r="G198" s="895" t="s">
        <v>5218</v>
      </c>
      <c r="H198" s="978" t="s">
        <v>4978</v>
      </c>
      <c r="I198" s="829">
        <v>42339</v>
      </c>
      <c r="J198" s="111">
        <v>20</v>
      </c>
    </row>
    <row r="199" spans="1:11" ht="9.9499999999999993" customHeight="1">
      <c r="A199" s="886"/>
      <c r="B199" s="956"/>
      <c r="C199" s="832" t="s">
        <v>5219</v>
      </c>
      <c r="D199" s="833"/>
      <c r="E199" s="822"/>
      <c r="F199" s="824"/>
      <c r="G199" s="819"/>
      <c r="H199" s="979"/>
      <c r="I199" s="830"/>
    </row>
    <row r="200" spans="1:11" ht="9.9499999999999993" customHeight="1">
      <c r="A200" s="886"/>
      <c r="B200" s="956"/>
      <c r="C200" s="832"/>
      <c r="D200" s="833"/>
      <c r="E200" s="822" t="s">
        <v>1637</v>
      </c>
      <c r="F200" s="824" t="s">
        <v>5220</v>
      </c>
      <c r="G200" s="819"/>
      <c r="H200" s="979"/>
      <c r="I200" s="830"/>
    </row>
    <row r="201" spans="1:11" ht="9.9499999999999993" customHeight="1">
      <c r="A201" s="887"/>
      <c r="B201" s="957"/>
      <c r="C201" s="834"/>
      <c r="D201" s="835"/>
      <c r="E201" s="836"/>
      <c r="F201" s="837"/>
      <c r="G201" s="820"/>
      <c r="H201" s="980"/>
      <c r="I201" s="838"/>
    </row>
    <row r="202" spans="1:11" ht="13.5" customHeight="1">
      <c r="A202" s="897">
        <v>50</v>
      </c>
      <c r="B202" s="956" t="s">
        <v>5221</v>
      </c>
      <c r="C202" s="201" t="s">
        <v>4959</v>
      </c>
      <c r="D202" s="199" t="s">
        <v>5222</v>
      </c>
      <c r="E202" s="821" t="s">
        <v>4961</v>
      </c>
      <c r="F202" s="823" t="s">
        <v>5223</v>
      </c>
      <c r="G202" s="819" t="s">
        <v>5224</v>
      </c>
      <c r="H202" s="978" t="s">
        <v>4978</v>
      </c>
      <c r="I202" s="830">
        <v>41365</v>
      </c>
      <c r="J202" s="111">
        <v>20</v>
      </c>
      <c r="K202" s="227"/>
    </row>
    <row r="203" spans="1:11" ht="9.9499999999999993" customHeight="1">
      <c r="A203" s="886"/>
      <c r="B203" s="956"/>
      <c r="C203" s="839" t="s">
        <v>5225</v>
      </c>
      <c r="D203" s="888"/>
      <c r="E203" s="822"/>
      <c r="F203" s="824"/>
      <c r="G203" s="819"/>
      <c r="H203" s="979"/>
      <c r="I203" s="830"/>
      <c r="K203" s="227"/>
    </row>
    <row r="204" spans="1:11" ht="9.9499999999999993" customHeight="1">
      <c r="A204" s="886"/>
      <c r="B204" s="956"/>
      <c r="C204" s="839"/>
      <c r="D204" s="888"/>
      <c r="E204" s="822" t="s">
        <v>1637</v>
      </c>
      <c r="F204" s="824" t="s">
        <v>5226</v>
      </c>
      <c r="G204" s="819"/>
      <c r="H204" s="979"/>
      <c r="I204" s="830"/>
      <c r="K204" s="227"/>
    </row>
    <row r="205" spans="1:11" ht="9.9499999999999993" customHeight="1">
      <c r="A205" s="887"/>
      <c r="B205" s="957"/>
      <c r="C205" s="889"/>
      <c r="D205" s="890"/>
      <c r="E205" s="836"/>
      <c r="F205" s="837"/>
      <c r="G205" s="820"/>
      <c r="H205" s="980"/>
      <c r="I205" s="838"/>
      <c r="K205" s="227"/>
    </row>
    <row r="206" spans="1:11" ht="13.5" customHeight="1">
      <c r="A206" s="897">
        <v>51</v>
      </c>
      <c r="B206" s="956" t="s">
        <v>5227</v>
      </c>
      <c r="C206" s="201" t="s">
        <v>4959</v>
      </c>
      <c r="D206" s="199" t="s">
        <v>5228</v>
      </c>
      <c r="E206" s="821" t="s">
        <v>4961</v>
      </c>
      <c r="F206" s="823" t="s">
        <v>5229</v>
      </c>
      <c r="G206" s="819" t="s">
        <v>5230</v>
      </c>
      <c r="H206" s="978" t="s">
        <v>4978</v>
      </c>
      <c r="I206" s="830">
        <v>41365</v>
      </c>
      <c r="J206" s="111">
        <v>20</v>
      </c>
      <c r="K206" s="227"/>
    </row>
    <row r="207" spans="1:11" ht="9.9499999999999993" customHeight="1">
      <c r="A207" s="886"/>
      <c r="B207" s="956"/>
      <c r="C207" s="839" t="s">
        <v>5231</v>
      </c>
      <c r="D207" s="888"/>
      <c r="E207" s="822"/>
      <c r="F207" s="824"/>
      <c r="G207" s="819"/>
      <c r="H207" s="979"/>
      <c r="I207" s="830"/>
      <c r="K207" s="227"/>
    </row>
    <row r="208" spans="1:11" ht="9.9499999999999993" customHeight="1">
      <c r="A208" s="886"/>
      <c r="B208" s="956"/>
      <c r="C208" s="839"/>
      <c r="D208" s="888"/>
      <c r="E208" s="822" t="s">
        <v>1637</v>
      </c>
      <c r="F208" s="824" t="s">
        <v>1173</v>
      </c>
      <c r="G208" s="819"/>
      <c r="H208" s="979"/>
      <c r="I208" s="830"/>
      <c r="K208" s="227"/>
    </row>
    <row r="209" spans="1:13" ht="9.9499999999999993" customHeight="1">
      <c r="A209" s="887"/>
      <c r="B209" s="957"/>
      <c r="C209" s="889"/>
      <c r="D209" s="890"/>
      <c r="E209" s="836"/>
      <c r="F209" s="837"/>
      <c r="G209" s="820"/>
      <c r="H209" s="980"/>
      <c r="I209" s="838"/>
      <c r="K209" s="227"/>
    </row>
    <row r="210" spans="1:13" ht="13.5" customHeight="1">
      <c r="A210" s="897">
        <v>52</v>
      </c>
      <c r="B210" s="956" t="s">
        <v>5232</v>
      </c>
      <c r="C210" s="276" t="s">
        <v>4959</v>
      </c>
      <c r="D210" s="274" t="s">
        <v>5233</v>
      </c>
      <c r="E210" s="822" t="s">
        <v>4961</v>
      </c>
      <c r="F210" s="824" t="s">
        <v>5234</v>
      </c>
      <c r="G210" s="819" t="s">
        <v>5235</v>
      </c>
      <c r="H210" s="979" t="s">
        <v>5042</v>
      </c>
      <c r="I210" s="830">
        <v>41913</v>
      </c>
      <c r="K210" s="227"/>
      <c r="M210" s="111">
        <v>10</v>
      </c>
    </row>
    <row r="211" spans="1:13" ht="9.9499999999999993" customHeight="1">
      <c r="A211" s="886"/>
      <c r="B211" s="956"/>
      <c r="C211" s="832" t="s">
        <v>5236</v>
      </c>
      <c r="D211" s="833"/>
      <c r="E211" s="822"/>
      <c r="F211" s="824"/>
      <c r="G211" s="819"/>
      <c r="H211" s="979"/>
      <c r="I211" s="830"/>
      <c r="K211" s="227"/>
    </row>
    <row r="212" spans="1:13" ht="9.9499999999999993" customHeight="1">
      <c r="A212" s="886"/>
      <c r="B212" s="956"/>
      <c r="C212" s="832"/>
      <c r="D212" s="833"/>
      <c r="E212" s="822" t="s">
        <v>1637</v>
      </c>
      <c r="F212" s="824" t="s">
        <v>5237</v>
      </c>
      <c r="G212" s="819"/>
      <c r="H212" s="979"/>
      <c r="I212" s="830"/>
      <c r="K212" s="227"/>
    </row>
    <row r="213" spans="1:13" ht="9.9499999999999993" customHeight="1">
      <c r="A213" s="887"/>
      <c r="B213" s="957"/>
      <c r="C213" s="834"/>
      <c r="D213" s="835"/>
      <c r="E213" s="836"/>
      <c r="F213" s="837"/>
      <c r="G213" s="820"/>
      <c r="H213" s="980"/>
      <c r="I213" s="838"/>
      <c r="K213" s="227"/>
    </row>
    <row r="214" spans="1:13" ht="13.5" customHeight="1">
      <c r="A214" s="897">
        <v>53</v>
      </c>
      <c r="B214" s="956" t="s">
        <v>5238</v>
      </c>
      <c r="C214" s="201" t="s">
        <v>4959</v>
      </c>
      <c r="D214" s="199" t="s">
        <v>5239</v>
      </c>
      <c r="E214" s="821" t="s">
        <v>4961</v>
      </c>
      <c r="F214" s="823" t="s">
        <v>5240</v>
      </c>
      <c r="G214" s="819" t="s">
        <v>5241</v>
      </c>
      <c r="H214" s="978" t="s">
        <v>5016</v>
      </c>
      <c r="I214" s="830">
        <v>39173</v>
      </c>
      <c r="J214" s="111">
        <v>18</v>
      </c>
      <c r="K214" s="227"/>
    </row>
    <row r="215" spans="1:13" ht="9.9499999999999993" customHeight="1">
      <c r="A215" s="886"/>
      <c r="B215" s="956"/>
      <c r="C215" s="832" t="s">
        <v>5242</v>
      </c>
      <c r="D215" s="833"/>
      <c r="E215" s="822"/>
      <c r="F215" s="824"/>
      <c r="G215" s="819"/>
      <c r="H215" s="979"/>
      <c r="I215" s="830"/>
      <c r="K215" s="227"/>
    </row>
    <row r="216" spans="1:13" ht="9.9499999999999993" customHeight="1">
      <c r="A216" s="886"/>
      <c r="B216" s="956"/>
      <c r="C216" s="832"/>
      <c r="D216" s="833"/>
      <c r="E216" s="822" t="s">
        <v>1637</v>
      </c>
      <c r="F216" s="824" t="s">
        <v>5243</v>
      </c>
      <c r="G216" s="819"/>
      <c r="H216" s="979"/>
      <c r="I216" s="830"/>
      <c r="K216" s="227"/>
    </row>
    <row r="217" spans="1:13" ht="9.9499999999999993" customHeight="1">
      <c r="A217" s="887"/>
      <c r="B217" s="957"/>
      <c r="C217" s="834"/>
      <c r="D217" s="835"/>
      <c r="E217" s="836"/>
      <c r="F217" s="837"/>
      <c r="G217" s="820"/>
      <c r="H217" s="980"/>
      <c r="I217" s="838"/>
      <c r="K217" s="227"/>
    </row>
    <row r="218" spans="1:13" ht="13.5" customHeight="1">
      <c r="A218" s="897">
        <v>54</v>
      </c>
      <c r="B218" s="956" t="s">
        <v>5244</v>
      </c>
      <c r="C218" s="201" t="s">
        <v>4959</v>
      </c>
      <c r="D218" s="199" t="s">
        <v>5245</v>
      </c>
      <c r="E218" s="821" t="s">
        <v>4961</v>
      </c>
      <c r="F218" s="823" t="s">
        <v>5246</v>
      </c>
      <c r="G218" s="819" t="s">
        <v>5247</v>
      </c>
      <c r="H218" s="978" t="s">
        <v>5248</v>
      </c>
      <c r="I218" s="830">
        <v>39160</v>
      </c>
      <c r="K218" s="227"/>
      <c r="M218" s="111">
        <v>20</v>
      </c>
    </row>
    <row r="219" spans="1:13" ht="9.9499999999999993" customHeight="1">
      <c r="A219" s="886"/>
      <c r="B219" s="956"/>
      <c r="C219" s="832" t="s">
        <v>5249</v>
      </c>
      <c r="D219" s="833"/>
      <c r="E219" s="822"/>
      <c r="F219" s="824"/>
      <c r="G219" s="819"/>
      <c r="H219" s="979"/>
      <c r="I219" s="830"/>
      <c r="K219" s="227"/>
    </row>
    <row r="220" spans="1:13" ht="9.9499999999999993" customHeight="1">
      <c r="A220" s="886"/>
      <c r="B220" s="956"/>
      <c r="C220" s="832"/>
      <c r="D220" s="833"/>
      <c r="E220" s="822" t="s">
        <v>1637</v>
      </c>
      <c r="F220" s="824" t="s">
        <v>5250</v>
      </c>
      <c r="G220" s="819"/>
      <c r="H220" s="979"/>
      <c r="I220" s="830"/>
      <c r="K220" s="227"/>
    </row>
    <row r="221" spans="1:13" ht="9.9499999999999993" customHeight="1">
      <c r="A221" s="887"/>
      <c r="B221" s="957"/>
      <c r="C221" s="834"/>
      <c r="D221" s="835"/>
      <c r="E221" s="836"/>
      <c r="F221" s="837"/>
      <c r="G221" s="820"/>
      <c r="H221" s="980"/>
      <c r="I221" s="838"/>
      <c r="K221" s="227"/>
    </row>
    <row r="222" spans="1:13" ht="13.5" customHeight="1">
      <c r="A222" s="897">
        <v>55</v>
      </c>
      <c r="B222" s="956" t="s">
        <v>5251</v>
      </c>
      <c r="C222" s="201" t="s">
        <v>4959</v>
      </c>
      <c r="D222" s="199" t="s">
        <v>5252</v>
      </c>
      <c r="E222" s="821" t="s">
        <v>4961</v>
      </c>
      <c r="F222" s="823" t="s">
        <v>5253</v>
      </c>
      <c r="G222" s="819" t="s">
        <v>5254</v>
      </c>
      <c r="H222" s="978" t="s">
        <v>5042</v>
      </c>
      <c r="I222" s="830">
        <v>40330</v>
      </c>
      <c r="K222" s="227"/>
      <c r="M222" s="111">
        <v>10</v>
      </c>
    </row>
    <row r="223" spans="1:13" ht="9.9499999999999993" customHeight="1">
      <c r="A223" s="886"/>
      <c r="B223" s="956"/>
      <c r="C223" s="832" t="s">
        <v>5255</v>
      </c>
      <c r="D223" s="833"/>
      <c r="E223" s="822"/>
      <c r="F223" s="824"/>
      <c r="G223" s="819"/>
      <c r="H223" s="979"/>
      <c r="I223" s="830"/>
      <c r="K223" s="227"/>
    </row>
    <row r="224" spans="1:13" ht="9.9499999999999993" customHeight="1">
      <c r="A224" s="886"/>
      <c r="B224" s="956"/>
      <c r="C224" s="832"/>
      <c r="D224" s="833"/>
      <c r="E224" s="822" t="s">
        <v>1637</v>
      </c>
      <c r="F224" s="824" t="s">
        <v>5256</v>
      </c>
      <c r="G224" s="819"/>
      <c r="H224" s="979"/>
      <c r="I224" s="830"/>
      <c r="K224" s="227"/>
    </row>
    <row r="225" spans="1:13" ht="9.9499999999999993" customHeight="1">
      <c r="A225" s="887"/>
      <c r="B225" s="957"/>
      <c r="C225" s="834"/>
      <c r="D225" s="835"/>
      <c r="E225" s="836"/>
      <c r="F225" s="837"/>
      <c r="G225" s="820"/>
      <c r="H225" s="980"/>
      <c r="I225" s="838"/>
      <c r="K225" s="227"/>
    </row>
    <row r="226" spans="1:13" ht="13.5" customHeight="1">
      <c r="A226" s="897">
        <v>56</v>
      </c>
      <c r="B226" s="956" t="s">
        <v>8038</v>
      </c>
      <c r="C226" s="201" t="s">
        <v>4959</v>
      </c>
      <c r="D226" s="199" t="s">
        <v>5245</v>
      </c>
      <c r="E226" s="821" t="s">
        <v>4961</v>
      </c>
      <c r="F226" s="823" t="s">
        <v>5257</v>
      </c>
      <c r="G226" s="895" t="s">
        <v>5247</v>
      </c>
      <c r="H226" s="984" t="s">
        <v>5042</v>
      </c>
      <c r="I226" s="830">
        <v>39173</v>
      </c>
      <c r="K226" s="227"/>
      <c r="M226" s="111">
        <v>10</v>
      </c>
    </row>
    <row r="227" spans="1:13" ht="11.45" customHeight="1">
      <c r="A227" s="886"/>
      <c r="B227" s="956"/>
      <c r="C227" s="832" t="s">
        <v>5258</v>
      </c>
      <c r="D227" s="833"/>
      <c r="E227" s="822"/>
      <c r="F227" s="824"/>
      <c r="G227" s="819"/>
      <c r="H227" s="985"/>
      <c r="I227" s="830"/>
      <c r="K227" s="227"/>
    </row>
    <row r="228" spans="1:13" ht="11.45" customHeight="1">
      <c r="A228" s="886"/>
      <c r="B228" s="956"/>
      <c r="C228" s="832"/>
      <c r="D228" s="833"/>
      <c r="E228" s="822" t="s">
        <v>1637</v>
      </c>
      <c r="F228" s="824" t="s">
        <v>5259</v>
      </c>
      <c r="G228" s="819"/>
      <c r="H228" s="985" t="s">
        <v>4983</v>
      </c>
      <c r="I228" s="830"/>
      <c r="J228" s="111">
        <v>6</v>
      </c>
      <c r="K228" s="227"/>
    </row>
    <row r="229" spans="1:13" ht="11.45" customHeight="1">
      <c r="A229" s="887"/>
      <c r="B229" s="957"/>
      <c r="C229" s="834"/>
      <c r="D229" s="835"/>
      <c r="E229" s="836"/>
      <c r="F229" s="837"/>
      <c r="G229" s="820"/>
      <c r="H229" s="986"/>
      <c r="I229" s="838"/>
      <c r="K229" s="227"/>
    </row>
    <row r="230" spans="1:13" ht="13.5" customHeight="1">
      <c r="A230" s="897">
        <v>57</v>
      </c>
      <c r="B230" s="956" t="s">
        <v>5260</v>
      </c>
      <c r="C230" s="201" t="s">
        <v>4959</v>
      </c>
      <c r="D230" s="199" t="s">
        <v>5261</v>
      </c>
      <c r="E230" s="822" t="s">
        <v>4961</v>
      </c>
      <c r="F230" s="824" t="s">
        <v>5262</v>
      </c>
      <c r="G230" s="819" t="s">
        <v>5263</v>
      </c>
      <c r="H230" s="979" t="s">
        <v>4983</v>
      </c>
      <c r="I230" s="830">
        <v>41821</v>
      </c>
      <c r="J230" s="111">
        <v>6</v>
      </c>
      <c r="K230" s="227"/>
    </row>
    <row r="231" spans="1:13" ht="9.9499999999999993" customHeight="1">
      <c r="A231" s="886"/>
      <c r="B231" s="956"/>
      <c r="C231" s="832" t="s">
        <v>5264</v>
      </c>
      <c r="D231" s="833"/>
      <c r="E231" s="822"/>
      <c r="F231" s="824"/>
      <c r="G231" s="819"/>
      <c r="H231" s="979"/>
      <c r="I231" s="830"/>
      <c r="K231" s="227"/>
    </row>
    <row r="232" spans="1:13" ht="9.9499999999999993" customHeight="1">
      <c r="A232" s="886"/>
      <c r="B232" s="956"/>
      <c r="C232" s="832"/>
      <c r="D232" s="833"/>
      <c r="E232" s="822" t="s">
        <v>1637</v>
      </c>
      <c r="F232" s="824" t="s">
        <v>1173</v>
      </c>
      <c r="G232" s="819"/>
      <c r="H232" s="979"/>
      <c r="I232" s="830"/>
      <c r="K232" s="227"/>
    </row>
    <row r="233" spans="1:13" ht="9.9499999999999993" customHeight="1">
      <c r="A233" s="887"/>
      <c r="B233" s="957"/>
      <c r="C233" s="834"/>
      <c r="D233" s="835"/>
      <c r="E233" s="836"/>
      <c r="F233" s="837"/>
      <c r="G233" s="820"/>
      <c r="H233" s="980"/>
      <c r="I233" s="838"/>
      <c r="K233" s="227"/>
    </row>
    <row r="234" spans="1:13" ht="13.5" customHeight="1">
      <c r="A234" s="897">
        <v>58</v>
      </c>
      <c r="B234" s="977" t="s">
        <v>5265</v>
      </c>
      <c r="C234" s="275" t="s">
        <v>4959</v>
      </c>
      <c r="D234" s="277" t="s">
        <v>5266</v>
      </c>
      <c r="E234" s="821" t="s">
        <v>4961</v>
      </c>
      <c r="F234" s="823" t="s">
        <v>5267</v>
      </c>
      <c r="G234" s="895" t="s">
        <v>5268</v>
      </c>
      <c r="H234" s="978" t="s">
        <v>4978</v>
      </c>
      <c r="I234" s="829">
        <v>42705</v>
      </c>
      <c r="J234" s="111">
        <v>20</v>
      </c>
    </row>
    <row r="235" spans="1:13" ht="9.9499999999999993" customHeight="1">
      <c r="A235" s="886"/>
      <c r="B235" s="891"/>
      <c r="C235" s="839" t="s">
        <v>5269</v>
      </c>
      <c r="D235" s="833"/>
      <c r="E235" s="822"/>
      <c r="F235" s="824"/>
      <c r="G235" s="819"/>
      <c r="H235" s="979"/>
      <c r="I235" s="830"/>
    </row>
    <row r="236" spans="1:13" ht="9.9499999999999993" customHeight="1">
      <c r="A236" s="886"/>
      <c r="B236" s="891"/>
      <c r="C236" s="832"/>
      <c r="D236" s="833"/>
      <c r="E236" s="822" t="s">
        <v>1637</v>
      </c>
      <c r="F236" s="824" t="s">
        <v>5270</v>
      </c>
      <c r="G236" s="819"/>
      <c r="H236" s="979"/>
      <c r="I236" s="830"/>
    </row>
    <row r="237" spans="1:13" ht="9.9499999999999993" customHeight="1">
      <c r="A237" s="887"/>
      <c r="B237" s="892"/>
      <c r="C237" s="834"/>
      <c r="D237" s="835"/>
      <c r="E237" s="836"/>
      <c r="F237" s="837"/>
      <c r="G237" s="820"/>
      <c r="H237" s="980"/>
      <c r="I237" s="838"/>
    </row>
    <row r="238" spans="1:13" ht="13.5" customHeight="1">
      <c r="A238" s="897">
        <v>59</v>
      </c>
      <c r="B238" s="977" t="s">
        <v>5271</v>
      </c>
      <c r="C238" s="275" t="s">
        <v>4959</v>
      </c>
      <c r="D238" s="277" t="s">
        <v>5266</v>
      </c>
      <c r="E238" s="821" t="s">
        <v>4961</v>
      </c>
      <c r="F238" s="823" t="s">
        <v>5272</v>
      </c>
      <c r="G238" s="895" t="s">
        <v>8040</v>
      </c>
      <c r="H238" s="978" t="s">
        <v>4978</v>
      </c>
      <c r="I238" s="829">
        <v>42248</v>
      </c>
      <c r="J238" s="111">
        <v>20</v>
      </c>
    </row>
    <row r="239" spans="1:13" ht="9.9499999999999993" customHeight="1">
      <c r="A239" s="886"/>
      <c r="B239" s="891"/>
      <c r="C239" s="839" t="s">
        <v>5273</v>
      </c>
      <c r="D239" s="833"/>
      <c r="E239" s="822"/>
      <c r="F239" s="824"/>
      <c r="G239" s="819"/>
      <c r="H239" s="979"/>
      <c r="I239" s="830"/>
    </row>
    <row r="240" spans="1:13" ht="9.9499999999999993" customHeight="1">
      <c r="A240" s="886"/>
      <c r="B240" s="891"/>
      <c r="C240" s="832"/>
      <c r="D240" s="833"/>
      <c r="E240" s="822" t="s">
        <v>1637</v>
      </c>
      <c r="F240" s="824" t="s">
        <v>5270</v>
      </c>
      <c r="G240" s="819"/>
      <c r="H240" s="979"/>
      <c r="I240" s="830"/>
    </row>
    <row r="241" spans="1:11" ht="9.9499999999999993" customHeight="1">
      <c r="A241" s="887"/>
      <c r="B241" s="892"/>
      <c r="C241" s="834"/>
      <c r="D241" s="835"/>
      <c r="E241" s="836"/>
      <c r="F241" s="837"/>
      <c r="G241" s="820"/>
      <c r="H241" s="980"/>
      <c r="I241" s="838"/>
    </row>
    <row r="242" spans="1:11" ht="13.5" customHeight="1">
      <c r="A242" s="897">
        <v>60</v>
      </c>
      <c r="B242" s="976" t="s">
        <v>8039</v>
      </c>
      <c r="C242" s="200" t="s">
        <v>4959</v>
      </c>
      <c r="D242" s="202" t="s">
        <v>5274</v>
      </c>
      <c r="E242" s="821" t="s">
        <v>4961</v>
      </c>
      <c r="F242" s="823" t="s">
        <v>5275</v>
      </c>
      <c r="G242" s="895" t="s">
        <v>5276</v>
      </c>
      <c r="H242" s="978" t="s">
        <v>4983</v>
      </c>
      <c r="I242" s="829">
        <v>41000</v>
      </c>
      <c r="J242" s="111">
        <v>6</v>
      </c>
      <c r="K242" s="227"/>
    </row>
    <row r="243" spans="1:11" ht="9.9499999999999993" customHeight="1">
      <c r="A243" s="886"/>
      <c r="B243" s="956"/>
      <c r="C243" s="832" t="s">
        <v>5277</v>
      </c>
      <c r="D243" s="833"/>
      <c r="E243" s="822"/>
      <c r="F243" s="824"/>
      <c r="G243" s="819"/>
      <c r="H243" s="979"/>
      <c r="I243" s="830"/>
      <c r="K243" s="227"/>
    </row>
    <row r="244" spans="1:11" ht="9.9499999999999993" customHeight="1">
      <c r="A244" s="886"/>
      <c r="B244" s="956"/>
      <c r="C244" s="832"/>
      <c r="D244" s="833"/>
      <c r="E244" s="822" t="s">
        <v>1637</v>
      </c>
      <c r="F244" s="824" t="s">
        <v>5278</v>
      </c>
      <c r="G244" s="819"/>
      <c r="H244" s="979"/>
      <c r="I244" s="830"/>
      <c r="K244" s="227"/>
    </row>
    <row r="245" spans="1:11" ht="9.9499999999999993" customHeight="1">
      <c r="A245" s="887"/>
      <c r="B245" s="957"/>
      <c r="C245" s="834"/>
      <c r="D245" s="835"/>
      <c r="E245" s="836"/>
      <c r="F245" s="837"/>
      <c r="G245" s="820"/>
      <c r="H245" s="980"/>
      <c r="I245" s="838"/>
      <c r="K245" s="227"/>
    </row>
    <row r="246" spans="1:11" ht="13.5" customHeight="1">
      <c r="A246" s="897">
        <v>61</v>
      </c>
      <c r="B246" s="976" t="s">
        <v>5279</v>
      </c>
      <c r="C246" s="200" t="s">
        <v>4959</v>
      </c>
      <c r="D246" s="202" t="s">
        <v>5280</v>
      </c>
      <c r="E246" s="821" t="s">
        <v>4961</v>
      </c>
      <c r="F246" s="823" t="s">
        <v>5281</v>
      </c>
      <c r="G246" s="895" t="s">
        <v>5282</v>
      </c>
      <c r="H246" s="978" t="s">
        <v>4983</v>
      </c>
      <c r="I246" s="829">
        <v>39539</v>
      </c>
      <c r="J246" s="111">
        <v>6</v>
      </c>
      <c r="K246" s="227"/>
    </row>
    <row r="247" spans="1:11" ht="9.9499999999999993" customHeight="1">
      <c r="A247" s="886"/>
      <c r="B247" s="956"/>
      <c r="C247" s="832" t="s">
        <v>5283</v>
      </c>
      <c r="D247" s="833"/>
      <c r="E247" s="822"/>
      <c r="F247" s="824"/>
      <c r="G247" s="819"/>
      <c r="H247" s="979"/>
      <c r="I247" s="830"/>
      <c r="K247" s="227"/>
    </row>
    <row r="248" spans="1:11" ht="9.9499999999999993" customHeight="1">
      <c r="A248" s="886"/>
      <c r="B248" s="956"/>
      <c r="C248" s="832"/>
      <c r="D248" s="833"/>
      <c r="E248" s="822" t="s">
        <v>1637</v>
      </c>
      <c r="F248" s="824" t="s">
        <v>5284</v>
      </c>
      <c r="G248" s="819"/>
      <c r="H248" s="979"/>
      <c r="I248" s="830"/>
      <c r="K248" s="227"/>
    </row>
    <row r="249" spans="1:11" ht="9.9499999999999993" customHeight="1">
      <c r="A249" s="887"/>
      <c r="B249" s="957"/>
      <c r="C249" s="834"/>
      <c r="D249" s="835"/>
      <c r="E249" s="836"/>
      <c r="F249" s="837"/>
      <c r="G249" s="820"/>
      <c r="H249" s="980"/>
      <c r="I249" s="838"/>
      <c r="K249" s="227"/>
    </row>
    <row r="250" spans="1:11" ht="13.5" customHeight="1">
      <c r="A250" s="897">
        <v>62</v>
      </c>
      <c r="B250" s="956" t="s">
        <v>5285</v>
      </c>
      <c r="C250" s="201" t="s">
        <v>4959</v>
      </c>
      <c r="D250" s="199" t="s">
        <v>5286</v>
      </c>
      <c r="E250" s="821" t="s">
        <v>4961</v>
      </c>
      <c r="F250" s="823" t="s">
        <v>5287</v>
      </c>
      <c r="G250" s="819" t="s">
        <v>5288</v>
      </c>
      <c r="H250" s="978" t="s">
        <v>5289</v>
      </c>
      <c r="I250" s="830">
        <v>38991</v>
      </c>
      <c r="J250" s="111">
        <v>15</v>
      </c>
      <c r="K250" s="227"/>
    </row>
    <row r="251" spans="1:11" ht="9.9499999999999993" customHeight="1">
      <c r="A251" s="886"/>
      <c r="B251" s="956"/>
      <c r="C251" s="839" t="s">
        <v>5290</v>
      </c>
      <c r="D251" s="833"/>
      <c r="E251" s="822"/>
      <c r="F251" s="824"/>
      <c r="G251" s="819"/>
      <c r="H251" s="979"/>
      <c r="I251" s="830"/>
      <c r="K251" s="227"/>
    </row>
    <row r="252" spans="1:11" ht="9.9499999999999993" customHeight="1">
      <c r="A252" s="886"/>
      <c r="B252" s="956"/>
      <c r="C252" s="832"/>
      <c r="D252" s="833"/>
      <c r="E252" s="822" t="s">
        <v>1637</v>
      </c>
      <c r="F252" s="824" t="s">
        <v>5291</v>
      </c>
      <c r="G252" s="819"/>
      <c r="H252" s="979"/>
      <c r="I252" s="830"/>
      <c r="K252" s="227"/>
    </row>
    <row r="253" spans="1:11" ht="9.9499999999999993" customHeight="1">
      <c r="A253" s="887"/>
      <c r="B253" s="957"/>
      <c r="C253" s="834"/>
      <c r="D253" s="835"/>
      <c r="E253" s="836"/>
      <c r="F253" s="837"/>
      <c r="G253" s="820"/>
      <c r="H253" s="980"/>
      <c r="I253" s="838"/>
      <c r="K253" s="227"/>
    </row>
    <row r="254" spans="1:11" ht="13.5" customHeight="1">
      <c r="A254" s="897">
        <v>63</v>
      </c>
      <c r="B254" s="976" t="s">
        <v>5292</v>
      </c>
      <c r="C254" s="200" t="s">
        <v>4959</v>
      </c>
      <c r="D254" s="202" t="s">
        <v>5293</v>
      </c>
      <c r="E254" s="821" t="s">
        <v>4961</v>
      </c>
      <c r="F254" s="823" t="s">
        <v>5294</v>
      </c>
      <c r="G254" s="895" t="s">
        <v>5295</v>
      </c>
      <c r="H254" s="978" t="s">
        <v>4978</v>
      </c>
      <c r="I254" s="829">
        <v>42137</v>
      </c>
      <c r="J254" s="111">
        <v>20</v>
      </c>
      <c r="K254" s="227"/>
    </row>
    <row r="255" spans="1:11" ht="9.9499999999999993" customHeight="1">
      <c r="A255" s="886"/>
      <c r="B255" s="956"/>
      <c r="C255" s="832" t="s">
        <v>5296</v>
      </c>
      <c r="D255" s="833"/>
      <c r="E255" s="822"/>
      <c r="F255" s="824"/>
      <c r="G255" s="819"/>
      <c r="H255" s="979"/>
      <c r="I255" s="830"/>
      <c r="K255" s="227"/>
    </row>
    <row r="256" spans="1:11" ht="9.9499999999999993" customHeight="1">
      <c r="A256" s="886"/>
      <c r="B256" s="956"/>
      <c r="C256" s="832"/>
      <c r="D256" s="833"/>
      <c r="E256" s="822" t="s">
        <v>1637</v>
      </c>
      <c r="F256" s="824" t="s">
        <v>5297</v>
      </c>
      <c r="G256" s="819"/>
      <c r="H256" s="979"/>
      <c r="I256" s="830"/>
      <c r="K256" s="227"/>
    </row>
    <row r="257" spans="1:13" ht="9.9499999999999993" customHeight="1">
      <c r="A257" s="887"/>
      <c r="B257" s="957"/>
      <c r="C257" s="834"/>
      <c r="D257" s="835"/>
      <c r="E257" s="836"/>
      <c r="F257" s="837"/>
      <c r="G257" s="820"/>
      <c r="H257" s="980"/>
      <c r="I257" s="838"/>
      <c r="K257" s="227"/>
    </row>
    <row r="258" spans="1:13" ht="13.5" customHeight="1">
      <c r="A258" s="897">
        <v>64</v>
      </c>
      <c r="B258" s="981" t="s">
        <v>9235</v>
      </c>
      <c r="C258" s="275" t="s">
        <v>4959</v>
      </c>
      <c r="D258" s="277" t="s">
        <v>5298</v>
      </c>
      <c r="E258" s="821" t="s">
        <v>4961</v>
      </c>
      <c r="F258" s="823" t="s">
        <v>5299</v>
      </c>
      <c r="G258" s="895" t="s">
        <v>5300</v>
      </c>
      <c r="H258" s="978" t="s">
        <v>5301</v>
      </c>
      <c r="I258" s="829">
        <v>42856</v>
      </c>
      <c r="J258" s="111">
        <v>20</v>
      </c>
      <c r="K258" s="227"/>
    </row>
    <row r="259" spans="1:13" ht="9.9499999999999993" customHeight="1">
      <c r="A259" s="886"/>
      <c r="B259" s="982"/>
      <c r="C259" s="832" t="s">
        <v>5302</v>
      </c>
      <c r="D259" s="833"/>
      <c r="E259" s="822"/>
      <c r="F259" s="824"/>
      <c r="G259" s="819"/>
      <c r="H259" s="979"/>
      <c r="I259" s="830"/>
      <c r="K259" s="227"/>
    </row>
    <row r="260" spans="1:13" ht="9.9499999999999993" customHeight="1">
      <c r="A260" s="886"/>
      <c r="B260" s="982"/>
      <c r="C260" s="832"/>
      <c r="D260" s="833"/>
      <c r="E260" s="822" t="s">
        <v>1637</v>
      </c>
      <c r="F260" s="824" t="s">
        <v>5303</v>
      </c>
      <c r="G260" s="819"/>
      <c r="H260" s="979"/>
      <c r="I260" s="830"/>
      <c r="K260" s="227"/>
    </row>
    <row r="261" spans="1:13" ht="9.9499999999999993" customHeight="1">
      <c r="A261" s="887"/>
      <c r="B261" s="983"/>
      <c r="C261" s="834"/>
      <c r="D261" s="835"/>
      <c r="E261" s="836"/>
      <c r="F261" s="837"/>
      <c r="G261" s="820"/>
      <c r="H261" s="980"/>
      <c r="I261" s="838"/>
      <c r="K261" s="227"/>
    </row>
    <row r="262" spans="1:13" ht="13.5" customHeight="1">
      <c r="J262" s="228">
        <f>SUM(J6:J256)</f>
        <v>739</v>
      </c>
      <c r="K262" s="228"/>
      <c r="L262" s="228"/>
      <c r="M262" s="229">
        <f>SUM(M4:M257)</f>
        <v>66</v>
      </c>
    </row>
    <row r="263" spans="1:13" ht="13.5" customHeight="1">
      <c r="J263" s="230" t="s">
        <v>5304</v>
      </c>
      <c r="K263" s="228"/>
      <c r="L263" s="228"/>
      <c r="M263" s="228" t="s">
        <v>5305</v>
      </c>
    </row>
  </sheetData>
  <sheetProtection selectLockedCells="1"/>
  <autoFilter ref="A5:I257">
    <filterColumn colId="2" showButton="0"/>
    <filterColumn colId="4" showButton="0"/>
  </autoFilter>
  <mergeCells count="645">
    <mergeCell ref="A1:I2"/>
    <mergeCell ref="A3:I4"/>
    <mergeCell ref="C5:D5"/>
    <mergeCell ref="E5:F5"/>
    <mergeCell ref="A6:A9"/>
    <mergeCell ref="B6:B9"/>
    <mergeCell ref="E6:E7"/>
    <mergeCell ref="F6:F7"/>
    <mergeCell ref="G6:G9"/>
    <mergeCell ref="H6:H9"/>
    <mergeCell ref="I6:I9"/>
    <mergeCell ref="C7:D9"/>
    <mergeCell ref="E8:E9"/>
    <mergeCell ref="F8:F9"/>
    <mergeCell ref="A10:A13"/>
    <mergeCell ref="B10:B13"/>
    <mergeCell ref="E10:E11"/>
    <mergeCell ref="F10:F11"/>
    <mergeCell ref="G10:G13"/>
    <mergeCell ref="H10:H13"/>
    <mergeCell ref="I10:I13"/>
    <mergeCell ref="C11:D13"/>
    <mergeCell ref="E12:E13"/>
    <mergeCell ref="F12:F13"/>
    <mergeCell ref="A14:A17"/>
    <mergeCell ref="B14:B17"/>
    <mergeCell ref="E14:E15"/>
    <mergeCell ref="F14:F15"/>
    <mergeCell ref="G14:G17"/>
    <mergeCell ref="H14:H17"/>
    <mergeCell ref="I14:I17"/>
    <mergeCell ref="C15:D17"/>
    <mergeCell ref="E16:E17"/>
    <mergeCell ref="F16:F17"/>
    <mergeCell ref="A18:A21"/>
    <mergeCell ref="B18:B21"/>
    <mergeCell ref="E18:E19"/>
    <mergeCell ref="F18:F19"/>
    <mergeCell ref="G18:G21"/>
    <mergeCell ref="H18:H21"/>
    <mergeCell ref="I18:I21"/>
    <mergeCell ref="C19:D21"/>
    <mergeCell ref="E20:E21"/>
    <mergeCell ref="F20:F21"/>
    <mergeCell ref="A22:A25"/>
    <mergeCell ref="B22:B25"/>
    <mergeCell ref="E22:E23"/>
    <mergeCell ref="F22:F23"/>
    <mergeCell ref="G22:G25"/>
    <mergeCell ref="H22:H25"/>
    <mergeCell ref="I22:I25"/>
    <mergeCell ref="C23:D25"/>
    <mergeCell ref="E24:E25"/>
    <mergeCell ref="F24:F25"/>
    <mergeCell ref="A26:A29"/>
    <mergeCell ref="B26:B29"/>
    <mergeCell ref="E26:E27"/>
    <mergeCell ref="F26:F27"/>
    <mergeCell ref="G26:G29"/>
    <mergeCell ref="H26:H29"/>
    <mergeCell ref="I26:I29"/>
    <mergeCell ref="C27:D29"/>
    <mergeCell ref="E28:E29"/>
    <mergeCell ref="F28:F29"/>
    <mergeCell ref="A30:A33"/>
    <mergeCell ref="B30:B33"/>
    <mergeCell ref="E30:E31"/>
    <mergeCell ref="F30:F31"/>
    <mergeCell ref="G30:G33"/>
    <mergeCell ref="H30:H33"/>
    <mergeCell ref="I30:I33"/>
    <mergeCell ref="C31:D33"/>
    <mergeCell ref="E32:E33"/>
    <mergeCell ref="F32:F33"/>
    <mergeCell ref="A34:A37"/>
    <mergeCell ref="B34:B37"/>
    <mergeCell ref="E34:E35"/>
    <mergeCell ref="F34:F35"/>
    <mergeCell ref="G34:G37"/>
    <mergeCell ref="H34:H37"/>
    <mergeCell ref="I34:I37"/>
    <mergeCell ref="C35:D37"/>
    <mergeCell ref="E36:E37"/>
    <mergeCell ref="F36:F37"/>
    <mergeCell ref="A38:A41"/>
    <mergeCell ref="B38:B41"/>
    <mergeCell ref="E38:E39"/>
    <mergeCell ref="F38:F39"/>
    <mergeCell ref="G38:G41"/>
    <mergeCell ref="H38:H41"/>
    <mergeCell ref="I38:I41"/>
    <mergeCell ref="C39:D41"/>
    <mergeCell ref="E40:E41"/>
    <mergeCell ref="F40:F41"/>
    <mergeCell ref="A42:A45"/>
    <mergeCell ref="B42:B45"/>
    <mergeCell ref="E42:E43"/>
    <mergeCell ref="F42:F43"/>
    <mergeCell ref="G42:G45"/>
    <mergeCell ref="H42:H45"/>
    <mergeCell ref="I42:I45"/>
    <mergeCell ref="C43:D45"/>
    <mergeCell ref="E44:E45"/>
    <mergeCell ref="F44:F45"/>
    <mergeCell ref="A46:A49"/>
    <mergeCell ref="B46:B49"/>
    <mergeCell ref="E46:E47"/>
    <mergeCell ref="F46:F47"/>
    <mergeCell ref="G46:G49"/>
    <mergeCell ref="H46:H49"/>
    <mergeCell ref="I46:I49"/>
    <mergeCell ref="C47:D49"/>
    <mergeCell ref="E48:E49"/>
    <mergeCell ref="F48:F49"/>
    <mergeCell ref="A50:A53"/>
    <mergeCell ref="B50:B53"/>
    <mergeCell ref="E50:E51"/>
    <mergeCell ref="F50:F51"/>
    <mergeCell ref="G50:G53"/>
    <mergeCell ref="H50:H53"/>
    <mergeCell ref="I50:I53"/>
    <mergeCell ref="C51:D53"/>
    <mergeCell ref="E52:E53"/>
    <mergeCell ref="F52:F53"/>
    <mergeCell ref="A54:A57"/>
    <mergeCell ref="B54:B57"/>
    <mergeCell ref="E54:E55"/>
    <mergeCell ref="F54:F55"/>
    <mergeCell ref="G54:G57"/>
    <mergeCell ref="H54:H57"/>
    <mergeCell ref="I54:I57"/>
    <mergeCell ref="C55:D57"/>
    <mergeCell ref="E56:E57"/>
    <mergeCell ref="F56:F57"/>
    <mergeCell ref="A58:A61"/>
    <mergeCell ref="B58:B61"/>
    <mergeCell ref="E58:E59"/>
    <mergeCell ref="F58:F59"/>
    <mergeCell ref="G58:G61"/>
    <mergeCell ref="H58:H61"/>
    <mergeCell ref="I58:I61"/>
    <mergeCell ref="C59:D61"/>
    <mergeCell ref="E60:E61"/>
    <mergeCell ref="F60:F61"/>
    <mergeCell ref="A62:A65"/>
    <mergeCell ref="B62:B65"/>
    <mergeCell ref="E62:E63"/>
    <mergeCell ref="F62:F63"/>
    <mergeCell ref="G62:G65"/>
    <mergeCell ref="H62:H65"/>
    <mergeCell ref="I62:I65"/>
    <mergeCell ref="C63:D65"/>
    <mergeCell ref="E64:E65"/>
    <mergeCell ref="F64:F65"/>
    <mergeCell ref="A66:A69"/>
    <mergeCell ref="B66:B69"/>
    <mergeCell ref="E66:E67"/>
    <mergeCell ref="F66:F67"/>
    <mergeCell ref="G66:G69"/>
    <mergeCell ref="H66:H69"/>
    <mergeCell ref="I66:I69"/>
    <mergeCell ref="C67:D69"/>
    <mergeCell ref="E68:E69"/>
    <mergeCell ref="F68:F69"/>
    <mergeCell ref="A70:A73"/>
    <mergeCell ref="B70:B73"/>
    <mergeCell ref="E70:E71"/>
    <mergeCell ref="F70:F71"/>
    <mergeCell ref="G70:G73"/>
    <mergeCell ref="H70:H73"/>
    <mergeCell ref="I70:I73"/>
    <mergeCell ref="C71:D73"/>
    <mergeCell ref="E72:E73"/>
    <mergeCell ref="F72:F73"/>
    <mergeCell ref="A74:A77"/>
    <mergeCell ref="B74:B77"/>
    <mergeCell ref="E74:E75"/>
    <mergeCell ref="F74:F75"/>
    <mergeCell ref="G74:G77"/>
    <mergeCell ref="H74:H77"/>
    <mergeCell ref="I74:I77"/>
    <mergeCell ref="C75:D77"/>
    <mergeCell ref="E76:E77"/>
    <mergeCell ref="F76:F77"/>
    <mergeCell ref="A78:A81"/>
    <mergeCell ref="B78:B81"/>
    <mergeCell ref="E78:E79"/>
    <mergeCell ref="F78:F79"/>
    <mergeCell ref="G78:G81"/>
    <mergeCell ref="H78:H81"/>
    <mergeCell ref="I78:I81"/>
    <mergeCell ref="C79:D81"/>
    <mergeCell ref="E80:E81"/>
    <mergeCell ref="F80:F81"/>
    <mergeCell ref="A82:A85"/>
    <mergeCell ref="B82:B85"/>
    <mergeCell ref="E82:E83"/>
    <mergeCell ref="F82:F83"/>
    <mergeCell ref="G82:G85"/>
    <mergeCell ref="H82:H85"/>
    <mergeCell ref="I82:I85"/>
    <mergeCell ref="C83:D85"/>
    <mergeCell ref="E84:E85"/>
    <mergeCell ref="F84:F85"/>
    <mergeCell ref="A86:A89"/>
    <mergeCell ref="B86:B89"/>
    <mergeCell ref="E86:E87"/>
    <mergeCell ref="F86:F87"/>
    <mergeCell ref="G86:G89"/>
    <mergeCell ref="H86:H89"/>
    <mergeCell ref="I86:I89"/>
    <mergeCell ref="C87:D89"/>
    <mergeCell ref="E88:E89"/>
    <mergeCell ref="F88:F89"/>
    <mergeCell ref="A90:A93"/>
    <mergeCell ref="B90:B93"/>
    <mergeCell ref="E90:E91"/>
    <mergeCell ref="F90:F91"/>
    <mergeCell ref="G90:G93"/>
    <mergeCell ref="H90:H93"/>
    <mergeCell ref="I90:I93"/>
    <mergeCell ref="C91:D93"/>
    <mergeCell ref="E92:E93"/>
    <mergeCell ref="F92:F93"/>
    <mergeCell ref="A94:A97"/>
    <mergeCell ref="B94:B97"/>
    <mergeCell ref="E94:E95"/>
    <mergeCell ref="F94:F95"/>
    <mergeCell ref="G94:G97"/>
    <mergeCell ref="H94:H97"/>
    <mergeCell ref="I94:I97"/>
    <mergeCell ref="C95:D97"/>
    <mergeCell ref="E96:E97"/>
    <mergeCell ref="F96:F97"/>
    <mergeCell ref="A98:A101"/>
    <mergeCell ref="B98:B101"/>
    <mergeCell ref="E98:E99"/>
    <mergeCell ref="F98:F99"/>
    <mergeCell ref="G98:G101"/>
    <mergeCell ref="H98:H101"/>
    <mergeCell ref="I98:I101"/>
    <mergeCell ref="C99:D101"/>
    <mergeCell ref="E100:E101"/>
    <mergeCell ref="F100:F101"/>
    <mergeCell ref="A102:A105"/>
    <mergeCell ref="B102:B105"/>
    <mergeCell ref="E102:E103"/>
    <mergeCell ref="F102:F103"/>
    <mergeCell ref="G102:G105"/>
    <mergeCell ref="H102:H105"/>
    <mergeCell ref="I102:I105"/>
    <mergeCell ref="C103:D105"/>
    <mergeCell ref="E104:E105"/>
    <mergeCell ref="F104:F105"/>
    <mergeCell ref="A106:A109"/>
    <mergeCell ref="B106:B109"/>
    <mergeCell ref="E106:E107"/>
    <mergeCell ref="F106:F107"/>
    <mergeCell ref="G106:G109"/>
    <mergeCell ref="H106:H109"/>
    <mergeCell ref="I106:I109"/>
    <mergeCell ref="C107:D109"/>
    <mergeCell ref="E108:E109"/>
    <mergeCell ref="F108:F109"/>
    <mergeCell ref="A110:A113"/>
    <mergeCell ref="B110:B113"/>
    <mergeCell ref="E110:E111"/>
    <mergeCell ref="F110:F111"/>
    <mergeCell ref="G110:G113"/>
    <mergeCell ref="H110:H113"/>
    <mergeCell ref="I110:I113"/>
    <mergeCell ref="C111:D113"/>
    <mergeCell ref="E112:E113"/>
    <mergeCell ref="F112:F113"/>
    <mergeCell ref="A114:A117"/>
    <mergeCell ref="B114:B117"/>
    <mergeCell ref="E114:E115"/>
    <mergeCell ref="F114:F115"/>
    <mergeCell ref="G114:G117"/>
    <mergeCell ref="H114:H117"/>
    <mergeCell ref="I114:I117"/>
    <mergeCell ref="C115:D117"/>
    <mergeCell ref="E116:E117"/>
    <mergeCell ref="F116:F117"/>
    <mergeCell ref="A118:A121"/>
    <mergeCell ref="B118:B121"/>
    <mergeCell ref="E118:E119"/>
    <mergeCell ref="F118:F119"/>
    <mergeCell ref="G118:G121"/>
    <mergeCell ref="H118:H121"/>
    <mergeCell ref="I118:I121"/>
    <mergeCell ref="C119:D121"/>
    <mergeCell ref="E120:E121"/>
    <mergeCell ref="F120:F121"/>
    <mergeCell ref="A122:A125"/>
    <mergeCell ref="B122:B125"/>
    <mergeCell ref="E122:E123"/>
    <mergeCell ref="F122:F123"/>
    <mergeCell ref="G122:G125"/>
    <mergeCell ref="H122:H125"/>
    <mergeCell ref="I122:I125"/>
    <mergeCell ref="C123:D125"/>
    <mergeCell ref="E124:E125"/>
    <mergeCell ref="F124:F125"/>
    <mergeCell ref="A126:A129"/>
    <mergeCell ref="B126:B129"/>
    <mergeCell ref="E126:E127"/>
    <mergeCell ref="F126:F127"/>
    <mergeCell ref="G126:G129"/>
    <mergeCell ref="H126:H129"/>
    <mergeCell ref="I126:I129"/>
    <mergeCell ref="C127:D129"/>
    <mergeCell ref="E128:E129"/>
    <mergeCell ref="F128:F129"/>
    <mergeCell ref="A130:A133"/>
    <mergeCell ref="B130:B133"/>
    <mergeCell ref="E130:E131"/>
    <mergeCell ref="F130:F131"/>
    <mergeCell ref="G130:G133"/>
    <mergeCell ref="H130:H133"/>
    <mergeCell ref="I130:I133"/>
    <mergeCell ref="C131:D133"/>
    <mergeCell ref="E132:E133"/>
    <mergeCell ref="F132:F133"/>
    <mergeCell ref="A134:A137"/>
    <mergeCell ref="B134:B137"/>
    <mergeCell ref="E134:E135"/>
    <mergeCell ref="F134:F135"/>
    <mergeCell ref="G134:G137"/>
    <mergeCell ref="H134:H137"/>
    <mergeCell ref="I134:I137"/>
    <mergeCell ref="C135:D137"/>
    <mergeCell ref="E136:E137"/>
    <mergeCell ref="F136:F137"/>
    <mergeCell ref="A138:A141"/>
    <mergeCell ref="B138:B141"/>
    <mergeCell ref="E138:E139"/>
    <mergeCell ref="F138:F139"/>
    <mergeCell ref="G138:G141"/>
    <mergeCell ref="H138:H141"/>
    <mergeCell ref="I138:I141"/>
    <mergeCell ref="C139:D141"/>
    <mergeCell ref="E140:E141"/>
    <mergeCell ref="F140:F141"/>
    <mergeCell ref="A142:A145"/>
    <mergeCell ref="B142:B145"/>
    <mergeCell ref="E142:E143"/>
    <mergeCell ref="F142:F143"/>
    <mergeCell ref="G142:G145"/>
    <mergeCell ref="H142:H145"/>
    <mergeCell ref="I142:I145"/>
    <mergeCell ref="C143:D145"/>
    <mergeCell ref="E144:E145"/>
    <mergeCell ref="F144:F145"/>
    <mergeCell ref="A146:A149"/>
    <mergeCell ref="B146:B149"/>
    <mergeCell ref="E146:E147"/>
    <mergeCell ref="F146:F147"/>
    <mergeCell ref="G146:G149"/>
    <mergeCell ref="H146:H149"/>
    <mergeCell ref="I146:I149"/>
    <mergeCell ref="C147:D149"/>
    <mergeCell ref="E148:E149"/>
    <mergeCell ref="F148:F149"/>
    <mergeCell ref="A150:A153"/>
    <mergeCell ref="B150:B153"/>
    <mergeCell ref="E150:E151"/>
    <mergeCell ref="F150:F151"/>
    <mergeCell ref="G150:G153"/>
    <mergeCell ref="H150:H153"/>
    <mergeCell ref="I150:I153"/>
    <mergeCell ref="C151:D153"/>
    <mergeCell ref="E152:E153"/>
    <mergeCell ref="F152:F153"/>
    <mergeCell ref="A154:A157"/>
    <mergeCell ref="B154:B157"/>
    <mergeCell ref="E154:E155"/>
    <mergeCell ref="F154:F155"/>
    <mergeCell ref="G154:G157"/>
    <mergeCell ref="H154:H157"/>
    <mergeCell ref="I154:I157"/>
    <mergeCell ref="C155:D157"/>
    <mergeCell ref="E156:E157"/>
    <mergeCell ref="F156:F157"/>
    <mergeCell ref="A158:A161"/>
    <mergeCell ref="B158:B161"/>
    <mergeCell ref="E158:E159"/>
    <mergeCell ref="F158:F159"/>
    <mergeCell ref="G158:G161"/>
    <mergeCell ref="H158:H161"/>
    <mergeCell ref="I158:I161"/>
    <mergeCell ref="C159:D161"/>
    <mergeCell ref="E160:E161"/>
    <mergeCell ref="F160:F161"/>
    <mergeCell ref="A162:A165"/>
    <mergeCell ref="B162:B165"/>
    <mergeCell ref="E162:E163"/>
    <mergeCell ref="F162:F163"/>
    <mergeCell ref="G162:G165"/>
    <mergeCell ref="H162:H165"/>
    <mergeCell ref="I162:I165"/>
    <mergeCell ref="C163:D165"/>
    <mergeCell ref="E164:E165"/>
    <mergeCell ref="F164:F165"/>
    <mergeCell ref="A166:A169"/>
    <mergeCell ref="B166:B169"/>
    <mergeCell ref="E166:E167"/>
    <mergeCell ref="F166:F167"/>
    <mergeCell ref="G166:G169"/>
    <mergeCell ref="H166:H169"/>
    <mergeCell ref="I166:I169"/>
    <mergeCell ref="C167:D169"/>
    <mergeCell ref="E168:E169"/>
    <mergeCell ref="F168:F169"/>
    <mergeCell ref="A170:A173"/>
    <mergeCell ref="B170:B173"/>
    <mergeCell ref="E170:E171"/>
    <mergeCell ref="F170:F171"/>
    <mergeCell ref="G170:G173"/>
    <mergeCell ref="H170:H173"/>
    <mergeCell ref="I170:I173"/>
    <mergeCell ref="C171:D173"/>
    <mergeCell ref="E172:E173"/>
    <mergeCell ref="F172:F173"/>
    <mergeCell ref="A174:A177"/>
    <mergeCell ref="B174:B177"/>
    <mergeCell ref="E174:E175"/>
    <mergeCell ref="F174:F175"/>
    <mergeCell ref="G174:G177"/>
    <mergeCell ref="H174:H177"/>
    <mergeCell ref="I174:I177"/>
    <mergeCell ref="C175:D177"/>
    <mergeCell ref="E176:E177"/>
    <mergeCell ref="F176:F177"/>
    <mergeCell ref="A178:A181"/>
    <mergeCell ref="B178:B181"/>
    <mergeCell ref="E178:E179"/>
    <mergeCell ref="F178:F179"/>
    <mergeCell ref="G178:G181"/>
    <mergeCell ref="H178:H181"/>
    <mergeCell ref="I178:I181"/>
    <mergeCell ref="C179:D181"/>
    <mergeCell ref="E180:E181"/>
    <mergeCell ref="F180:F181"/>
    <mergeCell ref="A182:A185"/>
    <mergeCell ref="B182:B185"/>
    <mergeCell ref="E182:E183"/>
    <mergeCell ref="F182:F183"/>
    <mergeCell ref="G182:G185"/>
    <mergeCell ref="H182:H185"/>
    <mergeCell ref="I182:I185"/>
    <mergeCell ref="C183:D185"/>
    <mergeCell ref="E184:E185"/>
    <mergeCell ref="F184:F185"/>
    <mergeCell ref="A186:A189"/>
    <mergeCell ref="B186:B189"/>
    <mergeCell ref="E186:E187"/>
    <mergeCell ref="F186:F187"/>
    <mergeCell ref="G186:G189"/>
    <mergeCell ref="H186:H189"/>
    <mergeCell ref="I186:I189"/>
    <mergeCell ref="C187:D189"/>
    <mergeCell ref="E188:E189"/>
    <mergeCell ref="F188:F189"/>
    <mergeCell ref="A190:A193"/>
    <mergeCell ref="B190:B193"/>
    <mergeCell ref="E190:E191"/>
    <mergeCell ref="F190:F191"/>
    <mergeCell ref="G190:G193"/>
    <mergeCell ref="H190:H193"/>
    <mergeCell ref="I190:I193"/>
    <mergeCell ref="C191:D193"/>
    <mergeCell ref="E192:E193"/>
    <mergeCell ref="F192:F193"/>
    <mergeCell ref="A194:A197"/>
    <mergeCell ref="B194:B197"/>
    <mergeCell ref="E194:E195"/>
    <mergeCell ref="F194:F195"/>
    <mergeCell ref="G194:G197"/>
    <mergeCell ref="H194:H197"/>
    <mergeCell ref="I194:I197"/>
    <mergeCell ref="C195:D197"/>
    <mergeCell ref="E196:E197"/>
    <mergeCell ref="F196:F197"/>
    <mergeCell ref="A198:A201"/>
    <mergeCell ref="B198:B201"/>
    <mergeCell ref="E198:E199"/>
    <mergeCell ref="F198:F199"/>
    <mergeCell ref="G198:G201"/>
    <mergeCell ref="H198:H201"/>
    <mergeCell ref="I198:I201"/>
    <mergeCell ref="C199:D201"/>
    <mergeCell ref="E200:E201"/>
    <mergeCell ref="F200:F201"/>
    <mergeCell ref="A202:A205"/>
    <mergeCell ref="B202:B205"/>
    <mergeCell ref="E202:E203"/>
    <mergeCell ref="F202:F203"/>
    <mergeCell ref="G202:G205"/>
    <mergeCell ref="H202:H205"/>
    <mergeCell ref="I202:I205"/>
    <mergeCell ref="C203:D205"/>
    <mergeCell ref="E204:E205"/>
    <mergeCell ref="F204:F205"/>
    <mergeCell ref="A206:A209"/>
    <mergeCell ref="B206:B209"/>
    <mergeCell ref="E206:E207"/>
    <mergeCell ref="F206:F207"/>
    <mergeCell ref="G206:G209"/>
    <mergeCell ref="H206:H209"/>
    <mergeCell ref="I206:I209"/>
    <mergeCell ref="C207:D209"/>
    <mergeCell ref="E208:E209"/>
    <mergeCell ref="F208:F209"/>
    <mergeCell ref="A210:A213"/>
    <mergeCell ref="B210:B213"/>
    <mergeCell ref="E210:E211"/>
    <mergeCell ref="F210:F211"/>
    <mergeCell ref="G210:G213"/>
    <mergeCell ref="H210:H213"/>
    <mergeCell ref="I210:I213"/>
    <mergeCell ref="C211:D213"/>
    <mergeCell ref="E212:E213"/>
    <mergeCell ref="F212:F213"/>
    <mergeCell ref="A214:A217"/>
    <mergeCell ref="B214:B217"/>
    <mergeCell ref="E214:E215"/>
    <mergeCell ref="F214:F215"/>
    <mergeCell ref="G214:G217"/>
    <mergeCell ref="H214:H217"/>
    <mergeCell ref="I214:I217"/>
    <mergeCell ref="C215:D217"/>
    <mergeCell ref="E216:E217"/>
    <mergeCell ref="F216:F217"/>
    <mergeCell ref="A218:A221"/>
    <mergeCell ref="B218:B221"/>
    <mergeCell ref="E218:E219"/>
    <mergeCell ref="F218:F219"/>
    <mergeCell ref="G218:G221"/>
    <mergeCell ref="H218:H221"/>
    <mergeCell ref="I218:I221"/>
    <mergeCell ref="C219:D221"/>
    <mergeCell ref="E220:E221"/>
    <mergeCell ref="F220:F221"/>
    <mergeCell ref="A222:A225"/>
    <mergeCell ref="B222:B225"/>
    <mergeCell ref="E222:E223"/>
    <mergeCell ref="F222:F223"/>
    <mergeCell ref="G222:G225"/>
    <mergeCell ref="H222:H225"/>
    <mergeCell ref="I222:I225"/>
    <mergeCell ref="C223:D225"/>
    <mergeCell ref="E224:E225"/>
    <mergeCell ref="F224:F225"/>
    <mergeCell ref="A226:A229"/>
    <mergeCell ref="B226:B229"/>
    <mergeCell ref="E226:E227"/>
    <mergeCell ref="F226:F227"/>
    <mergeCell ref="G226:G229"/>
    <mergeCell ref="H226:H227"/>
    <mergeCell ref="I226:I229"/>
    <mergeCell ref="C227:D229"/>
    <mergeCell ref="E228:E229"/>
    <mergeCell ref="F228:F229"/>
    <mergeCell ref="H228:H229"/>
    <mergeCell ref="A230:A233"/>
    <mergeCell ref="B230:B233"/>
    <mergeCell ref="E230:E231"/>
    <mergeCell ref="F230:F231"/>
    <mergeCell ref="G230:G233"/>
    <mergeCell ref="H230:H233"/>
    <mergeCell ref="I230:I233"/>
    <mergeCell ref="C231:D233"/>
    <mergeCell ref="E232:E233"/>
    <mergeCell ref="F232:F233"/>
    <mergeCell ref="A234:A237"/>
    <mergeCell ref="B234:B237"/>
    <mergeCell ref="E234:E235"/>
    <mergeCell ref="F234:F235"/>
    <mergeCell ref="G234:G237"/>
    <mergeCell ref="H234:H237"/>
    <mergeCell ref="I234:I237"/>
    <mergeCell ref="C235:D237"/>
    <mergeCell ref="E236:E237"/>
    <mergeCell ref="F236:F237"/>
    <mergeCell ref="A238:A241"/>
    <mergeCell ref="B238:B241"/>
    <mergeCell ref="E238:E239"/>
    <mergeCell ref="F238:F239"/>
    <mergeCell ref="G238:G241"/>
    <mergeCell ref="H238:H241"/>
    <mergeCell ref="I238:I241"/>
    <mergeCell ref="C239:D241"/>
    <mergeCell ref="E240:E241"/>
    <mergeCell ref="F240:F241"/>
    <mergeCell ref="H246:H249"/>
    <mergeCell ref="I246:I249"/>
    <mergeCell ref="C247:D249"/>
    <mergeCell ref="E248:E249"/>
    <mergeCell ref="F248:F249"/>
    <mergeCell ref="A242:A245"/>
    <mergeCell ref="B242:B245"/>
    <mergeCell ref="E242:E243"/>
    <mergeCell ref="F242:F243"/>
    <mergeCell ref="G242:G245"/>
    <mergeCell ref="H242:H245"/>
    <mergeCell ref="I242:I245"/>
    <mergeCell ref="C243:D245"/>
    <mergeCell ref="E244:E245"/>
    <mergeCell ref="F244:F245"/>
    <mergeCell ref="A258:A261"/>
    <mergeCell ref="B258:B261"/>
    <mergeCell ref="E258:E259"/>
    <mergeCell ref="F258:F259"/>
    <mergeCell ref="G258:G261"/>
    <mergeCell ref="A246:A249"/>
    <mergeCell ref="B246:B249"/>
    <mergeCell ref="E246:E247"/>
    <mergeCell ref="F246:F247"/>
    <mergeCell ref="G246:G249"/>
    <mergeCell ref="H250:H253"/>
    <mergeCell ref="I250:I253"/>
    <mergeCell ref="C251:D253"/>
    <mergeCell ref="E252:E253"/>
    <mergeCell ref="F252:F253"/>
    <mergeCell ref="A254:A257"/>
    <mergeCell ref="B254:B257"/>
    <mergeCell ref="E254:E255"/>
    <mergeCell ref="F254:F255"/>
    <mergeCell ref="G254:G257"/>
    <mergeCell ref="A250:A253"/>
    <mergeCell ref="B250:B253"/>
    <mergeCell ref="E250:E251"/>
    <mergeCell ref="F250:F251"/>
    <mergeCell ref="G250:G253"/>
    <mergeCell ref="H258:H261"/>
    <mergeCell ref="I258:I261"/>
    <mergeCell ref="C259:D261"/>
    <mergeCell ref="E260:E261"/>
    <mergeCell ref="F260:F261"/>
    <mergeCell ref="H254:H257"/>
    <mergeCell ref="I254:I257"/>
    <mergeCell ref="C255:D257"/>
    <mergeCell ref="E256:E257"/>
    <mergeCell ref="F256:F257"/>
  </mergeCells>
  <phoneticPr fontId="3"/>
  <pageMargins left="0.59055118110236227" right="0.59055118110236227" top="0.59055118110236227" bottom="0.59055118110236227" header="0.31496062992125984" footer="0.31496062992125984"/>
  <pageSetup paperSize="9" orientation="portrait" r:id="rId1"/>
  <rowBreaks count="3" manualBreakCount="3">
    <brk id="73" max="8" man="1"/>
    <brk id="145" max="8" man="1"/>
    <brk id="217"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553"/>
  <sheetViews>
    <sheetView view="pageBreakPreview" zoomScaleNormal="100" zoomScaleSheetLayoutView="100" workbookViewId="0">
      <selection activeCell="C19" sqref="C19:D21"/>
    </sheetView>
  </sheetViews>
  <sheetFormatPr defaultRowHeight="13.5" customHeight="1"/>
  <cols>
    <col min="1" max="1" width="3.75" style="137" customWidth="1"/>
    <col min="2" max="2" width="18.75" style="137" customWidth="1"/>
    <col min="3" max="3" width="3.125" style="137" customWidth="1"/>
    <col min="4" max="4" width="18" style="137" customWidth="1"/>
    <col min="5" max="5" width="3" style="137" customWidth="1"/>
    <col min="6" max="6" width="11.625" style="137" customWidth="1"/>
    <col min="7" max="7" width="19.375" style="137" customWidth="1"/>
    <col min="8" max="8" width="4.625" style="137" customWidth="1"/>
    <col min="9" max="9" width="10" style="137" customWidth="1"/>
    <col min="10" max="256" width="9" style="137"/>
    <col min="257" max="257" width="3.75" style="137" customWidth="1"/>
    <col min="258" max="258" width="18.75" style="137" customWidth="1"/>
    <col min="259" max="259" width="3.125" style="137" customWidth="1"/>
    <col min="260" max="260" width="18" style="137" customWidth="1"/>
    <col min="261" max="261" width="3" style="137" customWidth="1"/>
    <col min="262" max="262" width="11.625" style="137" customWidth="1"/>
    <col min="263" max="263" width="19.375" style="137" customWidth="1"/>
    <col min="264" max="264" width="4.625" style="137" customWidth="1"/>
    <col min="265" max="265" width="10" style="137" customWidth="1"/>
    <col min="266" max="512" width="9" style="137"/>
    <col min="513" max="513" width="3.75" style="137" customWidth="1"/>
    <col min="514" max="514" width="18.75" style="137" customWidth="1"/>
    <col min="515" max="515" width="3.125" style="137" customWidth="1"/>
    <col min="516" max="516" width="18" style="137" customWidth="1"/>
    <col min="517" max="517" width="3" style="137" customWidth="1"/>
    <col min="518" max="518" width="11.625" style="137" customWidth="1"/>
    <col min="519" max="519" width="19.375" style="137" customWidth="1"/>
    <col min="520" max="520" width="4.625" style="137" customWidth="1"/>
    <col min="521" max="521" width="10" style="137" customWidth="1"/>
    <col min="522" max="768" width="9" style="137"/>
    <col min="769" max="769" width="3.75" style="137" customWidth="1"/>
    <col min="770" max="770" width="18.75" style="137" customWidth="1"/>
    <col min="771" max="771" width="3.125" style="137" customWidth="1"/>
    <col min="772" max="772" width="18" style="137" customWidth="1"/>
    <col min="773" max="773" width="3" style="137" customWidth="1"/>
    <col min="774" max="774" width="11.625" style="137" customWidth="1"/>
    <col min="775" max="775" width="19.375" style="137" customWidth="1"/>
    <col min="776" max="776" width="4.625" style="137" customWidth="1"/>
    <col min="777" max="777" width="10" style="137" customWidth="1"/>
    <col min="778" max="1024" width="9" style="137"/>
    <col min="1025" max="1025" width="3.75" style="137" customWidth="1"/>
    <col min="1026" max="1026" width="18.75" style="137" customWidth="1"/>
    <col min="1027" max="1027" width="3.125" style="137" customWidth="1"/>
    <col min="1028" max="1028" width="18" style="137" customWidth="1"/>
    <col min="1029" max="1029" width="3" style="137" customWidth="1"/>
    <col min="1030" max="1030" width="11.625" style="137" customWidth="1"/>
    <col min="1031" max="1031" width="19.375" style="137" customWidth="1"/>
    <col min="1032" max="1032" width="4.625" style="137" customWidth="1"/>
    <col min="1033" max="1033" width="10" style="137" customWidth="1"/>
    <col min="1034" max="1280" width="9" style="137"/>
    <col min="1281" max="1281" width="3.75" style="137" customWidth="1"/>
    <col min="1282" max="1282" width="18.75" style="137" customWidth="1"/>
    <col min="1283" max="1283" width="3.125" style="137" customWidth="1"/>
    <col min="1284" max="1284" width="18" style="137" customWidth="1"/>
    <col min="1285" max="1285" width="3" style="137" customWidth="1"/>
    <col min="1286" max="1286" width="11.625" style="137" customWidth="1"/>
    <col min="1287" max="1287" width="19.375" style="137" customWidth="1"/>
    <col min="1288" max="1288" width="4.625" style="137" customWidth="1"/>
    <col min="1289" max="1289" width="10" style="137" customWidth="1"/>
    <col min="1290" max="1536" width="9" style="137"/>
    <col min="1537" max="1537" width="3.75" style="137" customWidth="1"/>
    <col min="1538" max="1538" width="18.75" style="137" customWidth="1"/>
    <col min="1539" max="1539" width="3.125" style="137" customWidth="1"/>
    <col min="1540" max="1540" width="18" style="137" customWidth="1"/>
    <col min="1541" max="1541" width="3" style="137" customWidth="1"/>
    <col min="1542" max="1542" width="11.625" style="137" customWidth="1"/>
    <col min="1543" max="1543" width="19.375" style="137" customWidth="1"/>
    <col min="1544" max="1544" width="4.625" style="137" customWidth="1"/>
    <col min="1545" max="1545" width="10" style="137" customWidth="1"/>
    <col min="1546" max="1792" width="9" style="137"/>
    <col min="1793" max="1793" width="3.75" style="137" customWidth="1"/>
    <col min="1794" max="1794" width="18.75" style="137" customWidth="1"/>
    <col min="1795" max="1795" width="3.125" style="137" customWidth="1"/>
    <col min="1796" max="1796" width="18" style="137" customWidth="1"/>
    <col min="1797" max="1797" width="3" style="137" customWidth="1"/>
    <col min="1798" max="1798" width="11.625" style="137" customWidth="1"/>
    <col min="1799" max="1799" width="19.375" style="137" customWidth="1"/>
    <col min="1800" max="1800" width="4.625" style="137" customWidth="1"/>
    <col min="1801" max="1801" width="10" style="137" customWidth="1"/>
    <col min="1802" max="2048" width="9" style="137"/>
    <col min="2049" max="2049" width="3.75" style="137" customWidth="1"/>
    <col min="2050" max="2050" width="18.75" style="137" customWidth="1"/>
    <col min="2051" max="2051" width="3.125" style="137" customWidth="1"/>
    <col min="2052" max="2052" width="18" style="137" customWidth="1"/>
    <col min="2053" max="2053" width="3" style="137" customWidth="1"/>
    <col min="2054" max="2054" width="11.625" style="137" customWidth="1"/>
    <col min="2055" max="2055" width="19.375" style="137" customWidth="1"/>
    <col min="2056" max="2056" width="4.625" style="137" customWidth="1"/>
    <col min="2057" max="2057" width="10" style="137" customWidth="1"/>
    <col min="2058" max="2304" width="9" style="137"/>
    <col min="2305" max="2305" width="3.75" style="137" customWidth="1"/>
    <col min="2306" max="2306" width="18.75" style="137" customWidth="1"/>
    <col min="2307" max="2307" width="3.125" style="137" customWidth="1"/>
    <col min="2308" max="2308" width="18" style="137" customWidth="1"/>
    <col min="2309" max="2309" width="3" style="137" customWidth="1"/>
    <col min="2310" max="2310" width="11.625" style="137" customWidth="1"/>
    <col min="2311" max="2311" width="19.375" style="137" customWidth="1"/>
    <col min="2312" max="2312" width="4.625" style="137" customWidth="1"/>
    <col min="2313" max="2313" width="10" style="137" customWidth="1"/>
    <col min="2314" max="2560" width="9" style="137"/>
    <col min="2561" max="2561" width="3.75" style="137" customWidth="1"/>
    <col min="2562" max="2562" width="18.75" style="137" customWidth="1"/>
    <col min="2563" max="2563" width="3.125" style="137" customWidth="1"/>
    <col min="2564" max="2564" width="18" style="137" customWidth="1"/>
    <col min="2565" max="2565" width="3" style="137" customWidth="1"/>
    <col min="2566" max="2566" width="11.625" style="137" customWidth="1"/>
    <col min="2567" max="2567" width="19.375" style="137" customWidth="1"/>
    <col min="2568" max="2568" width="4.625" style="137" customWidth="1"/>
    <col min="2569" max="2569" width="10" style="137" customWidth="1"/>
    <col min="2570" max="2816" width="9" style="137"/>
    <col min="2817" max="2817" width="3.75" style="137" customWidth="1"/>
    <col min="2818" max="2818" width="18.75" style="137" customWidth="1"/>
    <col min="2819" max="2819" width="3.125" style="137" customWidth="1"/>
    <col min="2820" max="2820" width="18" style="137" customWidth="1"/>
    <col min="2821" max="2821" width="3" style="137" customWidth="1"/>
    <col min="2822" max="2822" width="11.625" style="137" customWidth="1"/>
    <col min="2823" max="2823" width="19.375" style="137" customWidth="1"/>
    <col min="2824" max="2824" width="4.625" style="137" customWidth="1"/>
    <col min="2825" max="2825" width="10" style="137" customWidth="1"/>
    <col min="2826" max="3072" width="9" style="137"/>
    <col min="3073" max="3073" width="3.75" style="137" customWidth="1"/>
    <col min="3074" max="3074" width="18.75" style="137" customWidth="1"/>
    <col min="3075" max="3075" width="3.125" style="137" customWidth="1"/>
    <col min="3076" max="3076" width="18" style="137" customWidth="1"/>
    <col min="3077" max="3077" width="3" style="137" customWidth="1"/>
    <col min="3078" max="3078" width="11.625" style="137" customWidth="1"/>
    <col min="3079" max="3079" width="19.375" style="137" customWidth="1"/>
    <col min="3080" max="3080" width="4.625" style="137" customWidth="1"/>
    <col min="3081" max="3081" width="10" style="137" customWidth="1"/>
    <col min="3082" max="3328" width="9" style="137"/>
    <col min="3329" max="3329" width="3.75" style="137" customWidth="1"/>
    <col min="3330" max="3330" width="18.75" style="137" customWidth="1"/>
    <col min="3331" max="3331" width="3.125" style="137" customWidth="1"/>
    <col min="3332" max="3332" width="18" style="137" customWidth="1"/>
    <col min="3333" max="3333" width="3" style="137" customWidth="1"/>
    <col min="3334" max="3334" width="11.625" style="137" customWidth="1"/>
    <col min="3335" max="3335" width="19.375" style="137" customWidth="1"/>
    <col min="3336" max="3336" width="4.625" style="137" customWidth="1"/>
    <col min="3337" max="3337" width="10" style="137" customWidth="1"/>
    <col min="3338" max="3584" width="9" style="137"/>
    <col min="3585" max="3585" width="3.75" style="137" customWidth="1"/>
    <col min="3586" max="3586" width="18.75" style="137" customWidth="1"/>
    <col min="3587" max="3587" width="3.125" style="137" customWidth="1"/>
    <col min="3588" max="3588" width="18" style="137" customWidth="1"/>
    <col min="3589" max="3589" width="3" style="137" customWidth="1"/>
    <col min="3590" max="3590" width="11.625" style="137" customWidth="1"/>
    <col min="3591" max="3591" width="19.375" style="137" customWidth="1"/>
    <col min="3592" max="3592" width="4.625" style="137" customWidth="1"/>
    <col min="3593" max="3593" width="10" style="137" customWidth="1"/>
    <col min="3594" max="3840" width="9" style="137"/>
    <col min="3841" max="3841" width="3.75" style="137" customWidth="1"/>
    <col min="3842" max="3842" width="18.75" style="137" customWidth="1"/>
    <col min="3843" max="3843" width="3.125" style="137" customWidth="1"/>
    <col min="3844" max="3844" width="18" style="137" customWidth="1"/>
    <col min="3845" max="3845" width="3" style="137" customWidth="1"/>
    <col min="3846" max="3846" width="11.625" style="137" customWidth="1"/>
    <col min="3847" max="3847" width="19.375" style="137" customWidth="1"/>
    <col min="3848" max="3848" width="4.625" style="137" customWidth="1"/>
    <col min="3849" max="3849" width="10" style="137" customWidth="1"/>
    <col min="3850" max="4096" width="9" style="137"/>
    <col min="4097" max="4097" width="3.75" style="137" customWidth="1"/>
    <col min="4098" max="4098" width="18.75" style="137" customWidth="1"/>
    <col min="4099" max="4099" width="3.125" style="137" customWidth="1"/>
    <col min="4100" max="4100" width="18" style="137" customWidth="1"/>
    <col min="4101" max="4101" width="3" style="137" customWidth="1"/>
    <col min="4102" max="4102" width="11.625" style="137" customWidth="1"/>
    <col min="4103" max="4103" width="19.375" style="137" customWidth="1"/>
    <col min="4104" max="4104" width="4.625" style="137" customWidth="1"/>
    <col min="4105" max="4105" width="10" style="137" customWidth="1"/>
    <col min="4106" max="4352" width="9" style="137"/>
    <col min="4353" max="4353" width="3.75" style="137" customWidth="1"/>
    <col min="4354" max="4354" width="18.75" style="137" customWidth="1"/>
    <col min="4355" max="4355" width="3.125" style="137" customWidth="1"/>
    <col min="4356" max="4356" width="18" style="137" customWidth="1"/>
    <col min="4357" max="4357" width="3" style="137" customWidth="1"/>
    <col min="4358" max="4358" width="11.625" style="137" customWidth="1"/>
    <col min="4359" max="4359" width="19.375" style="137" customWidth="1"/>
    <col min="4360" max="4360" width="4.625" style="137" customWidth="1"/>
    <col min="4361" max="4361" width="10" style="137" customWidth="1"/>
    <col min="4362" max="4608" width="9" style="137"/>
    <col min="4609" max="4609" width="3.75" style="137" customWidth="1"/>
    <col min="4610" max="4610" width="18.75" style="137" customWidth="1"/>
    <col min="4611" max="4611" width="3.125" style="137" customWidth="1"/>
    <col min="4612" max="4612" width="18" style="137" customWidth="1"/>
    <col min="4613" max="4613" width="3" style="137" customWidth="1"/>
    <col min="4614" max="4614" width="11.625" style="137" customWidth="1"/>
    <col min="4615" max="4615" width="19.375" style="137" customWidth="1"/>
    <col min="4616" max="4616" width="4.625" style="137" customWidth="1"/>
    <col min="4617" max="4617" width="10" style="137" customWidth="1"/>
    <col min="4618" max="4864" width="9" style="137"/>
    <col min="4865" max="4865" width="3.75" style="137" customWidth="1"/>
    <col min="4866" max="4866" width="18.75" style="137" customWidth="1"/>
    <col min="4867" max="4867" width="3.125" style="137" customWidth="1"/>
    <col min="4868" max="4868" width="18" style="137" customWidth="1"/>
    <col min="4869" max="4869" width="3" style="137" customWidth="1"/>
    <col min="4870" max="4870" width="11.625" style="137" customWidth="1"/>
    <col min="4871" max="4871" width="19.375" style="137" customWidth="1"/>
    <col min="4872" max="4872" width="4.625" style="137" customWidth="1"/>
    <col min="4873" max="4873" width="10" style="137" customWidth="1"/>
    <col min="4874" max="5120" width="9" style="137"/>
    <col min="5121" max="5121" width="3.75" style="137" customWidth="1"/>
    <col min="5122" max="5122" width="18.75" style="137" customWidth="1"/>
    <col min="5123" max="5123" width="3.125" style="137" customWidth="1"/>
    <col min="5124" max="5124" width="18" style="137" customWidth="1"/>
    <col min="5125" max="5125" width="3" style="137" customWidth="1"/>
    <col min="5126" max="5126" width="11.625" style="137" customWidth="1"/>
    <col min="5127" max="5127" width="19.375" style="137" customWidth="1"/>
    <col min="5128" max="5128" width="4.625" style="137" customWidth="1"/>
    <col min="5129" max="5129" width="10" style="137" customWidth="1"/>
    <col min="5130" max="5376" width="9" style="137"/>
    <col min="5377" max="5377" width="3.75" style="137" customWidth="1"/>
    <col min="5378" max="5378" width="18.75" style="137" customWidth="1"/>
    <col min="5379" max="5379" width="3.125" style="137" customWidth="1"/>
    <col min="5380" max="5380" width="18" style="137" customWidth="1"/>
    <col min="5381" max="5381" width="3" style="137" customWidth="1"/>
    <col min="5382" max="5382" width="11.625" style="137" customWidth="1"/>
    <col min="5383" max="5383" width="19.375" style="137" customWidth="1"/>
    <col min="5384" max="5384" width="4.625" style="137" customWidth="1"/>
    <col min="5385" max="5385" width="10" style="137" customWidth="1"/>
    <col min="5386" max="5632" width="9" style="137"/>
    <col min="5633" max="5633" width="3.75" style="137" customWidth="1"/>
    <col min="5634" max="5634" width="18.75" style="137" customWidth="1"/>
    <col min="5635" max="5635" width="3.125" style="137" customWidth="1"/>
    <col min="5636" max="5636" width="18" style="137" customWidth="1"/>
    <col min="5637" max="5637" width="3" style="137" customWidth="1"/>
    <col min="5638" max="5638" width="11.625" style="137" customWidth="1"/>
    <col min="5639" max="5639" width="19.375" style="137" customWidth="1"/>
    <col min="5640" max="5640" width="4.625" style="137" customWidth="1"/>
    <col min="5641" max="5641" width="10" style="137" customWidth="1"/>
    <col min="5642" max="5888" width="9" style="137"/>
    <col min="5889" max="5889" width="3.75" style="137" customWidth="1"/>
    <col min="5890" max="5890" width="18.75" style="137" customWidth="1"/>
    <col min="5891" max="5891" width="3.125" style="137" customWidth="1"/>
    <col min="5892" max="5892" width="18" style="137" customWidth="1"/>
    <col min="5893" max="5893" width="3" style="137" customWidth="1"/>
    <col min="5894" max="5894" width="11.625" style="137" customWidth="1"/>
    <col min="5895" max="5895" width="19.375" style="137" customWidth="1"/>
    <col min="5896" max="5896" width="4.625" style="137" customWidth="1"/>
    <col min="5897" max="5897" width="10" style="137" customWidth="1"/>
    <col min="5898" max="6144" width="9" style="137"/>
    <col min="6145" max="6145" width="3.75" style="137" customWidth="1"/>
    <col min="6146" max="6146" width="18.75" style="137" customWidth="1"/>
    <col min="6147" max="6147" width="3.125" style="137" customWidth="1"/>
    <col min="6148" max="6148" width="18" style="137" customWidth="1"/>
    <col min="6149" max="6149" width="3" style="137" customWidth="1"/>
    <col min="6150" max="6150" width="11.625" style="137" customWidth="1"/>
    <col min="6151" max="6151" width="19.375" style="137" customWidth="1"/>
    <col min="6152" max="6152" width="4.625" style="137" customWidth="1"/>
    <col min="6153" max="6153" width="10" style="137" customWidth="1"/>
    <col min="6154" max="6400" width="9" style="137"/>
    <col min="6401" max="6401" width="3.75" style="137" customWidth="1"/>
    <col min="6402" max="6402" width="18.75" style="137" customWidth="1"/>
    <col min="6403" max="6403" width="3.125" style="137" customWidth="1"/>
    <col min="6404" max="6404" width="18" style="137" customWidth="1"/>
    <col min="6405" max="6405" width="3" style="137" customWidth="1"/>
    <col min="6406" max="6406" width="11.625" style="137" customWidth="1"/>
    <col min="6407" max="6407" width="19.375" style="137" customWidth="1"/>
    <col min="6408" max="6408" width="4.625" style="137" customWidth="1"/>
    <col min="6409" max="6409" width="10" style="137" customWidth="1"/>
    <col min="6410" max="6656" width="9" style="137"/>
    <col min="6657" max="6657" width="3.75" style="137" customWidth="1"/>
    <col min="6658" max="6658" width="18.75" style="137" customWidth="1"/>
    <col min="6659" max="6659" width="3.125" style="137" customWidth="1"/>
    <col min="6660" max="6660" width="18" style="137" customWidth="1"/>
    <col min="6661" max="6661" width="3" style="137" customWidth="1"/>
    <col min="6662" max="6662" width="11.625" style="137" customWidth="1"/>
    <col min="6663" max="6663" width="19.375" style="137" customWidth="1"/>
    <col min="6664" max="6664" width="4.625" style="137" customWidth="1"/>
    <col min="6665" max="6665" width="10" style="137" customWidth="1"/>
    <col min="6666" max="6912" width="9" style="137"/>
    <col min="6913" max="6913" width="3.75" style="137" customWidth="1"/>
    <col min="6914" max="6914" width="18.75" style="137" customWidth="1"/>
    <col min="6915" max="6915" width="3.125" style="137" customWidth="1"/>
    <col min="6916" max="6916" width="18" style="137" customWidth="1"/>
    <col min="6917" max="6917" width="3" style="137" customWidth="1"/>
    <col min="6918" max="6918" width="11.625" style="137" customWidth="1"/>
    <col min="6919" max="6919" width="19.375" style="137" customWidth="1"/>
    <col min="6920" max="6920" width="4.625" style="137" customWidth="1"/>
    <col min="6921" max="6921" width="10" style="137" customWidth="1"/>
    <col min="6922" max="7168" width="9" style="137"/>
    <col min="7169" max="7169" width="3.75" style="137" customWidth="1"/>
    <col min="7170" max="7170" width="18.75" style="137" customWidth="1"/>
    <col min="7171" max="7171" width="3.125" style="137" customWidth="1"/>
    <col min="7172" max="7172" width="18" style="137" customWidth="1"/>
    <col min="7173" max="7173" width="3" style="137" customWidth="1"/>
    <col min="7174" max="7174" width="11.625" style="137" customWidth="1"/>
    <col min="7175" max="7175" width="19.375" style="137" customWidth="1"/>
    <col min="7176" max="7176" width="4.625" style="137" customWidth="1"/>
    <col min="7177" max="7177" width="10" style="137" customWidth="1"/>
    <col min="7178" max="7424" width="9" style="137"/>
    <col min="7425" max="7425" width="3.75" style="137" customWidth="1"/>
    <col min="7426" max="7426" width="18.75" style="137" customWidth="1"/>
    <col min="7427" max="7427" width="3.125" style="137" customWidth="1"/>
    <col min="7428" max="7428" width="18" style="137" customWidth="1"/>
    <col min="7429" max="7429" width="3" style="137" customWidth="1"/>
    <col min="7430" max="7430" width="11.625" style="137" customWidth="1"/>
    <col min="7431" max="7431" width="19.375" style="137" customWidth="1"/>
    <col min="7432" max="7432" width="4.625" style="137" customWidth="1"/>
    <col min="7433" max="7433" width="10" style="137" customWidth="1"/>
    <col min="7434" max="7680" width="9" style="137"/>
    <col min="7681" max="7681" width="3.75" style="137" customWidth="1"/>
    <col min="7682" max="7682" width="18.75" style="137" customWidth="1"/>
    <col min="7683" max="7683" width="3.125" style="137" customWidth="1"/>
    <col min="7684" max="7684" width="18" style="137" customWidth="1"/>
    <col min="7685" max="7685" width="3" style="137" customWidth="1"/>
    <col min="7686" max="7686" width="11.625" style="137" customWidth="1"/>
    <col min="7687" max="7687" width="19.375" style="137" customWidth="1"/>
    <col min="7688" max="7688" width="4.625" style="137" customWidth="1"/>
    <col min="7689" max="7689" width="10" style="137" customWidth="1"/>
    <col min="7690" max="7936" width="9" style="137"/>
    <col min="7937" max="7937" width="3.75" style="137" customWidth="1"/>
    <col min="7938" max="7938" width="18.75" style="137" customWidth="1"/>
    <col min="7939" max="7939" width="3.125" style="137" customWidth="1"/>
    <col min="7940" max="7940" width="18" style="137" customWidth="1"/>
    <col min="7941" max="7941" width="3" style="137" customWidth="1"/>
    <col min="7942" max="7942" width="11.625" style="137" customWidth="1"/>
    <col min="7943" max="7943" width="19.375" style="137" customWidth="1"/>
    <col min="7944" max="7944" width="4.625" style="137" customWidth="1"/>
    <col min="7945" max="7945" width="10" style="137" customWidth="1"/>
    <col min="7946" max="8192" width="9" style="137"/>
    <col min="8193" max="8193" width="3.75" style="137" customWidth="1"/>
    <col min="8194" max="8194" width="18.75" style="137" customWidth="1"/>
    <col min="8195" max="8195" width="3.125" style="137" customWidth="1"/>
    <col min="8196" max="8196" width="18" style="137" customWidth="1"/>
    <col min="8197" max="8197" width="3" style="137" customWidth="1"/>
    <col min="8198" max="8198" width="11.625" style="137" customWidth="1"/>
    <col min="8199" max="8199" width="19.375" style="137" customWidth="1"/>
    <col min="8200" max="8200" width="4.625" style="137" customWidth="1"/>
    <col min="8201" max="8201" width="10" style="137" customWidth="1"/>
    <col min="8202" max="8448" width="9" style="137"/>
    <col min="8449" max="8449" width="3.75" style="137" customWidth="1"/>
    <col min="8450" max="8450" width="18.75" style="137" customWidth="1"/>
    <col min="8451" max="8451" width="3.125" style="137" customWidth="1"/>
    <col min="8452" max="8452" width="18" style="137" customWidth="1"/>
    <col min="8453" max="8453" width="3" style="137" customWidth="1"/>
    <col min="8454" max="8454" width="11.625" style="137" customWidth="1"/>
    <col min="8455" max="8455" width="19.375" style="137" customWidth="1"/>
    <col min="8456" max="8456" width="4.625" style="137" customWidth="1"/>
    <col min="8457" max="8457" width="10" style="137" customWidth="1"/>
    <col min="8458" max="8704" width="9" style="137"/>
    <col min="8705" max="8705" width="3.75" style="137" customWidth="1"/>
    <col min="8706" max="8706" width="18.75" style="137" customWidth="1"/>
    <col min="8707" max="8707" width="3.125" style="137" customWidth="1"/>
    <col min="8708" max="8708" width="18" style="137" customWidth="1"/>
    <col min="8709" max="8709" width="3" style="137" customWidth="1"/>
    <col min="8710" max="8710" width="11.625" style="137" customWidth="1"/>
    <col min="8711" max="8711" width="19.375" style="137" customWidth="1"/>
    <col min="8712" max="8712" width="4.625" style="137" customWidth="1"/>
    <col min="8713" max="8713" width="10" style="137" customWidth="1"/>
    <col min="8714" max="8960" width="9" style="137"/>
    <col min="8961" max="8961" width="3.75" style="137" customWidth="1"/>
    <col min="8962" max="8962" width="18.75" style="137" customWidth="1"/>
    <col min="8963" max="8963" width="3.125" style="137" customWidth="1"/>
    <col min="8964" max="8964" width="18" style="137" customWidth="1"/>
    <col min="8965" max="8965" width="3" style="137" customWidth="1"/>
    <col min="8966" max="8966" width="11.625" style="137" customWidth="1"/>
    <col min="8967" max="8967" width="19.375" style="137" customWidth="1"/>
    <col min="8968" max="8968" width="4.625" style="137" customWidth="1"/>
    <col min="8969" max="8969" width="10" style="137" customWidth="1"/>
    <col min="8970" max="9216" width="9" style="137"/>
    <col min="9217" max="9217" width="3.75" style="137" customWidth="1"/>
    <col min="9218" max="9218" width="18.75" style="137" customWidth="1"/>
    <col min="9219" max="9219" width="3.125" style="137" customWidth="1"/>
    <col min="9220" max="9220" width="18" style="137" customWidth="1"/>
    <col min="9221" max="9221" width="3" style="137" customWidth="1"/>
    <col min="9222" max="9222" width="11.625" style="137" customWidth="1"/>
    <col min="9223" max="9223" width="19.375" style="137" customWidth="1"/>
    <col min="9224" max="9224" width="4.625" style="137" customWidth="1"/>
    <col min="9225" max="9225" width="10" style="137" customWidth="1"/>
    <col min="9226" max="9472" width="9" style="137"/>
    <col min="9473" max="9473" width="3.75" style="137" customWidth="1"/>
    <col min="9474" max="9474" width="18.75" style="137" customWidth="1"/>
    <col min="9475" max="9475" width="3.125" style="137" customWidth="1"/>
    <col min="9476" max="9476" width="18" style="137" customWidth="1"/>
    <col min="9477" max="9477" width="3" style="137" customWidth="1"/>
    <col min="9478" max="9478" width="11.625" style="137" customWidth="1"/>
    <col min="9479" max="9479" width="19.375" style="137" customWidth="1"/>
    <col min="9480" max="9480" width="4.625" style="137" customWidth="1"/>
    <col min="9481" max="9481" width="10" style="137" customWidth="1"/>
    <col min="9482" max="9728" width="9" style="137"/>
    <col min="9729" max="9729" width="3.75" style="137" customWidth="1"/>
    <col min="9730" max="9730" width="18.75" style="137" customWidth="1"/>
    <col min="9731" max="9731" width="3.125" style="137" customWidth="1"/>
    <col min="9732" max="9732" width="18" style="137" customWidth="1"/>
    <col min="9733" max="9733" width="3" style="137" customWidth="1"/>
    <col min="9734" max="9734" width="11.625" style="137" customWidth="1"/>
    <col min="9735" max="9735" width="19.375" style="137" customWidth="1"/>
    <col min="9736" max="9736" width="4.625" style="137" customWidth="1"/>
    <col min="9737" max="9737" width="10" style="137" customWidth="1"/>
    <col min="9738" max="9984" width="9" style="137"/>
    <col min="9985" max="9985" width="3.75" style="137" customWidth="1"/>
    <col min="9986" max="9986" width="18.75" style="137" customWidth="1"/>
    <col min="9987" max="9987" width="3.125" style="137" customWidth="1"/>
    <col min="9988" max="9988" width="18" style="137" customWidth="1"/>
    <col min="9989" max="9989" width="3" style="137" customWidth="1"/>
    <col min="9990" max="9990" width="11.625" style="137" customWidth="1"/>
    <col min="9991" max="9991" width="19.375" style="137" customWidth="1"/>
    <col min="9992" max="9992" width="4.625" style="137" customWidth="1"/>
    <col min="9993" max="9993" width="10" style="137" customWidth="1"/>
    <col min="9994" max="10240" width="9" style="137"/>
    <col min="10241" max="10241" width="3.75" style="137" customWidth="1"/>
    <col min="10242" max="10242" width="18.75" style="137" customWidth="1"/>
    <col min="10243" max="10243" width="3.125" style="137" customWidth="1"/>
    <col min="10244" max="10244" width="18" style="137" customWidth="1"/>
    <col min="10245" max="10245" width="3" style="137" customWidth="1"/>
    <col min="10246" max="10246" width="11.625" style="137" customWidth="1"/>
    <col min="10247" max="10247" width="19.375" style="137" customWidth="1"/>
    <col min="10248" max="10248" width="4.625" style="137" customWidth="1"/>
    <col min="10249" max="10249" width="10" style="137" customWidth="1"/>
    <col min="10250" max="10496" width="9" style="137"/>
    <col min="10497" max="10497" width="3.75" style="137" customWidth="1"/>
    <col min="10498" max="10498" width="18.75" style="137" customWidth="1"/>
    <col min="10499" max="10499" width="3.125" style="137" customWidth="1"/>
    <col min="10500" max="10500" width="18" style="137" customWidth="1"/>
    <col min="10501" max="10501" width="3" style="137" customWidth="1"/>
    <col min="10502" max="10502" width="11.625" style="137" customWidth="1"/>
    <col min="10503" max="10503" width="19.375" style="137" customWidth="1"/>
    <col min="10504" max="10504" width="4.625" style="137" customWidth="1"/>
    <col min="10505" max="10505" width="10" style="137" customWidth="1"/>
    <col min="10506" max="10752" width="9" style="137"/>
    <col min="10753" max="10753" width="3.75" style="137" customWidth="1"/>
    <col min="10754" max="10754" width="18.75" style="137" customWidth="1"/>
    <col min="10755" max="10755" width="3.125" style="137" customWidth="1"/>
    <col min="10756" max="10756" width="18" style="137" customWidth="1"/>
    <col min="10757" max="10757" width="3" style="137" customWidth="1"/>
    <col min="10758" max="10758" width="11.625" style="137" customWidth="1"/>
    <col min="10759" max="10759" width="19.375" style="137" customWidth="1"/>
    <col min="10760" max="10760" width="4.625" style="137" customWidth="1"/>
    <col min="10761" max="10761" width="10" style="137" customWidth="1"/>
    <col min="10762" max="11008" width="9" style="137"/>
    <col min="11009" max="11009" width="3.75" style="137" customWidth="1"/>
    <col min="11010" max="11010" width="18.75" style="137" customWidth="1"/>
    <col min="11011" max="11011" width="3.125" style="137" customWidth="1"/>
    <col min="11012" max="11012" width="18" style="137" customWidth="1"/>
    <col min="11013" max="11013" width="3" style="137" customWidth="1"/>
    <col min="11014" max="11014" width="11.625" style="137" customWidth="1"/>
    <col min="11015" max="11015" width="19.375" style="137" customWidth="1"/>
    <col min="11016" max="11016" width="4.625" style="137" customWidth="1"/>
    <col min="11017" max="11017" width="10" style="137" customWidth="1"/>
    <col min="11018" max="11264" width="9" style="137"/>
    <col min="11265" max="11265" width="3.75" style="137" customWidth="1"/>
    <col min="11266" max="11266" width="18.75" style="137" customWidth="1"/>
    <col min="11267" max="11267" width="3.125" style="137" customWidth="1"/>
    <col min="11268" max="11268" width="18" style="137" customWidth="1"/>
    <col min="11269" max="11269" width="3" style="137" customWidth="1"/>
    <col min="11270" max="11270" width="11.625" style="137" customWidth="1"/>
    <col min="11271" max="11271" width="19.375" style="137" customWidth="1"/>
    <col min="11272" max="11272" width="4.625" style="137" customWidth="1"/>
    <col min="11273" max="11273" width="10" style="137" customWidth="1"/>
    <col min="11274" max="11520" width="9" style="137"/>
    <col min="11521" max="11521" width="3.75" style="137" customWidth="1"/>
    <col min="11522" max="11522" width="18.75" style="137" customWidth="1"/>
    <col min="11523" max="11523" width="3.125" style="137" customWidth="1"/>
    <col min="11524" max="11524" width="18" style="137" customWidth="1"/>
    <col min="11525" max="11525" width="3" style="137" customWidth="1"/>
    <col min="11526" max="11526" width="11.625" style="137" customWidth="1"/>
    <col min="11527" max="11527" width="19.375" style="137" customWidth="1"/>
    <col min="11528" max="11528" width="4.625" style="137" customWidth="1"/>
    <col min="11529" max="11529" width="10" style="137" customWidth="1"/>
    <col min="11530" max="11776" width="9" style="137"/>
    <col min="11777" max="11777" width="3.75" style="137" customWidth="1"/>
    <col min="11778" max="11778" width="18.75" style="137" customWidth="1"/>
    <col min="11779" max="11779" width="3.125" style="137" customWidth="1"/>
    <col min="11780" max="11780" width="18" style="137" customWidth="1"/>
    <col min="11781" max="11781" width="3" style="137" customWidth="1"/>
    <col min="11782" max="11782" width="11.625" style="137" customWidth="1"/>
    <col min="11783" max="11783" width="19.375" style="137" customWidth="1"/>
    <col min="11784" max="11784" width="4.625" style="137" customWidth="1"/>
    <col min="11785" max="11785" width="10" style="137" customWidth="1"/>
    <col min="11786" max="12032" width="9" style="137"/>
    <col min="12033" max="12033" width="3.75" style="137" customWidth="1"/>
    <col min="12034" max="12034" width="18.75" style="137" customWidth="1"/>
    <col min="12035" max="12035" width="3.125" style="137" customWidth="1"/>
    <col min="12036" max="12036" width="18" style="137" customWidth="1"/>
    <col min="12037" max="12037" width="3" style="137" customWidth="1"/>
    <col min="12038" max="12038" width="11.625" style="137" customWidth="1"/>
    <col min="12039" max="12039" width="19.375" style="137" customWidth="1"/>
    <col min="12040" max="12040" width="4.625" style="137" customWidth="1"/>
    <col min="12041" max="12041" width="10" style="137" customWidth="1"/>
    <col min="12042" max="12288" width="9" style="137"/>
    <col min="12289" max="12289" width="3.75" style="137" customWidth="1"/>
    <col min="12290" max="12290" width="18.75" style="137" customWidth="1"/>
    <col min="12291" max="12291" width="3.125" style="137" customWidth="1"/>
    <col min="12292" max="12292" width="18" style="137" customWidth="1"/>
    <col min="12293" max="12293" width="3" style="137" customWidth="1"/>
    <col min="12294" max="12294" width="11.625" style="137" customWidth="1"/>
    <col min="12295" max="12295" width="19.375" style="137" customWidth="1"/>
    <col min="12296" max="12296" width="4.625" style="137" customWidth="1"/>
    <col min="12297" max="12297" width="10" style="137" customWidth="1"/>
    <col min="12298" max="12544" width="9" style="137"/>
    <col min="12545" max="12545" width="3.75" style="137" customWidth="1"/>
    <col min="12546" max="12546" width="18.75" style="137" customWidth="1"/>
    <col min="12547" max="12547" width="3.125" style="137" customWidth="1"/>
    <col min="12548" max="12548" width="18" style="137" customWidth="1"/>
    <col min="12549" max="12549" width="3" style="137" customWidth="1"/>
    <col min="12550" max="12550" width="11.625" style="137" customWidth="1"/>
    <col min="12551" max="12551" width="19.375" style="137" customWidth="1"/>
    <col min="12552" max="12552" width="4.625" style="137" customWidth="1"/>
    <col min="12553" max="12553" width="10" style="137" customWidth="1"/>
    <col min="12554" max="12800" width="9" style="137"/>
    <col min="12801" max="12801" width="3.75" style="137" customWidth="1"/>
    <col min="12802" max="12802" width="18.75" style="137" customWidth="1"/>
    <col min="12803" max="12803" width="3.125" style="137" customWidth="1"/>
    <col min="12804" max="12804" width="18" style="137" customWidth="1"/>
    <col min="12805" max="12805" width="3" style="137" customWidth="1"/>
    <col min="12806" max="12806" width="11.625" style="137" customWidth="1"/>
    <col min="12807" max="12807" width="19.375" style="137" customWidth="1"/>
    <col min="12808" max="12808" width="4.625" style="137" customWidth="1"/>
    <col min="12809" max="12809" width="10" style="137" customWidth="1"/>
    <col min="12810" max="13056" width="9" style="137"/>
    <col min="13057" max="13057" width="3.75" style="137" customWidth="1"/>
    <col min="13058" max="13058" width="18.75" style="137" customWidth="1"/>
    <col min="13059" max="13059" width="3.125" style="137" customWidth="1"/>
    <col min="13060" max="13060" width="18" style="137" customWidth="1"/>
    <col min="13061" max="13061" width="3" style="137" customWidth="1"/>
    <col min="13062" max="13062" width="11.625" style="137" customWidth="1"/>
    <col min="13063" max="13063" width="19.375" style="137" customWidth="1"/>
    <col min="13064" max="13064" width="4.625" style="137" customWidth="1"/>
    <col min="13065" max="13065" width="10" style="137" customWidth="1"/>
    <col min="13066" max="13312" width="9" style="137"/>
    <col min="13313" max="13313" width="3.75" style="137" customWidth="1"/>
    <col min="13314" max="13314" width="18.75" style="137" customWidth="1"/>
    <col min="13315" max="13315" width="3.125" style="137" customWidth="1"/>
    <col min="13316" max="13316" width="18" style="137" customWidth="1"/>
    <col min="13317" max="13317" width="3" style="137" customWidth="1"/>
    <col min="13318" max="13318" width="11.625" style="137" customWidth="1"/>
    <col min="13319" max="13319" width="19.375" style="137" customWidth="1"/>
    <col min="13320" max="13320" width="4.625" style="137" customWidth="1"/>
    <col min="13321" max="13321" width="10" style="137" customWidth="1"/>
    <col min="13322" max="13568" width="9" style="137"/>
    <col min="13569" max="13569" width="3.75" style="137" customWidth="1"/>
    <col min="13570" max="13570" width="18.75" style="137" customWidth="1"/>
    <col min="13571" max="13571" width="3.125" style="137" customWidth="1"/>
    <col min="13572" max="13572" width="18" style="137" customWidth="1"/>
    <col min="13573" max="13573" width="3" style="137" customWidth="1"/>
    <col min="13574" max="13574" width="11.625" style="137" customWidth="1"/>
    <col min="13575" max="13575" width="19.375" style="137" customWidth="1"/>
    <col min="13576" max="13576" width="4.625" style="137" customWidth="1"/>
    <col min="13577" max="13577" width="10" style="137" customWidth="1"/>
    <col min="13578" max="13824" width="9" style="137"/>
    <col min="13825" max="13825" width="3.75" style="137" customWidth="1"/>
    <col min="13826" max="13826" width="18.75" style="137" customWidth="1"/>
    <col min="13827" max="13827" width="3.125" style="137" customWidth="1"/>
    <col min="13828" max="13828" width="18" style="137" customWidth="1"/>
    <col min="13829" max="13829" width="3" style="137" customWidth="1"/>
    <col min="13830" max="13830" width="11.625" style="137" customWidth="1"/>
    <col min="13831" max="13831" width="19.375" style="137" customWidth="1"/>
    <col min="13832" max="13832" width="4.625" style="137" customWidth="1"/>
    <col min="13833" max="13833" width="10" style="137" customWidth="1"/>
    <col min="13834" max="14080" width="9" style="137"/>
    <col min="14081" max="14081" width="3.75" style="137" customWidth="1"/>
    <col min="14082" max="14082" width="18.75" style="137" customWidth="1"/>
    <col min="14083" max="14083" width="3.125" style="137" customWidth="1"/>
    <col min="14084" max="14084" width="18" style="137" customWidth="1"/>
    <col min="14085" max="14085" width="3" style="137" customWidth="1"/>
    <col min="14086" max="14086" width="11.625" style="137" customWidth="1"/>
    <col min="14087" max="14087" width="19.375" style="137" customWidth="1"/>
    <col min="14088" max="14088" width="4.625" style="137" customWidth="1"/>
    <col min="14089" max="14089" width="10" style="137" customWidth="1"/>
    <col min="14090" max="14336" width="9" style="137"/>
    <col min="14337" max="14337" width="3.75" style="137" customWidth="1"/>
    <col min="14338" max="14338" width="18.75" style="137" customWidth="1"/>
    <col min="14339" max="14339" width="3.125" style="137" customWidth="1"/>
    <col min="14340" max="14340" width="18" style="137" customWidth="1"/>
    <col min="14341" max="14341" width="3" style="137" customWidth="1"/>
    <col min="14342" max="14342" width="11.625" style="137" customWidth="1"/>
    <col min="14343" max="14343" width="19.375" style="137" customWidth="1"/>
    <col min="14344" max="14344" width="4.625" style="137" customWidth="1"/>
    <col min="14345" max="14345" width="10" style="137" customWidth="1"/>
    <col min="14346" max="14592" width="9" style="137"/>
    <col min="14593" max="14593" width="3.75" style="137" customWidth="1"/>
    <col min="14594" max="14594" width="18.75" style="137" customWidth="1"/>
    <col min="14595" max="14595" width="3.125" style="137" customWidth="1"/>
    <col min="14596" max="14596" width="18" style="137" customWidth="1"/>
    <col min="14597" max="14597" width="3" style="137" customWidth="1"/>
    <col min="14598" max="14598" width="11.625" style="137" customWidth="1"/>
    <col min="14599" max="14599" width="19.375" style="137" customWidth="1"/>
    <col min="14600" max="14600" width="4.625" style="137" customWidth="1"/>
    <col min="14601" max="14601" width="10" style="137" customWidth="1"/>
    <col min="14602" max="14848" width="9" style="137"/>
    <col min="14849" max="14849" width="3.75" style="137" customWidth="1"/>
    <col min="14850" max="14850" width="18.75" style="137" customWidth="1"/>
    <col min="14851" max="14851" width="3.125" style="137" customWidth="1"/>
    <col min="14852" max="14852" width="18" style="137" customWidth="1"/>
    <col min="14853" max="14853" width="3" style="137" customWidth="1"/>
    <col min="14854" max="14854" width="11.625" style="137" customWidth="1"/>
    <col min="14855" max="14855" width="19.375" style="137" customWidth="1"/>
    <col min="14856" max="14856" width="4.625" style="137" customWidth="1"/>
    <col min="14857" max="14857" width="10" style="137" customWidth="1"/>
    <col min="14858" max="15104" width="9" style="137"/>
    <col min="15105" max="15105" width="3.75" style="137" customWidth="1"/>
    <col min="15106" max="15106" width="18.75" style="137" customWidth="1"/>
    <col min="15107" max="15107" width="3.125" style="137" customWidth="1"/>
    <col min="15108" max="15108" width="18" style="137" customWidth="1"/>
    <col min="15109" max="15109" width="3" style="137" customWidth="1"/>
    <col min="15110" max="15110" width="11.625" style="137" customWidth="1"/>
    <col min="15111" max="15111" width="19.375" style="137" customWidth="1"/>
    <col min="15112" max="15112" width="4.625" style="137" customWidth="1"/>
    <col min="15113" max="15113" width="10" style="137" customWidth="1"/>
    <col min="15114" max="15360" width="9" style="137"/>
    <col min="15361" max="15361" width="3.75" style="137" customWidth="1"/>
    <col min="15362" max="15362" width="18.75" style="137" customWidth="1"/>
    <col min="15363" max="15363" width="3.125" style="137" customWidth="1"/>
    <col min="15364" max="15364" width="18" style="137" customWidth="1"/>
    <col min="15365" max="15365" width="3" style="137" customWidth="1"/>
    <col min="15366" max="15366" width="11.625" style="137" customWidth="1"/>
    <col min="15367" max="15367" width="19.375" style="137" customWidth="1"/>
    <col min="15368" max="15368" width="4.625" style="137" customWidth="1"/>
    <col min="15369" max="15369" width="10" style="137" customWidth="1"/>
    <col min="15370" max="15616" width="9" style="137"/>
    <col min="15617" max="15617" width="3.75" style="137" customWidth="1"/>
    <col min="15618" max="15618" width="18.75" style="137" customWidth="1"/>
    <col min="15619" max="15619" width="3.125" style="137" customWidth="1"/>
    <col min="15620" max="15620" width="18" style="137" customWidth="1"/>
    <col min="15621" max="15621" width="3" style="137" customWidth="1"/>
    <col min="15622" max="15622" width="11.625" style="137" customWidth="1"/>
    <col min="15623" max="15623" width="19.375" style="137" customWidth="1"/>
    <col min="15624" max="15624" width="4.625" style="137" customWidth="1"/>
    <col min="15625" max="15625" width="10" style="137" customWidth="1"/>
    <col min="15626" max="15872" width="9" style="137"/>
    <col min="15873" max="15873" width="3.75" style="137" customWidth="1"/>
    <col min="15874" max="15874" width="18.75" style="137" customWidth="1"/>
    <col min="15875" max="15875" width="3.125" style="137" customWidth="1"/>
    <col min="15876" max="15876" width="18" style="137" customWidth="1"/>
    <col min="15877" max="15877" width="3" style="137" customWidth="1"/>
    <col min="15878" max="15878" width="11.625" style="137" customWidth="1"/>
    <col min="15879" max="15879" width="19.375" style="137" customWidth="1"/>
    <col min="15880" max="15880" width="4.625" style="137" customWidth="1"/>
    <col min="15881" max="15881" width="10" style="137" customWidth="1"/>
    <col min="15882" max="16128" width="9" style="137"/>
    <col min="16129" max="16129" width="3.75" style="137" customWidth="1"/>
    <col min="16130" max="16130" width="18.75" style="137" customWidth="1"/>
    <col min="16131" max="16131" width="3.125" style="137" customWidth="1"/>
    <col min="16132" max="16132" width="18" style="137" customWidth="1"/>
    <col min="16133" max="16133" width="3" style="137" customWidth="1"/>
    <col min="16134" max="16134" width="11.625" style="137" customWidth="1"/>
    <col min="16135" max="16135" width="19.375" style="137" customWidth="1"/>
    <col min="16136" max="16136" width="4.625" style="137" customWidth="1"/>
    <col min="16137" max="16137" width="10" style="137" customWidth="1"/>
    <col min="16138" max="16384" width="9" style="137"/>
  </cols>
  <sheetData>
    <row r="1" spans="1:9" ht="13.5" customHeight="1">
      <c r="A1" s="805"/>
      <c r="B1" s="805"/>
      <c r="C1" s="805"/>
      <c r="D1" s="805"/>
      <c r="E1" s="805"/>
      <c r="F1" s="805"/>
      <c r="G1" s="805"/>
      <c r="H1" s="805"/>
      <c r="I1" s="805"/>
    </row>
    <row r="2" spans="1:9" ht="13.5" customHeight="1">
      <c r="A2" s="805"/>
      <c r="B2" s="805"/>
      <c r="C2" s="805"/>
      <c r="D2" s="805"/>
      <c r="E2" s="805"/>
      <c r="F2" s="805"/>
      <c r="G2" s="805"/>
      <c r="H2" s="805"/>
      <c r="I2" s="805"/>
    </row>
    <row r="3" spans="1:9" ht="13.5" customHeight="1">
      <c r="A3" s="989" t="s">
        <v>5306</v>
      </c>
      <c r="B3" s="989"/>
      <c r="C3" s="989"/>
      <c r="D3" s="989"/>
      <c r="E3" s="989"/>
      <c r="F3" s="989"/>
      <c r="G3" s="989"/>
      <c r="H3" s="989"/>
      <c r="I3" s="989"/>
    </row>
    <row r="4" spans="1:9" ht="13.5" customHeight="1">
      <c r="A4" s="990"/>
      <c r="B4" s="990"/>
      <c r="C4" s="990"/>
      <c r="D4" s="990"/>
      <c r="E4" s="990"/>
      <c r="F4" s="990"/>
      <c r="G4" s="990"/>
      <c r="H4" s="990"/>
      <c r="I4" s="990"/>
    </row>
    <row r="5" spans="1:9" ht="22.5" customHeight="1">
      <c r="A5" s="112" t="s">
        <v>316</v>
      </c>
      <c r="B5" s="192" t="s">
        <v>317</v>
      </c>
      <c r="C5" s="704" t="s">
        <v>318</v>
      </c>
      <c r="D5" s="704"/>
      <c r="E5" s="704" t="s">
        <v>319</v>
      </c>
      <c r="F5" s="704"/>
      <c r="G5" s="192" t="s">
        <v>320</v>
      </c>
      <c r="H5" s="192" t="s">
        <v>239</v>
      </c>
      <c r="I5" s="142" t="s">
        <v>1172</v>
      </c>
    </row>
    <row r="6" spans="1:9" ht="13.5" customHeight="1">
      <c r="A6" s="897">
        <v>1</v>
      </c>
      <c r="B6" s="956" t="s">
        <v>5307</v>
      </c>
      <c r="C6" s="197" t="s">
        <v>5308</v>
      </c>
      <c r="D6" s="194" t="s">
        <v>5309</v>
      </c>
      <c r="E6" s="764" t="s">
        <v>5310</v>
      </c>
      <c r="F6" s="766" t="s">
        <v>5311</v>
      </c>
      <c r="G6" s="763" t="s">
        <v>5312</v>
      </c>
      <c r="H6" s="712">
        <v>6</v>
      </c>
      <c r="I6" s="716">
        <v>41426</v>
      </c>
    </row>
    <row r="7" spans="1:9" ht="13.5" customHeight="1">
      <c r="A7" s="886"/>
      <c r="B7" s="956"/>
      <c r="C7" s="898" t="s">
        <v>5313</v>
      </c>
      <c r="D7" s="899"/>
      <c r="E7" s="765"/>
      <c r="F7" s="767"/>
      <c r="G7" s="763"/>
      <c r="H7" s="712"/>
      <c r="I7" s="716"/>
    </row>
    <row r="8" spans="1:9" ht="13.5" customHeight="1">
      <c r="A8" s="886"/>
      <c r="B8" s="956"/>
      <c r="C8" s="898"/>
      <c r="D8" s="899"/>
      <c r="E8" s="765" t="s">
        <v>5314</v>
      </c>
      <c r="F8" s="767" t="s">
        <v>5315</v>
      </c>
      <c r="G8" s="763"/>
      <c r="H8" s="712"/>
      <c r="I8" s="716"/>
    </row>
    <row r="9" spans="1:9" ht="13.5" customHeight="1">
      <c r="A9" s="887"/>
      <c r="B9" s="957"/>
      <c r="C9" s="900"/>
      <c r="D9" s="901"/>
      <c r="E9" s="769"/>
      <c r="F9" s="771"/>
      <c r="G9" s="772"/>
      <c r="H9" s="713"/>
      <c r="I9" s="717"/>
    </row>
    <row r="10" spans="1:9" ht="13.5" customHeight="1">
      <c r="A10" s="897">
        <v>2</v>
      </c>
      <c r="B10" s="956" t="s">
        <v>5316</v>
      </c>
      <c r="C10" s="197" t="s">
        <v>5308</v>
      </c>
      <c r="D10" s="194" t="s">
        <v>5317</v>
      </c>
      <c r="E10" s="764" t="s">
        <v>5310</v>
      </c>
      <c r="F10" s="766" t="s">
        <v>5318</v>
      </c>
      <c r="G10" s="763" t="s">
        <v>5319</v>
      </c>
      <c r="H10" s="712">
        <v>6</v>
      </c>
      <c r="I10" s="716">
        <v>41214</v>
      </c>
    </row>
    <row r="11" spans="1:9" ht="13.5" customHeight="1">
      <c r="A11" s="886"/>
      <c r="B11" s="956"/>
      <c r="C11" s="898" t="s">
        <v>5320</v>
      </c>
      <c r="D11" s="899"/>
      <c r="E11" s="765"/>
      <c r="F11" s="767"/>
      <c r="G11" s="763"/>
      <c r="H11" s="712"/>
      <c r="I11" s="716"/>
    </row>
    <row r="12" spans="1:9" ht="13.5" customHeight="1">
      <c r="A12" s="886"/>
      <c r="B12" s="956"/>
      <c r="C12" s="898"/>
      <c r="D12" s="899"/>
      <c r="E12" s="765" t="s">
        <v>5314</v>
      </c>
      <c r="F12" s="767" t="s">
        <v>1173</v>
      </c>
      <c r="G12" s="763"/>
      <c r="H12" s="712"/>
      <c r="I12" s="716"/>
    </row>
    <row r="13" spans="1:9" ht="13.5" customHeight="1">
      <c r="A13" s="887"/>
      <c r="B13" s="957"/>
      <c r="C13" s="900"/>
      <c r="D13" s="901"/>
      <c r="E13" s="769"/>
      <c r="F13" s="771"/>
      <c r="G13" s="772"/>
      <c r="H13" s="713"/>
      <c r="I13" s="717"/>
    </row>
    <row r="14" spans="1:9" ht="13.5" customHeight="1">
      <c r="A14" s="897">
        <v>3</v>
      </c>
      <c r="B14" s="956" t="s">
        <v>4399</v>
      </c>
      <c r="C14" s="197" t="s">
        <v>5308</v>
      </c>
      <c r="D14" s="194" t="s">
        <v>5321</v>
      </c>
      <c r="E14" s="764" t="s">
        <v>5310</v>
      </c>
      <c r="F14" s="766" t="s">
        <v>5322</v>
      </c>
      <c r="G14" s="763" t="s">
        <v>5323</v>
      </c>
      <c r="H14" s="712">
        <v>6</v>
      </c>
      <c r="I14" s="716">
        <v>41365</v>
      </c>
    </row>
    <row r="15" spans="1:9" ht="13.5" customHeight="1">
      <c r="A15" s="886"/>
      <c r="B15" s="956"/>
      <c r="C15" s="898" t="s">
        <v>5324</v>
      </c>
      <c r="D15" s="899"/>
      <c r="E15" s="765"/>
      <c r="F15" s="767"/>
      <c r="G15" s="763"/>
      <c r="H15" s="712"/>
      <c r="I15" s="716"/>
    </row>
    <row r="16" spans="1:9" ht="13.5" customHeight="1">
      <c r="A16" s="886"/>
      <c r="B16" s="956"/>
      <c r="C16" s="898"/>
      <c r="D16" s="899"/>
      <c r="E16" s="765" t="s">
        <v>5314</v>
      </c>
      <c r="F16" s="767" t="s">
        <v>5325</v>
      </c>
      <c r="G16" s="763"/>
      <c r="H16" s="712"/>
      <c r="I16" s="716"/>
    </row>
    <row r="17" spans="1:9" ht="13.5" customHeight="1">
      <c r="A17" s="887"/>
      <c r="B17" s="957"/>
      <c r="C17" s="900"/>
      <c r="D17" s="901"/>
      <c r="E17" s="769"/>
      <c r="F17" s="771"/>
      <c r="G17" s="772"/>
      <c r="H17" s="713"/>
      <c r="I17" s="717"/>
    </row>
    <row r="18" spans="1:9" ht="13.5" customHeight="1">
      <c r="A18" s="897">
        <v>4</v>
      </c>
      <c r="B18" s="956" t="s">
        <v>5326</v>
      </c>
      <c r="C18" s="197" t="s">
        <v>5308</v>
      </c>
      <c r="D18" s="194" t="s">
        <v>5327</v>
      </c>
      <c r="E18" s="764" t="s">
        <v>5310</v>
      </c>
      <c r="F18" s="766" t="s">
        <v>5328</v>
      </c>
      <c r="G18" s="763" t="s">
        <v>5329</v>
      </c>
      <c r="H18" s="712">
        <v>6</v>
      </c>
      <c r="I18" s="716">
        <v>40269</v>
      </c>
    </row>
    <row r="19" spans="1:9" ht="13.5" customHeight="1">
      <c r="A19" s="886"/>
      <c r="B19" s="956"/>
      <c r="C19" s="898" t="s">
        <v>5330</v>
      </c>
      <c r="D19" s="899"/>
      <c r="E19" s="765"/>
      <c r="F19" s="767"/>
      <c r="G19" s="763"/>
      <c r="H19" s="712"/>
      <c r="I19" s="716"/>
    </row>
    <row r="20" spans="1:9" ht="13.5" customHeight="1">
      <c r="A20" s="886"/>
      <c r="B20" s="956"/>
      <c r="C20" s="898"/>
      <c r="D20" s="899"/>
      <c r="E20" s="765" t="s">
        <v>5314</v>
      </c>
      <c r="F20" s="767" t="s">
        <v>5331</v>
      </c>
      <c r="G20" s="763"/>
      <c r="H20" s="712"/>
      <c r="I20" s="716"/>
    </row>
    <row r="21" spans="1:9" ht="13.5" customHeight="1">
      <c r="A21" s="887"/>
      <c r="B21" s="957"/>
      <c r="C21" s="900"/>
      <c r="D21" s="901"/>
      <c r="E21" s="769"/>
      <c r="F21" s="771"/>
      <c r="G21" s="772"/>
      <c r="H21" s="713"/>
      <c r="I21" s="717"/>
    </row>
    <row r="22" spans="1:9" ht="13.5" customHeight="1">
      <c r="A22" s="897">
        <v>5</v>
      </c>
      <c r="B22" s="976" t="s">
        <v>5332</v>
      </c>
      <c r="C22" s="200" t="s">
        <v>5308</v>
      </c>
      <c r="D22" s="202" t="s">
        <v>5333</v>
      </c>
      <c r="E22" s="821" t="s">
        <v>5310</v>
      </c>
      <c r="F22" s="823" t="s">
        <v>5334</v>
      </c>
      <c r="G22" s="895" t="s">
        <v>5335</v>
      </c>
      <c r="H22" s="952">
        <v>6</v>
      </c>
      <c r="I22" s="829">
        <v>42461</v>
      </c>
    </row>
    <row r="23" spans="1:9" ht="13.5" customHeight="1">
      <c r="A23" s="886"/>
      <c r="B23" s="956"/>
      <c r="C23" s="832" t="s">
        <v>5336</v>
      </c>
      <c r="D23" s="833"/>
      <c r="E23" s="822"/>
      <c r="F23" s="824"/>
      <c r="G23" s="819"/>
      <c r="H23" s="827"/>
      <c r="I23" s="830"/>
    </row>
    <row r="24" spans="1:9" ht="13.5" customHeight="1">
      <c r="A24" s="886"/>
      <c r="B24" s="956"/>
      <c r="C24" s="832"/>
      <c r="D24" s="833"/>
      <c r="E24" s="822" t="s">
        <v>5314</v>
      </c>
      <c r="F24" s="824" t="s">
        <v>5337</v>
      </c>
      <c r="G24" s="819"/>
      <c r="H24" s="827"/>
      <c r="I24" s="830"/>
    </row>
    <row r="25" spans="1:9" ht="13.5" customHeight="1">
      <c r="A25" s="887"/>
      <c r="B25" s="957"/>
      <c r="C25" s="834"/>
      <c r="D25" s="835"/>
      <c r="E25" s="836"/>
      <c r="F25" s="837"/>
      <c r="G25" s="820"/>
      <c r="H25" s="828"/>
      <c r="I25" s="838"/>
    </row>
    <row r="26" spans="1:9" ht="13.5" customHeight="1">
      <c r="A26" s="897">
        <v>6</v>
      </c>
      <c r="B26" s="976" t="s">
        <v>5338</v>
      </c>
      <c r="C26" s="200" t="s">
        <v>5308</v>
      </c>
      <c r="D26" s="202" t="s">
        <v>5339</v>
      </c>
      <c r="E26" s="821" t="s">
        <v>5310</v>
      </c>
      <c r="F26" s="823" t="s">
        <v>5340</v>
      </c>
      <c r="G26" s="895" t="s">
        <v>5341</v>
      </c>
      <c r="H26" s="952">
        <v>6</v>
      </c>
      <c r="I26" s="829">
        <v>42064</v>
      </c>
    </row>
    <row r="27" spans="1:9" ht="13.5" customHeight="1">
      <c r="A27" s="886"/>
      <c r="B27" s="956"/>
      <c r="C27" s="839" t="s">
        <v>8041</v>
      </c>
      <c r="D27" s="833"/>
      <c r="E27" s="822"/>
      <c r="F27" s="824"/>
      <c r="G27" s="819"/>
      <c r="H27" s="827"/>
      <c r="I27" s="830"/>
    </row>
    <row r="28" spans="1:9" ht="13.5" customHeight="1">
      <c r="A28" s="886"/>
      <c r="B28" s="956"/>
      <c r="C28" s="832"/>
      <c r="D28" s="833"/>
      <c r="E28" s="822" t="s">
        <v>5314</v>
      </c>
      <c r="F28" s="824" t="s">
        <v>1173</v>
      </c>
      <c r="G28" s="819"/>
      <c r="H28" s="827"/>
      <c r="I28" s="830"/>
    </row>
    <row r="29" spans="1:9" ht="13.5" customHeight="1">
      <c r="A29" s="887"/>
      <c r="B29" s="957"/>
      <c r="C29" s="834"/>
      <c r="D29" s="835"/>
      <c r="E29" s="836"/>
      <c r="F29" s="837"/>
      <c r="G29" s="820"/>
      <c r="H29" s="828"/>
      <c r="I29" s="838"/>
    </row>
    <row r="30" spans="1:9" ht="13.5" customHeight="1">
      <c r="A30" s="897">
        <v>7</v>
      </c>
      <c r="B30" s="956" t="s">
        <v>8042</v>
      </c>
      <c r="C30" s="197" t="s">
        <v>5308</v>
      </c>
      <c r="D30" s="194" t="s">
        <v>5342</v>
      </c>
      <c r="E30" s="764" t="s">
        <v>5310</v>
      </c>
      <c r="F30" s="766" t="s">
        <v>5343</v>
      </c>
      <c r="G30" s="763" t="s">
        <v>8043</v>
      </c>
      <c r="H30" s="712">
        <v>7</v>
      </c>
      <c r="I30" s="716">
        <v>41061</v>
      </c>
    </row>
    <row r="31" spans="1:9" ht="13.5" customHeight="1">
      <c r="A31" s="886"/>
      <c r="B31" s="956"/>
      <c r="C31" s="898" t="s">
        <v>5344</v>
      </c>
      <c r="D31" s="899"/>
      <c r="E31" s="765"/>
      <c r="F31" s="767"/>
      <c r="G31" s="763"/>
      <c r="H31" s="712"/>
      <c r="I31" s="716"/>
    </row>
    <row r="32" spans="1:9" ht="13.5" customHeight="1">
      <c r="A32" s="886"/>
      <c r="B32" s="956"/>
      <c r="C32" s="898"/>
      <c r="D32" s="899"/>
      <c r="E32" s="765" t="s">
        <v>5314</v>
      </c>
      <c r="F32" s="767" t="s">
        <v>5345</v>
      </c>
      <c r="G32" s="763"/>
      <c r="H32" s="712"/>
      <c r="I32" s="716"/>
    </row>
    <row r="33" spans="1:9" ht="13.5" customHeight="1">
      <c r="A33" s="887"/>
      <c r="B33" s="957"/>
      <c r="C33" s="900"/>
      <c r="D33" s="901"/>
      <c r="E33" s="769"/>
      <c r="F33" s="771"/>
      <c r="G33" s="772"/>
      <c r="H33" s="713"/>
      <c r="I33" s="717"/>
    </row>
    <row r="34" spans="1:9" ht="13.5" customHeight="1">
      <c r="A34" s="897">
        <v>8</v>
      </c>
      <c r="B34" s="956" t="s">
        <v>8044</v>
      </c>
      <c r="C34" s="197" t="s">
        <v>5308</v>
      </c>
      <c r="D34" s="194" t="s">
        <v>5346</v>
      </c>
      <c r="E34" s="764" t="s">
        <v>5310</v>
      </c>
      <c r="F34" s="766" t="s">
        <v>5347</v>
      </c>
      <c r="G34" s="763" t="s">
        <v>5348</v>
      </c>
      <c r="H34" s="712">
        <v>14</v>
      </c>
      <c r="I34" s="716">
        <v>40422</v>
      </c>
    </row>
    <row r="35" spans="1:9" ht="13.5" customHeight="1">
      <c r="A35" s="886"/>
      <c r="B35" s="956"/>
      <c r="C35" s="898" t="s">
        <v>5349</v>
      </c>
      <c r="D35" s="899"/>
      <c r="E35" s="765"/>
      <c r="F35" s="767"/>
      <c r="G35" s="763"/>
      <c r="H35" s="712"/>
      <c r="I35" s="716"/>
    </row>
    <row r="36" spans="1:9" ht="13.5" customHeight="1">
      <c r="A36" s="886"/>
      <c r="B36" s="956"/>
      <c r="C36" s="898"/>
      <c r="D36" s="899"/>
      <c r="E36" s="765" t="s">
        <v>5314</v>
      </c>
      <c r="F36" s="767" t="s">
        <v>5350</v>
      </c>
      <c r="G36" s="763"/>
      <c r="H36" s="712"/>
      <c r="I36" s="716"/>
    </row>
    <row r="37" spans="1:9" ht="13.5" customHeight="1">
      <c r="A37" s="887"/>
      <c r="B37" s="957"/>
      <c r="C37" s="900"/>
      <c r="D37" s="901"/>
      <c r="E37" s="769"/>
      <c r="F37" s="771"/>
      <c r="G37" s="772"/>
      <c r="H37" s="713"/>
      <c r="I37" s="717"/>
    </row>
    <row r="38" spans="1:9" ht="13.5" customHeight="1">
      <c r="A38" s="897">
        <v>9</v>
      </c>
      <c r="B38" s="956" t="s">
        <v>5351</v>
      </c>
      <c r="C38" s="272" t="s">
        <v>5308</v>
      </c>
      <c r="D38" s="270" t="s">
        <v>5352</v>
      </c>
      <c r="E38" s="764" t="s">
        <v>5310</v>
      </c>
      <c r="F38" s="766" t="s">
        <v>5353</v>
      </c>
      <c r="G38" s="763" t="s">
        <v>8045</v>
      </c>
      <c r="H38" s="712">
        <v>6</v>
      </c>
      <c r="I38" s="716">
        <v>40634</v>
      </c>
    </row>
    <row r="39" spans="1:9" ht="13.5" customHeight="1">
      <c r="A39" s="886"/>
      <c r="B39" s="956"/>
      <c r="C39" s="898" t="s">
        <v>4383</v>
      </c>
      <c r="D39" s="899"/>
      <c r="E39" s="765"/>
      <c r="F39" s="767"/>
      <c r="G39" s="763"/>
      <c r="H39" s="712"/>
      <c r="I39" s="716"/>
    </row>
    <row r="40" spans="1:9" ht="13.5" customHeight="1">
      <c r="A40" s="886"/>
      <c r="B40" s="956"/>
      <c r="C40" s="898"/>
      <c r="D40" s="899"/>
      <c r="E40" s="765" t="s">
        <v>5314</v>
      </c>
      <c r="F40" s="767" t="s">
        <v>5354</v>
      </c>
      <c r="G40" s="763"/>
      <c r="H40" s="712"/>
      <c r="I40" s="716"/>
    </row>
    <row r="41" spans="1:9" ht="13.5" customHeight="1">
      <c r="A41" s="887"/>
      <c r="B41" s="957"/>
      <c r="C41" s="900"/>
      <c r="D41" s="901"/>
      <c r="E41" s="769"/>
      <c r="F41" s="771"/>
      <c r="G41" s="772"/>
      <c r="H41" s="713"/>
      <c r="I41" s="717"/>
    </row>
    <row r="42" spans="1:9" ht="13.5" customHeight="1">
      <c r="A42" s="897">
        <v>10</v>
      </c>
      <c r="B42" s="956" t="s">
        <v>5355</v>
      </c>
      <c r="C42" s="197" t="s">
        <v>5308</v>
      </c>
      <c r="D42" s="194" t="s">
        <v>5346</v>
      </c>
      <c r="E42" s="764" t="s">
        <v>5310</v>
      </c>
      <c r="F42" s="766" t="s">
        <v>5356</v>
      </c>
      <c r="G42" s="763" t="s">
        <v>5357</v>
      </c>
      <c r="H42" s="712">
        <v>10</v>
      </c>
      <c r="I42" s="716">
        <v>40848</v>
      </c>
    </row>
    <row r="43" spans="1:9" ht="13.5" customHeight="1">
      <c r="A43" s="886"/>
      <c r="B43" s="956"/>
      <c r="C43" s="898" t="s">
        <v>5358</v>
      </c>
      <c r="D43" s="899"/>
      <c r="E43" s="765"/>
      <c r="F43" s="767"/>
      <c r="G43" s="763"/>
      <c r="H43" s="712"/>
      <c r="I43" s="716"/>
    </row>
    <row r="44" spans="1:9" ht="13.5" customHeight="1">
      <c r="A44" s="886"/>
      <c r="B44" s="956"/>
      <c r="C44" s="898"/>
      <c r="D44" s="899"/>
      <c r="E44" s="765" t="s">
        <v>5314</v>
      </c>
      <c r="F44" s="767" t="s">
        <v>5359</v>
      </c>
      <c r="G44" s="763"/>
      <c r="H44" s="712"/>
      <c r="I44" s="716"/>
    </row>
    <row r="45" spans="1:9" ht="13.5" customHeight="1">
      <c r="A45" s="887"/>
      <c r="B45" s="957"/>
      <c r="C45" s="900"/>
      <c r="D45" s="901"/>
      <c r="E45" s="769"/>
      <c r="F45" s="771"/>
      <c r="G45" s="772"/>
      <c r="H45" s="713"/>
      <c r="I45" s="717"/>
    </row>
    <row r="46" spans="1:9" ht="13.5" customHeight="1">
      <c r="A46" s="897">
        <v>11</v>
      </c>
      <c r="B46" s="976" t="s">
        <v>5360</v>
      </c>
      <c r="C46" s="200" t="s">
        <v>5308</v>
      </c>
      <c r="D46" s="202" t="s">
        <v>5361</v>
      </c>
      <c r="E46" s="821" t="s">
        <v>5310</v>
      </c>
      <c r="F46" s="823" t="s">
        <v>5362</v>
      </c>
      <c r="G46" s="895" t="s">
        <v>4977</v>
      </c>
      <c r="H46" s="952">
        <v>6</v>
      </c>
      <c r="I46" s="829">
        <v>42461</v>
      </c>
    </row>
    <row r="47" spans="1:9" ht="13.5" customHeight="1">
      <c r="A47" s="886"/>
      <c r="B47" s="956"/>
      <c r="C47" s="832" t="s">
        <v>5363</v>
      </c>
      <c r="D47" s="833"/>
      <c r="E47" s="822"/>
      <c r="F47" s="824"/>
      <c r="G47" s="819"/>
      <c r="H47" s="827"/>
      <c r="I47" s="830"/>
    </row>
    <row r="48" spans="1:9" ht="13.5" customHeight="1">
      <c r="A48" s="886"/>
      <c r="B48" s="956"/>
      <c r="C48" s="832"/>
      <c r="D48" s="833"/>
      <c r="E48" s="822" t="s">
        <v>5314</v>
      </c>
      <c r="F48" s="824" t="s">
        <v>1173</v>
      </c>
      <c r="G48" s="819"/>
      <c r="H48" s="827"/>
      <c r="I48" s="830"/>
    </row>
    <row r="49" spans="1:9" ht="13.5" customHeight="1">
      <c r="A49" s="887"/>
      <c r="B49" s="957"/>
      <c r="C49" s="834"/>
      <c r="D49" s="835"/>
      <c r="E49" s="836"/>
      <c r="F49" s="837"/>
      <c r="G49" s="820"/>
      <c r="H49" s="828"/>
      <c r="I49" s="838"/>
    </row>
    <row r="50" spans="1:9" ht="13.5" customHeight="1">
      <c r="A50" s="897">
        <v>12</v>
      </c>
      <c r="B50" s="956" t="s">
        <v>5364</v>
      </c>
      <c r="C50" s="197" t="s">
        <v>5308</v>
      </c>
      <c r="D50" s="194" t="s">
        <v>5365</v>
      </c>
      <c r="E50" s="764" t="s">
        <v>5310</v>
      </c>
      <c r="F50" s="766" t="s">
        <v>5366</v>
      </c>
      <c r="G50" s="763" t="s">
        <v>5329</v>
      </c>
      <c r="H50" s="712">
        <v>6</v>
      </c>
      <c r="I50" s="716">
        <v>40238</v>
      </c>
    </row>
    <row r="51" spans="1:9" ht="13.5" customHeight="1">
      <c r="A51" s="886"/>
      <c r="B51" s="956"/>
      <c r="C51" s="898" t="s">
        <v>5367</v>
      </c>
      <c r="D51" s="899"/>
      <c r="E51" s="765"/>
      <c r="F51" s="767"/>
      <c r="G51" s="763"/>
      <c r="H51" s="712"/>
      <c r="I51" s="716"/>
    </row>
    <row r="52" spans="1:9" ht="13.5" customHeight="1">
      <c r="A52" s="886"/>
      <c r="B52" s="956"/>
      <c r="C52" s="898"/>
      <c r="D52" s="899"/>
      <c r="E52" s="765" t="s">
        <v>5314</v>
      </c>
      <c r="F52" s="767" t="s">
        <v>5368</v>
      </c>
      <c r="G52" s="763"/>
      <c r="H52" s="712"/>
      <c r="I52" s="716"/>
    </row>
    <row r="53" spans="1:9" ht="13.5" customHeight="1">
      <c r="A53" s="887"/>
      <c r="B53" s="957"/>
      <c r="C53" s="900"/>
      <c r="D53" s="901"/>
      <c r="E53" s="769"/>
      <c r="F53" s="771"/>
      <c r="G53" s="772"/>
      <c r="H53" s="713"/>
      <c r="I53" s="717"/>
    </row>
    <row r="54" spans="1:9" ht="13.5" customHeight="1">
      <c r="A54" s="897">
        <v>13</v>
      </c>
      <c r="B54" s="956" t="s">
        <v>5369</v>
      </c>
      <c r="C54" s="197" t="s">
        <v>5308</v>
      </c>
      <c r="D54" s="194" t="s">
        <v>5370</v>
      </c>
      <c r="E54" s="764" t="s">
        <v>5310</v>
      </c>
      <c r="F54" s="766" t="s">
        <v>5371</v>
      </c>
      <c r="G54" s="763" t="s">
        <v>5372</v>
      </c>
      <c r="H54" s="712">
        <v>6</v>
      </c>
      <c r="I54" s="716">
        <v>41000</v>
      </c>
    </row>
    <row r="55" spans="1:9" ht="13.5" customHeight="1">
      <c r="A55" s="886"/>
      <c r="B55" s="956"/>
      <c r="C55" s="902" t="s">
        <v>8046</v>
      </c>
      <c r="D55" s="899"/>
      <c r="E55" s="765"/>
      <c r="F55" s="767"/>
      <c r="G55" s="763"/>
      <c r="H55" s="712"/>
      <c r="I55" s="716"/>
    </row>
    <row r="56" spans="1:9" ht="13.5" customHeight="1">
      <c r="A56" s="886"/>
      <c r="B56" s="956"/>
      <c r="C56" s="898"/>
      <c r="D56" s="899"/>
      <c r="E56" s="765" t="s">
        <v>5314</v>
      </c>
      <c r="F56" s="767" t="s">
        <v>1173</v>
      </c>
      <c r="G56" s="763"/>
      <c r="H56" s="712"/>
      <c r="I56" s="716"/>
    </row>
    <row r="57" spans="1:9" ht="13.5" customHeight="1">
      <c r="A57" s="887"/>
      <c r="B57" s="957"/>
      <c r="C57" s="900"/>
      <c r="D57" s="901"/>
      <c r="E57" s="769"/>
      <c r="F57" s="771"/>
      <c r="G57" s="772"/>
      <c r="H57" s="713"/>
      <c r="I57" s="717"/>
    </row>
    <row r="58" spans="1:9" ht="13.5" customHeight="1">
      <c r="A58" s="897">
        <v>14</v>
      </c>
      <c r="B58" s="956" t="s">
        <v>5374</v>
      </c>
      <c r="C58" s="197" t="s">
        <v>5308</v>
      </c>
      <c r="D58" s="194" t="s">
        <v>5375</v>
      </c>
      <c r="E58" s="764" t="s">
        <v>5310</v>
      </c>
      <c r="F58" s="766" t="s">
        <v>5376</v>
      </c>
      <c r="G58" s="763" t="s">
        <v>5377</v>
      </c>
      <c r="H58" s="712">
        <v>50</v>
      </c>
      <c r="I58" s="716">
        <v>41426</v>
      </c>
    </row>
    <row r="59" spans="1:9" ht="13.5" customHeight="1">
      <c r="A59" s="886"/>
      <c r="B59" s="956"/>
      <c r="C59" s="898" t="s">
        <v>5378</v>
      </c>
      <c r="D59" s="899"/>
      <c r="E59" s="765"/>
      <c r="F59" s="767"/>
      <c r="G59" s="763"/>
      <c r="H59" s="712"/>
      <c r="I59" s="716"/>
    </row>
    <row r="60" spans="1:9" ht="13.5" customHeight="1">
      <c r="A60" s="886"/>
      <c r="B60" s="956"/>
      <c r="C60" s="898"/>
      <c r="D60" s="899"/>
      <c r="E60" s="765" t="s">
        <v>5314</v>
      </c>
      <c r="F60" s="767" t="s">
        <v>1173</v>
      </c>
      <c r="G60" s="763"/>
      <c r="H60" s="712"/>
      <c r="I60" s="716"/>
    </row>
    <row r="61" spans="1:9" ht="13.5" customHeight="1">
      <c r="A61" s="887"/>
      <c r="B61" s="957"/>
      <c r="C61" s="900"/>
      <c r="D61" s="901"/>
      <c r="E61" s="769"/>
      <c r="F61" s="771"/>
      <c r="G61" s="772"/>
      <c r="H61" s="713"/>
      <c r="I61" s="717"/>
    </row>
    <row r="62" spans="1:9" ht="13.5" customHeight="1">
      <c r="A62" s="897">
        <v>15</v>
      </c>
      <c r="B62" s="956" t="s">
        <v>5379</v>
      </c>
      <c r="C62" s="197" t="s">
        <v>5308</v>
      </c>
      <c r="D62" s="194" t="s">
        <v>5375</v>
      </c>
      <c r="E62" s="764" t="s">
        <v>5310</v>
      </c>
      <c r="F62" s="766" t="s">
        <v>5380</v>
      </c>
      <c r="G62" s="763" t="s">
        <v>5381</v>
      </c>
      <c r="H62" s="712">
        <v>20</v>
      </c>
      <c r="I62" s="716">
        <v>41091</v>
      </c>
    </row>
    <row r="63" spans="1:9" ht="13.5" customHeight="1">
      <c r="A63" s="886"/>
      <c r="B63" s="956"/>
      <c r="C63" s="898" t="s">
        <v>5382</v>
      </c>
      <c r="D63" s="899"/>
      <c r="E63" s="765"/>
      <c r="F63" s="767"/>
      <c r="G63" s="763"/>
      <c r="H63" s="712"/>
      <c r="I63" s="716"/>
    </row>
    <row r="64" spans="1:9" ht="13.5" customHeight="1">
      <c r="A64" s="886"/>
      <c r="B64" s="956"/>
      <c r="C64" s="898"/>
      <c r="D64" s="899"/>
      <c r="E64" s="765" t="s">
        <v>5314</v>
      </c>
      <c r="F64" s="767" t="s">
        <v>1173</v>
      </c>
      <c r="G64" s="763"/>
      <c r="H64" s="712"/>
      <c r="I64" s="716"/>
    </row>
    <row r="65" spans="1:9" ht="13.5" customHeight="1">
      <c r="A65" s="887"/>
      <c r="B65" s="957"/>
      <c r="C65" s="900"/>
      <c r="D65" s="901"/>
      <c r="E65" s="769"/>
      <c r="F65" s="771"/>
      <c r="G65" s="772"/>
      <c r="H65" s="713"/>
      <c r="I65" s="717"/>
    </row>
    <row r="66" spans="1:9" ht="13.5" customHeight="1">
      <c r="A66" s="897">
        <v>16</v>
      </c>
      <c r="B66" s="891" t="s">
        <v>8019</v>
      </c>
      <c r="C66" s="197" t="s">
        <v>5308</v>
      </c>
      <c r="D66" s="194" t="s">
        <v>5383</v>
      </c>
      <c r="E66" s="764" t="s">
        <v>5310</v>
      </c>
      <c r="F66" s="766" t="s">
        <v>5384</v>
      </c>
      <c r="G66" s="763" t="s">
        <v>5385</v>
      </c>
      <c r="H66" s="712">
        <v>8</v>
      </c>
      <c r="I66" s="716">
        <v>41548</v>
      </c>
    </row>
    <row r="67" spans="1:9" ht="13.5" customHeight="1">
      <c r="A67" s="886"/>
      <c r="B67" s="891"/>
      <c r="C67" s="902" t="s">
        <v>5386</v>
      </c>
      <c r="D67" s="899"/>
      <c r="E67" s="765"/>
      <c r="F67" s="767"/>
      <c r="G67" s="763"/>
      <c r="H67" s="712"/>
      <c r="I67" s="716"/>
    </row>
    <row r="68" spans="1:9" ht="13.5" customHeight="1">
      <c r="A68" s="886"/>
      <c r="B68" s="891"/>
      <c r="C68" s="898"/>
      <c r="D68" s="899"/>
      <c r="E68" s="765" t="s">
        <v>5314</v>
      </c>
      <c r="F68" s="767" t="s">
        <v>5387</v>
      </c>
      <c r="G68" s="763"/>
      <c r="H68" s="712"/>
      <c r="I68" s="716"/>
    </row>
    <row r="69" spans="1:9" ht="13.5" customHeight="1">
      <c r="A69" s="887"/>
      <c r="B69" s="892"/>
      <c r="C69" s="900"/>
      <c r="D69" s="901"/>
      <c r="E69" s="769"/>
      <c r="F69" s="771"/>
      <c r="G69" s="772"/>
      <c r="H69" s="713"/>
      <c r="I69" s="717"/>
    </row>
    <row r="70" spans="1:9" ht="13.5" customHeight="1">
      <c r="A70" s="897">
        <v>17</v>
      </c>
      <c r="B70" s="956" t="s">
        <v>8048</v>
      </c>
      <c r="C70" s="197" t="s">
        <v>5308</v>
      </c>
      <c r="D70" s="194" t="s">
        <v>5388</v>
      </c>
      <c r="E70" s="764" t="s">
        <v>5310</v>
      </c>
      <c r="F70" s="766" t="s">
        <v>5389</v>
      </c>
      <c r="G70" s="763" t="s">
        <v>5390</v>
      </c>
      <c r="H70" s="712">
        <v>10</v>
      </c>
      <c r="I70" s="716">
        <v>39600</v>
      </c>
    </row>
    <row r="71" spans="1:9" ht="13.5" customHeight="1">
      <c r="A71" s="886"/>
      <c r="B71" s="956"/>
      <c r="C71" s="898" t="s">
        <v>5391</v>
      </c>
      <c r="D71" s="899"/>
      <c r="E71" s="765"/>
      <c r="F71" s="767"/>
      <c r="G71" s="763"/>
      <c r="H71" s="712"/>
      <c r="I71" s="716"/>
    </row>
    <row r="72" spans="1:9" ht="13.5" customHeight="1">
      <c r="A72" s="886"/>
      <c r="B72" s="956"/>
      <c r="C72" s="898"/>
      <c r="D72" s="899"/>
      <c r="E72" s="765" t="s">
        <v>5314</v>
      </c>
      <c r="F72" s="767" t="s">
        <v>5392</v>
      </c>
      <c r="G72" s="763"/>
      <c r="H72" s="712"/>
      <c r="I72" s="716"/>
    </row>
    <row r="73" spans="1:9" ht="13.5" customHeight="1">
      <c r="A73" s="887"/>
      <c r="B73" s="957"/>
      <c r="C73" s="900"/>
      <c r="D73" s="901"/>
      <c r="E73" s="769"/>
      <c r="F73" s="771"/>
      <c r="G73" s="772"/>
      <c r="H73" s="713"/>
      <c r="I73" s="717"/>
    </row>
    <row r="74" spans="1:9" ht="13.5" customHeight="1">
      <c r="A74" s="897">
        <v>18</v>
      </c>
      <c r="B74" s="976" t="s">
        <v>5393</v>
      </c>
      <c r="C74" s="271" t="s">
        <v>5308</v>
      </c>
      <c r="D74" s="273" t="s">
        <v>5394</v>
      </c>
      <c r="E74" s="764" t="s">
        <v>5310</v>
      </c>
      <c r="F74" s="766" t="s">
        <v>5395</v>
      </c>
      <c r="G74" s="762" t="s">
        <v>8047</v>
      </c>
      <c r="H74" s="726">
        <v>8</v>
      </c>
      <c r="I74" s="727">
        <v>40664</v>
      </c>
    </row>
    <row r="75" spans="1:9" ht="13.5" customHeight="1">
      <c r="A75" s="886"/>
      <c r="B75" s="956"/>
      <c r="C75" s="898" t="s">
        <v>5396</v>
      </c>
      <c r="D75" s="899"/>
      <c r="E75" s="765"/>
      <c r="F75" s="767"/>
      <c r="G75" s="763"/>
      <c r="H75" s="712"/>
      <c r="I75" s="716"/>
    </row>
    <row r="76" spans="1:9" ht="13.5" customHeight="1">
      <c r="A76" s="886"/>
      <c r="B76" s="956"/>
      <c r="C76" s="898"/>
      <c r="D76" s="899"/>
      <c r="E76" s="765" t="s">
        <v>5314</v>
      </c>
      <c r="F76" s="767" t="s">
        <v>5397</v>
      </c>
      <c r="G76" s="763"/>
      <c r="H76" s="712"/>
      <c r="I76" s="716"/>
    </row>
    <row r="77" spans="1:9" ht="13.5" customHeight="1">
      <c r="A77" s="887"/>
      <c r="B77" s="957"/>
      <c r="C77" s="900"/>
      <c r="D77" s="901"/>
      <c r="E77" s="769"/>
      <c r="F77" s="771"/>
      <c r="G77" s="772"/>
      <c r="H77" s="713"/>
      <c r="I77" s="717"/>
    </row>
    <row r="78" spans="1:9" ht="13.5" customHeight="1">
      <c r="A78" s="897">
        <v>19</v>
      </c>
      <c r="B78" s="956" t="s">
        <v>8049</v>
      </c>
      <c r="C78" s="197" t="s">
        <v>5308</v>
      </c>
      <c r="D78" s="194" t="s">
        <v>5383</v>
      </c>
      <c r="E78" s="764" t="s">
        <v>5310</v>
      </c>
      <c r="F78" s="766" t="s">
        <v>5398</v>
      </c>
      <c r="G78" s="763" t="s">
        <v>5399</v>
      </c>
      <c r="H78" s="712">
        <v>6</v>
      </c>
      <c r="I78" s="716">
        <v>40026</v>
      </c>
    </row>
    <row r="79" spans="1:9" ht="13.5" customHeight="1">
      <c r="A79" s="886"/>
      <c r="B79" s="956"/>
      <c r="C79" s="902" t="s">
        <v>5400</v>
      </c>
      <c r="D79" s="907"/>
      <c r="E79" s="765"/>
      <c r="F79" s="767"/>
      <c r="G79" s="763"/>
      <c r="H79" s="712"/>
      <c r="I79" s="716"/>
    </row>
    <row r="80" spans="1:9" ht="13.5" customHeight="1">
      <c r="A80" s="886"/>
      <c r="B80" s="956"/>
      <c r="C80" s="902"/>
      <c r="D80" s="907"/>
      <c r="E80" s="765" t="s">
        <v>5314</v>
      </c>
      <c r="F80" s="767" t="s">
        <v>5401</v>
      </c>
      <c r="G80" s="763"/>
      <c r="H80" s="712"/>
      <c r="I80" s="716"/>
    </row>
    <row r="81" spans="1:9" ht="13.5" customHeight="1">
      <c r="A81" s="887"/>
      <c r="B81" s="957"/>
      <c r="C81" s="908"/>
      <c r="D81" s="909"/>
      <c r="E81" s="769"/>
      <c r="F81" s="771"/>
      <c r="G81" s="772"/>
      <c r="H81" s="713"/>
      <c r="I81" s="717"/>
    </row>
    <row r="82" spans="1:9" ht="13.5" customHeight="1">
      <c r="A82" s="897">
        <v>20</v>
      </c>
      <c r="B82" s="956" t="s">
        <v>8050</v>
      </c>
      <c r="C82" s="197" t="s">
        <v>5308</v>
      </c>
      <c r="D82" s="194" t="s">
        <v>5402</v>
      </c>
      <c r="E82" s="764" t="s">
        <v>5310</v>
      </c>
      <c r="F82" s="766" t="s">
        <v>5403</v>
      </c>
      <c r="G82" s="763" t="s">
        <v>5404</v>
      </c>
      <c r="H82" s="712">
        <v>12</v>
      </c>
      <c r="I82" s="716">
        <v>39904</v>
      </c>
    </row>
    <row r="83" spans="1:9" ht="13.5" customHeight="1">
      <c r="A83" s="886"/>
      <c r="B83" s="956"/>
      <c r="C83" s="898" t="s">
        <v>5405</v>
      </c>
      <c r="D83" s="899"/>
      <c r="E83" s="765"/>
      <c r="F83" s="767"/>
      <c r="G83" s="763"/>
      <c r="H83" s="712"/>
      <c r="I83" s="716"/>
    </row>
    <row r="84" spans="1:9" ht="13.5" customHeight="1">
      <c r="A84" s="886"/>
      <c r="B84" s="956"/>
      <c r="C84" s="898"/>
      <c r="D84" s="899"/>
      <c r="E84" s="765" t="s">
        <v>5314</v>
      </c>
      <c r="F84" s="767" t="s">
        <v>5406</v>
      </c>
      <c r="G84" s="763"/>
      <c r="H84" s="712"/>
      <c r="I84" s="716"/>
    </row>
    <row r="85" spans="1:9" ht="13.5" customHeight="1">
      <c r="A85" s="887"/>
      <c r="B85" s="957"/>
      <c r="C85" s="900"/>
      <c r="D85" s="901"/>
      <c r="E85" s="769"/>
      <c r="F85" s="771"/>
      <c r="G85" s="772"/>
      <c r="H85" s="713"/>
      <c r="I85" s="717"/>
    </row>
    <row r="86" spans="1:9" ht="13.5" customHeight="1">
      <c r="A86" s="897">
        <v>21</v>
      </c>
      <c r="B86" s="956" t="s">
        <v>8051</v>
      </c>
      <c r="C86" s="197" t="s">
        <v>5308</v>
      </c>
      <c r="D86" s="194" t="s">
        <v>5407</v>
      </c>
      <c r="E86" s="764" t="s">
        <v>5310</v>
      </c>
      <c r="F86" s="766" t="s">
        <v>5408</v>
      </c>
      <c r="G86" s="763" t="s">
        <v>5409</v>
      </c>
      <c r="H86" s="712">
        <v>6</v>
      </c>
      <c r="I86" s="716">
        <v>40087</v>
      </c>
    </row>
    <row r="87" spans="1:9" ht="13.5" customHeight="1">
      <c r="A87" s="886"/>
      <c r="B87" s="956"/>
      <c r="C87" s="898" t="s">
        <v>5410</v>
      </c>
      <c r="D87" s="899"/>
      <c r="E87" s="765"/>
      <c r="F87" s="767"/>
      <c r="G87" s="763"/>
      <c r="H87" s="712"/>
      <c r="I87" s="716"/>
    </row>
    <row r="88" spans="1:9" ht="13.5" customHeight="1">
      <c r="A88" s="886"/>
      <c r="B88" s="956"/>
      <c r="C88" s="898"/>
      <c r="D88" s="899"/>
      <c r="E88" s="765" t="s">
        <v>5314</v>
      </c>
      <c r="F88" s="767" t="s">
        <v>5411</v>
      </c>
      <c r="G88" s="763"/>
      <c r="H88" s="712"/>
      <c r="I88" s="716"/>
    </row>
    <row r="89" spans="1:9" ht="13.5" customHeight="1">
      <c r="A89" s="887"/>
      <c r="B89" s="957"/>
      <c r="C89" s="900"/>
      <c r="D89" s="901"/>
      <c r="E89" s="769"/>
      <c r="F89" s="771"/>
      <c r="G89" s="772"/>
      <c r="H89" s="713"/>
      <c r="I89" s="717"/>
    </row>
    <row r="90" spans="1:9" ht="13.5" customHeight="1">
      <c r="A90" s="897">
        <v>22</v>
      </c>
      <c r="B90" s="956" t="s">
        <v>8052</v>
      </c>
      <c r="C90" s="197" t="s">
        <v>5308</v>
      </c>
      <c r="D90" s="194" t="s">
        <v>5412</v>
      </c>
      <c r="E90" s="764" t="s">
        <v>5310</v>
      </c>
      <c r="F90" s="766" t="s">
        <v>5413</v>
      </c>
      <c r="G90" s="763" t="s">
        <v>5414</v>
      </c>
      <c r="H90" s="712">
        <v>6</v>
      </c>
      <c r="I90" s="716">
        <v>40817</v>
      </c>
    </row>
    <row r="91" spans="1:9" ht="13.5" customHeight="1">
      <c r="A91" s="886"/>
      <c r="B91" s="956"/>
      <c r="C91" s="898" t="s">
        <v>5415</v>
      </c>
      <c r="D91" s="899"/>
      <c r="E91" s="765"/>
      <c r="F91" s="767"/>
      <c r="G91" s="763"/>
      <c r="H91" s="712"/>
      <c r="I91" s="716"/>
    </row>
    <row r="92" spans="1:9" ht="13.5" customHeight="1">
      <c r="A92" s="886"/>
      <c r="B92" s="956"/>
      <c r="C92" s="898"/>
      <c r="D92" s="899"/>
      <c r="E92" s="765" t="s">
        <v>5314</v>
      </c>
      <c r="F92" s="767" t="s">
        <v>5416</v>
      </c>
      <c r="G92" s="763"/>
      <c r="H92" s="712"/>
      <c r="I92" s="716"/>
    </row>
    <row r="93" spans="1:9" ht="13.5" customHeight="1">
      <c r="A93" s="887"/>
      <c r="B93" s="957"/>
      <c r="C93" s="900"/>
      <c r="D93" s="901"/>
      <c r="E93" s="769"/>
      <c r="F93" s="771"/>
      <c r="G93" s="772"/>
      <c r="H93" s="713"/>
      <c r="I93" s="717"/>
    </row>
    <row r="94" spans="1:9" ht="13.5" customHeight="1">
      <c r="A94" s="897">
        <v>23</v>
      </c>
      <c r="B94" s="956" t="s">
        <v>8053</v>
      </c>
      <c r="C94" s="197" t="s">
        <v>5308</v>
      </c>
      <c r="D94" s="194" t="s">
        <v>5417</v>
      </c>
      <c r="E94" s="764" t="s">
        <v>5310</v>
      </c>
      <c r="F94" s="766" t="s">
        <v>5418</v>
      </c>
      <c r="G94" s="763" t="s">
        <v>5419</v>
      </c>
      <c r="H94" s="712">
        <v>6</v>
      </c>
      <c r="I94" s="716">
        <v>40634</v>
      </c>
    </row>
    <row r="95" spans="1:9" ht="13.5" customHeight="1">
      <c r="A95" s="886"/>
      <c r="B95" s="956"/>
      <c r="C95" s="898" t="s">
        <v>5420</v>
      </c>
      <c r="D95" s="899"/>
      <c r="E95" s="765"/>
      <c r="F95" s="767"/>
      <c r="G95" s="763"/>
      <c r="H95" s="712"/>
      <c r="I95" s="716"/>
    </row>
    <row r="96" spans="1:9" ht="13.5" customHeight="1">
      <c r="A96" s="886"/>
      <c r="B96" s="956"/>
      <c r="C96" s="898"/>
      <c r="D96" s="899"/>
      <c r="E96" s="765" t="s">
        <v>5314</v>
      </c>
      <c r="F96" s="767" t="s">
        <v>5421</v>
      </c>
      <c r="G96" s="763"/>
      <c r="H96" s="712"/>
      <c r="I96" s="716"/>
    </row>
    <row r="97" spans="1:9" ht="13.5" customHeight="1">
      <c r="A97" s="887"/>
      <c r="B97" s="957"/>
      <c r="C97" s="900"/>
      <c r="D97" s="901"/>
      <c r="E97" s="769"/>
      <c r="F97" s="771"/>
      <c r="G97" s="772"/>
      <c r="H97" s="713"/>
      <c r="I97" s="717"/>
    </row>
    <row r="98" spans="1:9" ht="13.5" customHeight="1">
      <c r="A98" s="897">
        <v>24</v>
      </c>
      <c r="B98" s="956" t="s">
        <v>5422</v>
      </c>
      <c r="C98" s="197" t="s">
        <v>5308</v>
      </c>
      <c r="D98" s="194" t="s">
        <v>5423</v>
      </c>
      <c r="E98" s="764" t="s">
        <v>5310</v>
      </c>
      <c r="F98" s="766" t="s">
        <v>5424</v>
      </c>
      <c r="G98" s="763" t="s">
        <v>5425</v>
      </c>
      <c r="H98" s="712">
        <v>6</v>
      </c>
      <c r="I98" s="716">
        <v>41244</v>
      </c>
    </row>
    <row r="99" spans="1:9" ht="13.5" customHeight="1">
      <c r="A99" s="886"/>
      <c r="B99" s="956"/>
      <c r="C99" s="902" t="s">
        <v>5426</v>
      </c>
      <c r="D99" s="907"/>
      <c r="E99" s="765"/>
      <c r="F99" s="767"/>
      <c r="G99" s="763"/>
      <c r="H99" s="712"/>
      <c r="I99" s="716"/>
    </row>
    <row r="100" spans="1:9" ht="13.5" customHeight="1">
      <c r="A100" s="886"/>
      <c r="B100" s="956"/>
      <c r="C100" s="902"/>
      <c r="D100" s="907"/>
      <c r="E100" s="765" t="s">
        <v>5314</v>
      </c>
      <c r="F100" s="767" t="s">
        <v>5427</v>
      </c>
      <c r="G100" s="763"/>
      <c r="H100" s="712"/>
      <c r="I100" s="716"/>
    </row>
    <row r="101" spans="1:9" ht="13.5" customHeight="1">
      <c r="A101" s="887"/>
      <c r="B101" s="957"/>
      <c r="C101" s="908"/>
      <c r="D101" s="909"/>
      <c r="E101" s="769"/>
      <c r="F101" s="771"/>
      <c r="G101" s="772"/>
      <c r="H101" s="713"/>
      <c r="I101" s="717"/>
    </row>
    <row r="102" spans="1:9" ht="13.5" customHeight="1">
      <c r="A102" s="897">
        <v>25</v>
      </c>
      <c r="B102" s="956" t="s">
        <v>8054</v>
      </c>
      <c r="C102" s="272" t="s">
        <v>5308</v>
      </c>
      <c r="D102" s="270" t="s">
        <v>5428</v>
      </c>
      <c r="E102" s="764" t="s">
        <v>5310</v>
      </c>
      <c r="F102" s="766" t="s">
        <v>5429</v>
      </c>
      <c r="G102" s="763" t="s">
        <v>5430</v>
      </c>
      <c r="H102" s="712">
        <v>20</v>
      </c>
      <c r="I102" s="716">
        <v>41852</v>
      </c>
    </row>
    <row r="103" spans="1:9" ht="13.5" customHeight="1">
      <c r="A103" s="886"/>
      <c r="B103" s="956"/>
      <c r="C103" s="902" t="s">
        <v>5431</v>
      </c>
      <c r="D103" s="899"/>
      <c r="E103" s="765"/>
      <c r="F103" s="767"/>
      <c r="G103" s="763"/>
      <c r="H103" s="712"/>
      <c r="I103" s="716"/>
    </row>
    <row r="104" spans="1:9" ht="13.5" customHeight="1">
      <c r="A104" s="886"/>
      <c r="B104" s="956"/>
      <c r="C104" s="898"/>
      <c r="D104" s="899"/>
      <c r="E104" s="765" t="s">
        <v>5314</v>
      </c>
      <c r="F104" s="767" t="s">
        <v>5432</v>
      </c>
      <c r="G104" s="763"/>
      <c r="H104" s="712"/>
      <c r="I104" s="716"/>
    </row>
    <row r="105" spans="1:9" ht="13.5" customHeight="1">
      <c r="A105" s="887"/>
      <c r="B105" s="957"/>
      <c r="C105" s="900"/>
      <c r="D105" s="901"/>
      <c r="E105" s="769"/>
      <c r="F105" s="771"/>
      <c r="G105" s="772"/>
      <c r="H105" s="713"/>
      <c r="I105" s="717"/>
    </row>
    <row r="106" spans="1:9" ht="13.5" customHeight="1">
      <c r="A106" s="897">
        <v>26</v>
      </c>
      <c r="B106" s="956" t="s">
        <v>5433</v>
      </c>
      <c r="C106" s="201" t="s">
        <v>5308</v>
      </c>
      <c r="D106" s="199" t="s">
        <v>5428</v>
      </c>
      <c r="E106" s="821" t="s">
        <v>5310</v>
      </c>
      <c r="F106" s="823" t="s">
        <v>5434</v>
      </c>
      <c r="G106" s="819" t="s">
        <v>8055</v>
      </c>
      <c r="H106" s="827">
        <v>20</v>
      </c>
      <c r="I106" s="830">
        <v>41518</v>
      </c>
    </row>
    <row r="107" spans="1:9" ht="13.5" customHeight="1">
      <c r="A107" s="886"/>
      <c r="B107" s="956"/>
      <c r="C107" s="832" t="s">
        <v>5435</v>
      </c>
      <c r="D107" s="833"/>
      <c r="E107" s="822"/>
      <c r="F107" s="824"/>
      <c r="G107" s="819"/>
      <c r="H107" s="827"/>
      <c r="I107" s="830"/>
    </row>
    <row r="108" spans="1:9" ht="13.5" customHeight="1">
      <c r="A108" s="886"/>
      <c r="B108" s="956"/>
      <c r="C108" s="832"/>
      <c r="D108" s="833"/>
      <c r="E108" s="822" t="s">
        <v>5314</v>
      </c>
      <c r="F108" s="824" t="s">
        <v>5436</v>
      </c>
      <c r="G108" s="819"/>
      <c r="H108" s="827"/>
      <c r="I108" s="830"/>
    </row>
    <row r="109" spans="1:9" ht="13.5" customHeight="1">
      <c r="A109" s="887"/>
      <c r="B109" s="957"/>
      <c r="C109" s="834"/>
      <c r="D109" s="835"/>
      <c r="E109" s="836"/>
      <c r="F109" s="837"/>
      <c r="G109" s="820"/>
      <c r="H109" s="828"/>
      <c r="I109" s="838"/>
    </row>
    <row r="110" spans="1:9" ht="13.5" customHeight="1">
      <c r="A110" s="897">
        <v>27</v>
      </c>
      <c r="B110" s="976" t="s">
        <v>5437</v>
      </c>
      <c r="C110" s="200" t="s">
        <v>5308</v>
      </c>
      <c r="D110" s="202" t="s">
        <v>5428</v>
      </c>
      <c r="E110" s="821" t="s">
        <v>5310</v>
      </c>
      <c r="F110" s="823" t="s">
        <v>5438</v>
      </c>
      <c r="G110" s="895" t="s">
        <v>5439</v>
      </c>
      <c r="H110" s="952">
        <v>20</v>
      </c>
      <c r="I110" s="829">
        <v>42370</v>
      </c>
    </row>
    <row r="111" spans="1:9" ht="13.5" customHeight="1">
      <c r="A111" s="886"/>
      <c r="B111" s="956"/>
      <c r="C111" s="832" t="s">
        <v>5440</v>
      </c>
      <c r="D111" s="833"/>
      <c r="E111" s="822"/>
      <c r="F111" s="824"/>
      <c r="G111" s="819"/>
      <c r="H111" s="827"/>
      <c r="I111" s="830"/>
    </row>
    <row r="112" spans="1:9" ht="13.5" customHeight="1">
      <c r="A112" s="886"/>
      <c r="B112" s="956"/>
      <c r="C112" s="832"/>
      <c r="D112" s="833"/>
      <c r="E112" s="822" t="s">
        <v>5314</v>
      </c>
      <c r="F112" s="824" t="s">
        <v>1173</v>
      </c>
      <c r="G112" s="819"/>
      <c r="H112" s="827"/>
      <c r="I112" s="830"/>
    </row>
    <row r="113" spans="1:9" ht="13.5" customHeight="1">
      <c r="A113" s="887"/>
      <c r="B113" s="957"/>
      <c r="C113" s="834"/>
      <c r="D113" s="835"/>
      <c r="E113" s="836"/>
      <c r="F113" s="837"/>
      <c r="G113" s="820"/>
      <c r="H113" s="828"/>
      <c r="I113" s="838"/>
    </row>
    <row r="114" spans="1:9" ht="13.5" customHeight="1">
      <c r="A114" s="897">
        <v>28</v>
      </c>
      <c r="B114" s="956" t="s">
        <v>5441</v>
      </c>
      <c r="C114" s="201" t="s">
        <v>5308</v>
      </c>
      <c r="D114" s="199" t="s">
        <v>5442</v>
      </c>
      <c r="E114" s="821" t="s">
        <v>5310</v>
      </c>
      <c r="F114" s="823" t="s">
        <v>5443</v>
      </c>
      <c r="G114" s="819" t="s">
        <v>5444</v>
      </c>
      <c r="H114" s="827">
        <v>20</v>
      </c>
      <c r="I114" s="830">
        <v>41730</v>
      </c>
    </row>
    <row r="115" spans="1:9" ht="13.5" customHeight="1">
      <c r="A115" s="886"/>
      <c r="B115" s="956"/>
      <c r="C115" s="832" t="s">
        <v>5445</v>
      </c>
      <c r="D115" s="833"/>
      <c r="E115" s="822"/>
      <c r="F115" s="824"/>
      <c r="G115" s="819"/>
      <c r="H115" s="827"/>
      <c r="I115" s="830"/>
    </row>
    <row r="116" spans="1:9" ht="13.5" customHeight="1">
      <c r="A116" s="886"/>
      <c r="B116" s="956"/>
      <c r="C116" s="832"/>
      <c r="D116" s="833"/>
      <c r="E116" s="822" t="s">
        <v>5314</v>
      </c>
      <c r="F116" s="824" t="s">
        <v>5446</v>
      </c>
      <c r="G116" s="819"/>
      <c r="H116" s="827"/>
      <c r="I116" s="830"/>
    </row>
    <row r="117" spans="1:9" ht="13.5" customHeight="1">
      <c r="A117" s="887"/>
      <c r="B117" s="957"/>
      <c r="C117" s="834"/>
      <c r="D117" s="835"/>
      <c r="E117" s="836"/>
      <c r="F117" s="837"/>
      <c r="G117" s="820"/>
      <c r="H117" s="828"/>
      <c r="I117" s="838"/>
    </row>
    <row r="118" spans="1:9" ht="13.5" customHeight="1">
      <c r="A118" s="897">
        <v>29</v>
      </c>
      <c r="B118" s="976" t="s">
        <v>5447</v>
      </c>
      <c r="C118" s="200" t="s">
        <v>5308</v>
      </c>
      <c r="D118" s="202" t="s">
        <v>5448</v>
      </c>
      <c r="E118" s="821" t="s">
        <v>5310</v>
      </c>
      <c r="F118" s="823" t="s">
        <v>5449</v>
      </c>
      <c r="G118" s="895" t="s">
        <v>5450</v>
      </c>
      <c r="H118" s="952">
        <v>10</v>
      </c>
      <c r="I118" s="829">
        <v>42430</v>
      </c>
    </row>
    <row r="119" spans="1:9" ht="13.5" customHeight="1">
      <c r="A119" s="886"/>
      <c r="B119" s="956"/>
      <c r="C119" s="832" t="s">
        <v>5451</v>
      </c>
      <c r="D119" s="833"/>
      <c r="E119" s="822"/>
      <c r="F119" s="824"/>
      <c r="G119" s="819"/>
      <c r="H119" s="827"/>
      <c r="I119" s="830"/>
    </row>
    <row r="120" spans="1:9" ht="13.5" customHeight="1">
      <c r="A120" s="886"/>
      <c r="B120" s="956"/>
      <c r="C120" s="832"/>
      <c r="D120" s="833"/>
      <c r="E120" s="822" t="s">
        <v>5314</v>
      </c>
      <c r="F120" s="824" t="s">
        <v>5452</v>
      </c>
      <c r="G120" s="819"/>
      <c r="H120" s="827"/>
      <c r="I120" s="830"/>
    </row>
    <row r="121" spans="1:9" ht="13.5" customHeight="1">
      <c r="A121" s="887"/>
      <c r="B121" s="957"/>
      <c r="C121" s="834"/>
      <c r="D121" s="835"/>
      <c r="E121" s="836"/>
      <c r="F121" s="837"/>
      <c r="G121" s="820"/>
      <c r="H121" s="828"/>
      <c r="I121" s="838"/>
    </row>
    <row r="122" spans="1:9" ht="13.5" customHeight="1">
      <c r="A122" s="897">
        <v>30</v>
      </c>
      <c r="B122" s="976" t="s">
        <v>5453</v>
      </c>
      <c r="C122" s="200" t="s">
        <v>5308</v>
      </c>
      <c r="D122" s="202" t="s">
        <v>5454</v>
      </c>
      <c r="E122" s="821" t="s">
        <v>5310</v>
      </c>
      <c r="F122" s="823" t="s">
        <v>5455</v>
      </c>
      <c r="G122" s="895" t="s">
        <v>8023</v>
      </c>
      <c r="H122" s="952">
        <v>10</v>
      </c>
      <c r="I122" s="829">
        <v>41913</v>
      </c>
    </row>
    <row r="123" spans="1:9" ht="13.5" customHeight="1">
      <c r="A123" s="886"/>
      <c r="B123" s="956"/>
      <c r="C123" s="839" t="s">
        <v>5456</v>
      </c>
      <c r="D123" s="833"/>
      <c r="E123" s="822"/>
      <c r="F123" s="824"/>
      <c r="G123" s="819"/>
      <c r="H123" s="827"/>
      <c r="I123" s="830"/>
    </row>
    <row r="124" spans="1:9" ht="13.5" customHeight="1">
      <c r="A124" s="886"/>
      <c r="B124" s="956"/>
      <c r="C124" s="832"/>
      <c r="D124" s="833"/>
      <c r="E124" s="822" t="s">
        <v>5314</v>
      </c>
      <c r="F124" s="824" t="s">
        <v>5457</v>
      </c>
      <c r="G124" s="819"/>
      <c r="H124" s="827"/>
      <c r="I124" s="830"/>
    </row>
    <row r="125" spans="1:9" ht="13.5" customHeight="1">
      <c r="A125" s="887"/>
      <c r="B125" s="957"/>
      <c r="C125" s="834"/>
      <c r="D125" s="835"/>
      <c r="E125" s="836"/>
      <c r="F125" s="837"/>
      <c r="G125" s="820"/>
      <c r="H125" s="828"/>
      <c r="I125" s="838"/>
    </row>
    <row r="126" spans="1:9" ht="13.5" customHeight="1">
      <c r="A126" s="897">
        <v>31</v>
      </c>
      <c r="B126" s="956" t="s">
        <v>5458</v>
      </c>
      <c r="C126" s="201" t="s">
        <v>5308</v>
      </c>
      <c r="D126" s="199" t="s">
        <v>5459</v>
      </c>
      <c r="E126" s="821" t="s">
        <v>5310</v>
      </c>
      <c r="F126" s="823" t="s">
        <v>5460</v>
      </c>
      <c r="G126" s="819" t="s">
        <v>5461</v>
      </c>
      <c r="H126" s="827">
        <v>18</v>
      </c>
      <c r="I126" s="830">
        <v>41365</v>
      </c>
    </row>
    <row r="127" spans="1:9" ht="13.5" customHeight="1">
      <c r="A127" s="886"/>
      <c r="B127" s="956"/>
      <c r="C127" s="832" t="s">
        <v>5462</v>
      </c>
      <c r="D127" s="833"/>
      <c r="E127" s="822"/>
      <c r="F127" s="824"/>
      <c r="G127" s="819"/>
      <c r="H127" s="827"/>
      <c r="I127" s="830"/>
    </row>
    <row r="128" spans="1:9" ht="13.5" customHeight="1">
      <c r="A128" s="886"/>
      <c r="B128" s="956"/>
      <c r="C128" s="832"/>
      <c r="D128" s="833"/>
      <c r="E128" s="822" t="s">
        <v>5314</v>
      </c>
      <c r="F128" s="824" t="s">
        <v>5463</v>
      </c>
      <c r="G128" s="819"/>
      <c r="H128" s="827"/>
      <c r="I128" s="830"/>
    </row>
    <row r="129" spans="1:9" ht="13.5" customHeight="1">
      <c r="A129" s="887"/>
      <c r="B129" s="957"/>
      <c r="C129" s="834"/>
      <c r="D129" s="835"/>
      <c r="E129" s="836"/>
      <c r="F129" s="837"/>
      <c r="G129" s="820"/>
      <c r="H129" s="828"/>
      <c r="I129" s="838"/>
    </row>
    <row r="130" spans="1:9" ht="13.5" customHeight="1">
      <c r="A130" s="897">
        <v>32</v>
      </c>
      <c r="B130" s="956" t="s">
        <v>5464</v>
      </c>
      <c r="C130" s="201" t="s">
        <v>5308</v>
      </c>
      <c r="D130" s="199" t="s">
        <v>5465</v>
      </c>
      <c r="E130" s="821" t="s">
        <v>5310</v>
      </c>
      <c r="F130" s="823" t="s">
        <v>5466</v>
      </c>
      <c r="G130" s="819" t="s">
        <v>5467</v>
      </c>
      <c r="H130" s="827">
        <v>15</v>
      </c>
      <c r="I130" s="830">
        <v>41306</v>
      </c>
    </row>
    <row r="131" spans="1:9" ht="13.5" customHeight="1">
      <c r="A131" s="886"/>
      <c r="B131" s="956"/>
      <c r="C131" s="832" t="s">
        <v>5468</v>
      </c>
      <c r="D131" s="833"/>
      <c r="E131" s="822"/>
      <c r="F131" s="824"/>
      <c r="G131" s="819"/>
      <c r="H131" s="827"/>
      <c r="I131" s="830"/>
    </row>
    <row r="132" spans="1:9" ht="13.5" customHeight="1">
      <c r="A132" s="886"/>
      <c r="B132" s="956"/>
      <c r="C132" s="832"/>
      <c r="D132" s="833"/>
      <c r="E132" s="822" t="s">
        <v>5314</v>
      </c>
      <c r="F132" s="824" t="s">
        <v>1173</v>
      </c>
      <c r="G132" s="819"/>
      <c r="H132" s="827"/>
      <c r="I132" s="830"/>
    </row>
    <row r="133" spans="1:9" ht="13.5" customHeight="1">
      <c r="A133" s="887"/>
      <c r="B133" s="957"/>
      <c r="C133" s="834"/>
      <c r="D133" s="835"/>
      <c r="E133" s="836"/>
      <c r="F133" s="837"/>
      <c r="G133" s="820"/>
      <c r="H133" s="828"/>
      <c r="I133" s="838"/>
    </row>
    <row r="134" spans="1:9" ht="13.5" customHeight="1">
      <c r="A134" s="897">
        <v>33</v>
      </c>
      <c r="B134" s="956" t="s">
        <v>5469</v>
      </c>
      <c r="C134" s="201" t="s">
        <v>5308</v>
      </c>
      <c r="D134" s="199" t="s">
        <v>5470</v>
      </c>
      <c r="E134" s="821" t="s">
        <v>5310</v>
      </c>
      <c r="F134" s="823" t="s">
        <v>5471</v>
      </c>
      <c r="G134" s="819" t="s">
        <v>5472</v>
      </c>
      <c r="H134" s="827">
        <v>10</v>
      </c>
      <c r="I134" s="830">
        <v>41214</v>
      </c>
    </row>
    <row r="135" spans="1:9" ht="13.5" customHeight="1">
      <c r="A135" s="886"/>
      <c r="B135" s="956"/>
      <c r="C135" s="832" t="s">
        <v>5473</v>
      </c>
      <c r="D135" s="833"/>
      <c r="E135" s="822"/>
      <c r="F135" s="824"/>
      <c r="G135" s="819"/>
      <c r="H135" s="827"/>
      <c r="I135" s="830"/>
    </row>
    <row r="136" spans="1:9" ht="13.5" customHeight="1">
      <c r="A136" s="886"/>
      <c r="B136" s="956"/>
      <c r="C136" s="832"/>
      <c r="D136" s="833"/>
      <c r="E136" s="822" t="s">
        <v>5314</v>
      </c>
      <c r="F136" s="824" t="s">
        <v>5474</v>
      </c>
      <c r="G136" s="819"/>
      <c r="H136" s="827"/>
      <c r="I136" s="830"/>
    </row>
    <row r="137" spans="1:9" ht="13.5" customHeight="1">
      <c r="A137" s="887"/>
      <c r="B137" s="957"/>
      <c r="C137" s="834"/>
      <c r="D137" s="835"/>
      <c r="E137" s="836"/>
      <c r="F137" s="837"/>
      <c r="G137" s="820"/>
      <c r="H137" s="828"/>
      <c r="I137" s="838"/>
    </row>
    <row r="138" spans="1:9" ht="13.5" customHeight="1">
      <c r="A138" s="897">
        <v>34</v>
      </c>
      <c r="B138" s="956" t="s">
        <v>5475</v>
      </c>
      <c r="C138" s="201" t="s">
        <v>5308</v>
      </c>
      <c r="D138" s="199" t="s">
        <v>5476</v>
      </c>
      <c r="E138" s="821" t="s">
        <v>5310</v>
      </c>
      <c r="F138" s="823" t="s">
        <v>5477</v>
      </c>
      <c r="G138" s="819" t="s">
        <v>5478</v>
      </c>
      <c r="H138" s="827">
        <v>6</v>
      </c>
      <c r="I138" s="830">
        <v>40634</v>
      </c>
    </row>
    <row r="139" spans="1:9" ht="13.5" customHeight="1">
      <c r="A139" s="886"/>
      <c r="B139" s="956"/>
      <c r="C139" s="832" t="s">
        <v>5479</v>
      </c>
      <c r="D139" s="833"/>
      <c r="E139" s="822"/>
      <c r="F139" s="824"/>
      <c r="G139" s="819"/>
      <c r="H139" s="827"/>
      <c r="I139" s="830"/>
    </row>
    <row r="140" spans="1:9" ht="13.5" customHeight="1">
      <c r="A140" s="886"/>
      <c r="B140" s="956"/>
      <c r="C140" s="832"/>
      <c r="D140" s="833"/>
      <c r="E140" s="822" t="s">
        <v>5314</v>
      </c>
      <c r="F140" s="824" t="s">
        <v>5480</v>
      </c>
      <c r="G140" s="819"/>
      <c r="H140" s="827"/>
      <c r="I140" s="830"/>
    </row>
    <row r="141" spans="1:9" ht="13.5" customHeight="1">
      <c r="A141" s="887"/>
      <c r="B141" s="957"/>
      <c r="C141" s="834"/>
      <c r="D141" s="835"/>
      <c r="E141" s="836"/>
      <c r="F141" s="837"/>
      <c r="G141" s="820"/>
      <c r="H141" s="828"/>
      <c r="I141" s="838"/>
    </row>
    <row r="142" spans="1:9" ht="13.5" customHeight="1">
      <c r="A142" s="897">
        <v>35</v>
      </c>
      <c r="B142" s="956" t="s">
        <v>5481</v>
      </c>
      <c r="C142" s="201" t="s">
        <v>5308</v>
      </c>
      <c r="D142" s="199" t="s">
        <v>5482</v>
      </c>
      <c r="E142" s="821" t="s">
        <v>5310</v>
      </c>
      <c r="F142" s="823" t="s">
        <v>5483</v>
      </c>
      <c r="G142" s="819" t="s">
        <v>5484</v>
      </c>
      <c r="H142" s="827">
        <v>20</v>
      </c>
      <c r="I142" s="830">
        <v>40422</v>
      </c>
    </row>
    <row r="143" spans="1:9" ht="13.5" customHeight="1">
      <c r="A143" s="886"/>
      <c r="B143" s="956"/>
      <c r="C143" s="839" t="s">
        <v>5485</v>
      </c>
      <c r="D143" s="833"/>
      <c r="E143" s="822"/>
      <c r="F143" s="824"/>
      <c r="G143" s="819"/>
      <c r="H143" s="827"/>
      <c r="I143" s="830"/>
    </row>
    <row r="144" spans="1:9" ht="13.5" customHeight="1">
      <c r="A144" s="886"/>
      <c r="B144" s="956"/>
      <c r="C144" s="832"/>
      <c r="D144" s="833"/>
      <c r="E144" s="822" t="s">
        <v>5314</v>
      </c>
      <c r="F144" s="824" t="s">
        <v>5486</v>
      </c>
      <c r="G144" s="819"/>
      <c r="H144" s="827"/>
      <c r="I144" s="830"/>
    </row>
    <row r="145" spans="1:9" ht="13.5" customHeight="1">
      <c r="A145" s="887"/>
      <c r="B145" s="957"/>
      <c r="C145" s="834"/>
      <c r="D145" s="835"/>
      <c r="E145" s="836"/>
      <c r="F145" s="837"/>
      <c r="G145" s="820"/>
      <c r="H145" s="828"/>
      <c r="I145" s="838"/>
    </row>
    <row r="146" spans="1:9" ht="13.5" customHeight="1">
      <c r="A146" s="897">
        <v>36</v>
      </c>
      <c r="B146" s="956" t="s">
        <v>5487</v>
      </c>
      <c r="C146" s="276" t="s">
        <v>5308</v>
      </c>
      <c r="D146" s="274" t="s">
        <v>5488</v>
      </c>
      <c r="E146" s="821" t="s">
        <v>5310</v>
      </c>
      <c r="F146" s="823" t="s">
        <v>5489</v>
      </c>
      <c r="G146" s="819" t="s">
        <v>5490</v>
      </c>
      <c r="H146" s="827">
        <v>6</v>
      </c>
      <c r="I146" s="830">
        <v>42705</v>
      </c>
    </row>
    <row r="147" spans="1:9" ht="13.5" customHeight="1">
      <c r="A147" s="886"/>
      <c r="B147" s="956"/>
      <c r="C147" s="839" t="s">
        <v>8020</v>
      </c>
      <c r="D147" s="833"/>
      <c r="E147" s="822"/>
      <c r="F147" s="824"/>
      <c r="G147" s="819"/>
      <c r="H147" s="827"/>
      <c r="I147" s="830"/>
    </row>
    <row r="148" spans="1:9" ht="13.5" customHeight="1">
      <c r="A148" s="886"/>
      <c r="B148" s="956"/>
      <c r="C148" s="832"/>
      <c r="D148" s="833"/>
      <c r="E148" s="822" t="s">
        <v>5314</v>
      </c>
      <c r="F148" s="824" t="s">
        <v>5491</v>
      </c>
      <c r="G148" s="819"/>
      <c r="H148" s="827"/>
      <c r="I148" s="830"/>
    </row>
    <row r="149" spans="1:9" ht="13.5" customHeight="1">
      <c r="A149" s="887"/>
      <c r="B149" s="957"/>
      <c r="C149" s="834"/>
      <c r="D149" s="835"/>
      <c r="E149" s="836"/>
      <c r="F149" s="837"/>
      <c r="G149" s="820"/>
      <c r="H149" s="828"/>
      <c r="I149" s="838"/>
    </row>
    <row r="150" spans="1:9" ht="13.5" customHeight="1">
      <c r="A150" s="897">
        <v>37</v>
      </c>
      <c r="B150" s="956" t="s">
        <v>5492</v>
      </c>
      <c r="C150" s="201" t="s">
        <v>5308</v>
      </c>
      <c r="D150" s="199" t="s">
        <v>5493</v>
      </c>
      <c r="E150" s="821" t="s">
        <v>5310</v>
      </c>
      <c r="F150" s="823" t="s">
        <v>5494</v>
      </c>
      <c r="G150" s="819" t="s">
        <v>5495</v>
      </c>
      <c r="H150" s="827">
        <v>36</v>
      </c>
      <c r="I150" s="830">
        <v>40148</v>
      </c>
    </row>
    <row r="151" spans="1:9" ht="13.5" customHeight="1">
      <c r="A151" s="886"/>
      <c r="B151" s="956"/>
      <c r="C151" s="832" t="s">
        <v>5496</v>
      </c>
      <c r="D151" s="833"/>
      <c r="E151" s="822"/>
      <c r="F151" s="824"/>
      <c r="G151" s="819"/>
      <c r="H151" s="827"/>
      <c r="I151" s="830"/>
    </row>
    <row r="152" spans="1:9" ht="13.5" customHeight="1">
      <c r="A152" s="886"/>
      <c r="B152" s="956"/>
      <c r="C152" s="832"/>
      <c r="D152" s="833"/>
      <c r="E152" s="822" t="s">
        <v>5314</v>
      </c>
      <c r="F152" s="824" t="s">
        <v>5497</v>
      </c>
      <c r="G152" s="819"/>
      <c r="H152" s="827"/>
      <c r="I152" s="830"/>
    </row>
    <row r="153" spans="1:9" ht="13.5" customHeight="1">
      <c r="A153" s="887"/>
      <c r="B153" s="957"/>
      <c r="C153" s="834"/>
      <c r="D153" s="835"/>
      <c r="E153" s="836"/>
      <c r="F153" s="837"/>
      <c r="G153" s="820"/>
      <c r="H153" s="828"/>
      <c r="I153" s="838"/>
    </row>
    <row r="154" spans="1:9" ht="13.5" customHeight="1">
      <c r="A154" s="897">
        <v>38</v>
      </c>
      <c r="B154" s="956" t="s">
        <v>5498</v>
      </c>
      <c r="C154" s="201" t="s">
        <v>5308</v>
      </c>
      <c r="D154" s="199" t="s">
        <v>5499</v>
      </c>
      <c r="E154" s="821" t="s">
        <v>5310</v>
      </c>
      <c r="F154" s="823" t="s">
        <v>5500</v>
      </c>
      <c r="G154" s="819" t="s">
        <v>5501</v>
      </c>
      <c r="H154" s="827">
        <v>6</v>
      </c>
      <c r="I154" s="830">
        <v>38991</v>
      </c>
    </row>
    <row r="155" spans="1:9" ht="13.5" customHeight="1">
      <c r="A155" s="886"/>
      <c r="B155" s="956"/>
      <c r="C155" s="832" t="s">
        <v>5502</v>
      </c>
      <c r="D155" s="833"/>
      <c r="E155" s="822"/>
      <c r="F155" s="824"/>
      <c r="G155" s="819"/>
      <c r="H155" s="827"/>
      <c r="I155" s="830"/>
    </row>
    <row r="156" spans="1:9" ht="13.5" customHeight="1">
      <c r="A156" s="886"/>
      <c r="B156" s="956"/>
      <c r="C156" s="832"/>
      <c r="D156" s="833"/>
      <c r="E156" s="822" t="s">
        <v>5314</v>
      </c>
      <c r="F156" s="824" t="s">
        <v>1173</v>
      </c>
      <c r="G156" s="819"/>
      <c r="H156" s="827"/>
      <c r="I156" s="830"/>
    </row>
    <row r="157" spans="1:9" ht="13.5" customHeight="1">
      <c r="A157" s="887"/>
      <c r="B157" s="957"/>
      <c r="C157" s="834"/>
      <c r="D157" s="835"/>
      <c r="E157" s="836"/>
      <c r="F157" s="837"/>
      <c r="G157" s="820"/>
      <c r="H157" s="828"/>
      <c r="I157" s="838"/>
    </row>
    <row r="158" spans="1:9" ht="13.5" customHeight="1">
      <c r="A158" s="897">
        <v>39</v>
      </c>
      <c r="B158" s="956" t="s">
        <v>5503</v>
      </c>
      <c r="C158" s="201" t="s">
        <v>5308</v>
      </c>
      <c r="D158" s="199" t="s">
        <v>5504</v>
      </c>
      <c r="E158" s="821" t="s">
        <v>5310</v>
      </c>
      <c r="F158" s="823" t="s">
        <v>5505</v>
      </c>
      <c r="G158" s="819" t="s">
        <v>5506</v>
      </c>
      <c r="H158" s="827">
        <v>6</v>
      </c>
      <c r="I158" s="830">
        <v>41153</v>
      </c>
    </row>
    <row r="159" spans="1:9" ht="13.5" customHeight="1">
      <c r="A159" s="886"/>
      <c r="B159" s="956"/>
      <c r="C159" s="832" t="s">
        <v>5507</v>
      </c>
      <c r="D159" s="833"/>
      <c r="E159" s="822"/>
      <c r="F159" s="824"/>
      <c r="G159" s="819"/>
      <c r="H159" s="827"/>
      <c r="I159" s="830"/>
    </row>
    <row r="160" spans="1:9" ht="13.5" customHeight="1">
      <c r="A160" s="886"/>
      <c r="B160" s="956"/>
      <c r="C160" s="832"/>
      <c r="D160" s="833"/>
      <c r="E160" s="822" t="s">
        <v>5314</v>
      </c>
      <c r="F160" s="824" t="s">
        <v>5508</v>
      </c>
      <c r="G160" s="819"/>
      <c r="H160" s="827"/>
      <c r="I160" s="830"/>
    </row>
    <row r="161" spans="1:9" ht="13.5" customHeight="1">
      <c r="A161" s="887"/>
      <c r="B161" s="957"/>
      <c r="C161" s="834"/>
      <c r="D161" s="835"/>
      <c r="E161" s="836"/>
      <c r="F161" s="837"/>
      <c r="G161" s="820"/>
      <c r="H161" s="828"/>
      <c r="I161" s="838"/>
    </row>
    <row r="162" spans="1:9" ht="13.5" customHeight="1">
      <c r="A162" s="897">
        <v>40</v>
      </c>
      <c r="B162" s="976" t="s">
        <v>5509</v>
      </c>
      <c r="C162" s="200" t="s">
        <v>5308</v>
      </c>
      <c r="D162" s="202" t="s">
        <v>5499</v>
      </c>
      <c r="E162" s="821" t="s">
        <v>5310</v>
      </c>
      <c r="F162" s="823" t="s">
        <v>5510</v>
      </c>
      <c r="G162" s="895" t="s">
        <v>5511</v>
      </c>
      <c r="H162" s="952">
        <v>10</v>
      </c>
      <c r="I162" s="829">
        <v>42005</v>
      </c>
    </row>
    <row r="163" spans="1:9" ht="13.5" customHeight="1">
      <c r="A163" s="886"/>
      <c r="B163" s="956"/>
      <c r="C163" s="839" t="s">
        <v>5512</v>
      </c>
      <c r="D163" s="833"/>
      <c r="E163" s="822"/>
      <c r="F163" s="824"/>
      <c r="G163" s="819"/>
      <c r="H163" s="827"/>
      <c r="I163" s="830"/>
    </row>
    <row r="164" spans="1:9" ht="13.5" customHeight="1">
      <c r="A164" s="886"/>
      <c r="B164" s="956"/>
      <c r="C164" s="832"/>
      <c r="D164" s="833"/>
      <c r="E164" s="822" t="s">
        <v>5314</v>
      </c>
      <c r="F164" s="824" t="s">
        <v>5513</v>
      </c>
      <c r="G164" s="819"/>
      <c r="H164" s="827"/>
      <c r="I164" s="830"/>
    </row>
    <row r="165" spans="1:9" ht="13.5" customHeight="1">
      <c r="A165" s="887"/>
      <c r="B165" s="957"/>
      <c r="C165" s="834"/>
      <c r="D165" s="835"/>
      <c r="E165" s="836"/>
      <c r="F165" s="837"/>
      <c r="G165" s="820"/>
      <c r="H165" s="828"/>
      <c r="I165" s="838"/>
    </row>
    <row r="166" spans="1:9" ht="13.5" customHeight="1">
      <c r="A166" s="897">
        <v>41</v>
      </c>
      <c r="B166" s="976" t="s">
        <v>5514</v>
      </c>
      <c r="C166" s="200" t="s">
        <v>5308</v>
      </c>
      <c r="D166" s="202" t="s">
        <v>5515</v>
      </c>
      <c r="E166" s="821" t="s">
        <v>5310</v>
      </c>
      <c r="F166" s="823" t="s">
        <v>5516</v>
      </c>
      <c r="G166" s="895" t="s">
        <v>5517</v>
      </c>
      <c r="H166" s="952">
        <v>10</v>
      </c>
      <c r="I166" s="829">
        <v>42370</v>
      </c>
    </row>
    <row r="167" spans="1:9" ht="13.5" customHeight="1">
      <c r="A167" s="886"/>
      <c r="B167" s="956"/>
      <c r="C167" s="839" t="s">
        <v>5518</v>
      </c>
      <c r="D167" s="833"/>
      <c r="E167" s="822"/>
      <c r="F167" s="824"/>
      <c r="G167" s="819"/>
      <c r="H167" s="827"/>
      <c r="I167" s="830"/>
    </row>
    <row r="168" spans="1:9" ht="13.5" customHeight="1">
      <c r="A168" s="886"/>
      <c r="B168" s="956"/>
      <c r="C168" s="832"/>
      <c r="D168" s="833"/>
      <c r="E168" s="822" t="s">
        <v>5314</v>
      </c>
      <c r="F168" s="824" t="s">
        <v>5519</v>
      </c>
      <c r="G168" s="819"/>
      <c r="H168" s="827"/>
      <c r="I168" s="830"/>
    </row>
    <row r="169" spans="1:9" ht="13.5" customHeight="1">
      <c r="A169" s="887"/>
      <c r="B169" s="957"/>
      <c r="C169" s="834"/>
      <c r="D169" s="835"/>
      <c r="E169" s="836"/>
      <c r="F169" s="837"/>
      <c r="G169" s="820"/>
      <c r="H169" s="828"/>
      <c r="I169" s="838"/>
    </row>
    <row r="170" spans="1:9" ht="13.5" customHeight="1">
      <c r="A170" s="897">
        <v>42</v>
      </c>
      <c r="B170" s="956" t="s">
        <v>5520</v>
      </c>
      <c r="C170" s="276" t="s">
        <v>5308</v>
      </c>
      <c r="D170" s="274" t="s">
        <v>5521</v>
      </c>
      <c r="E170" s="821" t="s">
        <v>5310</v>
      </c>
      <c r="F170" s="823" t="s">
        <v>5522</v>
      </c>
      <c r="G170" s="819" t="s">
        <v>5523</v>
      </c>
      <c r="H170" s="827">
        <v>6</v>
      </c>
      <c r="I170" s="830">
        <v>42644</v>
      </c>
    </row>
    <row r="171" spans="1:9" ht="13.5" customHeight="1">
      <c r="A171" s="886"/>
      <c r="B171" s="956"/>
      <c r="C171" s="839" t="s">
        <v>5524</v>
      </c>
      <c r="D171" s="833"/>
      <c r="E171" s="822"/>
      <c r="F171" s="824"/>
      <c r="G171" s="819"/>
      <c r="H171" s="827"/>
      <c r="I171" s="830"/>
    </row>
    <row r="172" spans="1:9" ht="13.5" customHeight="1">
      <c r="A172" s="886"/>
      <c r="B172" s="956"/>
      <c r="C172" s="832"/>
      <c r="D172" s="833"/>
      <c r="E172" s="822" t="s">
        <v>5314</v>
      </c>
      <c r="F172" s="824" t="s">
        <v>5525</v>
      </c>
      <c r="G172" s="819"/>
      <c r="H172" s="827"/>
      <c r="I172" s="830"/>
    </row>
    <row r="173" spans="1:9" ht="13.5" customHeight="1">
      <c r="A173" s="887"/>
      <c r="B173" s="957"/>
      <c r="C173" s="834"/>
      <c r="D173" s="835"/>
      <c r="E173" s="836"/>
      <c r="F173" s="837"/>
      <c r="G173" s="820"/>
      <c r="H173" s="828"/>
      <c r="I173" s="838"/>
    </row>
    <row r="174" spans="1:9" ht="13.5" customHeight="1">
      <c r="A174" s="897">
        <v>43</v>
      </c>
      <c r="B174" s="956" t="s">
        <v>5526</v>
      </c>
      <c r="C174" s="201" t="s">
        <v>5308</v>
      </c>
      <c r="D174" s="199" t="s">
        <v>5527</v>
      </c>
      <c r="E174" s="821" t="s">
        <v>5310</v>
      </c>
      <c r="F174" s="823" t="s">
        <v>5528</v>
      </c>
      <c r="G174" s="819" t="s">
        <v>5529</v>
      </c>
      <c r="H174" s="827">
        <v>6</v>
      </c>
      <c r="I174" s="830">
        <v>39904</v>
      </c>
    </row>
    <row r="175" spans="1:9" ht="13.5" customHeight="1">
      <c r="A175" s="886"/>
      <c r="B175" s="956"/>
      <c r="C175" s="832" t="s">
        <v>5530</v>
      </c>
      <c r="D175" s="833"/>
      <c r="E175" s="822"/>
      <c r="F175" s="824"/>
      <c r="G175" s="819"/>
      <c r="H175" s="827"/>
      <c r="I175" s="830"/>
    </row>
    <row r="176" spans="1:9" ht="13.5" customHeight="1">
      <c r="A176" s="886"/>
      <c r="B176" s="956"/>
      <c r="C176" s="832"/>
      <c r="D176" s="833"/>
      <c r="E176" s="822" t="s">
        <v>5314</v>
      </c>
      <c r="F176" s="824" t="s">
        <v>5531</v>
      </c>
      <c r="G176" s="819"/>
      <c r="H176" s="827"/>
      <c r="I176" s="830"/>
    </row>
    <row r="177" spans="1:9" ht="13.5" customHeight="1">
      <c r="A177" s="887"/>
      <c r="B177" s="957"/>
      <c r="C177" s="834"/>
      <c r="D177" s="835"/>
      <c r="E177" s="836"/>
      <c r="F177" s="837"/>
      <c r="G177" s="820"/>
      <c r="H177" s="828"/>
      <c r="I177" s="838"/>
    </row>
    <row r="178" spans="1:9" ht="13.5" customHeight="1">
      <c r="A178" s="897">
        <v>44</v>
      </c>
      <c r="B178" s="976" t="s">
        <v>5532</v>
      </c>
      <c r="C178" s="200" t="s">
        <v>5308</v>
      </c>
      <c r="D178" s="202" t="s">
        <v>5515</v>
      </c>
      <c r="E178" s="821" t="s">
        <v>5310</v>
      </c>
      <c r="F178" s="823" t="s">
        <v>5533</v>
      </c>
      <c r="G178" s="895" t="s">
        <v>8021</v>
      </c>
      <c r="H178" s="952">
        <v>10</v>
      </c>
      <c r="I178" s="829">
        <v>41883</v>
      </c>
    </row>
    <row r="179" spans="1:9" ht="13.5" customHeight="1">
      <c r="A179" s="886"/>
      <c r="B179" s="956"/>
      <c r="C179" s="832" t="s">
        <v>5534</v>
      </c>
      <c r="D179" s="833"/>
      <c r="E179" s="822"/>
      <c r="F179" s="824"/>
      <c r="G179" s="819"/>
      <c r="H179" s="827"/>
      <c r="I179" s="830"/>
    </row>
    <row r="180" spans="1:9" ht="13.5" customHeight="1">
      <c r="A180" s="886"/>
      <c r="B180" s="956"/>
      <c r="C180" s="832"/>
      <c r="D180" s="833"/>
      <c r="E180" s="822" t="s">
        <v>5314</v>
      </c>
      <c r="F180" s="824" t="s">
        <v>5535</v>
      </c>
      <c r="G180" s="819"/>
      <c r="H180" s="827"/>
      <c r="I180" s="830"/>
    </row>
    <row r="181" spans="1:9" ht="13.5" customHeight="1">
      <c r="A181" s="887"/>
      <c r="B181" s="957"/>
      <c r="C181" s="834"/>
      <c r="D181" s="835"/>
      <c r="E181" s="836"/>
      <c r="F181" s="837"/>
      <c r="G181" s="820"/>
      <c r="H181" s="828"/>
      <c r="I181" s="838"/>
    </row>
    <row r="182" spans="1:9" ht="13.5" customHeight="1">
      <c r="A182" s="897">
        <v>45</v>
      </c>
      <c r="B182" s="956" t="s">
        <v>5536</v>
      </c>
      <c r="C182" s="201" t="s">
        <v>5308</v>
      </c>
      <c r="D182" s="199" t="s">
        <v>5537</v>
      </c>
      <c r="E182" s="821" t="s">
        <v>5310</v>
      </c>
      <c r="F182" s="823" t="s">
        <v>5538</v>
      </c>
      <c r="G182" s="819" t="s">
        <v>5539</v>
      </c>
      <c r="H182" s="827">
        <v>20</v>
      </c>
      <c r="I182" s="830">
        <v>41365</v>
      </c>
    </row>
    <row r="183" spans="1:9" ht="13.5" customHeight="1">
      <c r="A183" s="886"/>
      <c r="B183" s="956"/>
      <c r="C183" s="839" t="s">
        <v>5540</v>
      </c>
      <c r="D183" s="833"/>
      <c r="E183" s="822"/>
      <c r="F183" s="824"/>
      <c r="G183" s="819"/>
      <c r="H183" s="827"/>
      <c r="I183" s="830"/>
    </row>
    <row r="184" spans="1:9" ht="13.5" customHeight="1">
      <c r="A184" s="886"/>
      <c r="B184" s="956"/>
      <c r="C184" s="832"/>
      <c r="D184" s="833"/>
      <c r="E184" s="822" t="s">
        <v>5314</v>
      </c>
      <c r="F184" s="824" t="s">
        <v>1173</v>
      </c>
      <c r="G184" s="819"/>
      <c r="H184" s="827"/>
      <c r="I184" s="830"/>
    </row>
    <row r="185" spans="1:9" ht="13.5" customHeight="1">
      <c r="A185" s="887"/>
      <c r="B185" s="957"/>
      <c r="C185" s="834"/>
      <c r="D185" s="835"/>
      <c r="E185" s="836"/>
      <c r="F185" s="837"/>
      <c r="G185" s="820"/>
      <c r="H185" s="828"/>
      <c r="I185" s="838"/>
    </row>
    <row r="186" spans="1:9" ht="13.5" customHeight="1">
      <c r="A186" s="897">
        <v>46</v>
      </c>
      <c r="B186" s="956" t="s">
        <v>8056</v>
      </c>
      <c r="C186" s="201" t="s">
        <v>5308</v>
      </c>
      <c r="D186" s="199" t="s">
        <v>5541</v>
      </c>
      <c r="E186" s="821" t="s">
        <v>5310</v>
      </c>
      <c r="F186" s="823" t="s">
        <v>5542</v>
      </c>
      <c r="G186" s="819" t="s">
        <v>5543</v>
      </c>
      <c r="H186" s="827">
        <v>6</v>
      </c>
      <c r="I186" s="830">
        <v>39904</v>
      </c>
    </row>
    <row r="187" spans="1:9" ht="13.5" customHeight="1">
      <c r="A187" s="886"/>
      <c r="B187" s="956"/>
      <c r="C187" s="832" t="s">
        <v>5544</v>
      </c>
      <c r="D187" s="833"/>
      <c r="E187" s="822"/>
      <c r="F187" s="824"/>
      <c r="G187" s="819"/>
      <c r="H187" s="827"/>
      <c r="I187" s="830"/>
    </row>
    <row r="188" spans="1:9" ht="13.5" customHeight="1">
      <c r="A188" s="886"/>
      <c r="B188" s="956"/>
      <c r="C188" s="832"/>
      <c r="D188" s="833"/>
      <c r="E188" s="822" t="s">
        <v>5314</v>
      </c>
      <c r="F188" s="824" t="s">
        <v>5545</v>
      </c>
      <c r="G188" s="819"/>
      <c r="H188" s="827"/>
      <c r="I188" s="830"/>
    </row>
    <row r="189" spans="1:9" ht="13.5" customHeight="1">
      <c r="A189" s="887"/>
      <c r="B189" s="957"/>
      <c r="C189" s="834"/>
      <c r="D189" s="835"/>
      <c r="E189" s="836"/>
      <c r="F189" s="837"/>
      <c r="G189" s="820"/>
      <c r="H189" s="828"/>
      <c r="I189" s="838"/>
    </row>
    <row r="190" spans="1:9" ht="13.5" customHeight="1">
      <c r="A190" s="897">
        <v>47</v>
      </c>
      <c r="B190" s="956" t="s">
        <v>5546</v>
      </c>
      <c r="C190" s="201" t="s">
        <v>5308</v>
      </c>
      <c r="D190" s="199" t="s">
        <v>5547</v>
      </c>
      <c r="E190" s="821" t="s">
        <v>5310</v>
      </c>
      <c r="F190" s="823" t="s">
        <v>5548</v>
      </c>
      <c r="G190" s="819" t="s">
        <v>5529</v>
      </c>
      <c r="H190" s="827">
        <v>6</v>
      </c>
      <c r="I190" s="830">
        <v>39904</v>
      </c>
    </row>
    <row r="191" spans="1:9" ht="13.5" customHeight="1">
      <c r="A191" s="886"/>
      <c r="B191" s="956"/>
      <c r="C191" s="832" t="s">
        <v>5549</v>
      </c>
      <c r="D191" s="833"/>
      <c r="E191" s="822"/>
      <c r="F191" s="824"/>
      <c r="G191" s="819"/>
      <c r="H191" s="827"/>
      <c r="I191" s="830"/>
    </row>
    <row r="192" spans="1:9" ht="13.5" customHeight="1">
      <c r="A192" s="886"/>
      <c r="B192" s="956"/>
      <c r="C192" s="832"/>
      <c r="D192" s="833"/>
      <c r="E192" s="822" t="s">
        <v>5314</v>
      </c>
      <c r="F192" s="824" t="s">
        <v>5550</v>
      </c>
      <c r="G192" s="819"/>
      <c r="H192" s="827"/>
      <c r="I192" s="830"/>
    </row>
    <row r="193" spans="1:9" ht="13.5" customHeight="1">
      <c r="A193" s="887"/>
      <c r="B193" s="957"/>
      <c r="C193" s="834"/>
      <c r="D193" s="835"/>
      <c r="E193" s="836"/>
      <c r="F193" s="837"/>
      <c r="G193" s="820"/>
      <c r="H193" s="828"/>
      <c r="I193" s="838"/>
    </row>
    <row r="194" spans="1:9" ht="13.5" customHeight="1">
      <c r="A194" s="897">
        <v>48</v>
      </c>
      <c r="B194" s="976" t="s">
        <v>5551</v>
      </c>
      <c r="C194" s="200" t="s">
        <v>5308</v>
      </c>
      <c r="D194" s="202" t="s">
        <v>5552</v>
      </c>
      <c r="E194" s="821" t="s">
        <v>5310</v>
      </c>
      <c r="F194" s="823" t="s">
        <v>5553</v>
      </c>
      <c r="G194" s="895" t="s">
        <v>5554</v>
      </c>
      <c r="H194" s="952">
        <v>6</v>
      </c>
      <c r="I194" s="829">
        <v>42491</v>
      </c>
    </row>
    <row r="195" spans="1:9" ht="13.5" customHeight="1">
      <c r="A195" s="886"/>
      <c r="B195" s="956"/>
      <c r="C195" s="839" t="s">
        <v>5555</v>
      </c>
      <c r="D195" s="833"/>
      <c r="E195" s="822"/>
      <c r="F195" s="824"/>
      <c r="G195" s="819"/>
      <c r="H195" s="827"/>
      <c r="I195" s="830"/>
    </row>
    <row r="196" spans="1:9" ht="13.5" customHeight="1">
      <c r="A196" s="886"/>
      <c r="B196" s="956"/>
      <c r="C196" s="832"/>
      <c r="D196" s="833"/>
      <c r="E196" s="822" t="s">
        <v>5314</v>
      </c>
      <c r="F196" s="824" t="s">
        <v>5556</v>
      </c>
      <c r="G196" s="819"/>
      <c r="H196" s="827"/>
      <c r="I196" s="830"/>
    </row>
    <row r="197" spans="1:9" ht="13.5" customHeight="1">
      <c r="A197" s="887"/>
      <c r="B197" s="957"/>
      <c r="C197" s="834"/>
      <c r="D197" s="835"/>
      <c r="E197" s="836"/>
      <c r="F197" s="837"/>
      <c r="G197" s="820"/>
      <c r="H197" s="828"/>
      <c r="I197" s="838"/>
    </row>
    <row r="198" spans="1:9" ht="13.5" customHeight="1">
      <c r="A198" s="897">
        <v>49</v>
      </c>
      <c r="B198" s="956" t="s">
        <v>5557</v>
      </c>
      <c r="C198" s="201" t="s">
        <v>5308</v>
      </c>
      <c r="D198" s="199" t="s">
        <v>5558</v>
      </c>
      <c r="E198" s="821" t="s">
        <v>5310</v>
      </c>
      <c r="F198" s="823" t="s">
        <v>5559</v>
      </c>
      <c r="G198" s="819" t="s">
        <v>5560</v>
      </c>
      <c r="H198" s="827">
        <v>10</v>
      </c>
      <c r="I198" s="830">
        <v>41061</v>
      </c>
    </row>
    <row r="199" spans="1:9" ht="13.5" customHeight="1">
      <c r="A199" s="886"/>
      <c r="B199" s="956"/>
      <c r="C199" s="839" t="s">
        <v>5561</v>
      </c>
      <c r="D199" s="833"/>
      <c r="E199" s="822"/>
      <c r="F199" s="824"/>
      <c r="G199" s="819"/>
      <c r="H199" s="827"/>
      <c r="I199" s="830"/>
    </row>
    <row r="200" spans="1:9" ht="13.5" customHeight="1">
      <c r="A200" s="886"/>
      <c r="B200" s="956"/>
      <c r="C200" s="832"/>
      <c r="D200" s="833"/>
      <c r="E200" s="822" t="s">
        <v>5314</v>
      </c>
      <c r="F200" s="824" t="s">
        <v>5562</v>
      </c>
      <c r="G200" s="819"/>
      <c r="H200" s="827"/>
      <c r="I200" s="830"/>
    </row>
    <row r="201" spans="1:9" ht="13.5" customHeight="1">
      <c r="A201" s="887"/>
      <c r="B201" s="957"/>
      <c r="C201" s="834"/>
      <c r="D201" s="835"/>
      <c r="E201" s="836"/>
      <c r="F201" s="837"/>
      <c r="G201" s="820"/>
      <c r="H201" s="828"/>
      <c r="I201" s="838"/>
    </row>
    <row r="202" spans="1:9" ht="13.5" customHeight="1">
      <c r="A202" s="897">
        <v>50</v>
      </c>
      <c r="B202" s="956" t="s">
        <v>5563</v>
      </c>
      <c r="C202" s="201" t="s">
        <v>5308</v>
      </c>
      <c r="D202" s="199" t="s">
        <v>5564</v>
      </c>
      <c r="E202" s="821" t="s">
        <v>5310</v>
      </c>
      <c r="F202" s="823" t="s">
        <v>5565</v>
      </c>
      <c r="G202" s="819" t="s">
        <v>5566</v>
      </c>
      <c r="H202" s="827">
        <v>20</v>
      </c>
      <c r="I202" s="830">
        <v>41579</v>
      </c>
    </row>
    <row r="203" spans="1:9" ht="13.5" customHeight="1">
      <c r="A203" s="886"/>
      <c r="B203" s="956"/>
      <c r="C203" s="839" t="s">
        <v>5567</v>
      </c>
      <c r="D203" s="833"/>
      <c r="E203" s="822"/>
      <c r="F203" s="824"/>
      <c r="G203" s="819"/>
      <c r="H203" s="827"/>
      <c r="I203" s="830"/>
    </row>
    <row r="204" spans="1:9" ht="13.5" customHeight="1">
      <c r="A204" s="886"/>
      <c r="B204" s="956"/>
      <c r="C204" s="832"/>
      <c r="D204" s="833"/>
      <c r="E204" s="822" t="s">
        <v>5314</v>
      </c>
      <c r="F204" s="824" t="s">
        <v>1173</v>
      </c>
      <c r="G204" s="819"/>
      <c r="H204" s="827"/>
      <c r="I204" s="830"/>
    </row>
    <row r="205" spans="1:9" ht="13.5" customHeight="1">
      <c r="A205" s="887"/>
      <c r="B205" s="957"/>
      <c r="C205" s="834"/>
      <c r="D205" s="835"/>
      <c r="E205" s="836"/>
      <c r="F205" s="837"/>
      <c r="G205" s="820"/>
      <c r="H205" s="828"/>
      <c r="I205" s="838"/>
    </row>
    <row r="206" spans="1:9" ht="13.5" customHeight="1">
      <c r="A206" s="897">
        <v>51</v>
      </c>
      <c r="B206" s="976" t="s">
        <v>5568</v>
      </c>
      <c r="C206" s="200" t="s">
        <v>5308</v>
      </c>
      <c r="D206" s="202" t="s">
        <v>5569</v>
      </c>
      <c r="E206" s="821" t="s">
        <v>5310</v>
      </c>
      <c r="F206" s="823" t="s">
        <v>5570</v>
      </c>
      <c r="G206" s="895" t="s">
        <v>5571</v>
      </c>
      <c r="H206" s="952">
        <v>20</v>
      </c>
      <c r="I206" s="829">
        <v>41548</v>
      </c>
    </row>
    <row r="207" spans="1:9" ht="13.5" customHeight="1">
      <c r="A207" s="886"/>
      <c r="B207" s="956"/>
      <c r="C207" s="839" t="s">
        <v>5572</v>
      </c>
      <c r="D207" s="888"/>
      <c r="E207" s="822"/>
      <c r="F207" s="824"/>
      <c r="G207" s="819"/>
      <c r="H207" s="827"/>
      <c r="I207" s="830"/>
    </row>
    <row r="208" spans="1:9" ht="13.5" customHeight="1">
      <c r="A208" s="886"/>
      <c r="B208" s="956"/>
      <c r="C208" s="839"/>
      <c r="D208" s="888"/>
      <c r="E208" s="822" t="s">
        <v>5314</v>
      </c>
      <c r="F208" s="824" t="s">
        <v>1173</v>
      </c>
      <c r="G208" s="819"/>
      <c r="H208" s="827"/>
      <c r="I208" s="830"/>
    </row>
    <row r="209" spans="1:9" ht="13.5" customHeight="1">
      <c r="A209" s="887"/>
      <c r="B209" s="957"/>
      <c r="C209" s="889"/>
      <c r="D209" s="890"/>
      <c r="E209" s="836"/>
      <c r="F209" s="837"/>
      <c r="G209" s="820"/>
      <c r="H209" s="828"/>
      <c r="I209" s="838"/>
    </row>
    <row r="210" spans="1:9" ht="13.5" customHeight="1">
      <c r="A210" s="897">
        <v>52</v>
      </c>
      <c r="B210" s="976" t="s">
        <v>5573</v>
      </c>
      <c r="C210" s="200" t="s">
        <v>5308</v>
      </c>
      <c r="D210" s="202" t="s">
        <v>5574</v>
      </c>
      <c r="E210" s="821" t="s">
        <v>5310</v>
      </c>
      <c r="F210" s="823" t="s">
        <v>5575</v>
      </c>
      <c r="G210" s="895" t="s">
        <v>5576</v>
      </c>
      <c r="H210" s="952">
        <v>20</v>
      </c>
      <c r="I210" s="829">
        <v>42370</v>
      </c>
    </row>
    <row r="211" spans="1:9" ht="13.5" customHeight="1">
      <c r="A211" s="886"/>
      <c r="B211" s="956"/>
      <c r="C211" s="832" t="s">
        <v>5577</v>
      </c>
      <c r="D211" s="833"/>
      <c r="E211" s="822"/>
      <c r="F211" s="824"/>
      <c r="G211" s="819"/>
      <c r="H211" s="827"/>
      <c r="I211" s="830"/>
    </row>
    <row r="212" spans="1:9" ht="13.5" customHeight="1">
      <c r="A212" s="886"/>
      <c r="B212" s="956"/>
      <c r="C212" s="832"/>
      <c r="D212" s="833"/>
      <c r="E212" s="822" t="s">
        <v>5314</v>
      </c>
      <c r="F212" s="824" t="s">
        <v>1173</v>
      </c>
      <c r="G212" s="819"/>
      <c r="H212" s="827"/>
      <c r="I212" s="830"/>
    </row>
    <row r="213" spans="1:9" ht="13.5" customHeight="1">
      <c r="A213" s="887"/>
      <c r="B213" s="957"/>
      <c r="C213" s="834"/>
      <c r="D213" s="835"/>
      <c r="E213" s="836"/>
      <c r="F213" s="837"/>
      <c r="G213" s="820"/>
      <c r="H213" s="828"/>
      <c r="I213" s="838"/>
    </row>
    <row r="214" spans="1:9" ht="13.5" customHeight="1">
      <c r="A214" s="897">
        <v>53</v>
      </c>
      <c r="B214" s="956" t="s">
        <v>5578</v>
      </c>
      <c r="C214" s="201" t="s">
        <v>5308</v>
      </c>
      <c r="D214" s="199" t="s">
        <v>5579</v>
      </c>
      <c r="E214" s="821" t="s">
        <v>5310</v>
      </c>
      <c r="F214" s="823" t="s">
        <v>5580</v>
      </c>
      <c r="G214" s="819" t="s">
        <v>8057</v>
      </c>
      <c r="H214" s="827">
        <v>7</v>
      </c>
      <c r="I214" s="830">
        <v>41640</v>
      </c>
    </row>
    <row r="215" spans="1:9" ht="13.5" customHeight="1">
      <c r="A215" s="886"/>
      <c r="B215" s="956"/>
      <c r="C215" s="832" t="s">
        <v>5581</v>
      </c>
      <c r="D215" s="833"/>
      <c r="E215" s="822"/>
      <c r="F215" s="824"/>
      <c r="G215" s="819"/>
      <c r="H215" s="827"/>
      <c r="I215" s="830"/>
    </row>
    <row r="216" spans="1:9" ht="13.5" customHeight="1">
      <c r="A216" s="886"/>
      <c r="B216" s="956"/>
      <c r="C216" s="832"/>
      <c r="D216" s="833"/>
      <c r="E216" s="822" t="s">
        <v>5314</v>
      </c>
      <c r="F216" s="824" t="s">
        <v>1173</v>
      </c>
      <c r="G216" s="819"/>
      <c r="H216" s="827"/>
      <c r="I216" s="830"/>
    </row>
    <row r="217" spans="1:9" ht="13.5" customHeight="1">
      <c r="A217" s="887"/>
      <c r="B217" s="957"/>
      <c r="C217" s="834"/>
      <c r="D217" s="835"/>
      <c r="E217" s="836"/>
      <c r="F217" s="837"/>
      <c r="G217" s="820"/>
      <c r="H217" s="828"/>
      <c r="I217" s="838"/>
    </row>
    <row r="218" spans="1:9" ht="13.5" customHeight="1">
      <c r="A218" s="897">
        <v>54</v>
      </c>
      <c r="B218" s="976" t="s">
        <v>5582</v>
      </c>
      <c r="C218" s="200" t="s">
        <v>5308</v>
      </c>
      <c r="D218" s="202" t="s">
        <v>5583</v>
      </c>
      <c r="E218" s="821" t="s">
        <v>5310</v>
      </c>
      <c r="F218" s="823" t="s">
        <v>5584</v>
      </c>
      <c r="G218" s="895" t="s">
        <v>5138</v>
      </c>
      <c r="H218" s="952">
        <v>6</v>
      </c>
      <c r="I218" s="829">
        <v>42522</v>
      </c>
    </row>
    <row r="219" spans="1:9" ht="13.5" customHeight="1">
      <c r="A219" s="886"/>
      <c r="B219" s="956"/>
      <c r="C219" s="839" t="s">
        <v>8058</v>
      </c>
      <c r="D219" s="833"/>
      <c r="E219" s="822"/>
      <c r="F219" s="824"/>
      <c r="G219" s="819"/>
      <c r="H219" s="827"/>
      <c r="I219" s="830"/>
    </row>
    <row r="220" spans="1:9" ht="13.5" customHeight="1">
      <c r="A220" s="886"/>
      <c r="B220" s="956"/>
      <c r="C220" s="832"/>
      <c r="D220" s="833"/>
      <c r="E220" s="822" t="s">
        <v>5314</v>
      </c>
      <c r="F220" s="824" t="s">
        <v>5585</v>
      </c>
      <c r="G220" s="819"/>
      <c r="H220" s="827"/>
      <c r="I220" s="830"/>
    </row>
    <row r="221" spans="1:9" ht="13.5" customHeight="1">
      <c r="A221" s="887"/>
      <c r="B221" s="957"/>
      <c r="C221" s="834"/>
      <c r="D221" s="835"/>
      <c r="E221" s="836"/>
      <c r="F221" s="837"/>
      <c r="G221" s="820"/>
      <c r="H221" s="828"/>
      <c r="I221" s="838"/>
    </row>
    <row r="222" spans="1:9" ht="13.5" customHeight="1">
      <c r="A222" s="897">
        <v>55</v>
      </c>
      <c r="B222" s="956" t="s">
        <v>6741</v>
      </c>
      <c r="C222" s="201" t="s">
        <v>5308</v>
      </c>
      <c r="D222" s="199" t="s">
        <v>5586</v>
      </c>
      <c r="E222" s="821" t="s">
        <v>5310</v>
      </c>
      <c r="F222" s="823" t="s">
        <v>5587</v>
      </c>
      <c r="G222" s="819" t="s">
        <v>5588</v>
      </c>
      <c r="H222" s="827">
        <v>10</v>
      </c>
      <c r="I222" s="830">
        <v>39173</v>
      </c>
    </row>
    <row r="223" spans="1:9" ht="13.5" customHeight="1">
      <c r="A223" s="886"/>
      <c r="B223" s="956"/>
      <c r="C223" s="832" t="s">
        <v>5589</v>
      </c>
      <c r="D223" s="833"/>
      <c r="E223" s="822"/>
      <c r="F223" s="824"/>
      <c r="G223" s="819"/>
      <c r="H223" s="827"/>
      <c r="I223" s="830"/>
    </row>
    <row r="224" spans="1:9" ht="13.5" customHeight="1">
      <c r="A224" s="886"/>
      <c r="B224" s="956"/>
      <c r="C224" s="832"/>
      <c r="D224" s="833"/>
      <c r="E224" s="822" t="s">
        <v>5314</v>
      </c>
      <c r="F224" s="824" t="s">
        <v>5590</v>
      </c>
      <c r="G224" s="819"/>
      <c r="H224" s="827"/>
      <c r="I224" s="830"/>
    </row>
    <row r="225" spans="1:9" ht="13.5" customHeight="1">
      <c r="A225" s="887"/>
      <c r="B225" s="957"/>
      <c r="C225" s="834"/>
      <c r="D225" s="835"/>
      <c r="E225" s="836"/>
      <c r="F225" s="837"/>
      <c r="G225" s="820"/>
      <c r="H225" s="828"/>
      <c r="I225" s="838"/>
    </row>
    <row r="226" spans="1:9" ht="13.5" customHeight="1">
      <c r="A226" s="897">
        <v>56</v>
      </c>
      <c r="B226" s="956" t="s">
        <v>5591</v>
      </c>
      <c r="C226" s="276" t="s">
        <v>5308</v>
      </c>
      <c r="D226" s="274" t="s">
        <v>5592</v>
      </c>
      <c r="E226" s="821" t="s">
        <v>5310</v>
      </c>
      <c r="F226" s="823" t="s">
        <v>5593</v>
      </c>
      <c r="G226" s="819" t="s">
        <v>5171</v>
      </c>
      <c r="H226" s="827">
        <v>6</v>
      </c>
      <c r="I226" s="830">
        <v>42826</v>
      </c>
    </row>
    <row r="227" spans="1:9" ht="13.5" customHeight="1">
      <c r="A227" s="886"/>
      <c r="B227" s="956"/>
      <c r="C227" s="839" t="s">
        <v>8024</v>
      </c>
      <c r="D227" s="833"/>
      <c r="E227" s="822"/>
      <c r="F227" s="824"/>
      <c r="G227" s="819"/>
      <c r="H227" s="827"/>
      <c r="I227" s="830"/>
    </row>
    <row r="228" spans="1:9" ht="13.5" customHeight="1">
      <c r="A228" s="886"/>
      <c r="B228" s="956"/>
      <c r="C228" s="832"/>
      <c r="D228" s="833"/>
      <c r="E228" s="822" t="s">
        <v>5314</v>
      </c>
      <c r="F228" s="824" t="s">
        <v>5594</v>
      </c>
      <c r="G228" s="819"/>
      <c r="H228" s="827"/>
      <c r="I228" s="830"/>
    </row>
    <row r="229" spans="1:9" ht="13.5" customHeight="1">
      <c r="A229" s="887"/>
      <c r="B229" s="957"/>
      <c r="C229" s="834"/>
      <c r="D229" s="835"/>
      <c r="E229" s="836"/>
      <c r="F229" s="837"/>
      <c r="G229" s="820"/>
      <c r="H229" s="828"/>
      <c r="I229" s="838"/>
    </row>
    <row r="230" spans="1:9" ht="13.5" customHeight="1">
      <c r="A230" s="897">
        <v>57</v>
      </c>
      <c r="B230" s="956" t="s">
        <v>5595</v>
      </c>
      <c r="C230" s="201" t="s">
        <v>5308</v>
      </c>
      <c r="D230" s="199" t="s">
        <v>5596</v>
      </c>
      <c r="E230" s="821" t="s">
        <v>5310</v>
      </c>
      <c r="F230" s="823" t="s">
        <v>5597</v>
      </c>
      <c r="G230" s="819" t="s">
        <v>5598</v>
      </c>
      <c r="H230" s="827">
        <v>10</v>
      </c>
      <c r="I230" s="830">
        <v>41000</v>
      </c>
    </row>
    <row r="231" spans="1:9" ht="13.5" customHeight="1">
      <c r="A231" s="886"/>
      <c r="B231" s="956"/>
      <c r="C231" s="832" t="s">
        <v>5599</v>
      </c>
      <c r="D231" s="833"/>
      <c r="E231" s="822"/>
      <c r="F231" s="824"/>
      <c r="G231" s="819"/>
      <c r="H231" s="827"/>
      <c r="I231" s="830"/>
    </row>
    <row r="232" spans="1:9" ht="13.5" customHeight="1">
      <c r="A232" s="886"/>
      <c r="B232" s="956"/>
      <c r="C232" s="832"/>
      <c r="D232" s="833"/>
      <c r="E232" s="822" t="s">
        <v>5314</v>
      </c>
      <c r="F232" s="824" t="s">
        <v>5600</v>
      </c>
      <c r="G232" s="819"/>
      <c r="H232" s="827"/>
      <c r="I232" s="830"/>
    </row>
    <row r="233" spans="1:9" ht="13.5" customHeight="1">
      <c r="A233" s="887"/>
      <c r="B233" s="957"/>
      <c r="C233" s="834"/>
      <c r="D233" s="835"/>
      <c r="E233" s="836"/>
      <c r="F233" s="837"/>
      <c r="G233" s="820"/>
      <c r="H233" s="828"/>
      <c r="I233" s="838"/>
    </row>
    <row r="234" spans="1:9" ht="13.5" customHeight="1">
      <c r="A234" s="897">
        <v>58</v>
      </c>
      <c r="B234" s="956" t="s">
        <v>5601</v>
      </c>
      <c r="C234" s="276" t="s">
        <v>5308</v>
      </c>
      <c r="D234" s="274" t="s">
        <v>5602</v>
      </c>
      <c r="E234" s="821" t="s">
        <v>5310</v>
      </c>
      <c r="F234" s="823" t="s">
        <v>5603</v>
      </c>
      <c r="G234" s="819" t="s">
        <v>8026</v>
      </c>
      <c r="H234" s="827">
        <v>6</v>
      </c>
      <c r="I234" s="830">
        <v>42826</v>
      </c>
    </row>
    <row r="235" spans="1:9" ht="13.5" customHeight="1">
      <c r="A235" s="886"/>
      <c r="B235" s="956"/>
      <c r="C235" s="839" t="s">
        <v>8025</v>
      </c>
      <c r="D235" s="833"/>
      <c r="E235" s="822"/>
      <c r="F235" s="824"/>
      <c r="G235" s="819"/>
      <c r="H235" s="827"/>
      <c r="I235" s="830"/>
    </row>
    <row r="236" spans="1:9" ht="13.5" customHeight="1">
      <c r="A236" s="886"/>
      <c r="B236" s="956"/>
      <c r="C236" s="832"/>
      <c r="D236" s="833"/>
      <c r="E236" s="822" t="s">
        <v>5314</v>
      </c>
      <c r="F236" s="824" t="s">
        <v>5604</v>
      </c>
      <c r="G236" s="819"/>
      <c r="H236" s="827"/>
      <c r="I236" s="830"/>
    </row>
    <row r="237" spans="1:9" ht="13.5" customHeight="1">
      <c r="A237" s="887"/>
      <c r="B237" s="957"/>
      <c r="C237" s="834"/>
      <c r="D237" s="835"/>
      <c r="E237" s="836"/>
      <c r="F237" s="837"/>
      <c r="G237" s="820"/>
      <c r="H237" s="828"/>
      <c r="I237" s="838"/>
    </row>
    <row r="238" spans="1:9" ht="13.5" customHeight="1">
      <c r="A238" s="897">
        <v>59</v>
      </c>
      <c r="B238" s="956" t="s">
        <v>5605</v>
      </c>
      <c r="C238" s="201" t="s">
        <v>5308</v>
      </c>
      <c r="D238" s="199" t="s">
        <v>5596</v>
      </c>
      <c r="E238" s="821" t="s">
        <v>5310</v>
      </c>
      <c r="F238" s="823" t="s">
        <v>5606</v>
      </c>
      <c r="G238" s="819" t="s">
        <v>5607</v>
      </c>
      <c r="H238" s="827">
        <v>15</v>
      </c>
      <c r="I238" s="830">
        <v>41091</v>
      </c>
    </row>
    <row r="239" spans="1:9" ht="13.5" customHeight="1">
      <c r="A239" s="886"/>
      <c r="B239" s="956"/>
      <c r="C239" s="839" t="s">
        <v>8059</v>
      </c>
      <c r="D239" s="833"/>
      <c r="E239" s="822"/>
      <c r="F239" s="824"/>
      <c r="G239" s="819"/>
      <c r="H239" s="827"/>
      <c r="I239" s="830"/>
    </row>
    <row r="240" spans="1:9" ht="13.5" customHeight="1">
      <c r="A240" s="886"/>
      <c r="B240" s="956"/>
      <c r="C240" s="832"/>
      <c r="D240" s="833"/>
      <c r="E240" s="822" t="s">
        <v>5314</v>
      </c>
      <c r="F240" s="824" t="s">
        <v>5608</v>
      </c>
      <c r="G240" s="819"/>
      <c r="H240" s="827"/>
      <c r="I240" s="830"/>
    </row>
    <row r="241" spans="1:10" ht="13.5" customHeight="1">
      <c r="A241" s="887"/>
      <c r="B241" s="957"/>
      <c r="C241" s="834"/>
      <c r="D241" s="835"/>
      <c r="E241" s="836"/>
      <c r="F241" s="837"/>
      <c r="G241" s="820"/>
      <c r="H241" s="828"/>
      <c r="I241" s="838"/>
    </row>
    <row r="242" spans="1:10" ht="13.5" customHeight="1">
      <c r="A242" s="897">
        <v>60</v>
      </c>
      <c r="B242" s="976" t="s">
        <v>5157</v>
      </c>
      <c r="C242" s="200" t="s">
        <v>5308</v>
      </c>
      <c r="D242" s="202" t="s">
        <v>5609</v>
      </c>
      <c r="E242" s="821" t="s">
        <v>5310</v>
      </c>
      <c r="F242" s="823" t="s">
        <v>5610</v>
      </c>
      <c r="G242" s="895" t="s">
        <v>5160</v>
      </c>
      <c r="H242" s="952">
        <v>9</v>
      </c>
      <c r="I242" s="829">
        <v>42125</v>
      </c>
    </row>
    <row r="243" spans="1:10" ht="13.5" customHeight="1">
      <c r="A243" s="886"/>
      <c r="B243" s="956"/>
      <c r="C243" s="832" t="s">
        <v>5161</v>
      </c>
      <c r="D243" s="833"/>
      <c r="E243" s="822"/>
      <c r="F243" s="824"/>
      <c r="G243" s="819"/>
      <c r="H243" s="827"/>
      <c r="I243" s="830"/>
    </row>
    <row r="244" spans="1:10" ht="13.5" customHeight="1">
      <c r="A244" s="886"/>
      <c r="B244" s="956"/>
      <c r="C244" s="832"/>
      <c r="D244" s="833"/>
      <c r="E244" s="822" t="s">
        <v>5314</v>
      </c>
      <c r="F244" s="824" t="s">
        <v>5611</v>
      </c>
      <c r="G244" s="819"/>
      <c r="H244" s="827"/>
      <c r="I244" s="830"/>
    </row>
    <row r="245" spans="1:10" ht="13.5" customHeight="1">
      <c r="A245" s="887"/>
      <c r="B245" s="957"/>
      <c r="C245" s="834"/>
      <c r="D245" s="835"/>
      <c r="E245" s="836"/>
      <c r="F245" s="837"/>
      <c r="G245" s="820"/>
      <c r="H245" s="828"/>
      <c r="I245" s="838"/>
    </row>
    <row r="246" spans="1:10" ht="13.5" customHeight="1">
      <c r="A246" s="897">
        <v>61</v>
      </c>
      <c r="B246" s="956" t="s">
        <v>5612</v>
      </c>
      <c r="C246" s="201" t="s">
        <v>5308</v>
      </c>
      <c r="D246" s="199" t="s">
        <v>5579</v>
      </c>
      <c r="E246" s="821" t="s">
        <v>5310</v>
      </c>
      <c r="F246" s="823" t="s">
        <v>5613</v>
      </c>
      <c r="G246" s="819" t="s">
        <v>5614</v>
      </c>
      <c r="H246" s="827">
        <v>8</v>
      </c>
      <c r="I246" s="830">
        <v>41699</v>
      </c>
    </row>
    <row r="247" spans="1:10" ht="13.5" customHeight="1">
      <c r="A247" s="886"/>
      <c r="B247" s="956"/>
      <c r="C247" s="832" t="s">
        <v>5615</v>
      </c>
      <c r="D247" s="833"/>
      <c r="E247" s="822"/>
      <c r="F247" s="824"/>
      <c r="G247" s="819"/>
      <c r="H247" s="827"/>
      <c r="I247" s="830"/>
    </row>
    <row r="248" spans="1:10" ht="13.5" customHeight="1">
      <c r="A248" s="886"/>
      <c r="B248" s="956"/>
      <c r="C248" s="832"/>
      <c r="D248" s="833"/>
      <c r="E248" s="822" t="s">
        <v>5314</v>
      </c>
      <c r="F248" s="824" t="s">
        <v>1173</v>
      </c>
      <c r="G248" s="819"/>
      <c r="H248" s="827"/>
      <c r="I248" s="830"/>
    </row>
    <row r="249" spans="1:10" ht="13.5" customHeight="1">
      <c r="A249" s="887"/>
      <c r="B249" s="957"/>
      <c r="C249" s="834"/>
      <c r="D249" s="835"/>
      <c r="E249" s="836"/>
      <c r="F249" s="837"/>
      <c r="G249" s="820"/>
      <c r="H249" s="828"/>
      <c r="I249" s="838"/>
    </row>
    <row r="250" spans="1:10" ht="13.5" customHeight="1">
      <c r="A250" s="897">
        <v>62</v>
      </c>
      <c r="B250" s="956" t="s">
        <v>5616</v>
      </c>
      <c r="C250" s="201" t="s">
        <v>5308</v>
      </c>
      <c r="D250" s="199" t="s">
        <v>5617</v>
      </c>
      <c r="E250" s="821" t="s">
        <v>5310</v>
      </c>
      <c r="F250" s="823" t="s">
        <v>5618</v>
      </c>
      <c r="G250" s="819" t="s">
        <v>5619</v>
      </c>
      <c r="H250" s="827">
        <v>20</v>
      </c>
      <c r="I250" s="830">
        <v>41671</v>
      </c>
    </row>
    <row r="251" spans="1:10" ht="13.5" customHeight="1">
      <c r="A251" s="886"/>
      <c r="B251" s="956"/>
      <c r="C251" s="839" t="s">
        <v>5620</v>
      </c>
      <c r="D251" s="833"/>
      <c r="E251" s="822"/>
      <c r="F251" s="824"/>
      <c r="G251" s="819"/>
      <c r="H251" s="827"/>
      <c r="I251" s="830"/>
    </row>
    <row r="252" spans="1:10" ht="13.5" customHeight="1">
      <c r="A252" s="886"/>
      <c r="B252" s="956"/>
      <c r="C252" s="832"/>
      <c r="D252" s="833"/>
      <c r="E252" s="822" t="s">
        <v>5314</v>
      </c>
      <c r="F252" s="824" t="s">
        <v>5621</v>
      </c>
      <c r="G252" s="819"/>
      <c r="H252" s="827"/>
      <c r="I252" s="830"/>
    </row>
    <row r="253" spans="1:10" ht="13.5" customHeight="1">
      <c r="A253" s="887"/>
      <c r="B253" s="957"/>
      <c r="C253" s="834"/>
      <c r="D253" s="835"/>
      <c r="E253" s="836"/>
      <c r="F253" s="837"/>
      <c r="G253" s="820"/>
      <c r="H253" s="828"/>
      <c r="I253" s="838"/>
    </row>
    <row r="254" spans="1:10" ht="13.5" customHeight="1">
      <c r="A254" s="897">
        <v>63</v>
      </c>
      <c r="B254" s="976" t="s">
        <v>8060</v>
      </c>
      <c r="C254" s="200" t="s">
        <v>5308</v>
      </c>
      <c r="D254" s="202" t="s">
        <v>5622</v>
      </c>
      <c r="E254" s="821" t="s">
        <v>5310</v>
      </c>
      <c r="F254" s="823" t="s">
        <v>5623</v>
      </c>
      <c r="G254" s="895" t="s">
        <v>5624</v>
      </c>
      <c r="H254" s="952">
        <v>10</v>
      </c>
      <c r="I254" s="829">
        <v>42491</v>
      </c>
    </row>
    <row r="255" spans="1:10" ht="13.5" customHeight="1">
      <c r="A255" s="886"/>
      <c r="B255" s="956"/>
      <c r="C255" s="832" t="s">
        <v>5625</v>
      </c>
      <c r="D255" s="833"/>
      <c r="E255" s="822"/>
      <c r="F255" s="824"/>
      <c r="G255" s="819"/>
      <c r="H255" s="827"/>
      <c r="I255" s="830"/>
    </row>
    <row r="256" spans="1:10" ht="13.5" customHeight="1">
      <c r="A256" s="886"/>
      <c r="B256" s="956"/>
      <c r="C256" s="832"/>
      <c r="D256" s="833"/>
      <c r="E256" s="822" t="s">
        <v>5314</v>
      </c>
      <c r="F256" s="824" t="s">
        <v>5626</v>
      </c>
      <c r="G256" s="819"/>
      <c r="H256" s="827"/>
      <c r="I256" s="830"/>
      <c r="J256" s="231">
        <v>42654</v>
      </c>
    </row>
    <row r="257" spans="1:9" ht="13.5" customHeight="1">
      <c r="A257" s="887"/>
      <c r="B257" s="957"/>
      <c r="C257" s="834"/>
      <c r="D257" s="835"/>
      <c r="E257" s="836"/>
      <c r="F257" s="837"/>
      <c r="G257" s="820"/>
      <c r="H257" s="828"/>
      <c r="I257" s="838"/>
    </row>
    <row r="258" spans="1:9" ht="13.5" customHeight="1">
      <c r="A258" s="897">
        <v>64</v>
      </c>
      <c r="B258" s="956" t="s">
        <v>8061</v>
      </c>
      <c r="C258" s="201" t="s">
        <v>5308</v>
      </c>
      <c r="D258" s="199" t="s">
        <v>5627</v>
      </c>
      <c r="E258" s="821" t="s">
        <v>5310</v>
      </c>
      <c r="F258" s="823" t="s">
        <v>5628</v>
      </c>
      <c r="G258" s="819" t="s">
        <v>5629</v>
      </c>
      <c r="H258" s="827">
        <v>10</v>
      </c>
      <c r="I258" s="830">
        <v>40664</v>
      </c>
    </row>
    <row r="259" spans="1:9" ht="13.5" customHeight="1">
      <c r="A259" s="886"/>
      <c r="B259" s="956"/>
      <c r="C259" s="839" t="s">
        <v>8062</v>
      </c>
      <c r="D259" s="833"/>
      <c r="E259" s="822"/>
      <c r="F259" s="824"/>
      <c r="G259" s="819"/>
      <c r="H259" s="827"/>
      <c r="I259" s="830"/>
    </row>
    <row r="260" spans="1:9" ht="13.5" customHeight="1">
      <c r="A260" s="886"/>
      <c r="B260" s="956"/>
      <c r="C260" s="832"/>
      <c r="D260" s="833"/>
      <c r="E260" s="822" t="s">
        <v>5314</v>
      </c>
      <c r="F260" s="824" t="s">
        <v>1173</v>
      </c>
      <c r="G260" s="819"/>
      <c r="H260" s="827"/>
      <c r="I260" s="830"/>
    </row>
    <row r="261" spans="1:9" ht="13.5" customHeight="1">
      <c r="A261" s="887"/>
      <c r="B261" s="957"/>
      <c r="C261" s="834"/>
      <c r="D261" s="835"/>
      <c r="E261" s="836"/>
      <c r="F261" s="837"/>
      <c r="G261" s="820"/>
      <c r="H261" s="828"/>
      <c r="I261" s="838"/>
    </row>
    <row r="262" spans="1:9" ht="13.5" customHeight="1">
      <c r="A262" s="897">
        <v>65</v>
      </c>
      <c r="B262" s="956" t="s">
        <v>5630</v>
      </c>
      <c r="C262" s="276" t="s">
        <v>5308</v>
      </c>
      <c r="D262" s="274" t="s">
        <v>5631</v>
      </c>
      <c r="E262" s="821" t="s">
        <v>5310</v>
      </c>
      <c r="F262" s="823" t="s">
        <v>5632</v>
      </c>
      <c r="G262" s="819" t="s">
        <v>8022</v>
      </c>
      <c r="H262" s="827">
        <v>6</v>
      </c>
      <c r="I262" s="830">
        <v>42614</v>
      </c>
    </row>
    <row r="263" spans="1:9" ht="13.5" customHeight="1">
      <c r="A263" s="886"/>
      <c r="B263" s="956"/>
      <c r="C263" s="839" t="s">
        <v>5633</v>
      </c>
      <c r="D263" s="833"/>
      <c r="E263" s="822"/>
      <c r="F263" s="824"/>
      <c r="G263" s="819"/>
      <c r="H263" s="827"/>
      <c r="I263" s="830"/>
    </row>
    <row r="264" spans="1:9" ht="13.5" customHeight="1">
      <c r="A264" s="886"/>
      <c r="B264" s="956"/>
      <c r="C264" s="832"/>
      <c r="D264" s="833"/>
      <c r="E264" s="822" t="s">
        <v>5314</v>
      </c>
      <c r="F264" s="824" t="s">
        <v>1173</v>
      </c>
      <c r="G264" s="819"/>
      <c r="H264" s="827"/>
      <c r="I264" s="830"/>
    </row>
    <row r="265" spans="1:9" ht="13.5" customHeight="1">
      <c r="A265" s="887"/>
      <c r="B265" s="957"/>
      <c r="C265" s="834"/>
      <c r="D265" s="835"/>
      <c r="E265" s="836"/>
      <c r="F265" s="837"/>
      <c r="G265" s="820"/>
      <c r="H265" s="828"/>
      <c r="I265" s="838"/>
    </row>
    <row r="266" spans="1:9" ht="13.5" customHeight="1">
      <c r="A266" s="897">
        <v>66</v>
      </c>
      <c r="B266" s="976" t="s">
        <v>5634</v>
      </c>
      <c r="C266" s="200" t="s">
        <v>5308</v>
      </c>
      <c r="D266" s="202" t="s">
        <v>5635</v>
      </c>
      <c r="E266" s="821" t="s">
        <v>5310</v>
      </c>
      <c r="F266" s="823" t="s">
        <v>5636</v>
      </c>
      <c r="G266" s="895" t="s">
        <v>5637</v>
      </c>
      <c r="H266" s="952">
        <v>20</v>
      </c>
      <c r="I266" s="829">
        <v>42339</v>
      </c>
    </row>
    <row r="267" spans="1:9" ht="13.5" customHeight="1">
      <c r="A267" s="886"/>
      <c r="B267" s="956"/>
      <c r="C267" s="839" t="s">
        <v>8063</v>
      </c>
      <c r="D267" s="833"/>
      <c r="E267" s="822"/>
      <c r="F267" s="824"/>
      <c r="G267" s="819"/>
      <c r="H267" s="827"/>
      <c r="I267" s="830"/>
    </row>
    <row r="268" spans="1:9" ht="13.5" customHeight="1">
      <c r="A268" s="886"/>
      <c r="B268" s="956"/>
      <c r="C268" s="832"/>
      <c r="D268" s="833"/>
      <c r="E268" s="822" t="s">
        <v>5314</v>
      </c>
      <c r="F268" s="824" t="s">
        <v>1173</v>
      </c>
      <c r="G268" s="819"/>
      <c r="H268" s="827"/>
      <c r="I268" s="830"/>
    </row>
    <row r="269" spans="1:9" ht="13.5" customHeight="1">
      <c r="A269" s="887"/>
      <c r="B269" s="957"/>
      <c r="C269" s="834"/>
      <c r="D269" s="835"/>
      <c r="E269" s="836"/>
      <c r="F269" s="837"/>
      <c r="G269" s="820"/>
      <c r="H269" s="828"/>
      <c r="I269" s="838"/>
    </row>
    <row r="270" spans="1:9" ht="13.5" customHeight="1">
      <c r="A270" s="897">
        <v>67</v>
      </c>
      <c r="B270" s="976" t="s">
        <v>5638</v>
      </c>
      <c r="C270" s="200" t="s">
        <v>5308</v>
      </c>
      <c r="D270" s="202" t="s">
        <v>5639</v>
      </c>
      <c r="E270" s="821" t="s">
        <v>5310</v>
      </c>
      <c r="F270" s="823" t="s">
        <v>5640</v>
      </c>
      <c r="G270" s="895" t="s">
        <v>5641</v>
      </c>
      <c r="H270" s="952">
        <v>10</v>
      </c>
      <c r="I270" s="829">
        <v>42491</v>
      </c>
    </row>
    <row r="271" spans="1:9" ht="13.5" customHeight="1">
      <c r="A271" s="886"/>
      <c r="B271" s="956"/>
      <c r="C271" s="832" t="s">
        <v>5642</v>
      </c>
      <c r="D271" s="833"/>
      <c r="E271" s="822"/>
      <c r="F271" s="824"/>
      <c r="G271" s="819"/>
      <c r="H271" s="827"/>
      <c r="I271" s="830"/>
    </row>
    <row r="272" spans="1:9" ht="13.5" customHeight="1">
      <c r="A272" s="886"/>
      <c r="B272" s="956"/>
      <c r="C272" s="832"/>
      <c r="D272" s="833"/>
      <c r="E272" s="822" t="s">
        <v>5314</v>
      </c>
      <c r="F272" s="824" t="s">
        <v>1173</v>
      </c>
      <c r="G272" s="819"/>
      <c r="H272" s="827"/>
      <c r="I272" s="830"/>
    </row>
    <row r="273" spans="1:9" ht="13.5" customHeight="1">
      <c r="A273" s="887"/>
      <c r="B273" s="957"/>
      <c r="C273" s="834"/>
      <c r="D273" s="835"/>
      <c r="E273" s="836"/>
      <c r="F273" s="837"/>
      <c r="G273" s="820"/>
      <c r="H273" s="828"/>
      <c r="I273" s="838"/>
    </row>
    <row r="274" spans="1:9" ht="13.5" customHeight="1">
      <c r="A274" s="897">
        <v>68</v>
      </c>
      <c r="B274" s="956" t="s">
        <v>5643</v>
      </c>
      <c r="C274" s="201" t="s">
        <v>5308</v>
      </c>
      <c r="D274" s="199" t="s">
        <v>5644</v>
      </c>
      <c r="E274" s="821" t="s">
        <v>5310</v>
      </c>
      <c r="F274" s="823" t="s">
        <v>5645</v>
      </c>
      <c r="G274" s="819" t="s">
        <v>5646</v>
      </c>
      <c r="H274" s="827">
        <v>6</v>
      </c>
      <c r="I274" s="830">
        <v>40817</v>
      </c>
    </row>
    <row r="275" spans="1:9" ht="13.5" customHeight="1">
      <c r="A275" s="886"/>
      <c r="B275" s="956"/>
      <c r="C275" s="839" t="s">
        <v>5647</v>
      </c>
      <c r="D275" s="833"/>
      <c r="E275" s="822"/>
      <c r="F275" s="824"/>
      <c r="G275" s="819"/>
      <c r="H275" s="827"/>
      <c r="I275" s="830"/>
    </row>
    <row r="276" spans="1:9" ht="13.5" customHeight="1">
      <c r="A276" s="886"/>
      <c r="B276" s="956"/>
      <c r="C276" s="832"/>
      <c r="D276" s="833"/>
      <c r="E276" s="822" t="s">
        <v>5314</v>
      </c>
      <c r="F276" s="824" t="s">
        <v>5648</v>
      </c>
      <c r="G276" s="819"/>
      <c r="H276" s="827"/>
      <c r="I276" s="830"/>
    </row>
    <row r="277" spans="1:9" ht="13.5" customHeight="1">
      <c r="A277" s="887"/>
      <c r="B277" s="957"/>
      <c r="C277" s="834"/>
      <c r="D277" s="835"/>
      <c r="E277" s="836"/>
      <c r="F277" s="837"/>
      <c r="G277" s="820"/>
      <c r="H277" s="828"/>
      <c r="I277" s="838"/>
    </row>
    <row r="278" spans="1:9" ht="13.5" customHeight="1">
      <c r="A278" s="897">
        <v>69</v>
      </c>
      <c r="B278" s="976" t="s">
        <v>5649</v>
      </c>
      <c r="C278" s="200" t="s">
        <v>5308</v>
      </c>
      <c r="D278" s="202" t="s">
        <v>5650</v>
      </c>
      <c r="E278" s="821" t="s">
        <v>5310</v>
      </c>
      <c r="F278" s="823" t="s">
        <v>5651</v>
      </c>
      <c r="G278" s="895" t="s">
        <v>5652</v>
      </c>
      <c r="H278" s="952">
        <v>10</v>
      </c>
      <c r="I278" s="829">
        <v>39753</v>
      </c>
    </row>
    <row r="279" spans="1:9" ht="13.5" customHeight="1">
      <c r="A279" s="886"/>
      <c r="B279" s="956"/>
      <c r="C279" s="832" t="s">
        <v>5653</v>
      </c>
      <c r="D279" s="833"/>
      <c r="E279" s="822"/>
      <c r="F279" s="824"/>
      <c r="G279" s="819"/>
      <c r="H279" s="827"/>
      <c r="I279" s="830"/>
    </row>
    <row r="280" spans="1:9" ht="13.5" customHeight="1">
      <c r="A280" s="886"/>
      <c r="B280" s="956"/>
      <c r="C280" s="832"/>
      <c r="D280" s="833"/>
      <c r="E280" s="822" t="s">
        <v>5314</v>
      </c>
      <c r="F280" s="824" t="s">
        <v>5654</v>
      </c>
      <c r="G280" s="819"/>
      <c r="H280" s="827"/>
      <c r="I280" s="830"/>
    </row>
    <row r="281" spans="1:9" ht="13.5" customHeight="1">
      <c r="A281" s="887"/>
      <c r="B281" s="957"/>
      <c r="C281" s="834"/>
      <c r="D281" s="835"/>
      <c r="E281" s="836"/>
      <c r="F281" s="837"/>
      <c r="G281" s="820"/>
      <c r="H281" s="828"/>
      <c r="I281" s="838"/>
    </row>
    <row r="282" spans="1:9" ht="13.5" customHeight="1">
      <c r="A282" s="897">
        <v>70</v>
      </c>
      <c r="B282" s="956" t="s">
        <v>5655</v>
      </c>
      <c r="C282" s="201" t="s">
        <v>5308</v>
      </c>
      <c r="D282" s="199" t="s">
        <v>5650</v>
      </c>
      <c r="E282" s="821" t="s">
        <v>5310</v>
      </c>
      <c r="F282" s="823" t="s">
        <v>5656</v>
      </c>
      <c r="G282" s="819" t="s">
        <v>5657</v>
      </c>
      <c r="H282" s="827">
        <v>12</v>
      </c>
      <c r="I282" s="830">
        <v>39600</v>
      </c>
    </row>
    <row r="283" spans="1:9" ht="13.5" customHeight="1">
      <c r="A283" s="886"/>
      <c r="B283" s="956"/>
      <c r="C283" s="832" t="s">
        <v>5658</v>
      </c>
      <c r="D283" s="833"/>
      <c r="E283" s="822"/>
      <c r="F283" s="824"/>
      <c r="G283" s="819"/>
      <c r="H283" s="827"/>
      <c r="I283" s="830"/>
    </row>
    <row r="284" spans="1:9" ht="13.5" customHeight="1">
      <c r="A284" s="886"/>
      <c r="B284" s="956"/>
      <c r="C284" s="832"/>
      <c r="D284" s="833"/>
      <c r="E284" s="822" t="s">
        <v>5314</v>
      </c>
      <c r="F284" s="824" t="s">
        <v>1173</v>
      </c>
      <c r="G284" s="819"/>
      <c r="H284" s="827"/>
      <c r="I284" s="830"/>
    </row>
    <row r="285" spans="1:9" ht="13.5" customHeight="1">
      <c r="A285" s="887"/>
      <c r="B285" s="957"/>
      <c r="C285" s="834"/>
      <c r="D285" s="835"/>
      <c r="E285" s="836"/>
      <c r="F285" s="837"/>
      <c r="G285" s="820"/>
      <c r="H285" s="828"/>
      <c r="I285" s="838"/>
    </row>
    <row r="286" spans="1:9" ht="13.5" customHeight="1">
      <c r="A286" s="897">
        <v>71</v>
      </c>
      <c r="B286" s="956" t="s">
        <v>8064</v>
      </c>
      <c r="C286" s="201" t="s">
        <v>5308</v>
      </c>
      <c r="D286" s="199" t="s">
        <v>5659</v>
      </c>
      <c r="E286" s="821" t="s">
        <v>5310</v>
      </c>
      <c r="F286" s="823" t="s">
        <v>5660</v>
      </c>
      <c r="G286" s="819" t="s">
        <v>5661</v>
      </c>
      <c r="H286" s="827">
        <v>6</v>
      </c>
      <c r="I286" s="830">
        <v>40269</v>
      </c>
    </row>
    <row r="287" spans="1:9" ht="13.5" customHeight="1">
      <c r="A287" s="886"/>
      <c r="B287" s="956"/>
      <c r="C287" s="839" t="s">
        <v>5662</v>
      </c>
      <c r="D287" s="833"/>
      <c r="E287" s="822"/>
      <c r="F287" s="824"/>
      <c r="G287" s="819"/>
      <c r="H287" s="827"/>
      <c r="I287" s="830"/>
    </row>
    <row r="288" spans="1:9" ht="13.5" customHeight="1">
      <c r="A288" s="886"/>
      <c r="B288" s="956"/>
      <c r="C288" s="832"/>
      <c r="D288" s="833"/>
      <c r="E288" s="822" t="s">
        <v>5314</v>
      </c>
      <c r="F288" s="824" t="s">
        <v>5663</v>
      </c>
      <c r="G288" s="819"/>
      <c r="H288" s="827"/>
      <c r="I288" s="830"/>
    </row>
    <row r="289" spans="1:9" ht="13.5" customHeight="1">
      <c r="A289" s="887"/>
      <c r="B289" s="957"/>
      <c r="C289" s="834"/>
      <c r="D289" s="835"/>
      <c r="E289" s="836"/>
      <c r="F289" s="837"/>
      <c r="G289" s="820"/>
      <c r="H289" s="828"/>
      <c r="I289" s="838"/>
    </row>
    <row r="290" spans="1:9" ht="13.5" customHeight="1">
      <c r="A290" s="897">
        <v>72</v>
      </c>
      <c r="B290" s="976" t="s">
        <v>5664</v>
      </c>
      <c r="C290" s="200" t="s">
        <v>5308</v>
      </c>
      <c r="D290" s="202" t="s">
        <v>5665</v>
      </c>
      <c r="E290" s="821" t="s">
        <v>5310</v>
      </c>
      <c r="F290" s="823" t="s">
        <v>5666</v>
      </c>
      <c r="G290" s="895" t="s">
        <v>5667</v>
      </c>
      <c r="H290" s="952">
        <v>6</v>
      </c>
      <c r="I290" s="829">
        <v>42522</v>
      </c>
    </row>
    <row r="291" spans="1:9" ht="13.5" customHeight="1">
      <c r="A291" s="886"/>
      <c r="B291" s="956"/>
      <c r="C291" s="832" t="s">
        <v>5668</v>
      </c>
      <c r="D291" s="833"/>
      <c r="E291" s="822"/>
      <c r="F291" s="824"/>
      <c r="G291" s="819"/>
      <c r="H291" s="827"/>
      <c r="I291" s="830"/>
    </row>
    <row r="292" spans="1:9" ht="13.5" customHeight="1">
      <c r="A292" s="886"/>
      <c r="B292" s="956"/>
      <c r="C292" s="832"/>
      <c r="D292" s="833"/>
      <c r="E292" s="822" t="s">
        <v>5314</v>
      </c>
      <c r="F292" s="824" t="s">
        <v>5669</v>
      </c>
      <c r="G292" s="819"/>
      <c r="H292" s="827"/>
      <c r="I292" s="830"/>
    </row>
    <row r="293" spans="1:9" ht="13.5" customHeight="1">
      <c r="A293" s="887"/>
      <c r="B293" s="957"/>
      <c r="C293" s="834"/>
      <c r="D293" s="835"/>
      <c r="E293" s="836"/>
      <c r="F293" s="837"/>
      <c r="G293" s="820"/>
      <c r="H293" s="828"/>
      <c r="I293" s="838"/>
    </row>
    <row r="294" spans="1:9" ht="13.5" customHeight="1">
      <c r="A294" s="897">
        <v>73</v>
      </c>
      <c r="B294" s="956" t="s">
        <v>5670</v>
      </c>
      <c r="C294" s="201" t="s">
        <v>5308</v>
      </c>
      <c r="D294" s="199" t="s">
        <v>5671</v>
      </c>
      <c r="E294" s="821" t="s">
        <v>5310</v>
      </c>
      <c r="F294" s="823" t="s">
        <v>5672</v>
      </c>
      <c r="G294" s="819" t="s">
        <v>5673</v>
      </c>
      <c r="H294" s="827">
        <v>18</v>
      </c>
      <c r="I294" s="830">
        <v>41548</v>
      </c>
    </row>
    <row r="295" spans="1:9" ht="13.5" customHeight="1">
      <c r="A295" s="886"/>
      <c r="B295" s="956"/>
      <c r="C295" s="832" t="s">
        <v>5674</v>
      </c>
      <c r="D295" s="833"/>
      <c r="E295" s="822"/>
      <c r="F295" s="824"/>
      <c r="G295" s="819"/>
      <c r="H295" s="827"/>
      <c r="I295" s="830"/>
    </row>
    <row r="296" spans="1:9" ht="13.5" customHeight="1">
      <c r="A296" s="886"/>
      <c r="B296" s="956"/>
      <c r="C296" s="832"/>
      <c r="D296" s="833"/>
      <c r="E296" s="822" t="s">
        <v>5314</v>
      </c>
      <c r="F296" s="824" t="s">
        <v>1173</v>
      </c>
      <c r="G296" s="819"/>
      <c r="H296" s="827"/>
      <c r="I296" s="830"/>
    </row>
    <row r="297" spans="1:9" ht="13.5" customHeight="1">
      <c r="A297" s="887"/>
      <c r="B297" s="957"/>
      <c r="C297" s="834"/>
      <c r="D297" s="835"/>
      <c r="E297" s="836"/>
      <c r="F297" s="837"/>
      <c r="G297" s="820"/>
      <c r="H297" s="828"/>
      <c r="I297" s="838"/>
    </row>
    <row r="298" spans="1:9" ht="13.5" customHeight="1">
      <c r="A298" s="897">
        <v>74</v>
      </c>
      <c r="B298" s="956" t="s">
        <v>5675</v>
      </c>
      <c r="C298" s="201" t="s">
        <v>5308</v>
      </c>
      <c r="D298" s="199" t="s">
        <v>5650</v>
      </c>
      <c r="E298" s="822" t="s">
        <v>5310</v>
      </c>
      <c r="F298" s="824" t="s">
        <v>5676</v>
      </c>
      <c r="G298" s="819" t="s">
        <v>5677</v>
      </c>
      <c r="H298" s="827">
        <v>20</v>
      </c>
      <c r="I298" s="830">
        <v>41699</v>
      </c>
    </row>
    <row r="299" spans="1:9" ht="13.5" customHeight="1">
      <c r="A299" s="886"/>
      <c r="B299" s="956"/>
      <c r="C299" s="832" t="s">
        <v>5678</v>
      </c>
      <c r="D299" s="833"/>
      <c r="E299" s="822"/>
      <c r="F299" s="824"/>
      <c r="G299" s="819"/>
      <c r="H299" s="827"/>
      <c r="I299" s="830"/>
    </row>
    <row r="300" spans="1:9" ht="13.5" customHeight="1">
      <c r="A300" s="886"/>
      <c r="B300" s="956"/>
      <c r="C300" s="832"/>
      <c r="D300" s="833"/>
      <c r="E300" s="822" t="s">
        <v>5314</v>
      </c>
      <c r="F300" s="824" t="s">
        <v>5679</v>
      </c>
      <c r="G300" s="819"/>
      <c r="H300" s="827"/>
      <c r="I300" s="830"/>
    </row>
    <row r="301" spans="1:9" ht="13.5" customHeight="1">
      <c r="A301" s="887"/>
      <c r="B301" s="957"/>
      <c r="C301" s="834"/>
      <c r="D301" s="835"/>
      <c r="E301" s="836"/>
      <c r="F301" s="837"/>
      <c r="G301" s="820"/>
      <c r="H301" s="828"/>
      <c r="I301" s="838"/>
    </row>
    <row r="302" spans="1:9" ht="13.5" customHeight="1">
      <c r="A302" s="897">
        <v>75</v>
      </c>
      <c r="B302" s="956" t="s">
        <v>5680</v>
      </c>
      <c r="C302" s="201" t="s">
        <v>5308</v>
      </c>
      <c r="D302" s="199" t="s">
        <v>5681</v>
      </c>
      <c r="E302" s="821" t="s">
        <v>5310</v>
      </c>
      <c r="F302" s="823" t="s">
        <v>5682</v>
      </c>
      <c r="G302" s="819" t="s">
        <v>5683</v>
      </c>
      <c r="H302" s="827">
        <v>15</v>
      </c>
      <c r="I302" s="830">
        <v>40836</v>
      </c>
    </row>
    <row r="303" spans="1:9" ht="13.5" customHeight="1">
      <c r="A303" s="886"/>
      <c r="B303" s="956"/>
      <c r="C303" s="839" t="s">
        <v>5684</v>
      </c>
      <c r="D303" s="833"/>
      <c r="E303" s="822"/>
      <c r="F303" s="824"/>
      <c r="G303" s="819"/>
      <c r="H303" s="827"/>
      <c r="I303" s="830"/>
    </row>
    <row r="304" spans="1:9" ht="13.5" customHeight="1">
      <c r="A304" s="886"/>
      <c r="B304" s="956"/>
      <c r="C304" s="832"/>
      <c r="D304" s="833"/>
      <c r="E304" s="822" t="s">
        <v>5314</v>
      </c>
      <c r="F304" s="824" t="s">
        <v>5685</v>
      </c>
      <c r="G304" s="819"/>
      <c r="H304" s="827"/>
      <c r="I304" s="830"/>
    </row>
    <row r="305" spans="1:9" ht="13.5" customHeight="1">
      <c r="A305" s="887"/>
      <c r="B305" s="957"/>
      <c r="C305" s="834"/>
      <c r="D305" s="835"/>
      <c r="E305" s="836"/>
      <c r="F305" s="837"/>
      <c r="G305" s="820"/>
      <c r="H305" s="828"/>
      <c r="I305" s="838"/>
    </row>
    <row r="306" spans="1:9" ht="13.5" customHeight="1">
      <c r="A306" s="897">
        <v>76</v>
      </c>
      <c r="B306" s="976" t="s">
        <v>5686</v>
      </c>
      <c r="C306" s="200" t="s">
        <v>5308</v>
      </c>
      <c r="D306" s="202" t="s">
        <v>5687</v>
      </c>
      <c r="E306" s="821" t="s">
        <v>5310</v>
      </c>
      <c r="F306" s="823" t="s">
        <v>5688</v>
      </c>
      <c r="G306" s="895" t="s">
        <v>5689</v>
      </c>
      <c r="H306" s="952">
        <v>24</v>
      </c>
      <c r="I306" s="829">
        <v>42005</v>
      </c>
    </row>
    <row r="307" spans="1:9" ht="13.5" customHeight="1">
      <c r="A307" s="886"/>
      <c r="B307" s="956"/>
      <c r="C307" s="832" t="s">
        <v>5690</v>
      </c>
      <c r="D307" s="833"/>
      <c r="E307" s="822"/>
      <c r="F307" s="824"/>
      <c r="G307" s="819"/>
      <c r="H307" s="827"/>
      <c r="I307" s="830"/>
    </row>
    <row r="308" spans="1:9" ht="13.5" customHeight="1">
      <c r="A308" s="886"/>
      <c r="B308" s="956"/>
      <c r="C308" s="832"/>
      <c r="D308" s="833"/>
      <c r="E308" s="822" t="s">
        <v>5314</v>
      </c>
      <c r="F308" s="824" t="s">
        <v>5691</v>
      </c>
      <c r="G308" s="819"/>
      <c r="H308" s="827"/>
      <c r="I308" s="830"/>
    </row>
    <row r="309" spans="1:9" ht="13.5" customHeight="1">
      <c r="A309" s="887"/>
      <c r="B309" s="957"/>
      <c r="C309" s="834"/>
      <c r="D309" s="835"/>
      <c r="E309" s="836"/>
      <c r="F309" s="837"/>
      <c r="G309" s="820"/>
      <c r="H309" s="828"/>
      <c r="I309" s="838"/>
    </row>
    <row r="310" spans="1:9" ht="13.5" customHeight="1">
      <c r="A310" s="897">
        <v>77</v>
      </c>
      <c r="B310" s="976" t="s">
        <v>5692</v>
      </c>
      <c r="C310" s="200" t="s">
        <v>5308</v>
      </c>
      <c r="D310" s="202" t="s">
        <v>5650</v>
      </c>
      <c r="E310" s="821" t="s">
        <v>5310</v>
      </c>
      <c r="F310" s="823" t="s">
        <v>5693</v>
      </c>
      <c r="G310" s="895" t="s">
        <v>5694</v>
      </c>
      <c r="H310" s="952">
        <v>20</v>
      </c>
      <c r="I310" s="829">
        <v>42461</v>
      </c>
    </row>
    <row r="311" spans="1:9" ht="13.5" customHeight="1">
      <c r="A311" s="886"/>
      <c r="B311" s="956"/>
      <c r="C311" s="839" t="s">
        <v>5695</v>
      </c>
      <c r="D311" s="833"/>
      <c r="E311" s="822"/>
      <c r="F311" s="824"/>
      <c r="G311" s="819"/>
      <c r="H311" s="827"/>
      <c r="I311" s="830"/>
    </row>
    <row r="312" spans="1:9" ht="13.5" customHeight="1">
      <c r="A312" s="886"/>
      <c r="B312" s="956"/>
      <c r="C312" s="832"/>
      <c r="D312" s="833"/>
      <c r="E312" s="822" t="s">
        <v>5314</v>
      </c>
      <c r="F312" s="824" t="s">
        <v>5696</v>
      </c>
      <c r="G312" s="819"/>
      <c r="H312" s="827"/>
      <c r="I312" s="830"/>
    </row>
    <row r="313" spans="1:9" ht="13.5" customHeight="1">
      <c r="A313" s="887"/>
      <c r="B313" s="957"/>
      <c r="C313" s="834"/>
      <c r="D313" s="835"/>
      <c r="E313" s="836"/>
      <c r="F313" s="837"/>
      <c r="G313" s="820"/>
      <c r="H313" s="828"/>
      <c r="I313" s="838"/>
    </row>
    <row r="314" spans="1:9" ht="13.5" customHeight="1">
      <c r="A314" s="897">
        <v>78</v>
      </c>
      <c r="B314" s="956" t="s">
        <v>5697</v>
      </c>
      <c r="C314" s="276" t="s">
        <v>5308</v>
      </c>
      <c r="D314" s="274" t="s">
        <v>5659</v>
      </c>
      <c r="E314" s="821" t="s">
        <v>5310</v>
      </c>
      <c r="F314" s="823" t="s">
        <v>5698</v>
      </c>
      <c r="G314" s="819" t="s">
        <v>5699</v>
      </c>
      <c r="H314" s="827">
        <v>10</v>
      </c>
      <c r="I314" s="830">
        <v>42795</v>
      </c>
    </row>
    <row r="315" spans="1:9" ht="13.5" customHeight="1">
      <c r="A315" s="886"/>
      <c r="B315" s="956"/>
      <c r="C315" s="839" t="s">
        <v>5700</v>
      </c>
      <c r="D315" s="833"/>
      <c r="E315" s="822"/>
      <c r="F315" s="824"/>
      <c r="G315" s="819"/>
      <c r="H315" s="827"/>
      <c r="I315" s="830"/>
    </row>
    <row r="316" spans="1:9" ht="13.5" customHeight="1">
      <c r="A316" s="886"/>
      <c r="B316" s="956"/>
      <c r="C316" s="832"/>
      <c r="D316" s="833"/>
      <c r="E316" s="822" t="s">
        <v>5314</v>
      </c>
      <c r="F316" s="824" t="s">
        <v>5701</v>
      </c>
      <c r="G316" s="819"/>
      <c r="H316" s="827"/>
      <c r="I316" s="830"/>
    </row>
    <row r="317" spans="1:9" ht="13.5" customHeight="1">
      <c r="A317" s="887"/>
      <c r="B317" s="957"/>
      <c r="C317" s="834"/>
      <c r="D317" s="835"/>
      <c r="E317" s="836"/>
      <c r="F317" s="837"/>
      <c r="G317" s="820"/>
      <c r="H317" s="828"/>
      <c r="I317" s="838"/>
    </row>
    <row r="318" spans="1:9" ht="13.5" customHeight="1">
      <c r="A318" s="897">
        <v>79</v>
      </c>
      <c r="B318" s="956" t="s">
        <v>5702</v>
      </c>
      <c r="C318" s="276" t="s">
        <v>5308</v>
      </c>
      <c r="D318" s="274" t="s">
        <v>5703</v>
      </c>
      <c r="E318" s="821" t="s">
        <v>5310</v>
      </c>
      <c r="F318" s="823" t="s">
        <v>5704</v>
      </c>
      <c r="G318" s="819" t="s">
        <v>5705</v>
      </c>
      <c r="H318" s="827">
        <v>10</v>
      </c>
      <c r="I318" s="830">
        <v>41000</v>
      </c>
    </row>
    <row r="319" spans="1:9" ht="13.5" customHeight="1">
      <c r="A319" s="886"/>
      <c r="B319" s="956"/>
      <c r="C319" s="832" t="s">
        <v>5706</v>
      </c>
      <c r="D319" s="833"/>
      <c r="E319" s="822"/>
      <c r="F319" s="824"/>
      <c r="G319" s="819"/>
      <c r="H319" s="827"/>
      <c r="I319" s="830"/>
    </row>
    <row r="320" spans="1:9" ht="13.5" customHeight="1">
      <c r="A320" s="886"/>
      <c r="B320" s="956"/>
      <c r="C320" s="832"/>
      <c r="D320" s="833"/>
      <c r="E320" s="822" t="s">
        <v>5314</v>
      </c>
      <c r="F320" s="824" t="s">
        <v>5707</v>
      </c>
      <c r="G320" s="819"/>
      <c r="H320" s="827"/>
      <c r="I320" s="830"/>
    </row>
    <row r="321" spans="1:9" ht="13.5" customHeight="1">
      <c r="A321" s="887"/>
      <c r="B321" s="957"/>
      <c r="C321" s="834"/>
      <c r="D321" s="835"/>
      <c r="E321" s="836"/>
      <c r="F321" s="837"/>
      <c r="G321" s="820"/>
      <c r="H321" s="828"/>
      <c r="I321" s="838"/>
    </row>
    <row r="322" spans="1:9" ht="13.5" customHeight="1">
      <c r="A322" s="897">
        <v>80</v>
      </c>
      <c r="B322" s="976" t="s">
        <v>8065</v>
      </c>
      <c r="C322" s="275" t="s">
        <v>5308</v>
      </c>
      <c r="D322" s="277" t="s">
        <v>5708</v>
      </c>
      <c r="E322" s="821" t="s">
        <v>5310</v>
      </c>
      <c r="F322" s="823" t="s">
        <v>5709</v>
      </c>
      <c r="G322" s="895" t="s">
        <v>8027</v>
      </c>
      <c r="H322" s="952">
        <v>20</v>
      </c>
      <c r="I322" s="829">
        <v>42095</v>
      </c>
    </row>
    <row r="323" spans="1:9" ht="13.5" customHeight="1">
      <c r="A323" s="886"/>
      <c r="B323" s="956"/>
      <c r="C323" s="832" t="s">
        <v>5710</v>
      </c>
      <c r="D323" s="833"/>
      <c r="E323" s="822"/>
      <c r="F323" s="824"/>
      <c r="G323" s="819"/>
      <c r="H323" s="827"/>
      <c r="I323" s="830"/>
    </row>
    <row r="324" spans="1:9" ht="13.5" customHeight="1">
      <c r="A324" s="886"/>
      <c r="B324" s="956"/>
      <c r="C324" s="832"/>
      <c r="D324" s="833"/>
      <c r="E324" s="822" t="s">
        <v>5314</v>
      </c>
      <c r="F324" s="824" t="s">
        <v>1173</v>
      </c>
      <c r="G324" s="819"/>
      <c r="H324" s="827"/>
      <c r="I324" s="830"/>
    </row>
    <row r="325" spans="1:9" ht="13.5" customHeight="1">
      <c r="A325" s="887"/>
      <c r="B325" s="957"/>
      <c r="C325" s="834"/>
      <c r="D325" s="835"/>
      <c r="E325" s="836"/>
      <c r="F325" s="837"/>
      <c r="G325" s="820"/>
      <c r="H325" s="828"/>
      <c r="I325" s="838"/>
    </row>
    <row r="326" spans="1:9" ht="13.5" customHeight="1">
      <c r="A326" s="897">
        <v>81</v>
      </c>
      <c r="B326" s="956" t="s">
        <v>5711</v>
      </c>
      <c r="C326" s="276" t="s">
        <v>5308</v>
      </c>
      <c r="D326" s="274" t="s">
        <v>5712</v>
      </c>
      <c r="E326" s="821" t="s">
        <v>5310</v>
      </c>
      <c r="F326" s="823" t="s">
        <v>5713</v>
      </c>
      <c r="G326" s="819" t="s">
        <v>5714</v>
      </c>
      <c r="H326" s="827">
        <v>20</v>
      </c>
      <c r="I326" s="830">
        <v>39386</v>
      </c>
    </row>
    <row r="327" spans="1:9" ht="13.5" customHeight="1">
      <c r="A327" s="886"/>
      <c r="B327" s="956"/>
      <c r="C327" s="839" t="s">
        <v>8066</v>
      </c>
      <c r="D327" s="833"/>
      <c r="E327" s="822"/>
      <c r="F327" s="824"/>
      <c r="G327" s="819"/>
      <c r="H327" s="827"/>
      <c r="I327" s="830"/>
    </row>
    <row r="328" spans="1:9" ht="13.5" customHeight="1">
      <c r="A328" s="886"/>
      <c r="B328" s="956"/>
      <c r="C328" s="832"/>
      <c r="D328" s="833"/>
      <c r="E328" s="822" t="s">
        <v>5314</v>
      </c>
      <c r="F328" s="824" t="s">
        <v>5715</v>
      </c>
      <c r="G328" s="819"/>
      <c r="H328" s="827"/>
      <c r="I328" s="830"/>
    </row>
    <row r="329" spans="1:9" ht="13.5" customHeight="1">
      <c r="A329" s="887"/>
      <c r="B329" s="957"/>
      <c r="C329" s="834"/>
      <c r="D329" s="835"/>
      <c r="E329" s="836"/>
      <c r="F329" s="837"/>
      <c r="G329" s="820"/>
      <c r="H329" s="828"/>
      <c r="I329" s="838"/>
    </row>
    <row r="330" spans="1:9" ht="13.5" customHeight="1">
      <c r="A330" s="897">
        <v>82</v>
      </c>
      <c r="B330" s="956" t="s">
        <v>5716</v>
      </c>
      <c r="C330" s="201" t="s">
        <v>5308</v>
      </c>
      <c r="D330" s="199" t="s">
        <v>5681</v>
      </c>
      <c r="E330" s="821" t="s">
        <v>5310</v>
      </c>
      <c r="F330" s="823" t="s">
        <v>5717</v>
      </c>
      <c r="G330" s="819" t="s">
        <v>5718</v>
      </c>
      <c r="H330" s="827">
        <v>10</v>
      </c>
      <c r="I330" s="830">
        <v>39539</v>
      </c>
    </row>
    <row r="331" spans="1:9" ht="13.5" customHeight="1">
      <c r="A331" s="886"/>
      <c r="B331" s="956"/>
      <c r="C331" s="832" t="s">
        <v>5208</v>
      </c>
      <c r="D331" s="833"/>
      <c r="E331" s="822"/>
      <c r="F331" s="824"/>
      <c r="G331" s="819"/>
      <c r="H331" s="827"/>
      <c r="I331" s="830"/>
    </row>
    <row r="332" spans="1:9" ht="13.5" customHeight="1">
      <c r="A332" s="886"/>
      <c r="B332" s="956"/>
      <c r="C332" s="832"/>
      <c r="D332" s="833"/>
      <c r="E332" s="822" t="s">
        <v>5314</v>
      </c>
      <c r="F332" s="824" t="s">
        <v>5719</v>
      </c>
      <c r="G332" s="819"/>
      <c r="H332" s="827"/>
      <c r="I332" s="830"/>
    </row>
    <row r="333" spans="1:9" ht="13.5" customHeight="1">
      <c r="A333" s="887"/>
      <c r="B333" s="957"/>
      <c r="C333" s="834"/>
      <c r="D333" s="835"/>
      <c r="E333" s="836"/>
      <c r="F333" s="837"/>
      <c r="G333" s="820"/>
      <c r="H333" s="828"/>
      <c r="I333" s="838"/>
    </row>
    <row r="334" spans="1:9" ht="13.5" customHeight="1">
      <c r="A334" s="897">
        <v>83</v>
      </c>
      <c r="B334" s="956" t="s">
        <v>5720</v>
      </c>
      <c r="C334" s="197" t="s">
        <v>5308</v>
      </c>
      <c r="D334" s="194" t="s">
        <v>5721</v>
      </c>
      <c r="E334" s="821" t="s">
        <v>5310</v>
      </c>
      <c r="F334" s="823" t="s">
        <v>5722</v>
      </c>
      <c r="G334" s="819" t="s">
        <v>5723</v>
      </c>
      <c r="H334" s="827">
        <v>10</v>
      </c>
      <c r="I334" s="830">
        <v>41760</v>
      </c>
    </row>
    <row r="335" spans="1:9" ht="13.5" customHeight="1">
      <c r="A335" s="886"/>
      <c r="B335" s="956"/>
      <c r="C335" s="839" t="s">
        <v>5724</v>
      </c>
      <c r="D335" s="833"/>
      <c r="E335" s="822"/>
      <c r="F335" s="824"/>
      <c r="G335" s="819"/>
      <c r="H335" s="827"/>
      <c r="I335" s="830"/>
    </row>
    <row r="336" spans="1:9" ht="13.5" customHeight="1">
      <c r="A336" s="886"/>
      <c r="B336" s="956"/>
      <c r="C336" s="832"/>
      <c r="D336" s="833"/>
      <c r="E336" s="822" t="s">
        <v>5314</v>
      </c>
      <c r="F336" s="824" t="s">
        <v>5725</v>
      </c>
      <c r="G336" s="819"/>
      <c r="H336" s="827"/>
      <c r="I336" s="830"/>
    </row>
    <row r="337" spans="1:9" ht="13.5" customHeight="1">
      <c r="A337" s="887"/>
      <c r="B337" s="957"/>
      <c r="C337" s="834"/>
      <c r="D337" s="835"/>
      <c r="E337" s="836"/>
      <c r="F337" s="837"/>
      <c r="G337" s="820"/>
      <c r="H337" s="828"/>
      <c r="I337" s="838"/>
    </row>
    <row r="338" spans="1:9" ht="13.5" customHeight="1">
      <c r="A338" s="897">
        <v>84</v>
      </c>
      <c r="B338" s="976" t="s">
        <v>5726</v>
      </c>
      <c r="C338" s="200" t="s">
        <v>5308</v>
      </c>
      <c r="D338" s="202" t="s">
        <v>5650</v>
      </c>
      <c r="E338" s="821" t="s">
        <v>5310</v>
      </c>
      <c r="F338" s="823" t="s">
        <v>5727</v>
      </c>
      <c r="G338" s="895" t="s">
        <v>5728</v>
      </c>
      <c r="H338" s="952">
        <v>15</v>
      </c>
      <c r="I338" s="829">
        <v>42248</v>
      </c>
    </row>
    <row r="339" spans="1:9" ht="13.5" customHeight="1">
      <c r="A339" s="886"/>
      <c r="B339" s="956"/>
      <c r="C339" s="832" t="s">
        <v>5729</v>
      </c>
      <c r="D339" s="833"/>
      <c r="E339" s="822"/>
      <c r="F339" s="824"/>
      <c r="G339" s="819"/>
      <c r="H339" s="827"/>
      <c r="I339" s="830"/>
    </row>
    <row r="340" spans="1:9" ht="13.5" customHeight="1">
      <c r="A340" s="886"/>
      <c r="B340" s="956"/>
      <c r="C340" s="832"/>
      <c r="D340" s="833"/>
      <c r="E340" s="822" t="s">
        <v>5314</v>
      </c>
      <c r="F340" s="824" t="s">
        <v>5730</v>
      </c>
      <c r="G340" s="819"/>
      <c r="H340" s="827"/>
      <c r="I340" s="830"/>
    </row>
    <row r="341" spans="1:9" ht="13.5" customHeight="1">
      <c r="A341" s="887"/>
      <c r="B341" s="957"/>
      <c r="C341" s="834"/>
      <c r="D341" s="835"/>
      <c r="E341" s="836"/>
      <c r="F341" s="837"/>
      <c r="G341" s="820"/>
      <c r="H341" s="828"/>
      <c r="I341" s="838"/>
    </row>
    <row r="342" spans="1:9" ht="13.5" customHeight="1">
      <c r="A342" s="897">
        <v>85</v>
      </c>
      <c r="B342" s="976" t="s">
        <v>5731</v>
      </c>
      <c r="C342" s="200" t="s">
        <v>5308</v>
      </c>
      <c r="D342" s="202" t="s">
        <v>5681</v>
      </c>
      <c r="E342" s="821" t="s">
        <v>5310</v>
      </c>
      <c r="F342" s="823" t="s">
        <v>5732</v>
      </c>
      <c r="G342" s="895" t="s">
        <v>5733</v>
      </c>
      <c r="H342" s="952">
        <v>10</v>
      </c>
      <c r="I342" s="829">
        <v>42095</v>
      </c>
    </row>
    <row r="343" spans="1:9" ht="13.5" customHeight="1">
      <c r="A343" s="886"/>
      <c r="B343" s="956"/>
      <c r="C343" s="839" t="s">
        <v>8067</v>
      </c>
      <c r="D343" s="833"/>
      <c r="E343" s="822"/>
      <c r="F343" s="824"/>
      <c r="G343" s="819"/>
      <c r="H343" s="827"/>
      <c r="I343" s="830"/>
    </row>
    <row r="344" spans="1:9" ht="13.5" customHeight="1">
      <c r="A344" s="886"/>
      <c r="B344" s="956"/>
      <c r="C344" s="832"/>
      <c r="D344" s="833"/>
      <c r="E344" s="822" t="s">
        <v>5314</v>
      </c>
      <c r="F344" s="824" t="s">
        <v>5734</v>
      </c>
      <c r="G344" s="819"/>
      <c r="H344" s="827"/>
      <c r="I344" s="830"/>
    </row>
    <row r="345" spans="1:9" ht="13.5" customHeight="1">
      <c r="A345" s="887"/>
      <c r="B345" s="957"/>
      <c r="C345" s="834"/>
      <c r="D345" s="835"/>
      <c r="E345" s="836"/>
      <c r="F345" s="837"/>
      <c r="G345" s="820"/>
      <c r="H345" s="828"/>
      <c r="I345" s="838"/>
    </row>
    <row r="346" spans="1:9" ht="13.5" customHeight="1">
      <c r="A346" s="897">
        <v>86</v>
      </c>
      <c r="B346" s="956" t="s">
        <v>5735</v>
      </c>
      <c r="C346" s="201" t="s">
        <v>5308</v>
      </c>
      <c r="D346" s="199" t="s">
        <v>5736</v>
      </c>
      <c r="E346" s="821" t="s">
        <v>5310</v>
      </c>
      <c r="F346" s="823" t="s">
        <v>5737</v>
      </c>
      <c r="G346" s="819" t="s">
        <v>5738</v>
      </c>
      <c r="H346" s="827">
        <v>20</v>
      </c>
      <c r="I346" s="830">
        <v>39538</v>
      </c>
    </row>
    <row r="347" spans="1:9" ht="13.5" customHeight="1">
      <c r="A347" s="886"/>
      <c r="B347" s="956"/>
      <c r="C347" s="832" t="s">
        <v>5739</v>
      </c>
      <c r="D347" s="833"/>
      <c r="E347" s="822"/>
      <c r="F347" s="824"/>
      <c r="G347" s="819"/>
      <c r="H347" s="827"/>
      <c r="I347" s="830"/>
    </row>
    <row r="348" spans="1:9" ht="13.5" customHeight="1">
      <c r="A348" s="886"/>
      <c r="B348" s="956"/>
      <c r="C348" s="832"/>
      <c r="D348" s="833"/>
      <c r="E348" s="822" t="s">
        <v>5314</v>
      </c>
      <c r="F348" s="824" t="s">
        <v>5740</v>
      </c>
      <c r="G348" s="819"/>
      <c r="H348" s="827"/>
      <c r="I348" s="830"/>
    </row>
    <row r="349" spans="1:9" ht="13.5" customHeight="1">
      <c r="A349" s="887"/>
      <c r="B349" s="957"/>
      <c r="C349" s="834"/>
      <c r="D349" s="835"/>
      <c r="E349" s="836"/>
      <c r="F349" s="837"/>
      <c r="G349" s="820"/>
      <c r="H349" s="828"/>
      <c r="I349" s="838"/>
    </row>
    <row r="350" spans="1:9" ht="13.5" customHeight="1">
      <c r="A350" s="897">
        <v>87</v>
      </c>
      <c r="B350" s="956" t="s">
        <v>8028</v>
      </c>
      <c r="C350" s="201" t="s">
        <v>5308</v>
      </c>
      <c r="D350" s="199" t="s">
        <v>5741</v>
      </c>
      <c r="E350" s="821" t="s">
        <v>5310</v>
      </c>
      <c r="F350" s="823" t="s">
        <v>5742</v>
      </c>
      <c r="G350" s="819" t="s">
        <v>5743</v>
      </c>
      <c r="H350" s="827">
        <v>6</v>
      </c>
      <c r="I350" s="830">
        <v>39753</v>
      </c>
    </row>
    <row r="351" spans="1:9" ht="13.5" customHeight="1">
      <c r="A351" s="886"/>
      <c r="B351" s="956"/>
      <c r="C351" s="839" t="s">
        <v>5744</v>
      </c>
      <c r="D351" s="833"/>
      <c r="E351" s="822"/>
      <c r="F351" s="824"/>
      <c r="G351" s="819"/>
      <c r="H351" s="827"/>
      <c r="I351" s="830"/>
    </row>
    <row r="352" spans="1:9" ht="13.5" customHeight="1">
      <c r="A352" s="886"/>
      <c r="B352" s="956"/>
      <c r="C352" s="832"/>
      <c r="D352" s="833"/>
      <c r="E352" s="822" t="s">
        <v>5314</v>
      </c>
      <c r="F352" s="824" t="s">
        <v>5745</v>
      </c>
      <c r="G352" s="819"/>
      <c r="H352" s="827"/>
      <c r="I352" s="830"/>
    </row>
    <row r="353" spans="1:9" ht="13.5" customHeight="1">
      <c r="A353" s="887"/>
      <c r="B353" s="957"/>
      <c r="C353" s="834"/>
      <c r="D353" s="835"/>
      <c r="E353" s="836"/>
      <c r="F353" s="837"/>
      <c r="G353" s="820"/>
      <c r="H353" s="828"/>
      <c r="I353" s="838"/>
    </row>
    <row r="354" spans="1:9" ht="13.5" customHeight="1">
      <c r="A354" s="897">
        <v>88</v>
      </c>
      <c r="B354" s="976" t="s">
        <v>5746</v>
      </c>
      <c r="C354" s="200" t="s">
        <v>5308</v>
      </c>
      <c r="D354" s="202" t="s">
        <v>5747</v>
      </c>
      <c r="E354" s="821" t="s">
        <v>5310</v>
      </c>
      <c r="F354" s="823" t="s">
        <v>5748</v>
      </c>
      <c r="G354" s="895" t="s">
        <v>5749</v>
      </c>
      <c r="H354" s="952">
        <v>10</v>
      </c>
      <c r="I354" s="829">
        <v>39904</v>
      </c>
    </row>
    <row r="355" spans="1:9" ht="13.5" customHeight="1">
      <c r="A355" s="886"/>
      <c r="B355" s="956"/>
      <c r="C355" s="832" t="s">
        <v>5750</v>
      </c>
      <c r="D355" s="833"/>
      <c r="E355" s="822"/>
      <c r="F355" s="824"/>
      <c r="G355" s="819"/>
      <c r="H355" s="827"/>
      <c r="I355" s="830"/>
    </row>
    <row r="356" spans="1:9" ht="13.5" customHeight="1">
      <c r="A356" s="886"/>
      <c r="B356" s="956"/>
      <c r="C356" s="832"/>
      <c r="D356" s="833"/>
      <c r="E356" s="822" t="s">
        <v>5314</v>
      </c>
      <c r="F356" s="824" t="s">
        <v>5751</v>
      </c>
      <c r="G356" s="819"/>
      <c r="H356" s="827"/>
      <c r="I356" s="830"/>
    </row>
    <row r="357" spans="1:9" ht="13.5" customHeight="1">
      <c r="A357" s="887"/>
      <c r="B357" s="957"/>
      <c r="C357" s="834"/>
      <c r="D357" s="835"/>
      <c r="E357" s="836"/>
      <c r="F357" s="837"/>
      <c r="G357" s="820"/>
      <c r="H357" s="828"/>
      <c r="I357" s="838"/>
    </row>
    <row r="358" spans="1:9" ht="13.5" customHeight="1">
      <c r="A358" s="897">
        <v>89</v>
      </c>
      <c r="B358" s="956" t="s">
        <v>5752</v>
      </c>
      <c r="C358" s="276" t="s">
        <v>5308</v>
      </c>
      <c r="D358" s="274" t="s">
        <v>5736</v>
      </c>
      <c r="E358" s="821" t="s">
        <v>5310</v>
      </c>
      <c r="F358" s="823" t="s">
        <v>5753</v>
      </c>
      <c r="G358" s="819" t="s">
        <v>5754</v>
      </c>
      <c r="H358" s="827">
        <v>6</v>
      </c>
      <c r="I358" s="830">
        <v>42614</v>
      </c>
    </row>
    <row r="359" spans="1:9" ht="13.5" customHeight="1">
      <c r="A359" s="886"/>
      <c r="B359" s="956"/>
      <c r="C359" s="839" t="s">
        <v>5755</v>
      </c>
      <c r="D359" s="833"/>
      <c r="E359" s="822"/>
      <c r="F359" s="824"/>
      <c r="G359" s="819"/>
      <c r="H359" s="827"/>
      <c r="I359" s="830"/>
    </row>
    <row r="360" spans="1:9" ht="13.5" customHeight="1">
      <c r="A360" s="886"/>
      <c r="B360" s="956"/>
      <c r="C360" s="832"/>
      <c r="D360" s="833"/>
      <c r="E360" s="822" t="s">
        <v>5314</v>
      </c>
      <c r="F360" s="824" t="s">
        <v>5756</v>
      </c>
      <c r="G360" s="819"/>
      <c r="H360" s="827"/>
      <c r="I360" s="830"/>
    </row>
    <row r="361" spans="1:9" ht="13.5" customHeight="1">
      <c r="A361" s="887"/>
      <c r="B361" s="957"/>
      <c r="C361" s="834"/>
      <c r="D361" s="835"/>
      <c r="E361" s="836"/>
      <c r="F361" s="837"/>
      <c r="G361" s="820"/>
      <c r="H361" s="828"/>
      <c r="I361" s="838"/>
    </row>
    <row r="362" spans="1:9" ht="13.5" customHeight="1">
      <c r="A362" s="897">
        <v>90</v>
      </c>
      <c r="B362" s="956" t="s">
        <v>8068</v>
      </c>
      <c r="C362" s="276" t="s">
        <v>5308</v>
      </c>
      <c r="D362" s="274" t="s">
        <v>5757</v>
      </c>
      <c r="E362" s="821" t="s">
        <v>5310</v>
      </c>
      <c r="F362" s="823" t="s">
        <v>5758</v>
      </c>
      <c r="G362" s="819" t="s">
        <v>5759</v>
      </c>
      <c r="H362" s="827">
        <v>6</v>
      </c>
      <c r="I362" s="830">
        <v>42644</v>
      </c>
    </row>
    <row r="363" spans="1:9" ht="13.5" customHeight="1">
      <c r="A363" s="886"/>
      <c r="B363" s="956"/>
      <c r="C363" s="839" t="s">
        <v>5760</v>
      </c>
      <c r="D363" s="833"/>
      <c r="E363" s="822"/>
      <c r="F363" s="824"/>
      <c r="G363" s="819"/>
      <c r="H363" s="827"/>
      <c r="I363" s="830"/>
    </row>
    <row r="364" spans="1:9" ht="13.5" customHeight="1">
      <c r="A364" s="886"/>
      <c r="B364" s="956"/>
      <c r="C364" s="832"/>
      <c r="D364" s="833"/>
      <c r="E364" s="822" t="s">
        <v>5314</v>
      </c>
      <c r="F364" s="824" t="s">
        <v>5761</v>
      </c>
      <c r="G364" s="819"/>
      <c r="H364" s="827"/>
      <c r="I364" s="830"/>
    </row>
    <row r="365" spans="1:9" ht="13.5" customHeight="1">
      <c r="A365" s="887"/>
      <c r="B365" s="957"/>
      <c r="C365" s="834"/>
      <c r="D365" s="835"/>
      <c r="E365" s="836"/>
      <c r="F365" s="837"/>
      <c r="G365" s="820"/>
      <c r="H365" s="828"/>
      <c r="I365" s="838"/>
    </row>
    <row r="366" spans="1:9" ht="13.5" customHeight="1">
      <c r="A366" s="897">
        <v>91</v>
      </c>
      <c r="B366" s="956" t="s">
        <v>8069</v>
      </c>
      <c r="C366" s="201" t="s">
        <v>5308</v>
      </c>
      <c r="D366" s="199" t="s">
        <v>5762</v>
      </c>
      <c r="E366" s="821" t="s">
        <v>5310</v>
      </c>
      <c r="F366" s="823" t="s">
        <v>5763</v>
      </c>
      <c r="G366" s="819" t="s">
        <v>5764</v>
      </c>
      <c r="H366" s="827">
        <v>10</v>
      </c>
      <c r="I366" s="830">
        <v>39538</v>
      </c>
    </row>
    <row r="367" spans="1:9" ht="13.5" customHeight="1">
      <c r="A367" s="886"/>
      <c r="B367" s="956"/>
      <c r="C367" s="832" t="s">
        <v>5765</v>
      </c>
      <c r="D367" s="833"/>
      <c r="E367" s="822"/>
      <c r="F367" s="824"/>
      <c r="G367" s="819"/>
      <c r="H367" s="827"/>
      <c r="I367" s="830"/>
    </row>
    <row r="368" spans="1:9" ht="13.5" customHeight="1">
      <c r="A368" s="886"/>
      <c r="B368" s="956"/>
      <c r="C368" s="832"/>
      <c r="D368" s="833"/>
      <c r="E368" s="822" t="s">
        <v>5314</v>
      </c>
      <c r="F368" s="824" t="s">
        <v>5766</v>
      </c>
      <c r="G368" s="819"/>
      <c r="H368" s="827"/>
      <c r="I368" s="830"/>
    </row>
    <row r="369" spans="1:9" ht="13.5" customHeight="1">
      <c r="A369" s="887"/>
      <c r="B369" s="957"/>
      <c r="C369" s="834"/>
      <c r="D369" s="835"/>
      <c r="E369" s="836"/>
      <c r="F369" s="837"/>
      <c r="G369" s="820"/>
      <c r="H369" s="828"/>
      <c r="I369" s="838"/>
    </row>
    <row r="370" spans="1:9" ht="13.5" customHeight="1">
      <c r="A370" s="897">
        <v>92</v>
      </c>
      <c r="B370" s="956" t="s">
        <v>5767</v>
      </c>
      <c r="C370" s="201" t="s">
        <v>5308</v>
      </c>
      <c r="D370" s="232" t="s">
        <v>5768</v>
      </c>
      <c r="E370" s="821" t="s">
        <v>5310</v>
      </c>
      <c r="F370" s="823" t="s">
        <v>5769</v>
      </c>
      <c r="G370" s="819" t="s">
        <v>5770</v>
      </c>
      <c r="H370" s="827">
        <v>6</v>
      </c>
      <c r="I370" s="830">
        <v>41061</v>
      </c>
    </row>
    <row r="371" spans="1:9" ht="13.5" customHeight="1">
      <c r="A371" s="886"/>
      <c r="B371" s="956"/>
      <c r="C371" s="832" t="s">
        <v>5771</v>
      </c>
      <c r="D371" s="833"/>
      <c r="E371" s="822"/>
      <c r="F371" s="824"/>
      <c r="G371" s="819"/>
      <c r="H371" s="827"/>
      <c r="I371" s="830"/>
    </row>
    <row r="372" spans="1:9" ht="13.5" customHeight="1">
      <c r="A372" s="886"/>
      <c r="B372" s="956"/>
      <c r="C372" s="832"/>
      <c r="D372" s="833"/>
      <c r="E372" s="822" t="s">
        <v>5314</v>
      </c>
      <c r="F372" s="824" t="s">
        <v>5772</v>
      </c>
      <c r="G372" s="819"/>
      <c r="H372" s="827"/>
      <c r="I372" s="830"/>
    </row>
    <row r="373" spans="1:9" ht="13.5" customHeight="1">
      <c r="A373" s="887"/>
      <c r="B373" s="957"/>
      <c r="C373" s="834"/>
      <c r="D373" s="835"/>
      <c r="E373" s="836"/>
      <c r="F373" s="837"/>
      <c r="G373" s="820"/>
      <c r="H373" s="828"/>
      <c r="I373" s="838"/>
    </row>
    <row r="374" spans="1:9" ht="13.5" customHeight="1">
      <c r="A374" s="897">
        <v>93</v>
      </c>
      <c r="B374" s="956" t="s">
        <v>5773</v>
      </c>
      <c r="C374" s="201" t="s">
        <v>5308</v>
      </c>
      <c r="D374" s="199" t="s">
        <v>5774</v>
      </c>
      <c r="E374" s="821" t="s">
        <v>5310</v>
      </c>
      <c r="F374" s="823" t="s">
        <v>5775</v>
      </c>
      <c r="G374" s="819" t="s">
        <v>5776</v>
      </c>
      <c r="H374" s="827">
        <v>10</v>
      </c>
      <c r="I374" s="830">
        <v>40269</v>
      </c>
    </row>
    <row r="375" spans="1:9" ht="13.5" customHeight="1">
      <c r="A375" s="886"/>
      <c r="B375" s="956"/>
      <c r="C375" s="832" t="s">
        <v>5777</v>
      </c>
      <c r="D375" s="833"/>
      <c r="E375" s="822"/>
      <c r="F375" s="824"/>
      <c r="G375" s="819"/>
      <c r="H375" s="827"/>
      <c r="I375" s="830"/>
    </row>
    <row r="376" spans="1:9" ht="13.5" customHeight="1">
      <c r="A376" s="886"/>
      <c r="B376" s="956"/>
      <c r="C376" s="832"/>
      <c r="D376" s="833"/>
      <c r="E376" s="822" t="s">
        <v>5314</v>
      </c>
      <c r="F376" s="824" t="s">
        <v>1173</v>
      </c>
      <c r="G376" s="819"/>
      <c r="H376" s="827"/>
      <c r="I376" s="830"/>
    </row>
    <row r="377" spans="1:9" ht="13.5" customHeight="1">
      <c r="A377" s="887"/>
      <c r="B377" s="957"/>
      <c r="C377" s="834"/>
      <c r="D377" s="835"/>
      <c r="E377" s="836"/>
      <c r="F377" s="837"/>
      <c r="G377" s="820"/>
      <c r="H377" s="828"/>
      <c r="I377" s="838"/>
    </row>
    <row r="378" spans="1:9" ht="13.5" customHeight="1">
      <c r="A378" s="897">
        <v>94</v>
      </c>
      <c r="B378" s="956" t="s">
        <v>5778</v>
      </c>
      <c r="C378" s="201" t="s">
        <v>5308</v>
      </c>
      <c r="D378" s="199" t="s">
        <v>5779</v>
      </c>
      <c r="E378" s="821" t="s">
        <v>5310</v>
      </c>
      <c r="F378" s="823" t="s">
        <v>5780</v>
      </c>
      <c r="G378" s="819" t="s">
        <v>5781</v>
      </c>
      <c r="H378" s="827">
        <v>6</v>
      </c>
      <c r="I378" s="830">
        <v>41456</v>
      </c>
    </row>
    <row r="379" spans="1:9" ht="13.5" customHeight="1">
      <c r="A379" s="886"/>
      <c r="B379" s="956"/>
      <c r="C379" s="832" t="s">
        <v>5782</v>
      </c>
      <c r="D379" s="833"/>
      <c r="E379" s="822"/>
      <c r="F379" s="824"/>
      <c r="G379" s="819"/>
      <c r="H379" s="827"/>
      <c r="I379" s="830"/>
    </row>
    <row r="380" spans="1:9" ht="13.5" customHeight="1">
      <c r="A380" s="886"/>
      <c r="B380" s="956"/>
      <c r="C380" s="832"/>
      <c r="D380" s="833"/>
      <c r="E380" s="822" t="s">
        <v>5314</v>
      </c>
      <c r="F380" s="824" t="s">
        <v>1173</v>
      </c>
      <c r="G380" s="819"/>
      <c r="H380" s="827"/>
      <c r="I380" s="830"/>
    </row>
    <row r="381" spans="1:9" ht="13.5" customHeight="1">
      <c r="A381" s="887"/>
      <c r="B381" s="957"/>
      <c r="C381" s="834"/>
      <c r="D381" s="835"/>
      <c r="E381" s="836"/>
      <c r="F381" s="837"/>
      <c r="G381" s="820"/>
      <c r="H381" s="828"/>
      <c r="I381" s="838"/>
    </row>
    <row r="382" spans="1:9" ht="13.5" customHeight="1">
      <c r="A382" s="897">
        <v>95</v>
      </c>
      <c r="B382" s="956" t="s">
        <v>7218</v>
      </c>
      <c r="C382" s="276" t="s">
        <v>5308</v>
      </c>
      <c r="D382" s="274" t="s">
        <v>5783</v>
      </c>
      <c r="E382" s="821" t="s">
        <v>5310</v>
      </c>
      <c r="F382" s="823" t="s">
        <v>5784</v>
      </c>
      <c r="G382" s="819" t="s">
        <v>5785</v>
      </c>
      <c r="H382" s="827">
        <v>6</v>
      </c>
      <c r="I382" s="830">
        <v>42826</v>
      </c>
    </row>
    <row r="383" spans="1:9" ht="13.5" customHeight="1">
      <c r="A383" s="886"/>
      <c r="B383" s="956"/>
      <c r="C383" s="839" t="s">
        <v>5786</v>
      </c>
      <c r="D383" s="833"/>
      <c r="E383" s="822"/>
      <c r="F383" s="824"/>
      <c r="G383" s="819"/>
      <c r="H383" s="827"/>
      <c r="I383" s="830"/>
    </row>
    <row r="384" spans="1:9" ht="13.5" customHeight="1">
      <c r="A384" s="886"/>
      <c r="B384" s="956"/>
      <c r="C384" s="832"/>
      <c r="D384" s="833"/>
      <c r="E384" s="822" t="s">
        <v>5314</v>
      </c>
      <c r="F384" s="824" t="s">
        <v>5787</v>
      </c>
      <c r="G384" s="819"/>
      <c r="H384" s="827"/>
      <c r="I384" s="830"/>
    </row>
    <row r="385" spans="1:9" ht="13.5" customHeight="1">
      <c r="A385" s="887"/>
      <c r="B385" s="957"/>
      <c r="C385" s="834"/>
      <c r="D385" s="835"/>
      <c r="E385" s="836"/>
      <c r="F385" s="837"/>
      <c r="G385" s="820"/>
      <c r="H385" s="828"/>
      <c r="I385" s="838"/>
    </row>
    <row r="386" spans="1:9" ht="13.5" customHeight="1">
      <c r="A386" s="897">
        <v>96</v>
      </c>
      <c r="B386" s="956" t="s">
        <v>5788</v>
      </c>
      <c r="C386" s="279" t="s">
        <v>5308</v>
      </c>
      <c r="D386" s="278" t="s">
        <v>5789</v>
      </c>
      <c r="E386" s="821" t="s">
        <v>5310</v>
      </c>
      <c r="F386" s="823" t="s">
        <v>5790</v>
      </c>
      <c r="G386" s="819" t="s">
        <v>5791</v>
      </c>
      <c r="H386" s="827">
        <v>6</v>
      </c>
      <c r="I386" s="830">
        <v>42826</v>
      </c>
    </row>
    <row r="387" spans="1:9" ht="13.5" customHeight="1">
      <c r="A387" s="886"/>
      <c r="B387" s="956"/>
      <c r="C387" s="839" t="s">
        <v>5792</v>
      </c>
      <c r="D387" s="833"/>
      <c r="E387" s="822"/>
      <c r="F387" s="824"/>
      <c r="G387" s="819"/>
      <c r="H387" s="827"/>
      <c r="I387" s="830"/>
    </row>
    <row r="388" spans="1:9" ht="13.5" customHeight="1">
      <c r="A388" s="886"/>
      <c r="B388" s="956"/>
      <c r="C388" s="832"/>
      <c r="D388" s="833"/>
      <c r="E388" s="822" t="s">
        <v>5314</v>
      </c>
      <c r="F388" s="824" t="s">
        <v>1173</v>
      </c>
      <c r="G388" s="819"/>
      <c r="H388" s="827"/>
      <c r="I388" s="830"/>
    </row>
    <row r="389" spans="1:9" ht="13.5" customHeight="1">
      <c r="A389" s="887"/>
      <c r="B389" s="957"/>
      <c r="C389" s="834"/>
      <c r="D389" s="835"/>
      <c r="E389" s="836"/>
      <c r="F389" s="837"/>
      <c r="G389" s="820"/>
      <c r="H389" s="828"/>
      <c r="I389" s="838"/>
    </row>
    <row r="390" spans="1:9" ht="13.5" customHeight="1">
      <c r="A390" s="897">
        <v>97</v>
      </c>
      <c r="B390" s="956" t="s">
        <v>8070</v>
      </c>
      <c r="C390" s="201" t="s">
        <v>5308</v>
      </c>
      <c r="D390" s="199" t="s">
        <v>5793</v>
      </c>
      <c r="E390" s="821" t="s">
        <v>5310</v>
      </c>
      <c r="F390" s="823" t="s">
        <v>5794</v>
      </c>
      <c r="G390" s="819" t="s">
        <v>5795</v>
      </c>
      <c r="H390" s="827">
        <v>20</v>
      </c>
      <c r="I390" s="830">
        <v>41214</v>
      </c>
    </row>
    <row r="391" spans="1:9" ht="13.5" customHeight="1">
      <c r="A391" s="886"/>
      <c r="B391" s="956"/>
      <c r="C391" s="832" t="s">
        <v>5796</v>
      </c>
      <c r="D391" s="833"/>
      <c r="E391" s="822"/>
      <c r="F391" s="824"/>
      <c r="G391" s="819"/>
      <c r="H391" s="827"/>
      <c r="I391" s="830"/>
    </row>
    <row r="392" spans="1:9" ht="13.5" customHeight="1">
      <c r="A392" s="886"/>
      <c r="B392" s="956"/>
      <c r="C392" s="832"/>
      <c r="D392" s="833"/>
      <c r="E392" s="822" t="s">
        <v>5314</v>
      </c>
      <c r="F392" s="824" t="s">
        <v>5797</v>
      </c>
      <c r="G392" s="819"/>
      <c r="H392" s="827"/>
      <c r="I392" s="830"/>
    </row>
    <row r="393" spans="1:9" ht="13.5" customHeight="1">
      <c r="A393" s="887"/>
      <c r="B393" s="957"/>
      <c r="C393" s="834"/>
      <c r="D393" s="835"/>
      <c r="E393" s="836"/>
      <c r="F393" s="837"/>
      <c r="G393" s="820"/>
      <c r="H393" s="828"/>
      <c r="I393" s="838"/>
    </row>
    <row r="394" spans="1:9" ht="13.5" customHeight="1">
      <c r="A394" s="897">
        <v>98</v>
      </c>
      <c r="B394" s="956" t="s">
        <v>5798</v>
      </c>
      <c r="C394" s="201" t="s">
        <v>5308</v>
      </c>
      <c r="D394" s="199" t="s">
        <v>5799</v>
      </c>
      <c r="E394" s="821" t="s">
        <v>5310</v>
      </c>
      <c r="F394" s="823" t="s">
        <v>5800</v>
      </c>
      <c r="G394" s="819" t="s">
        <v>4096</v>
      </c>
      <c r="H394" s="827">
        <v>6</v>
      </c>
      <c r="I394" s="830">
        <v>41487</v>
      </c>
    </row>
    <row r="395" spans="1:9" ht="13.5" customHeight="1">
      <c r="A395" s="886"/>
      <c r="B395" s="956"/>
      <c r="C395" s="832" t="s">
        <v>5801</v>
      </c>
      <c r="D395" s="833"/>
      <c r="E395" s="822"/>
      <c r="F395" s="824"/>
      <c r="G395" s="819"/>
      <c r="H395" s="827"/>
      <c r="I395" s="830"/>
    </row>
    <row r="396" spans="1:9" ht="13.5" customHeight="1">
      <c r="A396" s="886"/>
      <c r="B396" s="956"/>
      <c r="C396" s="832"/>
      <c r="D396" s="833"/>
      <c r="E396" s="822" t="s">
        <v>5314</v>
      </c>
      <c r="F396" s="824" t="s">
        <v>5802</v>
      </c>
      <c r="G396" s="819"/>
      <c r="H396" s="827"/>
      <c r="I396" s="830"/>
    </row>
    <row r="397" spans="1:9" ht="13.5" customHeight="1">
      <c r="A397" s="887"/>
      <c r="B397" s="957"/>
      <c r="C397" s="834"/>
      <c r="D397" s="835"/>
      <c r="E397" s="836"/>
      <c r="F397" s="837"/>
      <c r="G397" s="820"/>
      <c r="H397" s="828"/>
      <c r="I397" s="838"/>
    </row>
    <row r="398" spans="1:9" ht="13.5" customHeight="1">
      <c r="A398" s="897">
        <v>99</v>
      </c>
      <c r="B398" s="956" t="s">
        <v>5803</v>
      </c>
      <c r="C398" s="201" t="s">
        <v>5308</v>
      </c>
      <c r="D398" s="199" t="s">
        <v>5804</v>
      </c>
      <c r="E398" s="821" t="s">
        <v>5310</v>
      </c>
      <c r="F398" s="823" t="s">
        <v>5805</v>
      </c>
      <c r="G398" s="819" t="s">
        <v>5806</v>
      </c>
      <c r="H398" s="827">
        <v>10</v>
      </c>
      <c r="I398" s="830">
        <v>40664</v>
      </c>
    </row>
    <row r="399" spans="1:9" ht="13.5" customHeight="1">
      <c r="A399" s="886"/>
      <c r="B399" s="956"/>
      <c r="C399" s="832" t="s">
        <v>5807</v>
      </c>
      <c r="D399" s="833"/>
      <c r="E399" s="822"/>
      <c r="F399" s="824"/>
      <c r="G399" s="819"/>
      <c r="H399" s="827"/>
      <c r="I399" s="830"/>
    </row>
    <row r="400" spans="1:9" ht="13.5" customHeight="1">
      <c r="A400" s="886"/>
      <c r="B400" s="956"/>
      <c r="C400" s="832"/>
      <c r="D400" s="833"/>
      <c r="E400" s="822" t="s">
        <v>5314</v>
      </c>
      <c r="F400" s="824" t="s">
        <v>5808</v>
      </c>
      <c r="G400" s="819"/>
      <c r="H400" s="827"/>
      <c r="I400" s="830"/>
    </row>
    <row r="401" spans="1:9" ht="13.5" customHeight="1">
      <c r="A401" s="887"/>
      <c r="B401" s="957"/>
      <c r="C401" s="834"/>
      <c r="D401" s="835"/>
      <c r="E401" s="836"/>
      <c r="F401" s="837"/>
      <c r="G401" s="820"/>
      <c r="H401" s="828"/>
      <c r="I401" s="838"/>
    </row>
    <row r="402" spans="1:9" ht="13.5" customHeight="1">
      <c r="A402" s="897">
        <v>100</v>
      </c>
      <c r="B402" s="956" t="s">
        <v>5809</v>
      </c>
      <c r="C402" s="201" t="s">
        <v>5308</v>
      </c>
      <c r="D402" s="199" t="s">
        <v>5810</v>
      </c>
      <c r="E402" s="821" t="s">
        <v>5310</v>
      </c>
      <c r="F402" s="823" t="s">
        <v>5811</v>
      </c>
      <c r="G402" s="819" t="s">
        <v>5812</v>
      </c>
      <c r="H402" s="827">
        <v>6</v>
      </c>
      <c r="I402" s="830">
        <v>41730</v>
      </c>
    </row>
    <row r="403" spans="1:9" ht="13.5" customHeight="1">
      <c r="A403" s="886"/>
      <c r="B403" s="956"/>
      <c r="C403" s="832" t="s">
        <v>5813</v>
      </c>
      <c r="D403" s="833"/>
      <c r="E403" s="822"/>
      <c r="F403" s="824"/>
      <c r="G403" s="819"/>
      <c r="H403" s="827"/>
      <c r="I403" s="830"/>
    </row>
    <row r="404" spans="1:9" ht="13.5" customHeight="1">
      <c r="A404" s="886"/>
      <c r="B404" s="956"/>
      <c r="C404" s="832"/>
      <c r="D404" s="833"/>
      <c r="E404" s="822" t="s">
        <v>5314</v>
      </c>
      <c r="F404" s="824" t="s">
        <v>1173</v>
      </c>
      <c r="G404" s="819"/>
      <c r="H404" s="827"/>
      <c r="I404" s="830"/>
    </row>
    <row r="405" spans="1:9" ht="13.5" customHeight="1">
      <c r="A405" s="887"/>
      <c r="B405" s="957"/>
      <c r="C405" s="834"/>
      <c r="D405" s="835"/>
      <c r="E405" s="836"/>
      <c r="F405" s="837"/>
      <c r="G405" s="820"/>
      <c r="H405" s="828"/>
      <c r="I405" s="838"/>
    </row>
    <row r="406" spans="1:9" ht="13.5" customHeight="1">
      <c r="A406" s="897">
        <v>101</v>
      </c>
      <c r="B406" s="956" t="s">
        <v>5814</v>
      </c>
      <c r="C406" s="201" t="s">
        <v>5308</v>
      </c>
      <c r="D406" s="199" t="s">
        <v>5815</v>
      </c>
      <c r="E406" s="821" t="s">
        <v>5310</v>
      </c>
      <c r="F406" s="823" t="s">
        <v>5816</v>
      </c>
      <c r="G406" s="819" t="s">
        <v>5817</v>
      </c>
      <c r="H406" s="827">
        <v>6</v>
      </c>
      <c r="I406" s="830">
        <v>40087</v>
      </c>
    </row>
    <row r="407" spans="1:9" ht="13.5" customHeight="1">
      <c r="A407" s="886"/>
      <c r="B407" s="956"/>
      <c r="C407" s="832" t="s">
        <v>5818</v>
      </c>
      <c r="D407" s="833"/>
      <c r="E407" s="822"/>
      <c r="F407" s="824"/>
      <c r="G407" s="819"/>
      <c r="H407" s="827"/>
      <c r="I407" s="830"/>
    </row>
    <row r="408" spans="1:9" ht="13.5" customHeight="1">
      <c r="A408" s="886"/>
      <c r="B408" s="956"/>
      <c r="C408" s="832"/>
      <c r="D408" s="833"/>
      <c r="E408" s="822" t="s">
        <v>5314</v>
      </c>
      <c r="F408" s="824" t="s">
        <v>5819</v>
      </c>
      <c r="G408" s="819"/>
      <c r="H408" s="827"/>
      <c r="I408" s="830"/>
    </row>
    <row r="409" spans="1:9" ht="13.5" customHeight="1">
      <c r="A409" s="887"/>
      <c r="B409" s="957"/>
      <c r="C409" s="834"/>
      <c r="D409" s="835"/>
      <c r="E409" s="836"/>
      <c r="F409" s="837"/>
      <c r="G409" s="820"/>
      <c r="H409" s="828"/>
      <c r="I409" s="838"/>
    </row>
    <row r="410" spans="1:9" ht="13.5" customHeight="1">
      <c r="A410" s="897">
        <v>102</v>
      </c>
      <c r="B410" s="956" t="s">
        <v>5820</v>
      </c>
      <c r="C410" s="201" t="s">
        <v>5308</v>
      </c>
      <c r="D410" s="199" t="s">
        <v>5821</v>
      </c>
      <c r="E410" s="821" t="s">
        <v>5310</v>
      </c>
      <c r="F410" s="823" t="s">
        <v>5822</v>
      </c>
      <c r="G410" s="819" t="s">
        <v>5823</v>
      </c>
      <c r="H410" s="827">
        <v>8</v>
      </c>
      <c r="I410" s="830">
        <v>39904</v>
      </c>
    </row>
    <row r="411" spans="1:9" ht="13.5" customHeight="1">
      <c r="A411" s="886"/>
      <c r="B411" s="956"/>
      <c r="C411" s="832" t="s">
        <v>5824</v>
      </c>
      <c r="D411" s="833"/>
      <c r="E411" s="822"/>
      <c r="F411" s="824"/>
      <c r="G411" s="819"/>
      <c r="H411" s="827"/>
      <c r="I411" s="830"/>
    </row>
    <row r="412" spans="1:9" ht="13.5" customHeight="1">
      <c r="A412" s="886"/>
      <c r="B412" s="956"/>
      <c r="C412" s="832"/>
      <c r="D412" s="833"/>
      <c r="E412" s="822" t="s">
        <v>5314</v>
      </c>
      <c r="F412" s="824" t="s">
        <v>5825</v>
      </c>
      <c r="G412" s="819"/>
      <c r="H412" s="827"/>
      <c r="I412" s="830"/>
    </row>
    <row r="413" spans="1:9" ht="13.5" customHeight="1">
      <c r="A413" s="887"/>
      <c r="B413" s="957"/>
      <c r="C413" s="834"/>
      <c r="D413" s="835"/>
      <c r="E413" s="836"/>
      <c r="F413" s="837"/>
      <c r="G413" s="820"/>
      <c r="H413" s="828"/>
      <c r="I413" s="838"/>
    </row>
    <row r="414" spans="1:9" ht="13.5" customHeight="1">
      <c r="A414" s="897">
        <v>103</v>
      </c>
      <c r="B414" s="956" t="s">
        <v>5826</v>
      </c>
      <c r="C414" s="201" t="s">
        <v>5308</v>
      </c>
      <c r="D414" s="199" t="s">
        <v>5821</v>
      </c>
      <c r="E414" s="821" t="s">
        <v>5310</v>
      </c>
      <c r="F414" s="823" t="s">
        <v>5827</v>
      </c>
      <c r="G414" s="819" t="s">
        <v>5828</v>
      </c>
      <c r="H414" s="827">
        <v>6</v>
      </c>
      <c r="I414" s="830">
        <v>39722</v>
      </c>
    </row>
    <row r="415" spans="1:9" ht="13.5" customHeight="1">
      <c r="A415" s="886"/>
      <c r="B415" s="956"/>
      <c r="C415" s="832" t="s">
        <v>5829</v>
      </c>
      <c r="D415" s="833"/>
      <c r="E415" s="822"/>
      <c r="F415" s="824"/>
      <c r="G415" s="819"/>
      <c r="H415" s="827"/>
      <c r="I415" s="830"/>
    </row>
    <row r="416" spans="1:9" ht="13.5" customHeight="1">
      <c r="A416" s="886"/>
      <c r="B416" s="956"/>
      <c r="C416" s="832"/>
      <c r="D416" s="833"/>
      <c r="E416" s="822" t="s">
        <v>5314</v>
      </c>
      <c r="F416" s="824" t="s">
        <v>5830</v>
      </c>
      <c r="G416" s="819"/>
      <c r="H416" s="827"/>
      <c r="I416" s="830"/>
    </row>
    <row r="417" spans="1:9" ht="13.5" customHeight="1">
      <c r="A417" s="887"/>
      <c r="B417" s="957"/>
      <c r="C417" s="834"/>
      <c r="D417" s="835"/>
      <c r="E417" s="836"/>
      <c r="F417" s="837"/>
      <c r="G417" s="820"/>
      <c r="H417" s="828"/>
      <c r="I417" s="838"/>
    </row>
    <row r="418" spans="1:9" ht="13.5" customHeight="1">
      <c r="A418" s="897">
        <v>104</v>
      </c>
      <c r="B418" s="976" t="s">
        <v>5831</v>
      </c>
      <c r="C418" s="200" t="s">
        <v>5308</v>
      </c>
      <c r="D418" s="202" t="s">
        <v>5832</v>
      </c>
      <c r="E418" s="821" t="s">
        <v>5310</v>
      </c>
      <c r="F418" s="823" t="s">
        <v>5833</v>
      </c>
      <c r="G418" s="895" t="s">
        <v>5733</v>
      </c>
      <c r="H418" s="952">
        <v>20</v>
      </c>
      <c r="I418" s="829">
        <v>42370</v>
      </c>
    </row>
    <row r="419" spans="1:9" ht="13.5" customHeight="1">
      <c r="A419" s="886"/>
      <c r="B419" s="956"/>
      <c r="C419" s="832" t="s">
        <v>5834</v>
      </c>
      <c r="D419" s="833"/>
      <c r="E419" s="822"/>
      <c r="F419" s="824"/>
      <c r="G419" s="819"/>
      <c r="H419" s="827"/>
      <c r="I419" s="830"/>
    </row>
    <row r="420" spans="1:9" ht="13.5" customHeight="1">
      <c r="A420" s="886"/>
      <c r="B420" s="956"/>
      <c r="C420" s="832"/>
      <c r="D420" s="833"/>
      <c r="E420" s="822" t="s">
        <v>5314</v>
      </c>
      <c r="F420" s="824" t="s">
        <v>5835</v>
      </c>
      <c r="G420" s="819"/>
      <c r="H420" s="827"/>
      <c r="I420" s="830"/>
    </row>
    <row r="421" spans="1:9" ht="13.5" customHeight="1">
      <c r="A421" s="887"/>
      <c r="B421" s="957"/>
      <c r="C421" s="834"/>
      <c r="D421" s="835"/>
      <c r="E421" s="836"/>
      <c r="F421" s="837"/>
      <c r="G421" s="820"/>
      <c r="H421" s="828"/>
      <c r="I421" s="838"/>
    </row>
    <row r="422" spans="1:9" ht="13.5" customHeight="1">
      <c r="A422" s="897">
        <v>105</v>
      </c>
      <c r="B422" s="956" t="s">
        <v>5836</v>
      </c>
      <c r="C422" s="201" t="s">
        <v>5308</v>
      </c>
      <c r="D422" s="199" t="s">
        <v>5837</v>
      </c>
      <c r="E422" s="821" t="s">
        <v>5310</v>
      </c>
      <c r="F422" s="823" t="s">
        <v>5838</v>
      </c>
      <c r="G422" s="819" t="s">
        <v>5839</v>
      </c>
      <c r="H422" s="827">
        <v>15</v>
      </c>
      <c r="I422" s="830">
        <v>41183</v>
      </c>
    </row>
    <row r="423" spans="1:9" ht="13.5" customHeight="1">
      <c r="A423" s="886"/>
      <c r="B423" s="956"/>
      <c r="C423" s="839" t="s">
        <v>7411</v>
      </c>
      <c r="D423" s="833"/>
      <c r="E423" s="822"/>
      <c r="F423" s="824"/>
      <c r="G423" s="819"/>
      <c r="H423" s="827"/>
      <c r="I423" s="830"/>
    </row>
    <row r="424" spans="1:9" ht="13.5" customHeight="1">
      <c r="A424" s="886"/>
      <c r="B424" s="956"/>
      <c r="C424" s="832"/>
      <c r="D424" s="833"/>
      <c r="E424" s="822" t="s">
        <v>5314</v>
      </c>
      <c r="F424" s="824" t="s">
        <v>5840</v>
      </c>
      <c r="G424" s="819"/>
      <c r="H424" s="827"/>
      <c r="I424" s="830"/>
    </row>
    <row r="425" spans="1:9" ht="13.5" customHeight="1">
      <c r="A425" s="887"/>
      <c r="B425" s="957"/>
      <c r="C425" s="834"/>
      <c r="D425" s="835"/>
      <c r="E425" s="836"/>
      <c r="F425" s="837"/>
      <c r="G425" s="820"/>
      <c r="H425" s="828"/>
      <c r="I425" s="838"/>
    </row>
    <row r="426" spans="1:9" ht="13.5" customHeight="1">
      <c r="A426" s="897">
        <v>106</v>
      </c>
      <c r="B426" s="976" t="s">
        <v>5841</v>
      </c>
      <c r="C426" s="200" t="s">
        <v>5308</v>
      </c>
      <c r="D426" s="202" t="s">
        <v>5842</v>
      </c>
      <c r="E426" s="821" t="s">
        <v>5310</v>
      </c>
      <c r="F426" s="823" t="s">
        <v>5843</v>
      </c>
      <c r="G426" s="895" t="s">
        <v>8071</v>
      </c>
      <c r="H426" s="952">
        <v>10</v>
      </c>
      <c r="I426" s="829">
        <v>42401</v>
      </c>
    </row>
    <row r="427" spans="1:9" ht="13.5" customHeight="1">
      <c r="A427" s="886"/>
      <c r="B427" s="956"/>
      <c r="C427" s="839" t="s">
        <v>5845</v>
      </c>
      <c r="D427" s="833"/>
      <c r="E427" s="822"/>
      <c r="F427" s="824"/>
      <c r="G427" s="819"/>
      <c r="H427" s="827"/>
      <c r="I427" s="830"/>
    </row>
    <row r="428" spans="1:9" ht="13.5" customHeight="1">
      <c r="A428" s="886"/>
      <c r="B428" s="956"/>
      <c r="C428" s="832"/>
      <c r="D428" s="833"/>
      <c r="E428" s="822" t="s">
        <v>5314</v>
      </c>
      <c r="F428" s="824" t="s">
        <v>5846</v>
      </c>
      <c r="G428" s="819"/>
      <c r="H428" s="827"/>
      <c r="I428" s="830"/>
    </row>
    <row r="429" spans="1:9" ht="13.5" customHeight="1">
      <c r="A429" s="887"/>
      <c r="B429" s="957"/>
      <c r="C429" s="834"/>
      <c r="D429" s="835"/>
      <c r="E429" s="836"/>
      <c r="F429" s="837"/>
      <c r="G429" s="820"/>
      <c r="H429" s="828"/>
      <c r="I429" s="838"/>
    </row>
    <row r="430" spans="1:9" ht="13.5" customHeight="1">
      <c r="A430" s="897">
        <v>107</v>
      </c>
      <c r="B430" s="976" t="s">
        <v>5847</v>
      </c>
      <c r="C430" s="200" t="s">
        <v>5308</v>
      </c>
      <c r="D430" s="202" t="s">
        <v>5848</v>
      </c>
      <c r="E430" s="821" t="s">
        <v>5310</v>
      </c>
      <c r="F430" s="823" t="s">
        <v>5849</v>
      </c>
      <c r="G430" s="895" t="s">
        <v>5850</v>
      </c>
      <c r="H430" s="952">
        <v>6</v>
      </c>
      <c r="I430" s="829">
        <v>40633</v>
      </c>
    </row>
    <row r="431" spans="1:9" ht="13.5" customHeight="1">
      <c r="A431" s="886"/>
      <c r="B431" s="956"/>
      <c r="C431" s="839" t="s">
        <v>5851</v>
      </c>
      <c r="D431" s="888"/>
      <c r="E431" s="822"/>
      <c r="F431" s="824"/>
      <c r="G431" s="819"/>
      <c r="H431" s="827"/>
      <c r="I431" s="830"/>
    </row>
    <row r="432" spans="1:9" ht="13.5" customHeight="1">
      <c r="A432" s="886"/>
      <c r="B432" s="956"/>
      <c r="C432" s="839"/>
      <c r="D432" s="888"/>
      <c r="E432" s="822" t="s">
        <v>5314</v>
      </c>
      <c r="F432" s="824" t="s">
        <v>5852</v>
      </c>
      <c r="G432" s="819"/>
      <c r="H432" s="827"/>
      <c r="I432" s="830"/>
    </row>
    <row r="433" spans="1:9" ht="13.5" customHeight="1">
      <c r="A433" s="887"/>
      <c r="B433" s="957"/>
      <c r="C433" s="889"/>
      <c r="D433" s="890"/>
      <c r="E433" s="836"/>
      <c r="F433" s="837"/>
      <c r="G433" s="820"/>
      <c r="H433" s="828"/>
      <c r="I433" s="838"/>
    </row>
    <row r="434" spans="1:9" ht="13.5" customHeight="1">
      <c r="A434" s="897">
        <v>108</v>
      </c>
      <c r="B434" s="956" t="s">
        <v>5853</v>
      </c>
      <c r="C434" s="201" t="s">
        <v>5308</v>
      </c>
      <c r="D434" s="199" t="s">
        <v>5854</v>
      </c>
      <c r="E434" s="821" t="s">
        <v>5310</v>
      </c>
      <c r="F434" s="823" t="s">
        <v>5855</v>
      </c>
      <c r="G434" s="819" t="s">
        <v>5856</v>
      </c>
      <c r="H434" s="827">
        <v>10</v>
      </c>
      <c r="I434" s="830">
        <v>41183</v>
      </c>
    </row>
    <row r="435" spans="1:9" ht="13.5" customHeight="1">
      <c r="A435" s="886"/>
      <c r="B435" s="956"/>
      <c r="C435" s="832" t="s">
        <v>5857</v>
      </c>
      <c r="D435" s="833"/>
      <c r="E435" s="822"/>
      <c r="F435" s="824"/>
      <c r="G435" s="819"/>
      <c r="H435" s="827"/>
      <c r="I435" s="830"/>
    </row>
    <row r="436" spans="1:9" ht="13.5" customHeight="1">
      <c r="A436" s="886"/>
      <c r="B436" s="956"/>
      <c r="C436" s="832"/>
      <c r="D436" s="833"/>
      <c r="E436" s="822" t="s">
        <v>5314</v>
      </c>
      <c r="F436" s="824" t="s">
        <v>1173</v>
      </c>
      <c r="G436" s="819"/>
      <c r="H436" s="827"/>
      <c r="I436" s="830"/>
    </row>
    <row r="437" spans="1:9" ht="13.5" customHeight="1">
      <c r="A437" s="887"/>
      <c r="B437" s="957"/>
      <c r="C437" s="834"/>
      <c r="D437" s="835"/>
      <c r="E437" s="836"/>
      <c r="F437" s="837"/>
      <c r="G437" s="820"/>
      <c r="H437" s="828"/>
      <c r="I437" s="838"/>
    </row>
    <row r="438" spans="1:9" ht="13.5" customHeight="1">
      <c r="A438" s="897">
        <v>109</v>
      </c>
      <c r="B438" s="976" t="s">
        <v>5858</v>
      </c>
      <c r="C438" s="200" t="s">
        <v>5308</v>
      </c>
      <c r="D438" s="202" t="s">
        <v>5859</v>
      </c>
      <c r="E438" s="821" t="s">
        <v>5310</v>
      </c>
      <c r="F438" s="823" t="s">
        <v>5860</v>
      </c>
      <c r="G438" s="895" t="s">
        <v>5861</v>
      </c>
      <c r="H438" s="952">
        <v>6</v>
      </c>
      <c r="I438" s="829">
        <v>41000</v>
      </c>
    </row>
    <row r="439" spans="1:9" ht="13.5" customHeight="1">
      <c r="A439" s="886"/>
      <c r="B439" s="956"/>
      <c r="C439" s="832" t="s">
        <v>5862</v>
      </c>
      <c r="D439" s="833"/>
      <c r="E439" s="822"/>
      <c r="F439" s="824"/>
      <c r="G439" s="819"/>
      <c r="H439" s="827"/>
      <c r="I439" s="830"/>
    </row>
    <row r="440" spans="1:9" ht="13.5" customHeight="1">
      <c r="A440" s="886"/>
      <c r="B440" s="956"/>
      <c r="C440" s="832"/>
      <c r="D440" s="833"/>
      <c r="E440" s="822" t="s">
        <v>5314</v>
      </c>
      <c r="F440" s="824" t="s">
        <v>5863</v>
      </c>
      <c r="G440" s="819"/>
      <c r="H440" s="827"/>
      <c r="I440" s="830"/>
    </row>
    <row r="441" spans="1:9" ht="13.5" customHeight="1">
      <c r="A441" s="887"/>
      <c r="B441" s="957"/>
      <c r="C441" s="834"/>
      <c r="D441" s="835"/>
      <c r="E441" s="836"/>
      <c r="F441" s="837"/>
      <c r="G441" s="820"/>
      <c r="H441" s="828"/>
      <c r="I441" s="838"/>
    </row>
    <row r="442" spans="1:9" ht="13.5" customHeight="1">
      <c r="A442" s="969"/>
      <c r="B442" s="970"/>
      <c r="C442" s="225"/>
      <c r="D442" s="226"/>
      <c r="E442" s="971"/>
      <c r="F442" s="972"/>
      <c r="G442" s="988"/>
      <c r="H442" s="310">
        <f>SUM(H6:H441)</f>
        <v>1218</v>
      </c>
      <c r="I442" s="303"/>
    </row>
    <row r="443" spans="1:9" ht="13.5" customHeight="1">
      <c r="A443" s="966"/>
      <c r="B443" s="967"/>
      <c r="C443" s="965"/>
      <c r="D443" s="965"/>
      <c r="E443" s="962"/>
      <c r="F443" s="963"/>
      <c r="G443" s="961"/>
      <c r="H443" s="309"/>
      <c r="I443" s="309"/>
    </row>
    <row r="444" spans="1:9" ht="13.5" customHeight="1">
      <c r="A444" s="966"/>
      <c r="B444" s="967"/>
      <c r="C444" s="965"/>
      <c r="D444" s="965"/>
      <c r="E444" s="962"/>
      <c r="F444" s="963"/>
      <c r="G444" s="961"/>
      <c r="H444" s="309"/>
      <c r="I444" s="309"/>
    </row>
    <row r="445" spans="1:9" ht="13.5" customHeight="1">
      <c r="A445" s="966"/>
      <c r="B445" s="968"/>
      <c r="C445" s="965"/>
      <c r="D445" s="965"/>
      <c r="E445" s="962"/>
      <c r="F445" s="963"/>
      <c r="G445" s="962"/>
      <c r="H445" s="309"/>
      <c r="I445" s="309"/>
    </row>
    <row r="446" spans="1:9" ht="13.5" customHeight="1">
      <c r="A446" s="966"/>
      <c r="B446" s="967"/>
      <c r="C446" s="222"/>
      <c r="D446" s="221"/>
      <c r="E446" s="962"/>
      <c r="F446" s="963"/>
      <c r="G446" s="961"/>
      <c r="H446" s="963"/>
      <c r="I446" s="964"/>
    </row>
    <row r="447" spans="1:9" ht="13.5" customHeight="1">
      <c r="A447" s="966"/>
      <c r="B447" s="967"/>
      <c r="C447" s="965"/>
      <c r="D447" s="965"/>
      <c r="E447" s="962"/>
      <c r="F447" s="963"/>
      <c r="G447" s="961"/>
      <c r="H447" s="963"/>
      <c r="I447" s="964"/>
    </row>
    <row r="448" spans="1:9" ht="13.5" customHeight="1">
      <c r="A448" s="966"/>
      <c r="B448" s="967"/>
      <c r="C448" s="965"/>
      <c r="D448" s="965"/>
      <c r="E448" s="962"/>
      <c r="F448" s="963"/>
      <c r="G448" s="961"/>
      <c r="H448" s="963"/>
      <c r="I448" s="964"/>
    </row>
    <row r="449" spans="1:9" ht="13.5" customHeight="1">
      <c r="A449" s="966"/>
      <c r="B449" s="968"/>
      <c r="C449" s="965"/>
      <c r="D449" s="965"/>
      <c r="E449" s="962"/>
      <c r="F449" s="963"/>
      <c r="G449" s="962"/>
      <c r="H449" s="963"/>
      <c r="I449" s="963"/>
    </row>
    <row r="450" spans="1:9" ht="13.5" customHeight="1">
      <c r="A450" s="966"/>
      <c r="B450" s="967"/>
      <c r="C450" s="222"/>
      <c r="D450" s="221"/>
      <c r="E450" s="962"/>
      <c r="F450" s="963"/>
      <c r="G450" s="961"/>
      <c r="H450" s="963"/>
      <c r="I450" s="964"/>
    </row>
    <row r="451" spans="1:9" ht="13.5" customHeight="1">
      <c r="A451" s="966"/>
      <c r="B451" s="967"/>
      <c r="C451" s="965"/>
      <c r="D451" s="965"/>
      <c r="E451" s="962"/>
      <c r="F451" s="963"/>
      <c r="G451" s="961"/>
      <c r="H451" s="963"/>
      <c r="I451" s="964"/>
    </row>
    <row r="452" spans="1:9" ht="12">
      <c r="A452" s="966"/>
      <c r="B452" s="967"/>
      <c r="C452" s="965"/>
      <c r="D452" s="965"/>
      <c r="E452" s="962"/>
      <c r="F452" s="963"/>
      <c r="G452" s="961"/>
      <c r="H452" s="963"/>
      <c r="I452" s="964"/>
    </row>
    <row r="453" spans="1:9" ht="13.5" customHeight="1">
      <c r="A453" s="966"/>
      <c r="B453" s="968"/>
      <c r="C453" s="965"/>
      <c r="D453" s="965"/>
      <c r="E453" s="962"/>
      <c r="F453" s="963"/>
      <c r="G453" s="962"/>
      <c r="H453" s="963"/>
      <c r="I453" s="963"/>
    </row>
    <row r="454" spans="1:9" ht="13.5" customHeight="1">
      <c r="A454" s="966"/>
      <c r="B454" s="967"/>
      <c r="C454" s="222"/>
      <c r="D454" s="221"/>
      <c r="E454" s="962"/>
      <c r="F454" s="963"/>
      <c r="G454" s="961"/>
      <c r="H454" s="963"/>
      <c r="I454" s="964"/>
    </row>
    <row r="455" spans="1:9" ht="13.5" customHeight="1">
      <c r="A455" s="966"/>
      <c r="B455" s="967"/>
      <c r="C455" s="965"/>
      <c r="D455" s="965"/>
      <c r="E455" s="962"/>
      <c r="F455" s="963"/>
      <c r="G455" s="961"/>
      <c r="H455" s="963"/>
      <c r="I455" s="964"/>
    </row>
    <row r="456" spans="1:9" ht="13.5" customHeight="1">
      <c r="A456" s="966"/>
      <c r="B456" s="967"/>
      <c r="C456" s="965"/>
      <c r="D456" s="965"/>
      <c r="E456" s="962"/>
      <c r="F456" s="963"/>
      <c r="G456" s="961"/>
      <c r="H456" s="963"/>
      <c r="I456" s="964"/>
    </row>
    <row r="457" spans="1:9" ht="13.5" customHeight="1">
      <c r="A457" s="966"/>
      <c r="B457" s="968"/>
      <c r="C457" s="965"/>
      <c r="D457" s="965"/>
      <c r="E457" s="962"/>
      <c r="F457" s="963"/>
      <c r="G457" s="962"/>
      <c r="H457" s="963"/>
      <c r="I457" s="963"/>
    </row>
    <row r="458" spans="1:9" ht="13.5" customHeight="1">
      <c r="A458" s="966"/>
      <c r="B458" s="967"/>
      <c r="C458" s="222"/>
      <c r="D458" s="221"/>
      <c r="E458" s="962"/>
      <c r="F458" s="963"/>
      <c r="G458" s="961"/>
      <c r="H458" s="963"/>
      <c r="I458" s="964"/>
    </row>
    <row r="459" spans="1:9" ht="13.5" customHeight="1">
      <c r="A459" s="966"/>
      <c r="B459" s="967"/>
      <c r="C459" s="965"/>
      <c r="D459" s="965"/>
      <c r="E459" s="962"/>
      <c r="F459" s="963"/>
      <c r="G459" s="961"/>
      <c r="H459" s="963"/>
      <c r="I459" s="964"/>
    </row>
    <row r="460" spans="1:9" ht="13.5" customHeight="1">
      <c r="A460" s="966"/>
      <c r="B460" s="967"/>
      <c r="C460" s="965"/>
      <c r="D460" s="965"/>
      <c r="E460" s="962"/>
      <c r="F460" s="963"/>
      <c r="G460" s="961"/>
      <c r="H460" s="963"/>
      <c r="I460" s="964"/>
    </row>
    <row r="461" spans="1:9" ht="13.5" customHeight="1">
      <c r="A461" s="966"/>
      <c r="B461" s="968"/>
      <c r="C461" s="965"/>
      <c r="D461" s="965"/>
      <c r="E461" s="962"/>
      <c r="F461" s="963"/>
      <c r="G461" s="962"/>
      <c r="H461" s="963"/>
      <c r="I461" s="963"/>
    </row>
    <row r="462" spans="1:9" ht="13.5" customHeight="1">
      <c r="A462" s="966"/>
      <c r="B462" s="967"/>
      <c r="C462" s="222"/>
      <c r="D462" s="221"/>
      <c r="E462" s="962"/>
      <c r="F462" s="963"/>
      <c r="G462" s="961"/>
      <c r="H462" s="963"/>
      <c r="I462" s="964"/>
    </row>
    <row r="463" spans="1:9" ht="13.5" customHeight="1">
      <c r="A463" s="966"/>
      <c r="B463" s="967"/>
      <c r="C463" s="965"/>
      <c r="D463" s="965"/>
      <c r="E463" s="962"/>
      <c r="F463" s="963"/>
      <c r="G463" s="961"/>
      <c r="H463" s="963"/>
      <c r="I463" s="964"/>
    </row>
    <row r="464" spans="1:9" ht="13.5" customHeight="1">
      <c r="A464" s="966"/>
      <c r="B464" s="967"/>
      <c r="C464" s="965"/>
      <c r="D464" s="965"/>
      <c r="E464" s="962"/>
      <c r="F464" s="963"/>
      <c r="G464" s="961"/>
      <c r="H464" s="963"/>
      <c r="I464" s="964"/>
    </row>
    <row r="465" spans="1:9" ht="13.5" customHeight="1">
      <c r="A465" s="966"/>
      <c r="B465" s="968"/>
      <c r="C465" s="965"/>
      <c r="D465" s="965"/>
      <c r="E465" s="962"/>
      <c r="F465" s="963"/>
      <c r="G465" s="962"/>
      <c r="H465" s="963"/>
      <c r="I465" s="963"/>
    </row>
    <row r="466" spans="1:9" ht="13.5" customHeight="1">
      <c r="A466" s="966"/>
      <c r="B466" s="967"/>
      <c r="C466" s="222"/>
      <c r="D466" s="221"/>
      <c r="E466" s="962"/>
      <c r="F466" s="963"/>
      <c r="G466" s="961"/>
      <c r="H466" s="963"/>
      <c r="I466" s="964"/>
    </row>
    <row r="467" spans="1:9" ht="13.5" customHeight="1">
      <c r="A467" s="966"/>
      <c r="B467" s="967"/>
      <c r="C467" s="965"/>
      <c r="D467" s="965"/>
      <c r="E467" s="962"/>
      <c r="F467" s="963"/>
      <c r="G467" s="961"/>
      <c r="H467" s="963"/>
      <c r="I467" s="964"/>
    </row>
    <row r="468" spans="1:9" ht="13.5" customHeight="1">
      <c r="A468" s="966"/>
      <c r="B468" s="967"/>
      <c r="C468" s="965"/>
      <c r="D468" s="965"/>
      <c r="E468" s="962"/>
      <c r="F468" s="963"/>
      <c r="G468" s="961"/>
      <c r="H468" s="963"/>
      <c r="I468" s="964"/>
    </row>
    <row r="469" spans="1:9" ht="13.5" customHeight="1">
      <c r="A469" s="966"/>
      <c r="B469" s="968"/>
      <c r="C469" s="965"/>
      <c r="D469" s="965"/>
      <c r="E469" s="962"/>
      <c r="F469" s="963"/>
      <c r="G469" s="962"/>
      <c r="H469" s="963"/>
      <c r="I469" s="963"/>
    </row>
    <row r="470" spans="1:9" ht="13.5" customHeight="1">
      <c r="A470" s="966"/>
      <c r="B470" s="967"/>
      <c r="C470" s="222"/>
      <c r="D470" s="221"/>
      <c r="E470" s="962"/>
      <c r="F470" s="963"/>
      <c r="G470" s="961"/>
      <c r="H470" s="963"/>
      <c r="I470" s="964"/>
    </row>
    <row r="471" spans="1:9" ht="13.5" customHeight="1">
      <c r="A471" s="966"/>
      <c r="B471" s="967"/>
      <c r="C471" s="965"/>
      <c r="D471" s="965"/>
      <c r="E471" s="962"/>
      <c r="F471" s="963"/>
      <c r="G471" s="961"/>
      <c r="H471" s="963"/>
      <c r="I471" s="964"/>
    </row>
    <row r="472" spans="1:9" ht="13.5" customHeight="1">
      <c r="A472" s="966"/>
      <c r="B472" s="967"/>
      <c r="C472" s="965"/>
      <c r="D472" s="965"/>
      <c r="E472" s="962"/>
      <c r="F472" s="963"/>
      <c r="G472" s="961"/>
      <c r="H472" s="963"/>
      <c r="I472" s="964"/>
    </row>
    <row r="473" spans="1:9" ht="13.5" customHeight="1">
      <c r="A473" s="966"/>
      <c r="B473" s="968"/>
      <c r="C473" s="965"/>
      <c r="D473" s="965"/>
      <c r="E473" s="962"/>
      <c r="F473" s="963"/>
      <c r="G473" s="962"/>
      <c r="H473" s="963"/>
      <c r="I473" s="963"/>
    </row>
    <row r="474" spans="1:9" ht="13.5" customHeight="1">
      <c r="A474" s="966"/>
      <c r="B474" s="967"/>
      <c r="C474" s="222"/>
      <c r="D474" s="221"/>
      <c r="E474" s="962"/>
      <c r="F474" s="963"/>
      <c r="G474" s="961"/>
      <c r="H474" s="963"/>
      <c r="I474" s="964"/>
    </row>
    <row r="475" spans="1:9" ht="13.5" customHeight="1">
      <c r="A475" s="966"/>
      <c r="B475" s="967"/>
      <c r="C475" s="965"/>
      <c r="D475" s="965"/>
      <c r="E475" s="962"/>
      <c r="F475" s="963"/>
      <c r="G475" s="961"/>
      <c r="H475" s="963"/>
      <c r="I475" s="964"/>
    </row>
    <row r="476" spans="1:9" ht="13.5" customHeight="1">
      <c r="A476" s="966"/>
      <c r="B476" s="967"/>
      <c r="C476" s="965"/>
      <c r="D476" s="965"/>
      <c r="E476" s="962"/>
      <c r="F476" s="963"/>
      <c r="G476" s="961"/>
      <c r="H476" s="963"/>
      <c r="I476" s="964"/>
    </row>
    <row r="477" spans="1:9" ht="13.5" customHeight="1">
      <c r="A477" s="966"/>
      <c r="B477" s="968"/>
      <c r="C477" s="965"/>
      <c r="D477" s="965"/>
      <c r="E477" s="962"/>
      <c r="F477" s="963"/>
      <c r="G477" s="962"/>
      <c r="H477" s="963"/>
      <c r="I477" s="963"/>
    </row>
    <row r="478" spans="1:9" ht="13.5" customHeight="1">
      <c r="A478" s="966"/>
      <c r="B478" s="967"/>
      <c r="C478" s="222"/>
      <c r="D478" s="221"/>
      <c r="E478" s="962"/>
      <c r="F478" s="963"/>
      <c r="G478" s="961"/>
      <c r="H478" s="963"/>
      <c r="I478" s="964"/>
    </row>
    <row r="479" spans="1:9" ht="13.5" customHeight="1">
      <c r="A479" s="966"/>
      <c r="B479" s="967"/>
      <c r="C479" s="965"/>
      <c r="D479" s="965"/>
      <c r="E479" s="962"/>
      <c r="F479" s="963"/>
      <c r="G479" s="961"/>
      <c r="H479" s="963"/>
      <c r="I479" s="964"/>
    </row>
    <row r="480" spans="1:9" ht="13.5" customHeight="1">
      <c r="A480" s="966"/>
      <c r="B480" s="967"/>
      <c r="C480" s="965"/>
      <c r="D480" s="965"/>
      <c r="E480" s="962"/>
      <c r="F480" s="963"/>
      <c r="G480" s="961"/>
      <c r="H480" s="963"/>
      <c r="I480" s="964"/>
    </row>
    <row r="481" spans="1:9" ht="13.5" customHeight="1">
      <c r="A481" s="966"/>
      <c r="B481" s="968"/>
      <c r="C481" s="965"/>
      <c r="D481" s="965"/>
      <c r="E481" s="962"/>
      <c r="F481" s="963"/>
      <c r="G481" s="962"/>
      <c r="H481" s="963"/>
      <c r="I481" s="963"/>
    </row>
    <row r="482" spans="1:9" ht="13.5" customHeight="1">
      <c r="A482" s="966"/>
      <c r="B482" s="967"/>
      <c r="C482" s="222"/>
      <c r="D482" s="221"/>
      <c r="E482" s="962"/>
      <c r="F482" s="963"/>
      <c r="G482" s="961"/>
      <c r="H482" s="963"/>
      <c r="I482" s="964"/>
    </row>
    <row r="483" spans="1:9" ht="13.5" customHeight="1">
      <c r="A483" s="966"/>
      <c r="B483" s="967"/>
      <c r="C483" s="965"/>
      <c r="D483" s="965"/>
      <c r="E483" s="962"/>
      <c r="F483" s="963"/>
      <c r="G483" s="961"/>
      <c r="H483" s="963"/>
      <c r="I483" s="964"/>
    </row>
    <row r="484" spans="1:9" ht="13.5" customHeight="1">
      <c r="A484" s="966"/>
      <c r="B484" s="967"/>
      <c r="C484" s="965"/>
      <c r="D484" s="965"/>
      <c r="E484" s="962"/>
      <c r="F484" s="963"/>
      <c r="G484" s="961"/>
      <c r="H484" s="963"/>
      <c r="I484" s="964"/>
    </row>
    <row r="485" spans="1:9" ht="13.5" customHeight="1">
      <c r="A485" s="966"/>
      <c r="B485" s="968"/>
      <c r="C485" s="965"/>
      <c r="D485" s="965"/>
      <c r="E485" s="962"/>
      <c r="F485" s="963"/>
      <c r="G485" s="962"/>
      <c r="H485" s="963"/>
      <c r="I485" s="963"/>
    </row>
    <row r="486" spans="1:9" ht="13.5" customHeight="1">
      <c r="A486" s="966"/>
      <c r="B486" s="967"/>
      <c r="C486" s="222"/>
      <c r="D486" s="221"/>
      <c r="E486" s="962"/>
      <c r="F486" s="963"/>
      <c r="G486" s="961"/>
      <c r="H486" s="963"/>
      <c r="I486" s="964"/>
    </row>
    <row r="487" spans="1:9" ht="13.5" customHeight="1">
      <c r="A487" s="966"/>
      <c r="B487" s="967"/>
      <c r="C487" s="965"/>
      <c r="D487" s="965"/>
      <c r="E487" s="962"/>
      <c r="F487" s="963"/>
      <c r="G487" s="961"/>
      <c r="H487" s="963"/>
      <c r="I487" s="964"/>
    </row>
    <row r="488" spans="1:9" ht="13.5" customHeight="1">
      <c r="A488" s="966"/>
      <c r="B488" s="967"/>
      <c r="C488" s="965"/>
      <c r="D488" s="965"/>
      <c r="E488" s="962"/>
      <c r="F488" s="963"/>
      <c r="G488" s="961"/>
      <c r="H488" s="963"/>
      <c r="I488" s="964"/>
    </row>
    <row r="489" spans="1:9" ht="13.5" customHeight="1">
      <c r="A489" s="966"/>
      <c r="B489" s="968"/>
      <c r="C489" s="965"/>
      <c r="D489" s="965"/>
      <c r="E489" s="962"/>
      <c r="F489" s="963"/>
      <c r="G489" s="962"/>
      <c r="H489" s="963"/>
      <c r="I489" s="963"/>
    </row>
    <row r="490" spans="1:9" ht="13.5" customHeight="1">
      <c r="A490" s="966"/>
      <c r="B490" s="967"/>
      <c r="C490" s="222"/>
      <c r="D490" s="221"/>
      <c r="E490" s="962"/>
      <c r="F490" s="963"/>
      <c r="G490" s="961"/>
      <c r="H490" s="963"/>
      <c r="I490" s="964"/>
    </row>
    <row r="491" spans="1:9" ht="13.5" customHeight="1">
      <c r="A491" s="966"/>
      <c r="B491" s="967"/>
      <c r="C491" s="965"/>
      <c r="D491" s="965"/>
      <c r="E491" s="962"/>
      <c r="F491" s="963"/>
      <c r="G491" s="961"/>
      <c r="H491" s="963"/>
      <c r="I491" s="964"/>
    </row>
    <row r="492" spans="1:9" ht="13.5" customHeight="1">
      <c r="A492" s="966"/>
      <c r="B492" s="967"/>
      <c r="C492" s="965"/>
      <c r="D492" s="965"/>
      <c r="E492" s="962"/>
      <c r="F492" s="963"/>
      <c r="G492" s="961"/>
      <c r="H492" s="963"/>
      <c r="I492" s="964"/>
    </row>
    <row r="493" spans="1:9" ht="13.5" customHeight="1">
      <c r="A493" s="966"/>
      <c r="B493" s="968"/>
      <c r="C493" s="965"/>
      <c r="D493" s="965"/>
      <c r="E493" s="962"/>
      <c r="F493" s="963"/>
      <c r="G493" s="962"/>
      <c r="H493" s="963"/>
      <c r="I493" s="963"/>
    </row>
    <row r="494" spans="1:9" ht="13.5" customHeight="1">
      <c r="A494" s="966"/>
      <c r="B494" s="967"/>
      <c r="C494" s="222"/>
      <c r="D494" s="221"/>
      <c r="E494" s="962"/>
      <c r="F494" s="963"/>
      <c r="G494" s="961"/>
      <c r="H494" s="963"/>
      <c r="I494" s="964"/>
    </row>
    <row r="495" spans="1:9" ht="13.5" customHeight="1">
      <c r="A495" s="966"/>
      <c r="B495" s="967"/>
      <c r="C495" s="965"/>
      <c r="D495" s="965"/>
      <c r="E495" s="962"/>
      <c r="F495" s="963"/>
      <c r="G495" s="961"/>
      <c r="H495" s="963"/>
      <c r="I495" s="964"/>
    </row>
    <row r="496" spans="1:9" ht="13.5" customHeight="1">
      <c r="A496" s="966"/>
      <c r="B496" s="967"/>
      <c r="C496" s="965"/>
      <c r="D496" s="965"/>
      <c r="E496" s="962"/>
      <c r="F496" s="963"/>
      <c r="G496" s="961"/>
      <c r="H496" s="963"/>
      <c r="I496" s="964"/>
    </row>
    <row r="497" spans="1:9" ht="13.5" customHeight="1">
      <c r="A497" s="966"/>
      <c r="B497" s="968"/>
      <c r="C497" s="965"/>
      <c r="D497" s="965"/>
      <c r="E497" s="962"/>
      <c r="F497" s="963"/>
      <c r="G497" s="962"/>
      <c r="H497" s="963"/>
      <c r="I497" s="963"/>
    </row>
    <row r="498" spans="1:9" ht="13.5" customHeight="1">
      <c r="A498" s="966"/>
      <c r="B498" s="967"/>
      <c r="C498" s="222"/>
      <c r="D498" s="221"/>
      <c r="E498" s="962"/>
      <c r="F498" s="963"/>
      <c r="G498" s="961"/>
      <c r="H498" s="963"/>
      <c r="I498" s="964"/>
    </row>
    <row r="499" spans="1:9" ht="13.5" customHeight="1">
      <c r="A499" s="966"/>
      <c r="B499" s="967"/>
      <c r="C499" s="965"/>
      <c r="D499" s="965"/>
      <c r="E499" s="962"/>
      <c r="F499" s="963"/>
      <c r="G499" s="961"/>
      <c r="H499" s="963"/>
      <c r="I499" s="964"/>
    </row>
    <row r="500" spans="1:9" ht="13.5" customHeight="1">
      <c r="A500" s="966"/>
      <c r="B500" s="967"/>
      <c r="C500" s="965"/>
      <c r="D500" s="965"/>
      <c r="E500" s="962"/>
      <c r="F500" s="963"/>
      <c r="G500" s="961"/>
      <c r="H500" s="963"/>
      <c r="I500" s="964"/>
    </row>
    <row r="501" spans="1:9" ht="13.5" customHeight="1">
      <c r="A501" s="966"/>
      <c r="B501" s="968"/>
      <c r="C501" s="965"/>
      <c r="D501" s="965"/>
      <c r="E501" s="962"/>
      <c r="F501" s="963"/>
      <c r="G501" s="962"/>
      <c r="H501" s="963"/>
      <c r="I501" s="963"/>
    </row>
    <row r="502" spans="1:9" ht="13.5" customHeight="1">
      <c r="A502" s="966"/>
      <c r="B502" s="967"/>
      <c r="C502" s="222"/>
      <c r="D502" s="221"/>
      <c r="E502" s="962"/>
      <c r="F502" s="963"/>
      <c r="G502" s="961"/>
      <c r="H502" s="963"/>
      <c r="I502" s="964"/>
    </row>
    <row r="503" spans="1:9" ht="13.5" customHeight="1">
      <c r="A503" s="966"/>
      <c r="B503" s="967"/>
      <c r="C503" s="965"/>
      <c r="D503" s="965"/>
      <c r="E503" s="962"/>
      <c r="F503" s="963"/>
      <c r="G503" s="961"/>
      <c r="H503" s="963"/>
      <c r="I503" s="964"/>
    </row>
    <row r="504" spans="1:9" ht="13.5" customHeight="1">
      <c r="A504" s="966"/>
      <c r="B504" s="967"/>
      <c r="C504" s="965"/>
      <c r="D504" s="965"/>
      <c r="E504" s="962"/>
      <c r="F504" s="963"/>
      <c r="G504" s="961"/>
      <c r="H504" s="963"/>
      <c r="I504" s="964"/>
    </row>
    <row r="505" spans="1:9" ht="13.5" customHeight="1">
      <c r="A505" s="966"/>
      <c r="B505" s="968"/>
      <c r="C505" s="965"/>
      <c r="D505" s="965"/>
      <c r="E505" s="962"/>
      <c r="F505" s="963"/>
      <c r="G505" s="962"/>
      <c r="H505" s="963"/>
      <c r="I505" s="963"/>
    </row>
    <row r="506" spans="1:9" ht="13.5" customHeight="1">
      <c r="A506" s="966"/>
      <c r="B506" s="967"/>
      <c r="C506" s="222"/>
      <c r="D506" s="221"/>
      <c r="E506" s="962"/>
      <c r="F506" s="963"/>
      <c r="G506" s="961"/>
      <c r="H506" s="963"/>
      <c r="I506" s="964"/>
    </row>
    <row r="507" spans="1:9" ht="13.5" customHeight="1">
      <c r="A507" s="966"/>
      <c r="B507" s="967"/>
      <c r="C507" s="965"/>
      <c r="D507" s="965"/>
      <c r="E507" s="962"/>
      <c r="F507" s="963"/>
      <c r="G507" s="961"/>
      <c r="H507" s="963"/>
      <c r="I507" s="964"/>
    </row>
    <row r="508" spans="1:9" ht="13.5" customHeight="1">
      <c r="A508" s="966"/>
      <c r="B508" s="967"/>
      <c r="C508" s="965"/>
      <c r="D508" s="965"/>
      <c r="E508" s="962"/>
      <c r="F508" s="963"/>
      <c r="G508" s="961"/>
      <c r="H508" s="963"/>
      <c r="I508" s="964"/>
    </row>
    <row r="509" spans="1:9" ht="13.5" customHeight="1">
      <c r="A509" s="966"/>
      <c r="B509" s="968"/>
      <c r="C509" s="965"/>
      <c r="D509" s="965"/>
      <c r="E509" s="962"/>
      <c r="F509" s="963"/>
      <c r="G509" s="962"/>
      <c r="H509" s="963"/>
      <c r="I509" s="963"/>
    </row>
    <row r="510" spans="1:9" ht="13.5" customHeight="1">
      <c r="A510" s="966"/>
      <c r="B510" s="967"/>
      <c r="C510" s="222"/>
      <c r="D510" s="221"/>
      <c r="E510" s="962"/>
      <c r="F510" s="963"/>
      <c r="G510" s="961"/>
      <c r="H510" s="963"/>
      <c r="I510" s="964"/>
    </row>
    <row r="511" spans="1:9" ht="13.5" customHeight="1">
      <c r="A511" s="966"/>
      <c r="B511" s="967"/>
      <c r="C511" s="965"/>
      <c r="D511" s="965"/>
      <c r="E511" s="962"/>
      <c r="F511" s="963"/>
      <c r="G511" s="961"/>
      <c r="H511" s="963"/>
      <c r="I511" s="964"/>
    </row>
    <row r="512" spans="1:9" ht="13.5" customHeight="1">
      <c r="A512" s="966"/>
      <c r="B512" s="967"/>
      <c r="C512" s="965"/>
      <c r="D512" s="965"/>
      <c r="E512" s="962"/>
      <c r="F512" s="963"/>
      <c r="G512" s="961"/>
      <c r="H512" s="963"/>
      <c r="I512" s="964"/>
    </row>
    <row r="513" spans="1:9" ht="13.5" customHeight="1">
      <c r="A513" s="966"/>
      <c r="B513" s="968"/>
      <c r="C513" s="965"/>
      <c r="D513" s="965"/>
      <c r="E513" s="962"/>
      <c r="F513" s="963"/>
      <c r="G513" s="962"/>
      <c r="H513" s="963"/>
      <c r="I513" s="963"/>
    </row>
    <row r="514" spans="1:9" ht="13.5" customHeight="1">
      <c r="A514" s="966"/>
      <c r="B514" s="967"/>
      <c r="C514" s="222"/>
      <c r="D514" s="221"/>
      <c r="E514" s="962"/>
      <c r="F514" s="963"/>
      <c r="G514" s="961"/>
      <c r="H514" s="963"/>
      <c r="I514" s="964"/>
    </row>
    <row r="515" spans="1:9" ht="13.5" customHeight="1">
      <c r="A515" s="966"/>
      <c r="B515" s="967"/>
      <c r="C515" s="965"/>
      <c r="D515" s="965"/>
      <c r="E515" s="962"/>
      <c r="F515" s="963"/>
      <c r="G515" s="961"/>
      <c r="H515" s="963"/>
      <c r="I515" s="964"/>
    </row>
    <row r="516" spans="1:9" ht="13.5" customHeight="1">
      <c r="A516" s="966"/>
      <c r="B516" s="967"/>
      <c r="C516" s="965"/>
      <c r="D516" s="965"/>
      <c r="E516" s="962"/>
      <c r="F516" s="963"/>
      <c r="G516" s="961"/>
      <c r="H516" s="963"/>
      <c r="I516" s="964"/>
    </row>
    <row r="517" spans="1:9" ht="13.5" customHeight="1">
      <c r="A517" s="966"/>
      <c r="B517" s="968"/>
      <c r="C517" s="965"/>
      <c r="D517" s="965"/>
      <c r="E517" s="962"/>
      <c r="F517" s="963"/>
      <c r="G517" s="962"/>
      <c r="H517" s="963"/>
      <c r="I517" s="963"/>
    </row>
    <row r="518" spans="1:9" ht="13.5" customHeight="1">
      <c r="A518" s="966"/>
      <c r="B518" s="967"/>
      <c r="C518" s="222"/>
      <c r="D518" s="221"/>
      <c r="E518" s="962"/>
      <c r="F518" s="963"/>
      <c r="G518" s="961"/>
      <c r="H518" s="963"/>
      <c r="I518" s="964"/>
    </row>
    <row r="519" spans="1:9" ht="13.5" customHeight="1">
      <c r="A519" s="966"/>
      <c r="B519" s="967"/>
      <c r="C519" s="965"/>
      <c r="D519" s="965"/>
      <c r="E519" s="962"/>
      <c r="F519" s="963"/>
      <c r="G519" s="961"/>
      <c r="H519" s="963"/>
      <c r="I519" s="964"/>
    </row>
    <row r="520" spans="1:9" ht="13.5" customHeight="1">
      <c r="A520" s="966"/>
      <c r="B520" s="967"/>
      <c r="C520" s="965"/>
      <c r="D520" s="965"/>
      <c r="E520" s="962"/>
      <c r="F520" s="963"/>
      <c r="G520" s="961"/>
      <c r="H520" s="963"/>
      <c r="I520" s="964"/>
    </row>
    <row r="521" spans="1:9" ht="13.5" customHeight="1">
      <c r="A521" s="966"/>
      <c r="B521" s="968"/>
      <c r="C521" s="965"/>
      <c r="D521" s="965"/>
      <c r="E521" s="962"/>
      <c r="F521" s="963"/>
      <c r="G521" s="962"/>
      <c r="H521" s="963"/>
      <c r="I521" s="963"/>
    </row>
    <row r="522" spans="1:9" ht="13.5" customHeight="1">
      <c r="A522" s="966"/>
      <c r="B522" s="967"/>
      <c r="C522" s="222"/>
      <c r="D522" s="221"/>
      <c r="E522" s="962"/>
      <c r="F522" s="963"/>
      <c r="G522" s="961"/>
      <c r="H522" s="963"/>
      <c r="I522" s="964"/>
    </row>
    <row r="523" spans="1:9" ht="13.5" customHeight="1">
      <c r="A523" s="966"/>
      <c r="B523" s="967"/>
      <c r="C523" s="965"/>
      <c r="D523" s="965"/>
      <c r="E523" s="962"/>
      <c r="F523" s="963"/>
      <c r="G523" s="961"/>
      <c r="H523" s="963"/>
      <c r="I523" s="964"/>
    </row>
    <row r="524" spans="1:9" ht="13.5" customHeight="1">
      <c r="A524" s="966"/>
      <c r="B524" s="967"/>
      <c r="C524" s="965"/>
      <c r="D524" s="965"/>
      <c r="E524" s="962"/>
      <c r="F524" s="963"/>
      <c r="G524" s="961"/>
      <c r="H524" s="963"/>
      <c r="I524" s="964"/>
    </row>
    <row r="525" spans="1:9" ht="13.5" customHeight="1">
      <c r="A525" s="966"/>
      <c r="B525" s="968"/>
      <c r="C525" s="965"/>
      <c r="D525" s="965"/>
      <c r="E525" s="962"/>
      <c r="F525" s="963"/>
      <c r="G525" s="962"/>
      <c r="H525" s="963"/>
      <c r="I525" s="963"/>
    </row>
    <row r="526" spans="1:9" ht="13.5" customHeight="1">
      <c r="A526" s="966"/>
      <c r="B526" s="967"/>
      <c r="C526" s="222"/>
      <c r="D526" s="221"/>
      <c r="E526" s="962"/>
      <c r="F526" s="963"/>
      <c r="G526" s="961"/>
      <c r="H526" s="963"/>
      <c r="I526" s="964"/>
    </row>
    <row r="527" spans="1:9" ht="13.5" customHeight="1">
      <c r="A527" s="966"/>
      <c r="B527" s="967"/>
      <c r="C527" s="965"/>
      <c r="D527" s="965"/>
      <c r="E527" s="962"/>
      <c r="F527" s="963"/>
      <c r="G527" s="961"/>
      <c r="H527" s="963"/>
      <c r="I527" s="964"/>
    </row>
    <row r="528" spans="1:9" ht="13.5" customHeight="1">
      <c r="A528" s="966"/>
      <c r="B528" s="967"/>
      <c r="C528" s="965"/>
      <c r="D528" s="965"/>
      <c r="E528" s="962"/>
      <c r="F528" s="963"/>
      <c r="G528" s="961"/>
      <c r="H528" s="963"/>
      <c r="I528" s="964"/>
    </row>
    <row r="529" spans="1:9" ht="13.5" customHeight="1">
      <c r="A529" s="966"/>
      <c r="B529" s="968"/>
      <c r="C529" s="965"/>
      <c r="D529" s="965"/>
      <c r="E529" s="962"/>
      <c r="F529" s="963"/>
      <c r="G529" s="962"/>
      <c r="H529" s="963"/>
      <c r="I529" s="963"/>
    </row>
    <row r="530" spans="1:9" ht="13.5" customHeight="1">
      <c r="A530" s="966"/>
      <c r="B530" s="967"/>
      <c r="C530" s="222"/>
      <c r="D530" s="221"/>
      <c r="E530" s="962"/>
      <c r="F530" s="963"/>
      <c r="G530" s="961"/>
      <c r="H530" s="963"/>
      <c r="I530" s="964"/>
    </row>
    <row r="531" spans="1:9" ht="13.5" customHeight="1">
      <c r="A531" s="966"/>
      <c r="B531" s="967"/>
      <c r="C531" s="965"/>
      <c r="D531" s="965"/>
      <c r="E531" s="962"/>
      <c r="F531" s="963"/>
      <c r="G531" s="961"/>
      <c r="H531" s="963"/>
      <c r="I531" s="964"/>
    </row>
    <row r="532" spans="1:9" ht="13.5" customHeight="1">
      <c r="A532" s="966"/>
      <c r="B532" s="967"/>
      <c r="C532" s="965"/>
      <c r="D532" s="965"/>
      <c r="E532" s="962"/>
      <c r="F532" s="963"/>
      <c r="G532" s="961"/>
      <c r="H532" s="963"/>
      <c r="I532" s="964"/>
    </row>
    <row r="533" spans="1:9" ht="13.5" customHeight="1">
      <c r="A533" s="966"/>
      <c r="B533" s="968"/>
      <c r="C533" s="965"/>
      <c r="D533" s="965"/>
      <c r="E533" s="962"/>
      <c r="F533" s="963"/>
      <c r="G533" s="962"/>
      <c r="H533" s="963"/>
      <c r="I533" s="963"/>
    </row>
    <row r="534" spans="1:9" ht="13.5" customHeight="1">
      <c r="A534" s="966"/>
      <c r="B534" s="967"/>
      <c r="C534" s="222"/>
      <c r="D534" s="221"/>
      <c r="E534" s="962"/>
      <c r="F534" s="963"/>
      <c r="G534" s="961"/>
      <c r="H534" s="963"/>
      <c r="I534" s="964"/>
    </row>
    <row r="535" spans="1:9" ht="13.5" customHeight="1">
      <c r="A535" s="966"/>
      <c r="B535" s="967"/>
      <c r="C535" s="965"/>
      <c r="D535" s="965"/>
      <c r="E535" s="962"/>
      <c r="F535" s="963"/>
      <c r="G535" s="961"/>
      <c r="H535" s="963"/>
      <c r="I535" s="964"/>
    </row>
    <row r="536" spans="1:9" ht="13.5" customHeight="1">
      <c r="A536" s="966"/>
      <c r="B536" s="967"/>
      <c r="C536" s="965"/>
      <c r="D536" s="965"/>
      <c r="E536" s="962"/>
      <c r="F536" s="963"/>
      <c r="G536" s="961"/>
      <c r="H536" s="963"/>
      <c r="I536" s="964"/>
    </row>
    <row r="537" spans="1:9" ht="13.5" customHeight="1">
      <c r="A537" s="966"/>
      <c r="B537" s="968"/>
      <c r="C537" s="965"/>
      <c r="D537" s="965"/>
      <c r="E537" s="962"/>
      <c r="F537" s="963"/>
      <c r="G537" s="962"/>
      <c r="H537" s="963"/>
      <c r="I537" s="963"/>
    </row>
    <row r="538" spans="1:9" ht="13.5" customHeight="1">
      <c r="A538" s="966"/>
      <c r="B538" s="967"/>
      <c r="C538" s="222"/>
      <c r="D538" s="221"/>
      <c r="E538" s="962"/>
      <c r="F538" s="963"/>
      <c r="G538" s="961"/>
      <c r="H538" s="963"/>
      <c r="I538" s="964"/>
    </row>
    <row r="539" spans="1:9" ht="13.5" customHeight="1">
      <c r="A539" s="966"/>
      <c r="B539" s="967"/>
      <c r="C539" s="965"/>
      <c r="D539" s="965"/>
      <c r="E539" s="962"/>
      <c r="F539" s="963"/>
      <c r="G539" s="961"/>
      <c r="H539" s="963"/>
      <c r="I539" s="964"/>
    </row>
    <row r="540" spans="1:9" ht="13.5" customHeight="1">
      <c r="A540" s="966"/>
      <c r="B540" s="967"/>
      <c r="C540" s="965"/>
      <c r="D540" s="965"/>
      <c r="E540" s="962"/>
      <c r="F540" s="963"/>
      <c r="G540" s="961"/>
      <c r="H540" s="963"/>
      <c r="I540" s="964"/>
    </row>
    <row r="541" spans="1:9" ht="13.5" customHeight="1">
      <c r="A541" s="966"/>
      <c r="B541" s="968"/>
      <c r="C541" s="965"/>
      <c r="D541" s="965"/>
      <c r="E541" s="962"/>
      <c r="F541" s="963"/>
      <c r="G541" s="962"/>
      <c r="H541" s="963"/>
      <c r="I541" s="963"/>
    </row>
    <row r="542" spans="1:9" ht="13.5" customHeight="1">
      <c r="A542" s="966"/>
      <c r="B542" s="967"/>
      <c r="C542" s="222"/>
      <c r="D542" s="221"/>
      <c r="E542" s="962"/>
      <c r="F542" s="963"/>
      <c r="G542" s="961"/>
      <c r="H542" s="963"/>
      <c r="I542" s="964"/>
    </row>
    <row r="543" spans="1:9" ht="13.5" customHeight="1">
      <c r="A543" s="966"/>
      <c r="B543" s="967"/>
      <c r="C543" s="965"/>
      <c r="D543" s="965"/>
      <c r="E543" s="962"/>
      <c r="F543" s="963"/>
      <c r="G543" s="961"/>
      <c r="H543" s="963"/>
      <c r="I543" s="964"/>
    </row>
    <row r="544" spans="1:9" ht="13.5" customHeight="1">
      <c r="A544" s="966"/>
      <c r="B544" s="967"/>
      <c r="C544" s="965"/>
      <c r="D544" s="965"/>
      <c r="E544" s="962"/>
      <c r="F544" s="963"/>
      <c r="G544" s="961"/>
      <c r="H544" s="963"/>
      <c r="I544" s="964"/>
    </row>
    <row r="545" spans="1:9" ht="13.5" customHeight="1">
      <c r="A545" s="966"/>
      <c r="B545" s="968"/>
      <c r="C545" s="965"/>
      <c r="D545" s="965"/>
      <c r="E545" s="962"/>
      <c r="F545" s="963"/>
      <c r="G545" s="962"/>
      <c r="H545" s="963"/>
      <c r="I545" s="963"/>
    </row>
    <row r="546" spans="1:9" ht="13.5" customHeight="1">
      <c r="A546" s="966"/>
      <c r="B546" s="967"/>
      <c r="C546" s="222"/>
      <c r="D546" s="221"/>
      <c r="E546" s="962"/>
      <c r="F546" s="963"/>
      <c r="G546" s="961"/>
      <c r="H546" s="963"/>
      <c r="I546" s="964"/>
    </row>
    <row r="547" spans="1:9" ht="13.5" customHeight="1">
      <c r="A547" s="966"/>
      <c r="B547" s="967"/>
      <c r="C547" s="965"/>
      <c r="D547" s="965"/>
      <c r="E547" s="962"/>
      <c r="F547" s="963"/>
      <c r="G547" s="961"/>
      <c r="H547" s="963"/>
      <c r="I547" s="964"/>
    </row>
    <row r="548" spans="1:9" ht="13.5" customHeight="1">
      <c r="A548" s="966"/>
      <c r="B548" s="967"/>
      <c r="C548" s="965"/>
      <c r="D548" s="965"/>
      <c r="E548" s="962"/>
      <c r="F548" s="963"/>
      <c r="G548" s="961"/>
      <c r="H548" s="963"/>
      <c r="I548" s="964"/>
    </row>
    <row r="549" spans="1:9" ht="13.5" customHeight="1">
      <c r="A549" s="966"/>
      <c r="B549" s="968"/>
      <c r="C549" s="965"/>
      <c r="D549" s="965"/>
      <c r="E549" s="962"/>
      <c r="F549" s="963"/>
      <c r="G549" s="962"/>
      <c r="H549" s="963"/>
      <c r="I549" s="963"/>
    </row>
    <row r="550" spans="1:9" ht="13.5" customHeight="1">
      <c r="A550" s="966"/>
      <c r="B550" s="967"/>
      <c r="C550" s="222"/>
      <c r="D550" s="221"/>
      <c r="E550" s="962"/>
      <c r="F550" s="963"/>
      <c r="G550" s="961"/>
      <c r="H550" s="963"/>
      <c r="I550" s="964"/>
    </row>
    <row r="551" spans="1:9" ht="13.5" customHeight="1">
      <c r="A551" s="966"/>
      <c r="B551" s="967"/>
      <c r="C551" s="965"/>
      <c r="D551" s="965"/>
      <c r="E551" s="962"/>
      <c r="F551" s="963"/>
      <c r="G551" s="961"/>
      <c r="H551" s="963"/>
      <c r="I551" s="964"/>
    </row>
    <row r="552" spans="1:9" ht="13.5" customHeight="1">
      <c r="A552" s="966"/>
      <c r="B552" s="967"/>
      <c r="C552" s="965"/>
      <c r="D552" s="965"/>
      <c r="E552" s="962"/>
      <c r="F552" s="963"/>
      <c r="G552" s="961"/>
      <c r="H552" s="963"/>
      <c r="I552" s="964"/>
    </row>
    <row r="553" spans="1:9" ht="13.5" customHeight="1">
      <c r="A553" s="966"/>
      <c r="B553" s="968"/>
      <c r="C553" s="965"/>
      <c r="D553" s="965"/>
      <c r="E553" s="962"/>
      <c r="F553" s="963"/>
      <c r="G553" s="962"/>
      <c r="H553" s="963"/>
      <c r="I553" s="963"/>
    </row>
  </sheetData>
  <sheetProtection selectLockedCells="1"/>
  <autoFilter ref="A5:I441">
    <filterColumn colId="2" showButton="0"/>
    <filterColumn colId="4" showButton="0"/>
  </autoFilter>
  <mergeCells count="1372">
    <mergeCell ref="I14:I17"/>
    <mergeCell ref="C15:D17"/>
    <mergeCell ref="A26:A29"/>
    <mergeCell ref="B26:B29"/>
    <mergeCell ref="E26:E27"/>
    <mergeCell ref="F26:F27"/>
    <mergeCell ref="G26:G29"/>
    <mergeCell ref="H26:H29"/>
    <mergeCell ref="I18:I21"/>
    <mergeCell ref="C19:D21"/>
    <mergeCell ref="E20:E21"/>
    <mergeCell ref="F20:F21"/>
    <mergeCell ref="A22:A25"/>
    <mergeCell ref="B22:B25"/>
    <mergeCell ref="E22:E23"/>
    <mergeCell ref="F22:F23"/>
    <mergeCell ref="G22:G25"/>
    <mergeCell ref="H22:H25"/>
    <mergeCell ref="A1:I2"/>
    <mergeCell ref="A3:I4"/>
    <mergeCell ref="C5:D5"/>
    <mergeCell ref="E5:F5"/>
    <mergeCell ref="A6:A9"/>
    <mergeCell ref="B6:B9"/>
    <mergeCell ref="E6:E7"/>
    <mergeCell ref="F6:F7"/>
    <mergeCell ref="G6:G9"/>
    <mergeCell ref="H6:H9"/>
    <mergeCell ref="I10:I13"/>
    <mergeCell ref="C11:D13"/>
    <mergeCell ref="E12:E13"/>
    <mergeCell ref="F12:F13"/>
    <mergeCell ref="A14:A17"/>
    <mergeCell ref="B14:B17"/>
    <mergeCell ref="E16:E17"/>
    <mergeCell ref="F16:F17"/>
    <mergeCell ref="E14:E15"/>
    <mergeCell ref="F14:F15"/>
    <mergeCell ref="G14:G17"/>
    <mergeCell ref="H14:H17"/>
    <mergeCell ref="I6:I9"/>
    <mergeCell ref="C7:D9"/>
    <mergeCell ref="E8:E9"/>
    <mergeCell ref="F8:F9"/>
    <mergeCell ref="A10:A13"/>
    <mergeCell ref="B10:B13"/>
    <mergeCell ref="E10:E11"/>
    <mergeCell ref="F10:F11"/>
    <mergeCell ref="G10:G13"/>
    <mergeCell ref="H10:H13"/>
    <mergeCell ref="A18:A21"/>
    <mergeCell ref="B18:B21"/>
    <mergeCell ref="E18:E19"/>
    <mergeCell ref="F18:F19"/>
    <mergeCell ref="G18:G21"/>
    <mergeCell ref="H18:H21"/>
    <mergeCell ref="I30:I33"/>
    <mergeCell ref="C31:D33"/>
    <mergeCell ref="E32:E33"/>
    <mergeCell ref="F32:F33"/>
    <mergeCell ref="A34:A37"/>
    <mergeCell ref="B34:B37"/>
    <mergeCell ref="E34:E35"/>
    <mergeCell ref="F34:F35"/>
    <mergeCell ref="G34:G37"/>
    <mergeCell ref="H34:H37"/>
    <mergeCell ref="I26:I29"/>
    <mergeCell ref="C27:D29"/>
    <mergeCell ref="E28:E29"/>
    <mergeCell ref="F28:F29"/>
    <mergeCell ref="A30:A33"/>
    <mergeCell ref="B30:B33"/>
    <mergeCell ref="E30:E31"/>
    <mergeCell ref="F30:F31"/>
    <mergeCell ref="G30:G33"/>
    <mergeCell ref="H30:H33"/>
    <mergeCell ref="I22:I25"/>
    <mergeCell ref="C23:D25"/>
    <mergeCell ref="E24:E25"/>
    <mergeCell ref="F24:F25"/>
    <mergeCell ref="I38:I41"/>
    <mergeCell ref="C39:D41"/>
    <mergeCell ref="E40:E41"/>
    <mergeCell ref="F40:F41"/>
    <mergeCell ref="A42:A45"/>
    <mergeCell ref="B42:B45"/>
    <mergeCell ref="E42:E43"/>
    <mergeCell ref="F42:F43"/>
    <mergeCell ref="G42:G45"/>
    <mergeCell ref="H42:H45"/>
    <mergeCell ref="I34:I37"/>
    <mergeCell ref="C35:D37"/>
    <mergeCell ref="E36:E37"/>
    <mergeCell ref="F36:F37"/>
    <mergeCell ref="A38:A41"/>
    <mergeCell ref="B38:B41"/>
    <mergeCell ref="E38:E39"/>
    <mergeCell ref="F38:F39"/>
    <mergeCell ref="G38:G41"/>
    <mergeCell ref="H38:H41"/>
    <mergeCell ref="I46:I49"/>
    <mergeCell ref="C47:D49"/>
    <mergeCell ref="E48:E49"/>
    <mergeCell ref="F48:F49"/>
    <mergeCell ref="A50:A53"/>
    <mergeCell ref="B50:B53"/>
    <mergeCell ref="E50:E51"/>
    <mergeCell ref="F50:F51"/>
    <mergeCell ref="G50:G53"/>
    <mergeCell ref="H50:H53"/>
    <mergeCell ref="I42:I45"/>
    <mergeCell ref="C43:D45"/>
    <mergeCell ref="E44:E45"/>
    <mergeCell ref="F44:F45"/>
    <mergeCell ref="A46:A49"/>
    <mergeCell ref="B46:B49"/>
    <mergeCell ref="E46:E47"/>
    <mergeCell ref="F46:F47"/>
    <mergeCell ref="G46:G49"/>
    <mergeCell ref="H46:H49"/>
    <mergeCell ref="I54:I57"/>
    <mergeCell ref="C55:D57"/>
    <mergeCell ref="E56:E57"/>
    <mergeCell ref="F56:F57"/>
    <mergeCell ref="A58:A61"/>
    <mergeCell ref="B58:B61"/>
    <mergeCell ref="E58:E59"/>
    <mergeCell ref="F58:F59"/>
    <mergeCell ref="G58:G61"/>
    <mergeCell ref="H58:H61"/>
    <mergeCell ref="I50:I53"/>
    <mergeCell ref="C51:D53"/>
    <mergeCell ref="E52:E53"/>
    <mergeCell ref="F52:F53"/>
    <mergeCell ref="A54:A57"/>
    <mergeCell ref="B54:B57"/>
    <mergeCell ref="E54:E55"/>
    <mergeCell ref="F54:F55"/>
    <mergeCell ref="G54:G57"/>
    <mergeCell ref="H54:H57"/>
    <mergeCell ref="I62:I65"/>
    <mergeCell ref="C63:D65"/>
    <mergeCell ref="E64:E65"/>
    <mergeCell ref="F64:F65"/>
    <mergeCell ref="A66:A69"/>
    <mergeCell ref="B66:B69"/>
    <mergeCell ref="E66:E67"/>
    <mergeCell ref="F66:F67"/>
    <mergeCell ref="G66:G69"/>
    <mergeCell ref="H66:H69"/>
    <mergeCell ref="I58:I61"/>
    <mergeCell ref="C59:D61"/>
    <mergeCell ref="E60:E61"/>
    <mergeCell ref="F60:F61"/>
    <mergeCell ref="A62:A65"/>
    <mergeCell ref="B62:B65"/>
    <mergeCell ref="E62:E63"/>
    <mergeCell ref="F62:F63"/>
    <mergeCell ref="G62:G65"/>
    <mergeCell ref="H62:H65"/>
    <mergeCell ref="I70:I73"/>
    <mergeCell ref="C71:D73"/>
    <mergeCell ref="E72:E73"/>
    <mergeCell ref="F72:F73"/>
    <mergeCell ref="A74:A77"/>
    <mergeCell ref="B74:B77"/>
    <mergeCell ref="E74:E75"/>
    <mergeCell ref="F74:F75"/>
    <mergeCell ref="G74:G77"/>
    <mergeCell ref="H74:H77"/>
    <mergeCell ref="I66:I69"/>
    <mergeCell ref="C67:D69"/>
    <mergeCell ref="E68:E69"/>
    <mergeCell ref="F68:F69"/>
    <mergeCell ref="A70:A73"/>
    <mergeCell ref="B70:B73"/>
    <mergeCell ref="E70:E71"/>
    <mergeCell ref="F70:F71"/>
    <mergeCell ref="G70:G73"/>
    <mergeCell ref="H70:H73"/>
    <mergeCell ref="I78:I81"/>
    <mergeCell ref="C79:D81"/>
    <mergeCell ref="E80:E81"/>
    <mergeCell ref="F80:F81"/>
    <mergeCell ref="A82:A85"/>
    <mergeCell ref="B82:B85"/>
    <mergeCell ref="E82:E83"/>
    <mergeCell ref="F82:F83"/>
    <mergeCell ref="G82:G85"/>
    <mergeCell ref="H82:H85"/>
    <mergeCell ref="I74:I77"/>
    <mergeCell ref="C75:D77"/>
    <mergeCell ref="E76:E77"/>
    <mergeCell ref="F76:F77"/>
    <mergeCell ref="A78:A81"/>
    <mergeCell ref="B78:B81"/>
    <mergeCell ref="E78:E79"/>
    <mergeCell ref="F78:F79"/>
    <mergeCell ref="G78:G81"/>
    <mergeCell ref="H78:H81"/>
    <mergeCell ref="I86:I89"/>
    <mergeCell ref="C87:D89"/>
    <mergeCell ref="E88:E89"/>
    <mergeCell ref="F88:F89"/>
    <mergeCell ref="A90:A93"/>
    <mergeCell ref="B90:B93"/>
    <mergeCell ref="E90:E91"/>
    <mergeCell ref="F90:F91"/>
    <mergeCell ref="G90:G93"/>
    <mergeCell ref="H90:H93"/>
    <mergeCell ref="I82:I85"/>
    <mergeCell ref="C83:D85"/>
    <mergeCell ref="E84:E85"/>
    <mergeCell ref="F84:F85"/>
    <mergeCell ref="A86:A89"/>
    <mergeCell ref="B86:B89"/>
    <mergeCell ref="E86:E87"/>
    <mergeCell ref="F86:F87"/>
    <mergeCell ref="G86:G89"/>
    <mergeCell ref="H86:H89"/>
    <mergeCell ref="I94:I97"/>
    <mergeCell ref="C95:D97"/>
    <mergeCell ref="E96:E97"/>
    <mergeCell ref="F96:F97"/>
    <mergeCell ref="A98:A101"/>
    <mergeCell ref="B98:B101"/>
    <mergeCell ref="E98:E99"/>
    <mergeCell ref="F98:F99"/>
    <mergeCell ref="G98:G101"/>
    <mergeCell ref="H98:H101"/>
    <mergeCell ref="I90:I93"/>
    <mergeCell ref="C91:D93"/>
    <mergeCell ref="E92:E93"/>
    <mergeCell ref="F92:F93"/>
    <mergeCell ref="A94:A97"/>
    <mergeCell ref="B94:B97"/>
    <mergeCell ref="E94:E95"/>
    <mergeCell ref="F94:F95"/>
    <mergeCell ref="G94:G97"/>
    <mergeCell ref="H94:H97"/>
    <mergeCell ref="I102:I105"/>
    <mergeCell ref="C103:D105"/>
    <mergeCell ref="E104:E105"/>
    <mergeCell ref="F104:F105"/>
    <mergeCell ref="A106:A109"/>
    <mergeCell ref="B106:B109"/>
    <mergeCell ref="E106:E107"/>
    <mergeCell ref="F106:F107"/>
    <mergeCell ref="G106:G109"/>
    <mergeCell ref="H106:H109"/>
    <mergeCell ref="I98:I101"/>
    <mergeCell ref="C99:D101"/>
    <mergeCell ref="E100:E101"/>
    <mergeCell ref="F100:F101"/>
    <mergeCell ref="A102:A105"/>
    <mergeCell ref="B102:B105"/>
    <mergeCell ref="E102:E103"/>
    <mergeCell ref="F102:F103"/>
    <mergeCell ref="G102:G105"/>
    <mergeCell ref="H102:H105"/>
    <mergeCell ref="I110:I113"/>
    <mergeCell ref="C111:D113"/>
    <mergeCell ref="E112:E113"/>
    <mergeCell ref="F112:F113"/>
    <mergeCell ref="A114:A117"/>
    <mergeCell ref="B114:B117"/>
    <mergeCell ref="E114:E115"/>
    <mergeCell ref="F114:F115"/>
    <mergeCell ref="G114:G117"/>
    <mergeCell ref="H114:H117"/>
    <mergeCell ref="I106:I109"/>
    <mergeCell ref="C107:D109"/>
    <mergeCell ref="E108:E109"/>
    <mergeCell ref="F108:F109"/>
    <mergeCell ref="A110:A113"/>
    <mergeCell ref="B110:B113"/>
    <mergeCell ref="E110:E111"/>
    <mergeCell ref="F110:F111"/>
    <mergeCell ref="G110:G113"/>
    <mergeCell ref="H110:H113"/>
    <mergeCell ref="I118:I121"/>
    <mergeCell ref="C119:D121"/>
    <mergeCell ref="E120:E121"/>
    <mergeCell ref="F120:F121"/>
    <mergeCell ref="A122:A125"/>
    <mergeCell ref="B122:B125"/>
    <mergeCell ref="E122:E123"/>
    <mergeCell ref="F122:F123"/>
    <mergeCell ref="G122:G125"/>
    <mergeCell ref="H122:H125"/>
    <mergeCell ref="I114:I117"/>
    <mergeCell ref="C115:D117"/>
    <mergeCell ref="E116:E117"/>
    <mergeCell ref="F116:F117"/>
    <mergeCell ref="A118:A121"/>
    <mergeCell ref="B118:B121"/>
    <mergeCell ref="E118:E119"/>
    <mergeCell ref="F118:F119"/>
    <mergeCell ref="G118:G121"/>
    <mergeCell ref="H118:H121"/>
    <mergeCell ref="I126:I129"/>
    <mergeCell ref="C127:D129"/>
    <mergeCell ref="E128:E129"/>
    <mergeCell ref="F128:F129"/>
    <mergeCell ref="A130:A133"/>
    <mergeCell ref="B130:B133"/>
    <mergeCell ref="E130:E131"/>
    <mergeCell ref="F130:F131"/>
    <mergeCell ref="G130:G133"/>
    <mergeCell ref="H130:H133"/>
    <mergeCell ref="I122:I125"/>
    <mergeCell ref="C123:D125"/>
    <mergeCell ref="E124:E125"/>
    <mergeCell ref="F124:F125"/>
    <mergeCell ref="A126:A129"/>
    <mergeCell ref="B126:B129"/>
    <mergeCell ref="E126:E127"/>
    <mergeCell ref="F126:F127"/>
    <mergeCell ref="G126:G129"/>
    <mergeCell ref="H126:H129"/>
    <mergeCell ref="I134:I137"/>
    <mergeCell ref="C135:D137"/>
    <mergeCell ref="E136:E137"/>
    <mergeCell ref="F136:F137"/>
    <mergeCell ref="A138:A141"/>
    <mergeCell ref="B138:B141"/>
    <mergeCell ref="E138:E139"/>
    <mergeCell ref="F138:F139"/>
    <mergeCell ref="G138:G141"/>
    <mergeCell ref="H138:H141"/>
    <mergeCell ref="I130:I133"/>
    <mergeCell ref="C131:D133"/>
    <mergeCell ref="E132:E133"/>
    <mergeCell ref="F132:F133"/>
    <mergeCell ref="A134:A137"/>
    <mergeCell ref="B134:B137"/>
    <mergeCell ref="E134:E135"/>
    <mergeCell ref="F134:F135"/>
    <mergeCell ref="G134:G137"/>
    <mergeCell ref="H134:H137"/>
    <mergeCell ref="I142:I145"/>
    <mergeCell ref="C143:D145"/>
    <mergeCell ref="E144:E145"/>
    <mergeCell ref="F144:F145"/>
    <mergeCell ref="A146:A149"/>
    <mergeCell ref="B146:B149"/>
    <mergeCell ref="E146:E147"/>
    <mergeCell ref="F146:F147"/>
    <mergeCell ref="G146:G149"/>
    <mergeCell ref="H146:H149"/>
    <mergeCell ref="I138:I141"/>
    <mergeCell ref="C139:D141"/>
    <mergeCell ref="E140:E141"/>
    <mergeCell ref="F140:F141"/>
    <mergeCell ref="A142:A145"/>
    <mergeCell ref="B142:B145"/>
    <mergeCell ref="E142:E143"/>
    <mergeCell ref="F142:F143"/>
    <mergeCell ref="G142:G145"/>
    <mergeCell ref="H142:H145"/>
    <mergeCell ref="I150:I153"/>
    <mergeCell ref="C151:D153"/>
    <mergeCell ref="E152:E153"/>
    <mergeCell ref="F152:F153"/>
    <mergeCell ref="A154:A157"/>
    <mergeCell ref="B154:B157"/>
    <mergeCell ref="E154:E155"/>
    <mergeCell ref="F154:F155"/>
    <mergeCell ref="G154:G157"/>
    <mergeCell ref="H154:H157"/>
    <mergeCell ref="I146:I149"/>
    <mergeCell ref="C147:D149"/>
    <mergeCell ref="E148:E149"/>
    <mergeCell ref="F148:F149"/>
    <mergeCell ref="A150:A153"/>
    <mergeCell ref="B150:B153"/>
    <mergeCell ref="E150:E151"/>
    <mergeCell ref="F150:F151"/>
    <mergeCell ref="G150:G153"/>
    <mergeCell ref="H150:H153"/>
    <mergeCell ref="I158:I161"/>
    <mergeCell ref="C159:D161"/>
    <mergeCell ref="E160:E161"/>
    <mergeCell ref="F160:F161"/>
    <mergeCell ref="A162:A165"/>
    <mergeCell ref="B162:B165"/>
    <mergeCell ref="E162:E163"/>
    <mergeCell ref="F162:F163"/>
    <mergeCell ref="G162:G165"/>
    <mergeCell ref="H162:H165"/>
    <mergeCell ref="I154:I157"/>
    <mergeCell ref="C155:D157"/>
    <mergeCell ref="E156:E157"/>
    <mergeCell ref="F156:F157"/>
    <mergeCell ref="A158:A161"/>
    <mergeCell ref="B158:B161"/>
    <mergeCell ref="E158:E159"/>
    <mergeCell ref="F158:F159"/>
    <mergeCell ref="G158:G161"/>
    <mergeCell ref="H158:H161"/>
    <mergeCell ref="I166:I169"/>
    <mergeCell ref="C167:D169"/>
    <mergeCell ref="E168:E169"/>
    <mergeCell ref="F168:F169"/>
    <mergeCell ref="A170:A173"/>
    <mergeCell ref="B170:B173"/>
    <mergeCell ref="E170:E171"/>
    <mergeCell ref="F170:F171"/>
    <mergeCell ref="G170:G173"/>
    <mergeCell ref="H170:H173"/>
    <mergeCell ref="I162:I165"/>
    <mergeCell ref="C163:D165"/>
    <mergeCell ref="E164:E165"/>
    <mergeCell ref="F164:F165"/>
    <mergeCell ref="A166:A169"/>
    <mergeCell ref="B166:B169"/>
    <mergeCell ref="E166:E167"/>
    <mergeCell ref="F166:F167"/>
    <mergeCell ref="G166:G169"/>
    <mergeCell ref="H166:H169"/>
    <mergeCell ref="I174:I177"/>
    <mergeCell ref="C175:D177"/>
    <mergeCell ref="E176:E177"/>
    <mergeCell ref="F176:F177"/>
    <mergeCell ref="A178:A181"/>
    <mergeCell ref="B178:B181"/>
    <mergeCell ref="E178:E179"/>
    <mergeCell ref="F178:F179"/>
    <mergeCell ref="G178:G181"/>
    <mergeCell ref="H178:H181"/>
    <mergeCell ref="I170:I173"/>
    <mergeCell ref="C171:D173"/>
    <mergeCell ref="E172:E173"/>
    <mergeCell ref="F172:F173"/>
    <mergeCell ref="A174:A177"/>
    <mergeCell ref="B174:B177"/>
    <mergeCell ref="E174:E175"/>
    <mergeCell ref="F174:F175"/>
    <mergeCell ref="G174:G177"/>
    <mergeCell ref="H174:H177"/>
    <mergeCell ref="I182:I185"/>
    <mergeCell ref="C183:D185"/>
    <mergeCell ref="E184:E185"/>
    <mergeCell ref="F184:F185"/>
    <mergeCell ref="A186:A189"/>
    <mergeCell ref="B186:B189"/>
    <mergeCell ref="E186:E187"/>
    <mergeCell ref="F186:F187"/>
    <mergeCell ref="G186:G189"/>
    <mergeCell ref="H186:H189"/>
    <mergeCell ref="I178:I181"/>
    <mergeCell ref="C179:D181"/>
    <mergeCell ref="E180:E181"/>
    <mergeCell ref="F180:F181"/>
    <mergeCell ref="A182:A185"/>
    <mergeCell ref="B182:B185"/>
    <mergeCell ref="E182:E183"/>
    <mergeCell ref="F182:F183"/>
    <mergeCell ref="G182:G185"/>
    <mergeCell ref="H182:H185"/>
    <mergeCell ref="I190:I193"/>
    <mergeCell ref="C191:D193"/>
    <mergeCell ref="E192:E193"/>
    <mergeCell ref="F192:F193"/>
    <mergeCell ref="A194:A197"/>
    <mergeCell ref="B194:B197"/>
    <mergeCell ref="E194:E195"/>
    <mergeCell ref="F194:F195"/>
    <mergeCell ref="G194:G197"/>
    <mergeCell ref="H194:H197"/>
    <mergeCell ref="I186:I189"/>
    <mergeCell ref="C187:D189"/>
    <mergeCell ref="E188:E189"/>
    <mergeCell ref="F188:F189"/>
    <mergeCell ref="A190:A193"/>
    <mergeCell ref="B190:B193"/>
    <mergeCell ref="E190:E191"/>
    <mergeCell ref="F190:F191"/>
    <mergeCell ref="G190:G193"/>
    <mergeCell ref="H190:H193"/>
    <mergeCell ref="I198:I201"/>
    <mergeCell ref="C199:D201"/>
    <mergeCell ref="E200:E201"/>
    <mergeCell ref="F200:F201"/>
    <mergeCell ref="A202:A205"/>
    <mergeCell ref="B202:B205"/>
    <mergeCell ref="E202:E203"/>
    <mergeCell ref="F202:F203"/>
    <mergeCell ref="G202:G205"/>
    <mergeCell ref="H202:H205"/>
    <mergeCell ref="I194:I197"/>
    <mergeCell ref="C195:D197"/>
    <mergeCell ref="E196:E197"/>
    <mergeCell ref="F196:F197"/>
    <mergeCell ref="A198:A201"/>
    <mergeCell ref="B198:B201"/>
    <mergeCell ref="E198:E199"/>
    <mergeCell ref="F198:F199"/>
    <mergeCell ref="G198:G201"/>
    <mergeCell ref="H198:H201"/>
    <mergeCell ref="I206:I209"/>
    <mergeCell ref="C207:D209"/>
    <mergeCell ref="E208:E209"/>
    <mergeCell ref="F208:F209"/>
    <mergeCell ref="A210:A213"/>
    <mergeCell ref="B210:B213"/>
    <mergeCell ref="E210:E211"/>
    <mergeCell ref="F210:F211"/>
    <mergeCell ref="G210:G213"/>
    <mergeCell ref="H210:H213"/>
    <mergeCell ref="I202:I205"/>
    <mergeCell ref="C203:D205"/>
    <mergeCell ref="E204:E205"/>
    <mergeCell ref="F204:F205"/>
    <mergeCell ref="A206:A209"/>
    <mergeCell ref="B206:B209"/>
    <mergeCell ref="E206:E207"/>
    <mergeCell ref="F206:F207"/>
    <mergeCell ref="G206:G209"/>
    <mergeCell ref="H206:H209"/>
    <mergeCell ref="I214:I217"/>
    <mergeCell ref="C215:D217"/>
    <mergeCell ref="E216:E217"/>
    <mergeCell ref="F216:F217"/>
    <mergeCell ref="A218:A221"/>
    <mergeCell ref="B218:B221"/>
    <mergeCell ref="E218:E219"/>
    <mergeCell ref="F218:F219"/>
    <mergeCell ref="G218:G221"/>
    <mergeCell ref="H218:H221"/>
    <mergeCell ref="I210:I213"/>
    <mergeCell ref="C211:D213"/>
    <mergeCell ref="E212:E213"/>
    <mergeCell ref="F212:F213"/>
    <mergeCell ref="A214:A217"/>
    <mergeCell ref="B214:B217"/>
    <mergeCell ref="E214:E215"/>
    <mergeCell ref="F214:F215"/>
    <mergeCell ref="G214:G217"/>
    <mergeCell ref="H214:H217"/>
    <mergeCell ref="I222:I225"/>
    <mergeCell ref="C223:D225"/>
    <mergeCell ref="E224:E225"/>
    <mergeCell ref="F224:F225"/>
    <mergeCell ref="A226:A229"/>
    <mergeCell ref="B226:B229"/>
    <mergeCell ref="E226:E227"/>
    <mergeCell ref="F226:F227"/>
    <mergeCell ref="G226:G229"/>
    <mergeCell ref="H226:H229"/>
    <mergeCell ref="I218:I221"/>
    <mergeCell ref="C219:D221"/>
    <mergeCell ref="E220:E221"/>
    <mergeCell ref="F220:F221"/>
    <mergeCell ref="A222:A225"/>
    <mergeCell ref="B222:B225"/>
    <mergeCell ref="E222:E223"/>
    <mergeCell ref="F222:F223"/>
    <mergeCell ref="G222:G225"/>
    <mergeCell ref="H222:H225"/>
    <mergeCell ref="I230:I233"/>
    <mergeCell ref="C231:D233"/>
    <mergeCell ref="E232:E233"/>
    <mergeCell ref="F232:F233"/>
    <mergeCell ref="A234:A237"/>
    <mergeCell ref="B234:B237"/>
    <mergeCell ref="E234:E235"/>
    <mergeCell ref="F234:F235"/>
    <mergeCell ref="G234:G237"/>
    <mergeCell ref="H234:H237"/>
    <mergeCell ref="I226:I229"/>
    <mergeCell ref="C227:D229"/>
    <mergeCell ref="E228:E229"/>
    <mergeCell ref="F228:F229"/>
    <mergeCell ref="A230:A233"/>
    <mergeCell ref="B230:B233"/>
    <mergeCell ref="E230:E231"/>
    <mergeCell ref="F230:F231"/>
    <mergeCell ref="G230:G233"/>
    <mergeCell ref="H230:H233"/>
    <mergeCell ref="I238:I241"/>
    <mergeCell ref="C239:D241"/>
    <mergeCell ref="E240:E241"/>
    <mergeCell ref="F240:F241"/>
    <mergeCell ref="A242:A245"/>
    <mergeCell ref="B242:B245"/>
    <mergeCell ref="E242:E243"/>
    <mergeCell ref="F242:F243"/>
    <mergeCell ref="G242:G245"/>
    <mergeCell ref="H242:H245"/>
    <mergeCell ref="I234:I237"/>
    <mergeCell ref="C235:D237"/>
    <mergeCell ref="E236:E237"/>
    <mergeCell ref="F236:F237"/>
    <mergeCell ref="A238:A241"/>
    <mergeCell ref="B238:B241"/>
    <mergeCell ref="E238:E239"/>
    <mergeCell ref="F238:F239"/>
    <mergeCell ref="G238:G241"/>
    <mergeCell ref="H238:H241"/>
    <mergeCell ref="I246:I249"/>
    <mergeCell ref="C247:D249"/>
    <mergeCell ref="E248:E249"/>
    <mergeCell ref="F248:F249"/>
    <mergeCell ref="A250:A253"/>
    <mergeCell ref="B250:B253"/>
    <mergeCell ref="E250:E251"/>
    <mergeCell ref="F250:F251"/>
    <mergeCell ref="G250:G253"/>
    <mergeCell ref="H250:H253"/>
    <mergeCell ref="I242:I245"/>
    <mergeCell ref="C243:D245"/>
    <mergeCell ref="E244:E245"/>
    <mergeCell ref="F244:F245"/>
    <mergeCell ref="A246:A249"/>
    <mergeCell ref="B246:B249"/>
    <mergeCell ref="E246:E247"/>
    <mergeCell ref="F246:F247"/>
    <mergeCell ref="G246:G249"/>
    <mergeCell ref="H246:H249"/>
    <mergeCell ref="I254:I257"/>
    <mergeCell ref="C255:D257"/>
    <mergeCell ref="E256:E257"/>
    <mergeCell ref="F256:F257"/>
    <mergeCell ref="A258:A261"/>
    <mergeCell ref="B258:B261"/>
    <mergeCell ref="E258:E259"/>
    <mergeCell ref="F258:F259"/>
    <mergeCell ref="G258:G261"/>
    <mergeCell ref="H258:H261"/>
    <mergeCell ref="I250:I253"/>
    <mergeCell ref="C251:D253"/>
    <mergeCell ref="E252:E253"/>
    <mergeCell ref="F252:F253"/>
    <mergeCell ref="A254:A257"/>
    <mergeCell ref="B254:B257"/>
    <mergeCell ref="E254:E255"/>
    <mergeCell ref="F254:F255"/>
    <mergeCell ref="G254:G257"/>
    <mergeCell ref="H254:H257"/>
    <mergeCell ref="I262:I265"/>
    <mergeCell ref="C263:D265"/>
    <mergeCell ref="E264:E265"/>
    <mergeCell ref="F264:F265"/>
    <mergeCell ref="A266:A269"/>
    <mergeCell ref="B266:B269"/>
    <mergeCell ref="E266:E267"/>
    <mergeCell ref="F266:F267"/>
    <mergeCell ref="G266:G269"/>
    <mergeCell ref="H266:H269"/>
    <mergeCell ref="I258:I261"/>
    <mergeCell ref="C259:D261"/>
    <mergeCell ref="E260:E261"/>
    <mergeCell ref="F260:F261"/>
    <mergeCell ref="A262:A265"/>
    <mergeCell ref="B262:B265"/>
    <mergeCell ref="E262:E263"/>
    <mergeCell ref="F262:F263"/>
    <mergeCell ref="G262:G265"/>
    <mergeCell ref="H262:H265"/>
    <mergeCell ref="I270:I273"/>
    <mergeCell ref="C271:D273"/>
    <mergeCell ref="E272:E273"/>
    <mergeCell ref="F272:F273"/>
    <mergeCell ref="A274:A277"/>
    <mergeCell ref="B274:B277"/>
    <mergeCell ref="E274:E275"/>
    <mergeCell ref="F274:F275"/>
    <mergeCell ref="G274:G277"/>
    <mergeCell ref="H274:H277"/>
    <mergeCell ref="I266:I269"/>
    <mergeCell ref="C267:D269"/>
    <mergeCell ref="E268:E269"/>
    <mergeCell ref="F268:F269"/>
    <mergeCell ref="A270:A273"/>
    <mergeCell ref="B270:B273"/>
    <mergeCell ref="E270:E271"/>
    <mergeCell ref="F270:F271"/>
    <mergeCell ref="G270:G273"/>
    <mergeCell ref="H270:H273"/>
    <mergeCell ref="I278:I281"/>
    <mergeCell ref="C279:D281"/>
    <mergeCell ref="E280:E281"/>
    <mergeCell ref="F280:F281"/>
    <mergeCell ref="A282:A285"/>
    <mergeCell ref="B282:B285"/>
    <mergeCell ref="E282:E283"/>
    <mergeCell ref="F282:F283"/>
    <mergeCell ref="G282:G285"/>
    <mergeCell ref="H282:H285"/>
    <mergeCell ref="I274:I277"/>
    <mergeCell ref="C275:D277"/>
    <mergeCell ref="E276:E277"/>
    <mergeCell ref="F276:F277"/>
    <mergeCell ref="A278:A281"/>
    <mergeCell ref="B278:B281"/>
    <mergeCell ref="E278:E279"/>
    <mergeCell ref="F278:F279"/>
    <mergeCell ref="G278:G281"/>
    <mergeCell ref="H278:H281"/>
    <mergeCell ref="I286:I289"/>
    <mergeCell ref="C287:D289"/>
    <mergeCell ref="E288:E289"/>
    <mergeCell ref="F288:F289"/>
    <mergeCell ref="A290:A293"/>
    <mergeCell ref="B290:B293"/>
    <mergeCell ref="E290:E291"/>
    <mergeCell ref="F290:F291"/>
    <mergeCell ref="G290:G293"/>
    <mergeCell ref="H290:H293"/>
    <mergeCell ref="I282:I285"/>
    <mergeCell ref="C283:D285"/>
    <mergeCell ref="E284:E285"/>
    <mergeCell ref="F284:F285"/>
    <mergeCell ref="A286:A289"/>
    <mergeCell ref="B286:B289"/>
    <mergeCell ref="E286:E287"/>
    <mergeCell ref="F286:F287"/>
    <mergeCell ref="G286:G289"/>
    <mergeCell ref="H286:H289"/>
    <mergeCell ref="I294:I297"/>
    <mergeCell ref="C295:D297"/>
    <mergeCell ref="E296:E297"/>
    <mergeCell ref="F296:F297"/>
    <mergeCell ref="A298:A301"/>
    <mergeCell ref="B298:B301"/>
    <mergeCell ref="E298:E299"/>
    <mergeCell ref="F298:F299"/>
    <mergeCell ref="G298:G301"/>
    <mergeCell ref="H298:H301"/>
    <mergeCell ref="I290:I293"/>
    <mergeCell ref="C291:D293"/>
    <mergeCell ref="E292:E293"/>
    <mergeCell ref="F292:F293"/>
    <mergeCell ref="A294:A297"/>
    <mergeCell ref="B294:B297"/>
    <mergeCell ref="E294:E295"/>
    <mergeCell ref="F294:F295"/>
    <mergeCell ref="G294:G297"/>
    <mergeCell ref="H294:H297"/>
    <mergeCell ref="I302:I305"/>
    <mergeCell ref="C303:D305"/>
    <mergeCell ref="E304:E305"/>
    <mergeCell ref="F304:F305"/>
    <mergeCell ref="A306:A309"/>
    <mergeCell ref="B306:B309"/>
    <mergeCell ref="E306:E307"/>
    <mergeCell ref="F306:F307"/>
    <mergeCell ref="G306:G309"/>
    <mergeCell ref="H306:H309"/>
    <mergeCell ref="I298:I301"/>
    <mergeCell ref="C299:D301"/>
    <mergeCell ref="E300:E301"/>
    <mergeCell ref="F300:F301"/>
    <mergeCell ref="A302:A305"/>
    <mergeCell ref="B302:B305"/>
    <mergeCell ref="E302:E303"/>
    <mergeCell ref="F302:F303"/>
    <mergeCell ref="G302:G305"/>
    <mergeCell ref="H302:H305"/>
    <mergeCell ref="I310:I313"/>
    <mergeCell ref="C311:D313"/>
    <mergeCell ref="E312:E313"/>
    <mergeCell ref="F312:F313"/>
    <mergeCell ref="A314:A317"/>
    <mergeCell ref="B314:B317"/>
    <mergeCell ref="E314:E315"/>
    <mergeCell ref="F314:F315"/>
    <mergeCell ref="G314:G317"/>
    <mergeCell ref="H314:H317"/>
    <mergeCell ref="I306:I309"/>
    <mergeCell ref="C307:D309"/>
    <mergeCell ref="E308:E309"/>
    <mergeCell ref="F308:F309"/>
    <mergeCell ref="A310:A313"/>
    <mergeCell ref="B310:B313"/>
    <mergeCell ref="E310:E311"/>
    <mergeCell ref="F310:F311"/>
    <mergeCell ref="G310:G313"/>
    <mergeCell ref="H310:H313"/>
    <mergeCell ref="I318:I321"/>
    <mergeCell ref="C319:D321"/>
    <mergeCell ref="E320:E321"/>
    <mergeCell ref="F320:F321"/>
    <mergeCell ref="A322:A325"/>
    <mergeCell ref="B322:B325"/>
    <mergeCell ref="E322:E323"/>
    <mergeCell ref="F322:F323"/>
    <mergeCell ref="G322:G325"/>
    <mergeCell ref="H322:H325"/>
    <mergeCell ref="I314:I317"/>
    <mergeCell ref="C315:D317"/>
    <mergeCell ref="E316:E317"/>
    <mergeCell ref="F316:F317"/>
    <mergeCell ref="A318:A321"/>
    <mergeCell ref="B318:B321"/>
    <mergeCell ref="E318:E319"/>
    <mergeCell ref="F318:F319"/>
    <mergeCell ref="G318:G321"/>
    <mergeCell ref="H318:H321"/>
    <mergeCell ref="I326:I329"/>
    <mergeCell ref="C327:D329"/>
    <mergeCell ref="E328:E329"/>
    <mergeCell ref="F328:F329"/>
    <mergeCell ref="A330:A333"/>
    <mergeCell ref="B330:B333"/>
    <mergeCell ref="E330:E331"/>
    <mergeCell ref="F330:F331"/>
    <mergeCell ref="G330:G333"/>
    <mergeCell ref="H330:H333"/>
    <mergeCell ref="I322:I325"/>
    <mergeCell ref="C323:D325"/>
    <mergeCell ref="E324:E325"/>
    <mergeCell ref="F324:F325"/>
    <mergeCell ref="A326:A329"/>
    <mergeCell ref="B326:B329"/>
    <mergeCell ref="E326:E327"/>
    <mergeCell ref="F326:F327"/>
    <mergeCell ref="G326:G329"/>
    <mergeCell ref="H326:H329"/>
    <mergeCell ref="I334:I337"/>
    <mergeCell ref="C335:D337"/>
    <mergeCell ref="E336:E337"/>
    <mergeCell ref="F336:F337"/>
    <mergeCell ref="A338:A341"/>
    <mergeCell ref="B338:B341"/>
    <mergeCell ref="E338:E339"/>
    <mergeCell ref="F338:F339"/>
    <mergeCell ref="G338:G341"/>
    <mergeCell ref="H338:H341"/>
    <mergeCell ref="I330:I333"/>
    <mergeCell ref="C331:D333"/>
    <mergeCell ref="E332:E333"/>
    <mergeCell ref="F332:F333"/>
    <mergeCell ref="A334:A337"/>
    <mergeCell ref="B334:B337"/>
    <mergeCell ref="E334:E335"/>
    <mergeCell ref="F334:F335"/>
    <mergeCell ref="G334:G337"/>
    <mergeCell ref="H334:H337"/>
    <mergeCell ref="I342:I345"/>
    <mergeCell ref="C343:D345"/>
    <mergeCell ref="E344:E345"/>
    <mergeCell ref="F344:F345"/>
    <mergeCell ref="A346:A349"/>
    <mergeCell ref="B346:B349"/>
    <mergeCell ref="E346:E347"/>
    <mergeCell ref="F346:F347"/>
    <mergeCell ref="G346:G349"/>
    <mergeCell ref="H346:H349"/>
    <mergeCell ref="I338:I341"/>
    <mergeCell ref="C339:D341"/>
    <mergeCell ref="E340:E341"/>
    <mergeCell ref="F340:F341"/>
    <mergeCell ref="A342:A345"/>
    <mergeCell ref="B342:B345"/>
    <mergeCell ref="E342:E343"/>
    <mergeCell ref="F342:F343"/>
    <mergeCell ref="G342:G345"/>
    <mergeCell ref="H342:H345"/>
    <mergeCell ref="I350:I353"/>
    <mergeCell ref="C351:D353"/>
    <mergeCell ref="E352:E353"/>
    <mergeCell ref="F352:F353"/>
    <mergeCell ref="A354:A357"/>
    <mergeCell ref="B354:B357"/>
    <mergeCell ref="E354:E355"/>
    <mergeCell ref="F354:F355"/>
    <mergeCell ref="G354:G357"/>
    <mergeCell ref="H354:H357"/>
    <mergeCell ref="I346:I349"/>
    <mergeCell ref="C347:D349"/>
    <mergeCell ref="E348:E349"/>
    <mergeCell ref="F348:F349"/>
    <mergeCell ref="A350:A353"/>
    <mergeCell ref="B350:B353"/>
    <mergeCell ref="E350:E351"/>
    <mergeCell ref="F350:F351"/>
    <mergeCell ref="G350:G353"/>
    <mergeCell ref="H350:H353"/>
    <mergeCell ref="I358:I361"/>
    <mergeCell ref="C359:D361"/>
    <mergeCell ref="E360:E361"/>
    <mergeCell ref="F360:F361"/>
    <mergeCell ref="A362:A365"/>
    <mergeCell ref="B362:B365"/>
    <mergeCell ref="E362:E363"/>
    <mergeCell ref="F362:F363"/>
    <mergeCell ref="G362:G365"/>
    <mergeCell ref="H362:H365"/>
    <mergeCell ref="I354:I357"/>
    <mergeCell ref="C355:D357"/>
    <mergeCell ref="E356:E357"/>
    <mergeCell ref="F356:F357"/>
    <mergeCell ref="A358:A361"/>
    <mergeCell ref="B358:B361"/>
    <mergeCell ref="E358:E359"/>
    <mergeCell ref="F358:F359"/>
    <mergeCell ref="G358:G361"/>
    <mergeCell ref="H358:H361"/>
    <mergeCell ref="I366:I369"/>
    <mergeCell ref="C367:D369"/>
    <mergeCell ref="E368:E369"/>
    <mergeCell ref="F368:F369"/>
    <mergeCell ref="A370:A373"/>
    <mergeCell ref="B370:B373"/>
    <mergeCell ref="E370:E371"/>
    <mergeCell ref="F370:F371"/>
    <mergeCell ref="G370:G373"/>
    <mergeCell ref="H370:H373"/>
    <mergeCell ref="I362:I365"/>
    <mergeCell ref="C363:D365"/>
    <mergeCell ref="E364:E365"/>
    <mergeCell ref="F364:F365"/>
    <mergeCell ref="A366:A369"/>
    <mergeCell ref="B366:B369"/>
    <mergeCell ref="E366:E367"/>
    <mergeCell ref="F366:F367"/>
    <mergeCell ref="G366:G369"/>
    <mergeCell ref="H366:H369"/>
    <mergeCell ref="I374:I377"/>
    <mergeCell ref="C375:D377"/>
    <mergeCell ref="E376:E377"/>
    <mergeCell ref="F376:F377"/>
    <mergeCell ref="A378:A381"/>
    <mergeCell ref="B378:B381"/>
    <mergeCell ref="E378:E379"/>
    <mergeCell ref="F378:F379"/>
    <mergeCell ref="G378:G381"/>
    <mergeCell ref="H378:H381"/>
    <mergeCell ref="I370:I373"/>
    <mergeCell ref="C371:D373"/>
    <mergeCell ref="E372:E373"/>
    <mergeCell ref="F372:F373"/>
    <mergeCell ref="A374:A377"/>
    <mergeCell ref="B374:B377"/>
    <mergeCell ref="E374:E375"/>
    <mergeCell ref="F374:F375"/>
    <mergeCell ref="G374:G377"/>
    <mergeCell ref="H374:H377"/>
    <mergeCell ref="I382:I385"/>
    <mergeCell ref="C383:D385"/>
    <mergeCell ref="E384:E385"/>
    <mergeCell ref="F384:F385"/>
    <mergeCell ref="A386:A389"/>
    <mergeCell ref="B386:B389"/>
    <mergeCell ref="E386:E387"/>
    <mergeCell ref="F386:F387"/>
    <mergeCell ref="G386:G389"/>
    <mergeCell ref="H386:H389"/>
    <mergeCell ref="I378:I381"/>
    <mergeCell ref="C379:D381"/>
    <mergeCell ref="E380:E381"/>
    <mergeCell ref="F380:F381"/>
    <mergeCell ref="A382:A385"/>
    <mergeCell ref="B382:B385"/>
    <mergeCell ref="E382:E383"/>
    <mergeCell ref="F382:F383"/>
    <mergeCell ref="G382:G385"/>
    <mergeCell ref="H382:H385"/>
    <mergeCell ref="I390:I393"/>
    <mergeCell ref="C391:D393"/>
    <mergeCell ref="E392:E393"/>
    <mergeCell ref="F392:F393"/>
    <mergeCell ref="A394:A397"/>
    <mergeCell ref="B394:B397"/>
    <mergeCell ref="E394:E395"/>
    <mergeCell ref="F394:F395"/>
    <mergeCell ref="G394:G397"/>
    <mergeCell ref="H394:H397"/>
    <mergeCell ref="I386:I389"/>
    <mergeCell ref="C387:D389"/>
    <mergeCell ref="E388:E389"/>
    <mergeCell ref="F388:F389"/>
    <mergeCell ref="A390:A393"/>
    <mergeCell ref="B390:B393"/>
    <mergeCell ref="E390:E391"/>
    <mergeCell ref="F390:F391"/>
    <mergeCell ref="G390:G393"/>
    <mergeCell ref="H390:H393"/>
    <mergeCell ref="I398:I401"/>
    <mergeCell ref="C399:D401"/>
    <mergeCell ref="E400:E401"/>
    <mergeCell ref="F400:F401"/>
    <mergeCell ref="A402:A405"/>
    <mergeCell ref="B402:B405"/>
    <mergeCell ref="E402:E403"/>
    <mergeCell ref="F402:F403"/>
    <mergeCell ref="G402:G405"/>
    <mergeCell ref="H402:H405"/>
    <mergeCell ref="I394:I397"/>
    <mergeCell ref="C395:D397"/>
    <mergeCell ref="E396:E397"/>
    <mergeCell ref="F396:F397"/>
    <mergeCell ref="A398:A401"/>
    <mergeCell ref="B398:B401"/>
    <mergeCell ref="E398:E399"/>
    <mergeCell ref="F398:F399"/>
    <mergeCell ref="G398:G401"/>
    <mergeCell ref="H398:H401"/>
    <mergeCell ref="I406:I409"/>
    <mergeCell ref="C407:D409"/>
    <mergeCell ref="E408:E409"/>
    <mergeCell ref="F408:F409"/>
    <mergeCell ref="A410:A413"/>
    <mergeCell ref="B410:B413"/>
    <mergeCell ref="E410:E411"/>
    <mergeCell ref="F410:F411"/>
    <mergeCell ref="G410:G413"/>
    <mergeCell ref="H410:H413"/>
    <mergeCell ref="I402:I405"/>
    <mergeCell ref="C403:D405"/>
    <mergeCell ref="E404:E405"/>
    <mergeCell ref="F404:F405"/>
    <mergeCell ref="A406:A409"/>
    <mergeCell ref="B406:B409"/>
    <mergeCell ref="E406:E407"/>
    <mergeCell ref="F406:F407"/>
    <mergeCell ref="G406:G409"/>
    <mergeCell ref="H406:H409"/>
    <mergeCell ref="I414:I417"/>
    <mergeCell ref="C415:D417"/>
    <mergeCell ref="E416:E417"/>
    <mergeCell ref="F416:F417"/>
    <mergeCell ref="A418:A421"/>
    <mergeCell ref="B418:B421"/>
    <mergeCell ref="E418:E419"/>
    <mergeCell ref="F418:F419"/>
    <mergeCell ref="G418:G421"/>
    <mergeCell ref="H418:H421"/>
    <mergeCell ref="I410:I413"/>
    <mergeCell ref="C411:D413"/>
    <mergeCell ref="E412:E413"/>
    <mergeCell ref="F412:F413"/>
    <mergeCell ref="A414:A417"/>
    <mergeCell ref="B414:B417"/>
    <mergeCell ref="E414:E415"/>
    <mergeCell ref="F414:F415"/>
    <mergeCell ref="G414:G417"/>
    <mergeCell ref="H414:H417"/>
    <mergeCell ref="I422:I425"/>
    <mergeCell ref="C423:D425"/>
    <mergeCell ref="E424:E425"/>
    <mergeCell ref="F424:F425"/>
    <mergeCell ref="A426:A429"/>
    <mergeCell ref="B426:B429"/>
    <mergeCell ref="E426:E427"/>
    <mergeCell ref="F426:F427"/>
    <mergeCell ref="G426:G429"/>
    <mergeCell ref="H426:H429"/>
    <mergeCell ref="I418:I421"/>
    <mergeCell ref="C419:D421"/>
    <mergeCell ref="E420:E421"/>
    <mergeCell ref="F420:F421"/>
    <mergeCell ref="A422:A425"/>
    <mergeCell ref="B422:B425"/>
    <mergeCell ref="E422:E423"/>
    <mergeCell ref="F422:F423"/>
    <mergeCell ref="G422:G425"/>
    <mergeCell ref="H422:H425"/>
    <mergeCell ref="I430:I433"/>
    <mergeCell ref="C431:D433"/>
    <mergeCell ref="E432:E433"/>
    <mergeCell ref="F432:F433"/>
    <mergeCell ref="A434:A437"/>
    <mergeCell ref="B434:B437"/>
    <mergeCell ref="E434:E435"/>
    <mergeCell ref="F434:F435"/>
    <mergeCell ref="G434:G437"/>
    <mergeCell ref="H434:H437"/>
    <mergeCell ref="I426:I429"/>
    <mergeCell ref="C427:D429"/>
    <mergeCell ref="E428:E429"/>
    <mergeCell ref="F428:F429"/>
    <mergeCell ref="A430:A433"/>
    <mergeCell ref="B430:B433"/>
    <mergeCell ref="E430:E431"/>
    <mergeCell ref="F430:F431"/>
    <mergeCell ref="G430:G433"/>
    <mergeCell ref="H430:H433"/>
    <mergeCell ref="I438:I441"/>
    <mergeCell ref="C439:D441"/>
    <mergeCell ref="E440:E441"/>
    <mergeCell ref="F440:F441"/>
    <mergeCell ref="A442:A445"/>
    <mergeCell ref="B442:B445"/>
    <mergeCell ref="E442:E443"/>
    <mergeCell ref="F442:F443"/>
    <mergeCell ref="G442:G445"/>
    <mergeCell ref="I450:I453"/>
    <mergeCell ref="C451:D453"/>
    <mergeCell ref="E452:E453"/>
    <mergeCell ref="F452:F453"/>
    <mergeCell ref="I434:I437"/>
    <mergeCell ref="C435:D437"/>
    <mergeCell ref="E436:E437"/>
    <mergeCell ref="F436:F437"/>
    <mergeCell ref="A438:A441"/>
    <mergeCell ref="B438:B441"/>
    <mergeCell ref="E438:E439"/>
    <mergeCell ref="F438:F439"/>
    <mergeCell ref="G438:G441"/>
    <mergeCell ref="H438:H441"/>
    <mergeCell ref="A450:A453"/>
    <mergeCell ref="B450:B453"/>
    <mergeCell ref="E450:E451"/>
    <mergeCell ref="F450:F451"/>
    <mergeCell ref="G450:G453"/>
    <mergeCell ref="H450:H453"/>
    <mergeCell ref="G446:G449"/>
    <mergeCell ref="H446:H449"/>
    <mergeCell ref="I446:I449"/>
    <mergeCell ref="C447:D449"/>
    <mergeCell ref="E448:E449"/>
    <mergeCell ref="F448:F449"/>
    <mergeCell ref="C443:D445"/>
    <mergeCell ref="E444:E445"/>
    <mergeCell ref="F444:F445"/>
    <mergeCell ref="A446:A449"/>
    <mergeCell ref="B446:B449"/>
    <mergeCell ref="E446:E447"/>
    <mergeCell ref="F446:F447"/>
    <mergeCell ref="I458:I461"/>
    <mergeCell ref="C459:D461"/>
    <mergeCell ref="E460:E461"/>
    <mergeCell ref="F460:F461"/>
    <mergeCell ref="A462:A465"/>
    <mergeCell ref="B462:B465"/>
    <mergeCell ref="E462:E463"/>
    <mergeCell ref="F462:F463"/>
    <mergeCell ref="G462:G465"/>
    <mergeCell ref="H462:H465"/>
    <mergeCell ref="I454:I457"/>
    <mergeCell ref="C455:D457"/>
    <mergeCell ref="E456:E457"/>
    <mergeCell ref="F456:F457"/>
    <mergeCell ref="A458:A461"/>
    <mergeCell ref="B458:B461"/>
    <mergeCell ref="E458:E459"/>
    <mergeCell ref="F458:F459"/>
    <mergeCell ref="G458:G461"/>
    <mergeCell ref="H458:H461"/>
    <mergeCell ref="A454:A457"/>
    <mergeCell ref="B454:B457"/>
    <mergeCell ref="E454:E455"/>
    <mergeCell ref="F454:F455"/>
    <mergeCell ref="G454:G457"/>
    <mergeCell ref="H454:H457"/>
    <mergeCell ref="I466:I469"/>
    <mergeCell ref="C467:D469"/>
    <mergeCell ref="E468:E469"/>
    <mergeCell ref="F468:F469"/>
    <mergeCell ref="A470:A473"/>
    <mergeCell ref="B470:B473"/>
    <mergeCell ref="E470:E471"/>
    <mergeCell ref="F470:F471"/>
    <mergeCell ref="G470:G473"/>
    <mergeCell ref="H470:H473"/>
    <mergeCell ref="I462:I465"/>
    <mergeCell ref="C463:D465"/>
    <mergeCell ref="E464:E465"/>
    <mergeCell ref="F464:F465"/>
    <mergeCell ref="A466:A469"/>
    <mergeCell ref="B466:B469"/>
    <mergeCell ref="E466:E467"/>
    <mergeCell ref="F466:F467"/>
    <mergeCell ref="G466:G469"/>
    <mergeCell ref="H466:H469"/>
    <mergeCell ref="I474:I477"/>
    <mergeCell ref="C475:D477"/>
    <mergeCell ref="E476:E477"/>
    <mergeCell ref="F476:F477"/>
    <mergeCell ref="A478:A481"/>
    <mergeCell ref="B478:B481"/>
    <mergeCell ref="E478:E479"/>
    <mergeCell ref="F478:F479"/>
    <mergeCell ref="G478:G481"/>
    <mergeCell ref="H478:H481"/>
    <mergeCell ref="I470:I473"/>
    <mergeCell ref="C471:D473"/>
    <mergeCell ref="E472:E473"/>
    <mergeCell ref="F472:F473"/>
    <mergeCell ref="A474:A477"/>
    <mergeCell ref="B474:B477"/>
    <mergeCell ref="E474:E475"/>
    <mergeCell ref="F474:F475"/>
    <mergeCell ref="G474:G477"/>
    <mergeCell ref="H474:H477"/>
    <mergeCell ref="I482:I485"/>
    <mergeCell ref="C483:D485"/>
    <mergeCell ref="E484:E485"/>
    <mergeCell ref="F484:F485"/>
    <mergeCell ref="A486:A489"/>
    <mergeCell ref="B486:B489"/>
    <mergeCell ref="E486:E487"/>
    <mergeCell ref="F486:F487"/>
    <mergeCell ref="G486:G489"/>
    <mergeCell ref="H486:H489"/>
    <mergeCell ref="I478:I481"/>
    <mergeCell ref="C479:D481"/>
    <mergeCell ref="E480:E481"/>
    <mergeCell ref="F480:F481"/>
    <mergeCell ref="A482:A485"/>
    <mergeCell ref="B482:B485"/>
    <mergeCell ref="E482:E483"/>
    <mergeCell ref="F482:F483"/>
    <mergeCell ref="G482:G485"/>
    <mergeCell ref="H482:H485"/>
    <mergeCell ref="I490:I493"/>
    <mergeCell ref="C491:D493"/>
    <mergeCell ref="E492:E493"/>
    <mergeCell ref="F492:F493"/>
    <mergeCell ref="A494:A497"/>
    <mergeCell ref="B494:B497"/>
    <mergeCell ref="E494:E495"/>
    <mergeCell ref="F494:F495"/>
    <mergeCell ref="G494:G497"/>
    <mergeCell ref="H494:H497"/>
    <mergeCell ref="I486:I489"/>
    <mergeCell ref="C487:D489"/>
    <mergeCell ref="E488:E489"/>
    <mergeCell ref="F488:F489"/>
    <mergeCell ref="A490:A493"/>
    <mergeCell ref="B490:B493"/>
    <mergeCell ref="E490:E491"/>
    <mergeCell ref="F490:F491"/>
    <mergeCell ref="G490:G493"/>
    <mergeCell ref="H490:H493"/>
    <mergeCell ref="I498:I501"/>
    <mergeCell ref="C499:D501"/>
    <mergeCell ref="E500:E501"/>
    <mergeCell ref="F500:F501"/>
    <mergeCell ref="A502:A505"/>
    <mergeCell ref="B502:B505"/>
    <mergeCell ref="E502:E503"/>
    <mergeCell ref="F502:F503"/>
    <mergeCell ref="G502:G505"/>
    <mergeCell ref="H502:H505"/>
    <mergeCell ref="I494:I497"/>
    <mergeCell ref="C495:D497"/>
    <mergeCell ref="E496:E497"/>
    <mergeCell ref="F496:F497"/>
    <mergeCell ref="A498:A501"/>
    <mergeCell ref="B498:B501"/>
    <mergeCell ref="E498:E499"/>
    <mergeCell ref="F498:F499"/>
    <mergeCell ref="G498:G501"/>
    <mergeCell ref="H498:H501"/>
    <mergeCell ref="I506:I509"/>
    <mergeCell ref="C507:D509"/>
    <mergeCell ref="E508:E509"/>
    <mergeCell ref="F508:F509"/>
    <mergeCell ref="A510:A513"/>
    <mergeCell ref="B510:B513"/>
    <mergeCell ref="E510:E511"/>
    <mergeCell ref="F510:F511"/>
    <mergeCell ref="G510:G513"/>
    <mergeCell ref="H510:H513"/>
    <mergeCell ref="I502:I505"/>
    <mergeCell ref="C503:D505"/>
    <mergeCell ref="E504:E505"/>
    <mergeCell ref="F504:F505"/>
    <mergeCell ref="A506:A509"/>
    <mergeCell ref="B506:B509"/>
    <mergeCell ref="E506:E507"/>
    <mergeCell ref="F506:F507"/>
    <mergeCell ref="G506:G509"/>
    <mergeCell ref="H506:H509"/>
    <mergeCell ref="I514:I517"/>
    <mergeCell ref="C515:D517"/>
    <mergeCell ref="E516:E517"/>
    <mergeCell ref="F516:F517"/>
    <mergeCell ref="A518:A521"/>
    <mergeCell ref="B518:B521"/>
    <mergeCell ref="E518:E519"/>
    <mergeCell ref="F518:F519"/>
    <mergeCell ref="G518:G521"/>
    <mergeCell ref="H518:H521"/>
    <mergeCell ref="I510:I513"/>
    <mergeCell ref="C511:D513"/>
    <mergeCell ref="E512:E513"/>
    <mergeCell ref="F512:F513"/>
    <mergeCell ref="A514:A517"/>
    <mergeCell ref="B514:B517"/>
    <mergeCell ref="E514:E515"/>
    <mergeCell ref="F514:F515"/>
    <mergeCell ref="G514:G517"/>
    <mergeCell ref="H514:H517"/>
    <mergeCell ref="I522:I525"/>
    <mergeCell ref="C523:D525"/>
    <mergeCell ref="E524:E525"/>
    <mergeCell ref="F524:F525"/>
    <mergeCell ref="A526:A529"/>
    <mergeCell ref="B526:B529"/>
    <mergeCell ref="E526:E527"/>
    <mergeCell ref="F526:F527"/>
    <mergeCell ref="G526:G529"/>
    <mergeCell ref="H526:H529"/>
    <mergeCell ref="I518:I521"/>
    <mergeCell ref="C519:D521"/>
    <mergeCell ref="E520:E521"/>
    <mergeCell ref="F520:F521"/>
    <mergeCell ref="A522:A525"/>
    <mergeCell ref="B522:B525"/>
    <mergeCell ref="E522:E523"/>
    <mergeCell ref="F522:F523"/>
    <mergeCell ref="G522:G525"/>
    <mergeCell ref="H522:H525"/>
    <mergeCell ref="I530:I533"/>
    <mergeCell ref="C531:D533"/>
    <mergeCell ref="E532:E533"/>
    <mergeCell ref="F532:F533"/>
    <mergeCell ref="A534:A537"/>
    <mergeCell ref="B534:B537"/>
    <mergeCell ref="E534:E535"/>
    <mergeCell ref="F534:F535"/>
    <mergeCell ref="G534:G537"/>
    <mergeCell ref="H534:H537"/>
    <mergeCell ref="I526:I529"/>
    <mergeCell ref="C527:D529"/>
    <mergeCell ref="E528:E529"/>
    <mergeCell ref="F528:F529"/>
    <mergeCell ref="A530:A533"/>
    <mergeCell ref="B530:B533"/>
    <mergeCell ref="E530:E531"/>
    <mergeCell ref="F530:F531"/>
    <mergeCell ref="G530:G533"/>
    <mergeCell ref="H530:H533"/>
    <mergeCell ref="I538:I541"/>
    <mergeCell ref="C539:D541"/>
    <mergeCell ref="E540:E541"/>
    <mergeCell ref="F540:F541"/>
    <mergeCell ref="A542:A545"/>
    <mergeCell ref="B542:B545"/>
    <mergeCell ref="E542:E543"/>
    <mergeCell ref="F542:F543"/>
    <mergeCell ref="G542:G545"/>
    <mergeCell ref="H542:H545"/>
    <mergeCell ref="I534:I537"/>
    <mergeCell ref="C535:D537"/>
    <mergeCell ref="E536:E537"/>
    <mergeCell ref="F536:F537"/>
    <mergeCell ref="A538:A541"/>
    <mergeCell ref="B538:B541"/>
    <mergeCell ref="E538:E539"/>
    <mergeCell ref="F538:F539"/>
    <mergeCell ref="G538:G541"/>
    <mergeCell ref="H538:H541"/>
    <mergeCell ref="I550:I553"/>
    <mergeCell ref="C551:D553"/>
    <mergeCell ref="E552:E553"/>
    <mergeCell ref="F552:F553"/>
    <mergeCell ref="I546:I549"/>
    <mergeCell ref="C547:D549"/>
    <mergeCell ref="E548:E549"/>
    <mergeCell ref="F548:F549"/>
    <mergeCell ref="A550:A553"/>
    <mergeCell ref="B550:B553"/>
    <mergeCell ref="E550:E551"/>
    <mergeCell ref="F550:F551"/>
    <mergeCell ref="G550:G553"/>
    <mergeCell ref="H550:H553"/>
    <mergeCell ref="I542:I545"/>
    <mergeCell ref="C543:D545"/>
    <mergeCell ref="E544:E545"/>
    <mergeCell ref="F544:F545"/>
    <mergeCell ref="A546:A549"/>
    <mergeCell ref="B546:B549"/>
    <mergeCell ref="E546:E547"/>
    <mergeCell ref="F546:F547"/>
    <mergeCell ref="G546:G549"/>
    <mergeCell ref="H546:H549"/>
  </mergeCells>
  <phoneticPr fontId="3"/>
  <pageMargins left="0.59055118110236227" right="0.19685039370078741" top="0.59055118110236227" bottom="0.59055118110236227" header="0.31496062992125984" footer="0.31496062992125984"/>
  <pageSetup paperSize="9" scale="98" orientation="portrait" r:id="rId1"/>
  <headerFooter alignWithMargins="0"/>
  <rowBreaks count="7" manualBreakCount="7">
    <brk id="61" max="8" man="1"/>
    <brk id="121" max="8" man="1"/>
    <brk id="181" max="8" man="1"/>
    <brk id="241" max="8" man="1"/>
    <brk id="301" max="8" man="1"/>
    <brk id="361" max="8" man="1"/>
    <brk id="421"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460"/>
  <sheetViews>
    <sheetView view="pageBreakPreview" zoomScaleNormal="100" zoomScaleSheetLayoutView="100" workbookViewId="0">
      <selection activeCell="C23" sqref="C23:D25"/>
    </sheetView>
  </sheetViews>
  <sheetFormatPr defaultColWidth="3.75" defaultRowHeight="13.5" customHeight="1"/>
  <cols>
    <col min="1" max="1" width="3.75" style="215" customWidth="1"/>
    <col min="2" max="2" width="18.75" style="111" customWidth="1"/>
    <col min="3" max="3" width="3.125" style="111" customWidth="1"/>
    <col min="4" max="4" width="18" style="111" customWidth="1"/>
    <col min="5" max="5" width="3" style="111" customWidth="1"/>
    <col min="6" max="6" width="11.625" style="111" customWidth="1"/>
    <col min="7" max="7" width="19.375" style="111" customWidth="1"/>
    <col min="8" max="8" width="4.625" style="111" customWidth="1"/>
    <col min="9" max="9" width="9.5" style="111" customWidth="1"/>
    <col min="10" max="10" width="9" style="233" customWidth="1"/>
    <col min="11" max="11" width="9.25" style="233" bestFit="1" customWidth="1"/>
    <col min="12" max="255" width="9" style="111" customWidth="1"/>
    <col min="256" max="256" width="3.75"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4.625" style="111" customWidth="1"/>
    <col min="265" max="265" width="9.625" style="111" customWidth="1"/>
    <col min="266" max="266" width="9" style="111" customWidth="1"/>
    <col min="267" max="267" width="9.25" style="111" bestFit="1" customWidth="1"/>
    <col min="268" max="511" width="9" style="111" customWidth="1"/>
    <col min="512" max="512" width="3.75"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4.625" style="111" customWidth="1"/>
    <col min="521" max="521" width="9.625" style="111" customWidth="1"/>
    <col min="522" max="522" width="9" style="111" customWidth="1"/>
    <col min="523" max="523" width="9.25" style="111" bestFit="1" customWidth="1"/>
    <col min="524" max="767" width="9" style="111" customWidth="1"/>
    <col min="768" max="768" width="3.75"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4.625" style="111" customWidth="1"/>
    <col min="777" max="777" width="9.625" style="111" customWidth="1"/>
    <col min="778" max="778" width="9" style="111" customWidth="1"/>
    <col min="779" max="779" width="9.25" style="111" bestFit="1" customWidth="1"/>
    <col min="780" max="1023" width="9" style="111" customWidth="1"/>
    <col min="1024" max="1024" width="3.75"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4.625" style="111" customWidth="1"/>
    <col min="1033" max="1033" width="9.625" style="111" customWidth="1"/>
    <col min="1034" max="1034" width="9" style="111" customWidth="1"/>
    <col min="1035" max="1035" width="9.25" style="111" bestFit="1" customWidth="1"/>
    <col min="1036" max="1279" width="9" style="111" customWidth="1"/>
    <col min="1280" max="1280" width="3.75"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4.625" style="111" customWidth="1"/>
    <col min="1289" max="1289" width="9.625" style="111" customWidth="1"/>
    <col min="1290" max="1290" width="9" style="111" customWidth="1"/>
    <col min="1291" max="1291" width="9.25" style="111" bestFit="1" customWidth="1"/>
    <col min="1292" max="1535" width="9" style="111" customWidth="1"/>
    <col min="1536" max="1536" width="3.75"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4.625" style="111" customWidth="1"/>
    <col min="1545" max="1545" width="9.625" style="111" customWidth="1"/>
    <col min="1546" max="1546" width="9" style="111" customWidth="1"/>
    <col min="1547" max="1547" width="9.25" style="111" bestFit="1" customWidth="1"/>
    <col min="1548" max="1791" width="9" style="111" customWidth="1"/>
    <col min="1792" max="1792" width="3.75"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4.625" style="111" customWidth="1"/>
    <col min="1801" max="1801" width="9.625" style="111" customWidth="1"/>
    <col min="1802" max="1802" width="9" style="111" customWidth="1"/>
    <col min="1803" max="1803" width="9.25" style="111" bestFit="1" customWidth="1"/>
    <col min="1804" max="2047" width="9" style="111" customWidth="1"/>
    <col min="2048" max="2048" width="3.75"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4.625" style="111" customWidth="1"/>
    <col min="2057" max="2057" width="9.625" style="111" customWidth="1"/>
    <col min="2058" max="2058" width="9" style="111" customWidth="1"/>
    <col min="2059" max="2059" width="9.25" style="111" bestFit="1" customWidth="1"/>
    <col min="2060" max="2303" width="9" style="111" customWidth="1"/>
    <col min="2304" max="2304" width="3.75"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4.625" style="111" customWidth="1"/>
    <col min="2313" max="2313" width="9.625" style="111" customWidth="1"/>
    <col min="2314" max="2314" width="9" style="111" customWidth="1"/>
    <col min="2315" max="2315" width="9.25" style="111" bestFit="1" customWidth="1"/>
    <col min="2316" max="2559" width="9" style="111" customWidth="1"/>
    <col min="2560" max="2560" width="3.75"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4.625" style="111" customWidth="1"/>
    <col min="2569" max="2569" width="9.625" style="111" customWidth="1"/>
    <col min="2570" max="2570" width="9" style="111" customWidth="1"/>
    <col min="2571" max="2571" width="9.25" style="111" bestFit="1" customWidth="1"/>
    <col min="2572" max="2815" width="9" style="111" customWidth="1"/>
    <col min="2816" max="2816" width="3.75"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4.625" style="111" customWidth="1"/>
    <col min="2825" max="2825" width="9.625" style="111" customWidth="1"/>
    <col min="2826" max="2826" width="9" style="111" customWidth="1"/>
    <col min="2827" max="2827" width="9.25" style="111" bestFit="1" customWidth="1"/>
    <col min="2828" max="3071" width="9" style="111" customWidth="1"/>
    <col min="3072" max="3072" width="3.75"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4.625" style="111" customWidth="1"/>
    <col min="3081" max="3081" width="9.625" style="111" customWidth="1"/>
    <col min="3082" max="3082" width="9" style="111" customWidth="1"/>
    <col min="3083" max="3083" width="9.25" style="111" bestFit="1" customWidth="1"/>
    <col min="3084" max="3327" width="9" style="111" customWidth="1"/>
    <col min="3328" max="3328" width="3.75"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4.625" style="111" customWidth="1"/>
    <col min="3337" max="3337" width="9.625" style="111" customWidth="1"/>
    <col min="3338" max="3338" width="9" style="111" customWidth="1"/>
    <col min="3339" max="3339" width="9.25" style="111" bestFit="1" customWidth="1"/>
    <col min="3340" max="3583" width="9" style="111" customWidth="1"/>
    <col min="3584" max="3584" width="3.75"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4.625" style="111" customWidth="1"/>
    <col min="3593" max="3593" width="9.625" style="111" customWidth="1"/>
    <col min="3594" max="3594" width="9" style="111" customWidth="1"/>
    <col min="3595" max="3595" width="9.25" style="111" bestFit="1" customWidth="1"/>
    <col min="3596" max="3839" width="9" style="111" customWidth="1"/>
    <col min="3840" max="3840" width="3.75"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4.625" style="111" customWidth="1"/>
    <col min="3849" max="3849" width="9.625" style="111" customWidth="1"/>
    <col min="3850" max="3850" width="9" style="111" customWidth="1"/>
    <col min="3851" max="3851" width="9.25" style="111" bestFit="1" customWidth="1"/>
    <col min="3852" max="4095" width="9" style="111" customWidth="1"/>
    <col min="4096" max="4096" width="3.75"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4.625" style="111" customWidth="1"/>
    <col min="4105" max="4105" width="9.625" style="111" customWidth="1"/>
    <col min="4106" max="4106" width="9" style="111" customWidth="1"/>
    <col min="4107" max="4107" width="9.25" style="111" bestFit="1" customWidth="1"/>
    <col min="4108" max="4351" width="9" style="111" customWidth="1"/>
    <col min="4352" max="4352" width="3.75"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4.625" style="111" customWidth="1"/>
    <col min="4361" max="4361" width="9.625" style="111" customWidth="1"/>
    <col min="4362" max="4362" width="9" style="111" customWidth="1"/>
    <col min="4363" max="4363" width="9.25" style="111" bestFit="1" customWidth="1"/>
    <col min="4364" max="4607" width="9" style="111" customWidth="1"/>
    <col min="4608" max="4608" width="3.75"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4.625" style="111" customWidth="1"/>
    <col min="4617" max="4617" width="9.625" style="111" customWidth="1"/>
    <col min="4618" max="4618" width="9" style="111" customWidth="1"/>
    <col min="4619" max="4619" width="9.25" style="111" bestFit="1" customWidth="1"/>
    <col min="4620" max="4863" width="9" style="111" customWidth="1"/>
    <col min="4864" max="4864" width="3.75"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4.625" style="111" customWidth="1"/>
    <col min="4873" max="4873" width="9.625" style="111" customWidth="1"/>
    <col min="4874" max="4874" width="9" style="111" customWidth="1"/>
    <col min="4875" max="4875" width="9.25" style="111" bestFit="1" customWidth="1"/>
    <col min="4876" max="5119" width="9" style="111" customWidth="1"/>
    <col min="5120" max="5120" width="3.75"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4.625" style="111" customWidth="1"/>
    <col min="5129" max="5129" width="9.625" style="111" customWidth="1"/>
    <col min="5130" max="5130" width="9" style="111" customWidth="1"/>
    <col min="5131" max="5131" width="9.25" style="111" bestFit="1" customWidth="1"/>
    <col min="5132" max="5375" width="9" style="111" customWidth="1"/>
    <col min="5376" max="5376" width="3.75"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4.625" style="111" customWidth="1"/>
    <col min="5385" max="5385" width="9.625" style="111" customWidth="1"/>
    <col min="5386" max="5386" width="9" style="111" customWidth="1"/>
    <col min="5387" max="5387" width="9.25" style="111" bestFit="1" customWidth="1"/>
    <col min="5388" max="5631" width="9" style="111" customWidth="1"/>
    <col min="5632" max="5632" width="3.75"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4.625" style="111" customWidth="1"/>
    <col min="5641" max="5641" width="9.625" style="111" customWidth="1"/>
    <col min="5642" max="5642" width="9" style="111" customWidth="1"/>
    <col min="5643" max="5643" width="9.25" style="111" bestFit="1" customWidth="1"/>
    <col min="5644" max="5887" width="9" style="111" customWidth="1"/>
    <col min="5888" max="5888" width="3.75"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4.625" style="111" customWidth="1"/>
    <col min="5897" max="5897" width="9.625" style="111" customWidth="1"/>
    <col min="5898" max="5898" width="9" style="111" customWidth="1"/>
    <col min="5899" max="5899" width="9.25" style="111" bestFit="1" customWidth="1"/>
    <col min="5900" max="6143" width="9" style="111" customWidth="1"/>
    <col min="6144" max="6144" width="3.75"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4.625" style="111" customWidth="1"/>
    <col min="6153" max="6153" width="9.625" style="111" customWidth="1"/>
    <col min="6154" max="6154" width="9" style="111" customWidth="1"/>
    <col min="6155" max="6155" width="9.25" style="111" bestFit="1" customWidth="1"/>
    <col min="6156" max="6399" width="9" style="111" customWidth="1"/>
    <col min="6400" max="6400" width="3.75"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4.625" style="111" customWidth="1"/>
    <col min="6409" max="6409" width="9.625" style="111" customWidth="1"/>
    <col min="6410" max="6410" width="9" style="111" customWidth="1"/>
    <col min="6411" max="6411" width="9.25" style="111" bestFit="1" customWidth="1"/>
    <col min="6412" max="6655" width="9" style="111" customWidth="1"/>
    <col min="6656" max="6656" width="3.75"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4.625" style="111" customWidth="1"/>
    <col min="6665" max="6665" width="9.625" style="111" customWidth="1"/>
    <col min="6666" max="6666" width="9" style="111" customWidth="1"/>
    <col min="6667" max="6667" width="9.25" style="111" bestFit="1" customWidth="1"/>
    <col min="6668" max="6911" width="9" style="111" customWidth="1"/>
    <col min="6912" max="6912" width="3.75"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4.625" style="111" customWidth="1"/>
    <col min="6921" max="6921" width="9.625" style="111" customWidth="1"/>
    <col min="6922" max="6922" width="9" style="111" customWidth="1"/>
    <col min="6923" max="6923" width="9.25" style="111" bestFit="1" customWidth="1"/>
    <col min="6924" max="7167" width="9" style="111" customWidth="1"/>
    <col min="7168" max="7168" width="3.75"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4.625" style="111" customWidth="1"/>
    <col min="7177" max="7177" width="9.625" style="111" customWidth="1"/>
    <col min="7178" max="7178" width="9" style="111" customWidth="1"/>
    <col min="7179" max="7179" width="9.25" style="111" bestFit="1" customWidth="1"/>
    <col min="7180" max="7423" width="9" style="111" customWidth="1"/>
    <col min="7424" max="7424" width="3.75"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4.625" style="111" customWidth="1"/>
    <col min="7433" max="7433" width="9.625" style="111" customWidth="1"/>
    <col min="7434" max="7434" width="9" style="111" customWidth="1"/>
    <col min="7435" max="7435" width="9.25" style="111" bestFit="1" customWidth="1"/>
    <col min="7436" max="7679" width="9" style="111" customWidth="1"/>
    <col min="7680" max="7680" width="3.75"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4.625" style="111" customWidth="1"/>
    <col min="7689" max="7689" width="9.625" style="111" customWidth="1"/>
    <col min="7690" max="7690" width="9" style="111" customWidth="1"/>
    <col min="7691" max="7691" width="9.25" style="111" bestFit="1" customWidth="1"/>
    <col min="7692" max="7935" width="9" style="111" customWidth="1"/>
    <col min="7936" max="7936" width="3.75"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4.625" style="111" customWidth="1"/>
    <col min="7945" max="7945" width="9.625" style="111" customWidth="1"/>
    <col min="7946" max="7946" width="9" style="111" customWidth="1"/>
    <col min="7947" max="7947" width="9.25" style="111" bestFit="1" customWidth="1"/>
    <col min="7948" max="8191" width="9" style="111" customWidth="1"/>
    <col min="8192" max="8192" width="3.75"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4.625" style="111" customWidth="1"/>
    <col min="8201" max="8201" width="9.625" style="111" customWidth="1"/>
    <col min="8202" max="8202" width="9" style="111" customWidth="1"/>
    <col min="8203" max="8203" width="9.25" style="111" bestFit="1" customWidth="1"/>
    <col min="8204" max="8447" width="9" style="111" customWidth="1"/>
    <col min="8448" max="8448" width="3.75"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4.625" style="111" customWidth="1"/>
    <col min="8457" max="8457" width="9.625" style="111" customWidth="1"/>
    <col min="8458" max="8458" width="9" style="111" customWidth="1"/>
    <col min="8459" max="8459" width="9.25" style="111" bestFit="1" customWidth="1"/>
    <col min="8460" max="8703" width="9" style="111" customWidth="1"/>
    <col min="8704" max="8704" width="3.75"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4.625" style="111" customWidth="1"/>
    <col min="8713" max="8713" width="9.625" style="111" customWidth="1"/>
    <col min="8714" max="8714" width="9" style="111" customWidth="1"/>
    <col min="8715" max="8715" width="9.25" style="111" bestFit="1" customWidth="1"/>
    <col min="8716" max="8959" width="9" style="111" customWidth="1"/>
    <col min="8960" max="8960" width="3.75"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4.625" style="111" customWidth="1"/>
    <col min="8969" max="8969" width="9.625" style="111" customWidth="1"/>
    <col min="8970" max="8970" width="9" style="111" customWidth="1"/>
    <col min="8971" max="8971" width="9.25" style="111" bestFit="1" customWidth="1"/>
    <col min="8972" max="9215" width="9" style="111" customWidth="1"/>
    <col min="9216" max="9216" width="3.75"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4.625" style="111" customWidth="1"/>
    <col min="9225" max="9225" width="9.625" style="111" customWidth="1"/>
    <col min="9226" max="9226" width="9" style="111" customWidth="1"/>
    <col min="9227" max="9227" width="9.25" style="111" bestFit="1" customWidth="1"/>
    <col min="9228" max="9471" width="9" style="111" customWidth="1"/>
    <col min="9472" max="9472" width="3.75"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4.625" style="111" customWidth="1"/>
    <col min="9481" max="9481" width="9.625" style="111" customWidth="1"/>
    <col min="9482" max="9482" width="9" style="111" customWidth="1"/>
    <col min="9483" max="9483" width="9.25" style="111" bestFit="1" customWidth="1"/>
    <col min="9484" max="9727" width="9" style="111" customWidth="1"/>
    <col min="9728" max="9728" width="3.75"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4.625" style="111" customWidth="1"/>
    <col min="9737" max="9737" width="9.625" style="111" customWidth="1"/>
    <col min="9738" max="9738" width="9" style="111" customWidth="1"/>
    <col min="9739" max="9739" width="9.25" style="111" bestFit="1" customWidth="1"/>
    <col min="9740" max="9983" width="9" style="111" customWidth="1"/>
    <col min="9984" max="9984" width="3.75"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4.625" style="111" customWidth="1"/>
    <col min="9993" max="9993" width="9.625" style="111" customWidth="1"/>
    <col min="9994" max="9994" width="9" style="111" customWidth="1"/>
    <col min="9995" max="9995" width="9.25" style="111" bestFit="1" customWidth="1"/>
    <col min="9996" max="10239" width="9" style="111" customWidth="1"/>
    <col min="10240" max="10240" width="3.75"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4.625" style="111" customWidth="1"/>
    <col min="10249" max="10249" width="9.625" style="111" customWidth="1"/>
    <col min="10250" max="10250" width="9" style="111" customWidth="1"/>
    <col min="10251" max="10251" width="9.25" style="111" bestFit="1" customWidth="1"/>
    <col min="10252" max="10495" width="9" style="111" customWidth="1"/>
    <col min="10496" max="10496" width="3.75"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4.625" style="111" customWidth="1"/>
    <col min="10505" max="10505" width="9.625" style="111" customWidth="1"/>
    <col min="10506" max="10506" width="9" style="111" customWidth="1"/>
    <col min="10507" max="10507" width="9.25" style="111" bestFit="1" customWidth="1"/>
    <col min="10508" max="10751" width="9" style="111" customWidth="1"/>
    <col min="10752" max="10752" width="3.75"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4.625" style="111" customWidth="1"/>
    <col min="10761" max="10761" width="9.625" style="111" customWidth="1"/>
    <col min="10762" max="10762" width="9" style="111" customWidth="1"/>
    <col min="10763" max="10763" width="9.25" style="111" bestFit="1" customWidth="1"/>
    <col min="10764" max="11007" width="9" style="111" customWidth="1"/>
    <col min="11008" max="11008" width="3.75"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4.625" style="111" customWidth="1"/>
    <col min="11017" max="11017" width="9.625" style="111" customWidth="1"/>
    <col min="11018" max="11018" width="9" style="111" customWidth="1"/>
    <col min="11019" max="11019" width="9.25" style="111" bestFit="1" customWidth="1"/>
    <col min="11020" max="11263" width="9" style="111" customWidth="1"/>
    <col min="11264" max="11264" width="3.75"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4.625" style="111" customWidth="1"/>
    <col min="11273" max="11273" width="9.625" style="111" customWidth="1"/>
    <col min="11274" max="11274" width="9" style="111" customWidth="1"/>
    <col min="11275" max="11275" width="9.25" style="111" bestFit="1" customWidth="1"/>
    <col min="11276" max="11519" width="9" style="111" customWidth="1"/>
    <col min="11520" max="11520" width="3.75"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4.625" style="111" customWidth="1"/>
    <col min="11529" max="11529" width="9.625" style="111" customWidth="1"/>
    <col min="11530" max="11530" width="9" style="111" customWidth="1"/>
    <col min="11531" max="11531" width="9.25" style="111" bestFit="1" customWidth="1"/>
    <col min="11532" max="11775" width="9" style="111" customWidth="1"/>
    <col min="11776" max="11776" width="3.75"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4.625" style="111" customWidth="1"/>
    <col min="11785" max="11785" width="9.625" style="111" customWidth="1"/>
    <col min="11786" max="11786" width="9" style="111" customWidth="1"/>
    <col min="11787" max="11787" width="9.25" style="111" bestFit="1" customWidth="1"/>
    <col min="11788" max="12031" width="9" style="111" customWidth="1"/>
    <col min="12032" max="12032" width="3.75"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4.625" style="111" customWidth="1"/>
    <col min="12041" max="12041" width="9.625" style="111" customWidth="1"/>
    <col min="12042" max="12042" width="9" style="111" customWidth="1"/>
    <col min="12043" max="12043" width="9.25" style="111" bestFit="1" customWidth="1"/>
    <col min="12044" max="12287" width="9" style="111" customWidth="1"/>
    <col min="12288" max="12288" width="3.75"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4.625" style="111" customWidth="1"/>
    <col min="12297" max="12297" width="9.625" style="111" customWidth="1"/>
    <col min="12298" max="12298" width="9" style="111" customWidth="1"/>
    <col min="12299" max="12299" width="9.25" style="111" bestFit="1" customWidth="1"/>
    <col min="12300" max="12543" width="9" style="111" customWidth="1"/>
    <col min="12544" max="12544" width="3.75"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4.625" style="111" customWidth="1"/>
    <col min="12553" max="12553" width="9.625" style="111" customWidth="1"/>
    <col min="12554" max="12554" width="9" style="111" customWidth="1"/>
    <col min="12555" max="12555" width="9.25" style="111" bestFit="1" customWidth="1"/>
    <col min="12556" max="12799" width="9" style="111" customWidth="1"/>
    <col min="12800" max="12800" width="3.75"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4.625" style="111" customWidth="1"/>
    <col min="12809" max="12809" width="9.625" style="111" customWidth="1"/>
    <col min="12810" max="12810" width="9" style="111" customWidth="1"/>
    <col min="12811" max="12811" width="9.25" style="111" bestFit="1" customWidth="1"/>
    <col min="12812" max="13055" width="9" style="111" customWidth="1"/>
    <col min="13056" max="13056" width="3.75"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4.625" style="111" customWidth="1"/>
    <col min="13065" max="13065" width="9.625" style="111" customWidth="1"/>
    <col min="13066" max="13066" width="9" style="111" customWidth="1"/>
    <col min="13067" max="13067" width="9.25" style="111" bestFit="1" customWidth="1"/>
    <col min="13068" max="13311" width="9" style="111" customWidth="1"/>
    <col min="13312" max="13312" width="3.75"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4.625" style="111" customWidth="1"/>
    <col min="13321" max="13321" width="9.625" style="111" customWidth="1"/>
    <col min="13322" max="13322" width="9" style="111" customWidth="1"/>
    <col min="13323" max="13323" width="9.25" style="111" bestFit="1" customWidth="1"/>
    <col min="13324" max="13567" width="9" style="111" customWidth="1"/>
    <col min="13568" max="13568" width="3.75"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4.625" style="111" customWidth="1"/>
    <col min="13577" max="13577" width="9.625" style="111" customWidth="1"/>
    <col min="13578" max="13578" width="9" style="111" customWidth="1"/>
    <col min="13579" max="13579" width="9.25" style="111" bestFit="1" customWidth="1"/>
    <col min="13580" max="13823" width="9" style="111" customWidth="1"/>
    <col min="13824" max="13824" width="3.75"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4.625" style="111" customWidth="1"/>
    <col min="13833" max="13833" width="9.625" style="111" customWidth="1"/>
    <col min="13834" max="13834" width="9" style="111" customWidth="1"/>
    <col min="13835" max="13835" width="9.25" style="111" bestFit="1" customWidth="1"/>
    <col min="13836" max="14079" width="9" style="111" customWidth="1"/>
    <col min="14080" max="14080" width="3.75"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4.625" style="111" customWidth="1"/>
    <col min="14089" max="14089" width="9.625" style="111" customWidth="1"/>
    <col min="14090" max="14090" width="9" style="111" customWidth="1"/>
    <col min="14091" max="14091" width="9.25" style="111" bestFit="1" customWidth="1"/>
    <col min="14092" max="14335" width="9" style="111" customWidth="1"/>
    <col min="14336" max="14336" width="3.75"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4.625" style="111" customWidth="1"/>
    <col min="14345" max="14345" width="9.625" style="111" customWidth="1"/>
    <col min="14346" max="14346" width="9" style="111" customWidth="1"/>
    <col min="14347" max="14347" width="9.25" style="111" bestFit="1" customWidth="1"/>
    <col min="14348" max="14591" width="9" style="111" customWidth="1"/>
    <col min="14592" max="14592" width="3.75"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4.625" style="111" customWidth="1"/>
    <col min="14601" max="14601" width="9.625" style="111" customWidth="1"/>
    <col min="14602" max="14602" width="9" style="111" customWidth="1"/>
    <col min="14603" max="14603" width="9.25" style="111" bestFit="1" customWidth="1"/>
    <col min="14604" max="14847" width="9" style="111" customWidth="1"/>
    <col min="14848" max="14848" width="3.75"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4.625" style="111" customWidth="1"/>
    <col min="14857" max="14857" width="9.625" style="111" customWidth="1"/>
    <col min="14858" max="14858" width="9" style="111" customWidth="1"/>
    <col min="14859" max="14859" width="9.25" style="111" bestFit="1" customWidth="1"/>
    <col min="14860" max="15103" width="9" style="111" customWidth="1"/>
    <col min="15104" max="15104" width="3.75"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4.625" style="111" customWidth="1"/>
    <col min="15113" max="15113" width="9.625" style="111" customWidth="1"/>
    <col min="15114" max="15114" width="9" style="111" customWidth="1"/>
    <col min="15115" max="15115" width="9.25" style="111" bestFit="1" customWidth="1"/>
    <col min="15116" max="15359" width="9" style="111" customWidth="1"/>
    <col min="15360" max="15360" width="3.75"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4.625" style="111" customWidth="1"/>
    <col min="15369" max="15369" width="9.625" style="111" customWidth="1"/>
    <col min="15370" max="15370" width="9" style="111" customWidth="1"/>
    <col min="15371" max="15371" width="9.25" style="111" bestFit="1" customWidth="1"/>
    <col min="15372" max="15615" width="9" style="111" customWidth="1"/>
    <col min="15616" max="15616" width="3.75"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4.625" style="111" customWidth="1"/>
    <col min="15625" max="15625" width="9.625" style="111" customWidth="1"/>
    <col min="15626" max="15626" width="9" style="111" customWidth="1"/>
    <col min="15627" max="15627" width="9.25" style="111" bestFit="1" customWidth="1"/>
    <col min="15628" max="15871" width="9" style="111" customWidth="1"/>
    <col min="15872" max="15872" width="3.75"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4.625" style="111" customWidth="1"/>
    <col min="15881" max="15881" width="9.625" style="111" customWidth="1"/>
    <col min="15882" max="15882" width="9" style="111" customWidth="1"/>
    <col min="15883" max="15883" width="9.25" style="111" bestFit="1" customWidth="1"/>
    <col min="15884" max="16127" width="9" style="111" customWidth="1"/>
    <col min="16128" max="16128" width="3.75"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4.625" style="111" customWidth="1"/>
    <col min="16137" max="16137" width="9.625" style="111" customWidth="1"/>
    <col min="16138" max="16138" width="9" style="111" customWidth="1"/>
    <col min="16139" max="16139" width="9.25" style="111" bestFit="1" customWidth="1"/>
    <col min="16140" max="16383" width="9" style="111" customWidth="1"/>
    <col min="16384" max="16384" width="3.75" style="111"/>
  </cols>
  <sheetData>
    <row r="1" spans="1:12" ht="13.5" customHeight="1">
      <c r="A1" s="847"/>
      <c r="B1" s="847"/>
      <c r="C1" s="847"/>
      <c r="D1" s="847"/>
      <c r="E1" s="847"/>
      <c r="F1" s="847"/>
      <c r="G1" s="847"/>
      <c r="H1" s="847"/>
      <c r="I1" s="847"/>
    </row>
    <row r="2" spans="1:12" ht="13.5" customHeight="1">
      <c r="A2" s="847"/>
      <c r="B2" s="847"/>
      <c r="C2" s="847"/>
      <c r="D2" s="847"/>
      <c r="E2" s="847"/>
      <c r="F2" s="847"/>
      <c r="G2" s="847"/>
      <c r="H2" s="847"/>
      <c r="I2" s="847"/>
    </row>
    <row r="3" spans="1:12" s="235" customFormat="1" ht="13.5" customHeight="1">
      <c r="A3" s="1120" t="s">
        <v>5864</v>
      </c>
      <c r="B3" s="1121"/>
      <c r="C3" s="1121"/>
      <c r="D3" s="1121"/>
      <c r="E3" s="1121"/>
      <c r="F3" s="1121"/>
      <c r="G3" s="1121"/>
      <c r="H3" s="1121"/>
      <c r="I3" s="1121"/>
      <c r="J3" s="234"/>
      <c r="K3" s="234"/>
    </row>
    <row r="4" spans="1:12" s="235" customFormat="1" ht="13.5" customHeight="1">
      <c r="A4" s="1122"/>
      <c r="B4" s="1122"/>
      <c r="C4" s="1122"/>
      <c r="D4" s="1122"/>
      <c r="E4" s="1122"/>
      <c r="F4" s="1122"/>
      <c r="G4" s="1122"/>
      <c r="H4" s="1122"/>
      <c r="I4" s="1122"/>
      <c r="J4" s="234"/>
      <c r="K4" s="234"/>
    </row>
    <row r="5" spans="1:12" s="235" customFormat="1" ht="22.5" customHeight="1">
      <c r="A5" s="236" t="s">
        <v>316</v>
      </c>
      <c r="B5" s="237" t="s">
        <v>317</v>
      </c>
      <c r="C5" s="1123" t="s">
        <v>318</v>
      </c>
      <c r="D5" s="1123"/>
      <c r="E5" s="704" t="s">
        <v>319</v>
      </c>
      <c r="F5" s="704"/>
      <c r="G5" s="192" t="s">
        <v>320</v>
      </c>
      <c r="H5" s="192" t="s">
        <v>239</v>
      </c>
      <c r="I5" s="142" t="s">
        <v>1172</v>
      </c>
      <c r="J5" s="238" t="s">
        <v>5865</v>
      </c>
      <c r="K5" s="238" t="s">
        <v>5866</v>
      </c>
    </row>
    <row r="6" spans="1:12" s="235" customFormat="1" ht="13.5" customHeight="1">
      <c r="A6" s="998">
        <v>1</v>
      </c>
      <c r="B6" s="1005" t="s">
        <v>5867</v>
      </c>
      <c r="C6" s="239" t="s">
        <v>5868</v>
      </c>
      <c r="D6" s="240" t="s">
        <v>5869</v>
      </c>
      <c r="E6" s="821" t="s">
        <v>4961</v>
      </c>
      <c r="F6" s="823" t="s">
        <v>5870</v>
      </c>
      <c r="G6" s="819" t="s">
        <v>5871</v>
      </c>
      <c r="H6" s="978" t="s">
        <v>5872</v>
      </c>
      <c r="I6" s="830">
        <v>41000</v>
      </c>
      <c r="J6" s="234"/>
      <c r="K6" s="234">
        <v>14</v>
      </c>
      <c r="L6" s="227">
        <f>IFERROR(VALUE(MID(H6,MIN(FIND({0,1,2,3,4,5,6,7,8,9},H6&amp;1234567890)),LEN(H6)*10-SUM(LEN(SUBSTITUTE(H6,{0,1,2,3,4,5,6,7,8,9},))))),0)</f>
        <v>14</v>
      </c>
    </row>
    <row r="7" spans="1:12" s="235" customFormat="1" ht="13.5" customHeight="1">
      <c r="A7" s="999"/>
      <c r="B7" s="1005"/>
      <c r="C7" s="1062" t="s">
        <v>5873</v>
      </c>
      <c r="D7" s="1061"/>
      <c r="E7" s="822"/>
      <c r="F7" s="824"/>
      <c r="G7" s="819"/>
      <c r="H7" s="827"/>
      <c r="I7" s="830"/>
      <c r="J7" s="234"/>
      <c r="K7" s="234"/>
      <c r="L7" s="227">
        <f>IFERROR(VALUE(MID(H7,MIN(FIND({0,1,2,3,4,5,6,7,8,9},H7&amp;1234567890)),LEN(H7)*10-SUM(LEN(SUBSTITUTE(H7,{0,1,2,3,4,5,6,7,8,9},))))),0)</f>
        <v>0</v>
      </c>
    </row>
    <row r="8" spans="1:12" s="235" customFormat="1" ht="13.5" customHeight="1">
      <c r="A8" s="999"/>
      <c r="B8" s="1005"/>
      <c r="C8" s="1062"/>
      <c r="D8" s="1061"/>
      <c r="E8" s="822" t="s">
        <v>1637</v>
      </c>
      <c r="F8" s="824" t="s">
        <v>5874</v>
      </c>
      <c r="G8" s="819"/>
      <c r="H8" s="827"/>
      <c r="I8" s="830"/>
      <c r="J8" s="234"/>
      <c r="K8" s="234"/>
      <c r="L8" s="227">
        <f>IFERROR(VALUE(MID(H8,MIN(FIND({0,1,2,3,4,5,6,7,8,9},H8&amp;1234567890)),LEN(H8)*10-SUM(LEN(SUBSTITUTE(H8,{0,1,2,3,4,5,6,7,8,9},))))),0)</f>
        <v>0</v>
      </c>
    </row>
    <row r="9" spans="1:12" s="235" customFormat="1" ht="13.5" customHeight="1">
      <c r="A9" s="1000"/>
      <c r="B9" s="1006"/>
      <c r="C9" s="1011"/>
      <c r="D9" s="1012"/>
      <c r="E9" s="836"/>
      <c r="F9" s="837"/>
      <c r="G9" s="820"/>
      <c r="H9" s="828"/>
      <c r="I9" s="838"/>
      <c r="J9" s="234"/>
      <c r="K9" s="234"/>
      <c r="L9" s="227">
        <f>IFERROR(VALUE(MID(H9,MIN(FIND({0,1,2,3,4,5,6,7,8,9},H9&amp;1234567890)),LEN(H9)*10-SUM(LEN(SUBSTITUTE(H9,{0,1,2,3,4,5,6,7,8,9},))))),0)</f>
        <v>0</v>
      </c>
    </row>
    <row r="10" spans="1:12" ht="13.5" customHeight="1">
      <c r="A10" s="998">
        <v>2</v>
      </c>
      <c r="B10" s="1001" t="s">
        <v>8073</v>
      </c>
      <c r="C10" s="247" t="s">
        <v>5868</v>
      </c>
      <c r="D10" s="248" t="s">
        <v>5875</v>
      </c>
      <c r="E10" s="756" t="s">
        <v>4961</v>
      </c>
      <c r="F10" s="725" t="s">
        <v>5876</v>
      </c>
      <c r="G10" s="724" t="s">
        <v>8087</v>
      </c>
      <c r="H10" s="991" t="s">
        <v>5877</v>
      </c>
      <c r="I10" s="801">
        <v>40878</v>
      </c>
      <c r="K10" s="233">
        <v>20</v>
      </c>
    </row>
    <row r="11" spans="1:12" ht="13.5" customHeight="1">
      <c r="A11" s="999"/>
      <c r="B11" s="1002"/>
      <c r="C11" s="997" t="s">
        <v>5878</v>
      </c>
      <c r="D11" s="1019"/>
      <c r="E11" s="722"/>
      <c r="F11" s="711"/>
      <c r="G11" s="707"/>
      <c r="H11" s="869"/>
      <c r="I11" s="759"/>
    </row>
    <row r="12" spans="1:12" ht="13.5" customHeight="1">
      <c r="A12" s="999"/>
      <c r="B12" s="1002"/>
      <c r="C12" s="997"/>
      <c r="D12" s="1019"/>
      <c r="E12" s="722" t="s">
        <v>1637</v>
      </c>
      <c r="F12" s="711" t="s">
        <v>5879</v>
      </c>
      <c r="G12" s="707"/>
      <c r="H12" s="869"/>
      <c r="I12" s="759"/>
    </row>
    <row r="13" spans="1:12" ht="13.5" customHeight="1">
      <c r="A13" s="1000"/>
      <c r="B13" s="1119"/>
      <c r="C13" s="1020"/>
      <c r="D13" s="1021"/>
      <c r="E13" s="730"/>
      <c r="F13" s="732"/>
      <c r="G13" s="799"/>
      <c r="H13" s="1024"/>
      <c r="I13" s="802"/>
    </row>
    <row r="14" spans="1:12" s="235" customFormat="1" ht="13.5" customHeight="1">
      <c r="A14" s="998">
        <v>3</v>
      </c>
      <c r="B14" s="1002" t="s">
        <v>5880</v>
      </c>
      <c r="C14" s="241" t="s">
        <v>5868</v>
      </c>
      <c r="D14" s="242" t="s">
        <v>5881</v>
      </c>
      <c r="E14" s="756" t="s">
        <v>4961</v>
      </c>
      <c r="F14" s="725" t="s">
        <v>5882</v>
      </c>
      <c r="G14" s="707" t="s">
        <v>5883</v>
      </c>
      <c r="H14" s="869" t="s">
        <v>5884</v>
      </c>
      <c r="I14" s="759">
        <v>41061</v>
      </c>
      <c r="J14" s="234"/>
      <c r="K14" s="234">
        <v>20</v>
      </c>
      <c r="L14" s="227">
        <f>IFERROR(VALUE(MID(H14,MIN(FIND({0,1,2,3,4,5,6,7,8,9},H14&amp;1234567890)),LEN(H14)*10-SUM(LEN(SUBSTITUTE(H14,{0,1,2,3,4,5,6,7,8,9},))))),0)</f>
        <v>20</v>
      </c>
    </row>
    <row r="15" spans="1:12" s="235" customFormat="1" ht="13.5" customHeight="1">
      <c r="A15" s="999"/>
      <c r="B15" s="1002"/>
      <c r="C15" s="992" t="s">
        <v>5885</v>
      </c>
      <c r="D15" s="993"/>
      <c r="E15" s="722"/>
      <c r="F15" s="711"/>
      <c r="G15" s="707"/>
      <c r="H15" s="757"/>
      <c r="I15" s="759"/>
      <c r="J15" s="234"/>
      <c r="K15" s="234"/>
      <c r="L15" s="227">
        <f>IFERROR(VALUE(MID(H15,MIN(FIND({0,1,2,3,4,5,6,7,8,9},H15&amp;1234567890)),LEN(H15)*10-SUM(LEN(SUBSTITUTE(H15,{0,1,2,3,4,5,6,7,8,9},))))),0)</f>
        <v>0</v>
      </c>
    </row>
    <row r="16" spans="1:12" s="235" customFormat="1" ht="13.5" customHeight="1">
      <c r="A16" s="999"/>
      <c r="B16" s="1002"/>
      <c r="C16" s="992"/>
      <c r="D16" s="993"/>
      <c r="E16" s="722" t="s">
        <v>1637</v>
      </c>
      <c r="F16" s="711" t="s">
        <v>1173</v>
      </c>
      <c r="G16" s="707"/>
      <c r="H16" s="757"/>
      <c r="I16" s="759"/>
      <c r="J16" s="234"/>
      <c r="K16" s="234"/>
      <c r="L16" s="227">
        <f>IFERROR(VALUE(MID(H16,MIN(FIND({0,1,2,3,4,5,6,7,8,9},H16&amp;1234567890)),LEN(H16)*10-SUM(LEN(SUBSTITUTE(H16,{0,1,2,3,4,5,6,7,8,9},))))),0)</f>
        <v>0</v>
      </c>
    </row>
    <row r="17" spans="1:12" s="235" customFormat="1" ht="13.5" customHeight="1">
      <c r="A17" s="1000"/>
      <c r="B17" s="1003"/>
      <c r="C17" s="994"/>
      <c r="D17" s="995"/>
      <c r="E17" s="730"/>
      <c r="F17" s="732"/>
      <c r="G17" s="708"/>
      <c r="H17" s="758"/>
      <c r="I17" s="760"/>
      <c r="J17" s="234"/>
      <c r="K17" s="234"/>
      <c r="L17" s="227">
        <f>IFERROR(VALUE(MID(H17,MIN(FIND({0,1,2,3,4,5,6,7,8,9},H17&amp;1234567890)),LEN(H17)*10-SUM(LEN(SUBSTITUTE(H17,{0,1,2,3,4,5,6,7,8,9},))))),0)</f>
        <v>0</v>
      </c>
    </row>
    <row r="18" spans="1:12" ht="13.5" customHeight="1">
      <c r="A18" s="998">
        <v>4</v>
      </c>
      <c r="B18" s="1001" t="s">
        <v>8074</v>
      </c>
      <c r="C18" s="247" t="s">
        <v>5868</v>
      </c>
      <c r="D18" s="248" t="s">
        <v>5886</v>
      </c>
      <c r="E18" s="756" t="s">
        <v>4961</v>
      </c>
      <c r="F18" s="725" t="s">
        <v>5887</v>
      </c>
      <c r="G18" s="724" t="s">
        <v>5888</v>
      </c>
      <c r="H18" s="991" t="s">
        <v>5877</v>
      </c>
      <c r="I18" s="801">
        <v>42767</v>
      </c>
      <c r="K18" s="233">
        <v>20</v>
      </c>
    </row>
    <row r="19" spans="1:12" ht="13.5" customHeight="1">
      <c r="A19" s="999"/>
      <c r="B19" s="1002"/>
      <c r="C19" s="997" t="s">
        <v>8075</v>
      </c>
      <c r="D19" s="1019"/>
      <c r="E19" s="722"/>
      <c r="F19" s="711"/>
      <c r="G19" s="707"/>
      <c r="H19" s="869"/>
      <c r="I19" s="759"/>
    </row>
    <row r="20" spans="1:12" ht="13.5" customHeight="1">
      <c r="A20" s="999"/>
      <c r="B20" s="1002"/>
      <c r="C20" s="997"/>
      <c r="D20" s="1019"/>
      <c r="E20" s="722" t="s">
        <v>1637</v>
      </c>
      <c r="F20" s="711" t="s">
        <v>5889</v>
      </c>
      <c r="G20" s="707"/>
      <c r="H20" s="869"/>
      <c r="I20" s="759"/>
    </row>
    <row r="21" spans="1:12" ht="13.5" customHeight="1">
      <c r="A21" s="1000"/>
      <c r="B21" s="1119"/>
      <c r="C21" s="1020"/>
      <c r="D21" s="1021"/>
      <c r="E21" s="730"/>
      <c r="F21" s="732"/>
      <c r="G21" s="799"/>
      <c r="H21" s="1024"/>
      <c r="I21" s="802"/>
    </row>
    <row r="22" spans="1:12" s="235" customFormat="1" ht="13.5" customHeight="1">
      <c r="A22" s="998">
        <v>5</v>
      </c>
      <c r="B22" s="1002" t="s">
        <v>8076</v>
      </c>
      <c r="C22" s="241" t="s">
        <v>5868</v>
      </c>
      <c r="D22" s="242" t="s">
        <v>5881</v>
      </c>
      <c r="E22" s="756" t="s">
        <v>4961</v>
      </c>
      <c r="F22" s="725" t="s">
        <v>5890</v>
      </c>
      <c r="G22" s="707" t="s">
        <v>4963</v>
      </c>
      <c r="H22" s="869" t="s">
        <v>5891</v>
      </c>
      <c r="I22" s="759">
        <v>40756</v>
      </c>
      <c r="J22" s="234"/>
      <c r="K22" s="234">
        <v>24</v>
      </c>
      <c r="L22" s="227">
        <f>IFERROR(VALUE(MID(H22,MIN(FIND({0,1,2,3,4,5,6,7,8,9},H22&amp;1234567890)),LEN(H22)*10-SUM(LEN(SUBSTITUTE(H22,{0,1,2,3,4,5,6,7,8,9},))))),0)</f>
        <v>24</v>
      </c>
    </row>
    <row r="23" spans="1:12" s="235" customFormat="1" ht="13.5" customHeight="1">
      <c r="A23" s="999"/>
      <c r="B23" s="1002"/>
      <c r="C23" s="992" t="s">
        <v>5892</v>
      </c>
      <c r="D23" s="993"/>
      <c r="E23" s="722"/>
      <c r="F23" s="711"/>
      <c r="G23" s="707"/>
      <c r="H23" s="757"/>
      <c r="I23" s="759"/>
      <c r="J23" s="234"/>
      <c r="K23" s="234"/>
      <c r="L23" s="227">
        <f>IFERROR(VALUE(MID(H23,MIN(FIND({0,1,2,3,4,5,6,7,8,9},H23&amp;1234567890)),LEN(H23)*10-SUM(LEN(SUBSTITUTE(H23,{0,1,2,3,4,5,6,7,8,9},))))),0)</f>
        <v>0</v>
      </c>
    </row>
    <row r="24" spans="1:12" s="235" customFormat="1" ht="13.5" customHeight="1">
      <c r="A24" s="999"/>
      <c r="B24" s="1002"/>
      <c r="C24" s="992"/>
      <c r="D24" s="993"/>
      <c r="E24" s="722" t="s">
        <v>1637</v>
      </c>
      <c r="F24" s="711" t="s">
        <v>5893</v>
      </c>
      <c r="G24" s="707"/>
      <c r="H24" s="757"/>
      <c r="I24" s="759"/>
      <c r="J24" s="234"/>
      <c r="K24" s="234"/>
      <c r="L24" s="227">
        <f>IFERROR(VALUE(MID(H24,MIN(FIND({0,1,2,3,4,5,6,7,8,9},H24&amp;1234567890)),LEN(H24)*10-SUM(LEN(SUBSTITUTE(H24,{0,1,2,3,4,5,6,7,8,9},))))),0)</f>
        <v>0</v>
      </c>
    </row>
    <row r="25" spans="1:12" s="235" customFormat="1" ht="13.5" customHeight="1">
      <c r="A25" s="1000"/>
      <c r="B25" s="1003"/>
      <c r="C25" s="994"/>
      <c r="D25" s="995"/>
      <c r="E25" s="730"/>
      <c r="F25" s="732"/>
      <c r="G25" s="708"/>
      <c r="H25" s="758"/>
      <c r="I25" s="760"/>
      <c r="J25" s="234"/>
      <c r="K25" s="234"/>
      <c r="L25" s="227">
        <f>IFERROR(VALUE(MID(H25,MIN(FIND({0,1,2,3,4,5,6,7,8,9},H25&amp;1234567890)),LEN(H25)*10-SUM(LEN(SUBSTITUTE(H25,{0,1,2,3,4,5,6,7,8,9},))))),0)</f>
        <v>0</v>
      </c>
    </row>
    <row r="26" spans="1:12" s="246" customFormat="1" ht="13.5" customHeight="1">
      <c r="A26" s="998">
        <v>6</v>
      </c>
      <c r="B26" s="1117" t="s">
        <v>5307</v>
      </c>
      <c r="C26" s="243" t="s">
        <v>5868</v>
      </c>
      <c r="D26" s="244" t="s">
        <v>5894</v>
      </c>
      <c r="E26" s="756" t="s">
        <v>4961</v>
      </c>
      <c r="F26" s="725" t="s">
        <v>5895</v>
      </c>
      <c r="G26" s="707" t="s">
        <v>8078</v>
      </c>
      <c r="H26" s="869" t="s">
        <v>5877</v>
      </c>
      <c r="I26" s="759">
        <v>41426</v>
      </c>
      <c r="J26" s="245"/>
      <c r="K26" s="245">
        <v>20</v>
      </c>
      <c r="L26" s="227">
        <f>IFERROR(VALUE(MID(H26,MIN(FIND({0,1,2,3,4,5,6,7,8,9},H26&amp;1234567890)),LEN(H26)*10-SUM(LEN(SUBSTITUTE(H26,{0,1,2,3,4,5,6,7,8,9},))))),0)</f>
        <v>20</v>
      </c>
    </row>
    <row r="27" spans="1:12" s="246" customFormat="1" ht="13.5" customHeight="1">
      <c r="A27" s="999"/>
      <c r="B27" s="1117"/>
      <c r="C27" s="1107" t="s">
        <v>5313</v>
      </c>
      <c r="D27" s="1106"/>
      <c r="E27" s="722"/>
      <c r="F27" s="711"/>
      <c r="G27" s="707"/>
      <c r="H27" s="757"/>
      <c r="I27" s="759"/>
      <c r="J27" s="245"/>
      <c r="K27" s="245"/>
      <c r="L27" s="227">
        <f>IFERROR(VALUE(MID(H27,MIN(FIND({0,1,2,3,4,5,6,7,8,9},H27&amp;1234567890)),LEN(H27)*10-SUM(LEN(SUBSTITUTE(H27,{0,1,2,3,4,5,6,7,8,9},))))),0)</f>
        <v>0</v>
      </c>
    </row>
    <row r="28" spans="1:12" s="246" customFormat="1" ht="13.5" customHeight="1">
      <c r="A28" s="999"/>
      <c r="B28" s="1117"/>
      <c r="C28" s="1107"/>
      <c r="D28" s="1106"/>
      <c r="E28" s="722" t="s">
        <v>1637</v>
      </c>
      <c r="F28" s="711" t="s">
        <v>5896</v>
      </c>
      <c r="G28" s="707"/>
      <c r="H28" s="757"/>
      <c r="I28" s="759"/>
      <c r="J28" s="245"/>
      <c r="K28" s="245"/>
      <c r="L28" s="227">
        <f>IFERROR(VALUE(MID(H28,MIN(FIND({0,1,2,3,4,5,6,7,8,9},H28&amp;1234567890)),LEN(H28)*10-SUM(LEN(SUBSTITUTE(H28,{0,1,2,3,4,5,6,7,8,9},))))),0)</f>
        <v>0</v>
      </c>
    </row>
    <row r="29" spans="1:12" s="246" customFormat="1" ht="13.5" customHeight="1">
      <c r="A29" s="1000"/>
      <c r="B29" s="1118"/>
      <c r="C29" s="1108"/>
      <c r="D29" s="1109"/>
      <c r="E29" s="730"/>
      <c r="F29" s="732"/>
      <c r="G29" s="708"/>
      <c r="H29" s="758"/>
      <c r="I29" s="760"/>
      <c r="J29" s="245"/>
      <c r="K29" s="245"/>
      <c r="L29" s="227">
        <f>IFERROR(VALUE(MID(H29,MIN(FIND({0,1,2,3,4,5,6,7,8,9},H29&amp;1234567890)),LEN(H29)*10-SUM(LEN(SUBSTITUTE(H29,{0,1,2,3,4,5,6,7,8,9},))))),0)</f>
        <v>0</v>
      </c>
    </row>
    <row r="30" spans="1:12" s="235" customFormat="1" ht="13.5" customHeight="1">
      <c r="A30" s="998">
        <v>7</v>
      </c>
      <c r="B30" s="1002" t="s">
        <v>8077</v>
      </c>
      <c r="C30" s="241" t="s">
        <v>5868</v>
      </c>
      <c r="D30" s="242" t="s">
        <v>5897</v>
      </c>
      <c r="E30" s="756" t="s">
        <v>4961</v>
      </c>
      <c r="F30" s="725" t="s">
        <v>5898</v>
      </c>
      <c r="G30" s="707" t="s">
        <v>5899</v>
      </c>
      <c r="H30" s="1022" t="s">
        <v>5900</v>
      </c>
      <c r="I30" s="759">
        <v>40269</v>
      </c>
      <c r="J30" s="234"/>
      <c r="K30" s="234">
        <v>34</v>
      </c>
      <c r="L30" s="227">
        <f>IFERROR(VALUE(MID(H30,MIN(FIND({0,1,2,3,4,5,6,7,8,9},H30&amp;1234567890)),LEN(H30)*10-SUM(LEN(SUBSTITUTE(H30,{0,1,2,3,4,5,6,7,8,9},))))),0)</f>
        <v>34</v>
      </c>
    </row>
    <row r="31" spans="1:12" s="235" customFormat="1" ht="13.5" customHeight="1">
      <c r="A31" s="999"/>
      <c r="B31" s="1002"/>
      <c r="C31" s="992" t="s">
        <v>5901</v>
      </c>
      <c r="D31" s="993"/>
      <c r="E31" s="722"/>
      <c r="F31" s="711"/>
      <c r="G31" s="707"/>
      <c r="H31" s="712"/>
      <c r="I31" s="759"/>
      <c r="J31" s="234"/>
      <c r="K31" s="234"/>
      <c r="L31" s="227">
        <f>IFERROR(VALUE(MID(H31,MIN(FIND({0,1,2,3,4,5,6,7,8,9},H31&amp;1234567890)),LEN(H31)*10-SUM(LEN(SUBSTITUTE(H31,{0,1,2,3,4,5,6,7,8,9},))))),0)</f>
        <v>0</v>
      </c>
    </row>
    <row r="32" spans="1:12" s="235" customFormat="1" ht="13.5" customHeight="1">
      <c r="A32" s="999"/>
      <c r="B32" s="1002"/>
      <c r="C32" s="992"/>
      <c r="D32" s="993"/>
      <c r="E32" s="722" t="s">
        <v>1637</v>
      </c>
      <c r="F32" s="711" t="s">
        <v>5902</v>
      </c>
      <c r="G32" s="707"/>
      <c r="H32" s="712"/>
      <c r="I32" s="759"/>
      <c r="J32" s="234"/>
      <c r="K32" s="234"/>
      <c r="L32" s="227">
        <f>IFERROR(VALUE(MID(H32,MIN(FIND({0,1,2,3,4,5,6,7,8,9},H32&amp;1234567890)),LEN(H32)*10-SUM(LEN(SUBSTITUTE(H32,{0,1,2,3,4,5,6,7,8,9},))))),0)</f>
        <v>0</v>
      </c>
    </row>
    <row r="33" spans="1:12" s="235" customFormat="1" ht="13.5" customHeight="1">
      <c r="A33" s="1000"/>
      <c r="B33" s="1003"/>
      <c r="C33" s="994"/>
      <c r="D33" s="995"/>
      <c r="E33" s="730"/>
      <c r="F33" s="732"/>
      <c r="G33" s="708"/>
      <c r="H33" s="713"/>
      <c r="I33" s="760"/>
      <c r="J33" s="234"/>
      <c r="K33" s="234"/>
      <c r="L33" s="227">
        <f>IFERROR(VALUE(MID(H33,MIN(FIND({0,1,2,3,4,5,6,7,8,9},H33&amp;1234567890)),LEN(H33)*10-SUM(LEN(SUBSTITUTE(H33,{0,1,2,3,4,5,6,7,8,9},))))),0)</f>
        <v>0</v>
      </c>
    </row>
    <row r="34" spans="1:12" s="235" customFormat="1" ht="13.5" customHeight="1">
      <c r="A34" s="998">
        <v>8</v>
      </c>
      <c r="B34" s="1002" t="s">
        <v>5332</v>
      </c>
      <c r="C34" s="241" t="s">
        <v>5868</v>
      </c>
      <c r="D34" s="242" t="s">
        <v>5903</v>
      </c>
      <c r="E34" s="756" t="s">
        <v>4961</v>
      </c>
      <c r="F34" s="725" t="s">
        <v>5904</v>
      </c>
      <c r="G34" s="707" t="s">
        <v>5335</v>
      </c>
      <c r="H34" s="869" t="s">
        <v>5884</v>
      </c>
      <c r="I34" s="759">
        <v>42095</v>
      </c>
      <c r="J34" s="234"/>
      <c r="K34" s="234">
        <v>20</v>
      </c>
      <c r="L34" s="227">
        <f>IFERROR(VALUE(MID(H34,MIN(FIND({0,1,2,3,4,5,6,7,8,9},H34&amp;1234567890)),LEN(H34)*10-SUM(LEN(SUBSTITUTE(H34,{0,1,2,3,4,5,6,7,8,9},))))),0)</f>
        <v>20</v>
      </c>
    </row>
    <row r="35" spans="1:12" s="235" customFormat="1" ht="13.5" customHeight="1">
      <c r="A35" s="999"/>
      <c r="B35" s="1002"/>
      <c r="C35" s="992" t="s">
        <v>5905</v>
      </c>
      <c r="D35" s="993"/>
      <c r="E35" s="722"/>
      <c r="F35" s="711"/>
      <c r="G35" s="707"/>
      <c r="H35" s="757"/>
      <c r="I35" s="759"/>
      <c r="J35" s="234"/>
      <c r="K35" s="234"/>
      <c r="L35" s="227">
        <f>IFERROR(VALUE(MID(H35,MIN(FIND({0,1,2,3,4,5,6,7,8,9},H35&amp;1234567890)),LEN(H35)*10-SUM(LEN(SUBSTITUTE(H35,{0,1,2,3,4,5,6,7,8,9},))))),0)</f>
        <v>0</v>
      </c>
    </row>
    <row r="36" spans="1:12" s="235" customFormat="1" ht="13.5" customHeight="1">
      <c r="A36" s="999"/>
      <c r="B36" s="1002"/>
      <c r="C36" s="992"/>
      <c r="D36" s="993"/>
      <c r="E36" s="722" t="s">
        <v>1637</v>
      </c>
      <c r="F36" s="711" t="s">
        <v>5906</v>
      </c>
      <c r="G36" s="707"/>
      <c r="H36" s="757"/>
      <c r="I36" s="759"/>
      <c r="J36" s="234"/>
      <c r="K36" s="234"/>
      <c r="L36" s="227">
        <f>IFERROR(VALUE(MID(H36,MIN(FIND({0,1,2,3,4,5,6,7,8,9},H36&amp;1234567890)),LEN(H36)*10-SUM(LEN(SUBSTITUTE(H36,{0,1,2,3,4,5,6,7,8,9},))))),0)</f>
        <v>0</v>
      </c>
    </row>
    <row r="37" spans="1:12" s="235" customFormat="1" ht="13.5" customHeight="1">
      <c r="A37" s="1000"/>
      <c r="B37" s="1003"/>
      <c r="C37" s="994"/>
      <c r="D37" s="995"/>
      <c r="E37" s="730"/>
      <c r="F37" s="732"/>
      <c r="G37" s="708"/>
      <c r="H37" s="758"/>
      <c r="I37" s="760"/>
      <c r="J37" s="234"/>
      <c r="K37" s="234"/>
      <c r="L37" s="227">
        <f>IFERROR(VALUE(MID(H37,MIN(FIND({0,1,2,3,4,5,6,7,8,9},H37&amp;1234567890)),LEN(H37)*10-SUM(LEN(SUBSTITUTE(H37,{0,1,2,3,4,5,6,7,8,9},))))),0)</f>
        <v>0</v>
      </c>
    </row>
    <row r="38" spans="1:12" s="246" customFormat="1" ht="13.5" customHeight="1">
      <c r="A38" s="998">
        <v>9</v>
      </c>
      <c r="B38" s="1117" t="s">
        <v>5907</v>
      </c>
      <c r="C38" s="243" t="s">
        <v>5868</v>
      </c>
      <c r="D38" s="244" t="s">
        <v>5897</v>
      </c>
      <c r="E38" s="756" t="s">
        <v>4961</v>
      </c>
      <c r="F38" s="725" t="s">
        <v>5908</v>
      </c>
      <c r="G38" s="707" t="s">
        <v>5899</v>
      </c>
      <c r="H38" s="1022" t="s">
        <v>5884</v>
      </c>
      <c r="I38" s="759">
        <v>41365</v>
      </c>
      <c r="J38" s="245"/>
      <c r="K38" s="234">
        <v>20</v>
      </c>
      <c r="L38" s="227">
        <f>IFERROR(VALUE(MID(H38,MIN(FIND({0,1,2,3,4,5,6,7,8,9},H38&amp;1234567890)),LEN(H38)*10-SUM(LEN(SUBSTITUTE(H38,{0,1,2,3,4,5,6,7,8,9},))))),0)</f>
        <v>20</v>
      </c>
    </row>
    <row r="39" spans="1:12" s="246" customFormat="1" ht="13.5" customHeight="1">
      <c r="A39" s="999"/>
      <c r="B39" s="1117"/>
      <c r="C39" s="1107" t="s">
        <v>5909</v>
      </c>
      <c r="D39" s="1106"/>
      <c r="E39" s="722"/>
      <c r="F39" s="711"/>
      <c r="G39" s="707"/>
      <c r="H39" s="712"/>
      <c r="I39" s="759"/>
      <c r="J39" s="245"/>
      <c r="K39" s="245"/>
      <c r="L39" s="227">
        <f>IFERROR(VALUE(MID(H39,MIN(FIND({0,1,2,3,4,5,6,7,8,9},H39&amp;1234567890)),LEN(H39)*10-SUM(LEN(SUBSTITUTE(H39,{0,1,2,3,4,5,6,7,8,9},))))),0)</f>
        <v>0</v>
      </c>
    </row>
    <row r="40" spans="1:12" s="246" customFormat="1" ht="13.5" customHeight="1">
      <c r="A40" s="999"/>
      <c r="B40" s="1117"/>
      <c r="C40" s="1107"/>
      <c r="D40" s="1106"/>
      <c r="E40" s="722" t="s">
        <v>1637</v>
      </c>
      <c r="F40" s="711" t="s">
        <v>5910</v>
      </c>
      <c r="G40" s="707"/>
      <c r="H40" s="712"/>
      <c r="I40" s="759"/>
      <c r="J40" s="245"/>
      <c r="K40" s="245"/>
      <c r="L40" s="227">
        <f>IFERROR(VALUE(MID(H40,MIN(FIND({0,1,2,3,4,5,6,7,8,9},H40&amp;1234567890)),LEN(H40)*10-SUM(LEN(SUBSTITUTE(H40,{0,1,2,3,4,5,6,7,8,9},))))),0)</f>
        <v>0</v>
      </c>
    </row>
    <row r="41" spans="1:12" s="246" customFormat="1" ht="13.5" customHeight="1">
      <c r="A41" s="1000"/>
      <c r="B41" s="1118"/>
      <c r="C41" s="1108"/>
      <c r="D41" s="1109"/>
      <c r="E41" s="730"/>
      <c r="F41" s="732"/>
      <c r="G41" s="708"/>
      <c r="H41" s="713"/>
      <c r="I41" s="760"/>
      <c r="J41" s="245"/>
      <c r="K41" s="245"/>
      <c r="L41" s="227">
        <f>IFERROR(VALUE(MID(H41,MIN(FIND({0,1,2,3,4,5,6,7,8,9},H41&amp;1234567890)),LEN(H41)*10-SUM(LEN(SUBSTITUTE(H41,{0,1,2,3,4,5,6,7,8,9},))))),0)</f>
        <v>0</v>
      </c>
    </row>
    <row r="42" spans="1:12" s="235" customFormat="1" ht="13.5" customHeight="1">
      <c r="A42" s="998">
        <v>10</v>
      </c>
      <c r="B42" s="1002" t="s">
        <v>5911</v>
      </c>
      <c r="C42" s="241" t="s">
        <v>5868</v>
      </c>
      <c r="D42" s="242" t="s">
        <v>5912</v>
      </c>
      <c r="E42" s="756" t="s">
        <v>4961</v>
      </c>
      <c r="F42" s="725" t="s">
        <v>5913</v>
      </c>
      <c r="G42" s="707" t="s">
        <v>5914</v>
      </c>
      <c r="H42" s="869" t="s">
        <v>5915</v>
      </c>
      <c r="I42" s="759">
        <v>41000</v>
      </c>
      <c r="J42" s="234"/>
      <c r="K42" s="234">
        <v>45</v>
      </c>
      <c r="L42" s="227">
        <f>IFERROR(VALUE(MID(H42,MIN(FIND({0,1,2,3,4,5,6,7,8,9},H42&amp;1234567890)),LEN(H42)*10-SUM(LEN(SUBSTITUTE(H42,{0,1,2,3,4,5,6,7,8,9},))))),0)</f>
        <v>45</v>
      </c>
    </row>
    <row r="43" spans="1:12" s="235" customFormat="1" ht="13.5" customHeight="1">
      <c r="A43" s="999"/>
      <c r="B43" s="1002"/>
      <c r="C43" s="992" t="s">
        <v>5916</v>
      </c>
      <c r="D43" s="993"/>
      <c r="E43" s="722"/>
      <c r="F43" s="711"/>
      <c r="G43" s="707"/>
      <c r="H43" s="757"/>
      <c r="I43" s="759"/>
      <c r="J43" s="234"/>
      <c r="K43" s="234"/>
      <c r="L43" s="227">
        <f>IFERROR(VALUE(MID(H43,MIN(FIND({0,1,2,3,4,5,6,7,8,9},H43&amp;1234567890)),LEN(H43)*10-SUM(LEN(SUBSTITUTE(H43,{0,1,2,3,4,5,6,7,8,9},))))),0)</f>
        <v>0</v>
      </c>
    </row>
    <row r="44" spans="1:12" s="235" customFormat="1" ht="13.5" customHeight="1">
      <c r="A44" s="999"/>
      <c r="B44" s="1002"/>
      <c r="C44" s="992"/>
      <c r="D44" s="993"/>
      <c r="E44" s="722" t="s">
        <v>1637</v>
      </c>
      <c r="F44" s="711" t="s">
        <v>5917</v>
      </c>
      <c r="G44" s="707"/>
      <c r="H44" s="757"/>
      <c r="I44" s="759"/>
      <c r="J44" s="234"/>
      <c r="K44" s="234"/>
      <c r="L44" s="227">
        <f>IFERROR(VALUE(MID(H44,MIN(FIND({0,1,2,3,4,5,6,7,8,9},H44&amp;1234567890)),LEN(H44)*10-SUM(LEN(SUBSTITUTE(H44,{0,1,2,3,4,5,6,7,8,9},))))),0)</f>
        <v>0</v>
      </c>
    </row>
    <row r="45" spans="1:12" s="235" customFormat="1" ht="13.5" customHeight="1">
      <c r="A45" s="1000"/>
      <c r="B45" s="1003"/>
      <c r="C45" s="994"/>
      <c r="D45" s="995"/>
      <c r="E45" s="730"/>
      <c r="F45" s="732"/>
      <c r="G45" s="708"/>
      <c r="H45" s="758"/>
      <c r="I45" s="760"/>
      <c r="J45" s="234"/>
      <c r="K45" s="234"/>
      <c r="L45" s="227">
        <f>IFERROR(VALUE(MID(H45,MIN(FIND({0,1,2,3,4,5,6,7,8,9},H45&amp;1234567890)),LEN(H45)*10-SUM(LEN(SUBSTITUTE(H45,{0,1,2,3,4,5,6,7,8,9},))))),0)</f>
        <v>0</v>
      </c>
    </row>
    <row r="46" spans="1:12" s="235" customFormat="1" ht="13.5" customHeight="1">
      <c r="A46" s="998">
        <v>11</v>
      </c>
      <c r="B46" s="1001" t="s">
        <v>5918</v>
      </c>
      <c r="C46" s="247" t="s">
        <v>5868</v>
      </c>
      <c r="D46" s="248" t="s">
        <v>5919</v>
      </c>
      <c r="E46" s="756" t="s">
        <v>4961</v>
      </c>
      <c r="F46" s="725" t="s">
        <v>5920</v>
      </c>
      <c r="G46" s="724" t="s">
        <v>5921</v>
      </c>
      <c r="H46" s="1043" t="s">
        <v>5922</v>
      </c>
      <c r="I46" s="1040">
        <v>41699</v>
      </c>
      <c r="J46" s="234">
        <v>30</v>
      </c>
      <c r="K46" s="234">
        <v>10</v>
      </c>
      <c r="L46" s="227">
        <f>IFERROR(VALUE(MID(H46,MIN(FIND({0,1,2,3,4,5,6,7,8,9},H46&amp;1234567890)),LEN(H46)*10-SUM(LEN(SUBSTITUTE(H46,{0,1,2,3,4,5,6,7,8,9},))))),0)</f>
        <v>30</v>
      </c>
    </row>
    <row r="47" spans="1:12" s="235" customFormat="1" ht="13.5" customHeight="1">
      <c r="A47" s="999"/>
      <c r="B47" s="1002"/>
      <c r="C47" s="992" t="s">
        <v>5923</v>
      </c>
      <c r="D47" s="993"/>
      <c r="E47" s="722"/>
      <c r="F47" s="711"/>
      <c r="G47" s="707"/>
      <c r="H47" s="1044"/>
      <c r="I47" s="1041"/>
      <c r="J47" s="234"/>
      <c r="K47" s="234"/>
      <c r="L47" s="227">
        <f>IFERROR(VALUE(MID(H47,MIN(FIND({0,1,2,3,4,5,6,7,8,9},H47&amp;1234567890)),LEN(H47)*10-SUM(LEN(SUBSTITUTE(H47,{0,1,2,3,4,5,6,7,8,9},))))),0)</f>
        <v>0</v>
      </c>
    </row>
    <row r="48" spans="1:12" s="235" customFormat="1" ht="13.5" customHeight="1">
      <c r="A48" s="999"/>
      <c r="B48" s="1002"/>
      <c r="C48" s="992"/>
      <c r="D48" s="993"/>
      <c r="E48" s="722" t="s">
        <v>1637</v>
      </c>
      <c r="F48" s="711" t="s">
        <v>5924</v>
      </c>
      <c r="G48" s="707"/>
      <c r="H48" s="1044" t="s">
        <v>5925</v>
      </c>
      <c r="I48" s="1041">
        <v>42826</v>
      </c>
      <c r="J48" s="234"/>
      <c r="K48" s="234"/>
      <c r="L48" s="227">
        <f>IFERROR(VALUE(MID(H48,MIN(FIND({0,1,2,3,4,5,6,7,8,9},H48&amp;1234567890)),LEN(H48)*10-SUM(LEN(SUBSTITUTE(H48,{0,1,2,3,4,5,6,7,8,9},))))),0)</f>
        <v>10</v>
      </c>
    </row>
    <row r="49" spans="1:12" s="235" customFormat="1" ht="13.5" customHeight="1">
      <c r="A49" s="1000"/>
      <c r="B49" s="1003"/>
      <c r="C49" s="994"/>
      <c r="D49" s="995"/>
      <c r="E49" s="730"/>
      <c r="F49" s="732"/>
      <c r="G49" s="708"/>
      <c r="H49" s="1077"/>
      <c r="I49" s="1042"/>
      <c r="J49" s="234"/>
      <c r="K49" s="234"/>
      <c r="L49" s="227">
        <f>IFERROR(VALUE(MID(H49,MIN(FIND({0,1,2,3,4,5,6,7,8,9},H49&amp;1234567890)),LEN(H49)*10-SUM(LEN(SUBSTITUTE(H49,{0,1,2,3,4,5,6,7,8,9},))))),0)</f>
        <v>0</v>
      </c>
    </row>
    <row r="50" spans="1:12" s="235" customFormat="1" ht="13.5" customHeight="1">
      <c r="A50" s="998">
        <v>12</v>
      </c>
      <c r="B50" s="1034" t="s">
        <v>5926</v>
      </c>
      <c r="C50" s="247" t="s">
        <v>5868</v>
      </c>
      <c r="D50" s="248" t="s">
        <v>5927</v>
      </c>
      <c r="E50" s="756" t="s">
        <v>4961</v>
      </c>
      <c r="F50" s="725" t="s">
        <v>5928</v>
      </c>
      <c r="G50" s="1036" t="s">
        <v>4342</v>
      </c>
      <c r="H50" s="1028" t="s">
        <v>5929</v>
      </c>
      <c r="I50" s="1030">
        <v>42125</v>
      </c>
      <c r="J50" s="234"/>
      <c r="K50" s="234">
        <v>10</v>
      </c>
      <c r="L50" s="227">
        <f>IFERROR(VALUE(MID(H50,MIN(FIND({0,1,2,3,4,5,6,7,8,9},H50&amp;1234567890)),LEN(H50)*10-SUM(LEN(SUBSTITUTE(H50,{0,1,2,3,4,5,6,7,8,9},))))),0)</f>
        <v>10</v>
      </c>
    </row>
    <row r="51" spans="1:12" s="235" customFormat="1" ht="13.5" customHeight="1">
      <c r="A51" s="999"/>
      <c r="B51" s="1034"/>
      <c r="C51" s="994" t="s">
        <v>5930</v>
      </c>
      <c r="D51" s="995"/>
      <c r="E51" s="722"/>
      <c r="F51" s="711"/>
      <c r="G51" s="1036"/>
      <c r="H51" s="1029"/>
      <c r="I51" s="1030"/>
      <c r="J51" s="234"/>
      <c r="K51" s="234"/>
      <c r="L51" s="227">
        <f>IFERROR(VALUE(MID(H51,MIN(FIND({0,1,2,3,4,5,6,7,8,9},H51&amp;1234567890)),LEN(H51)*10-SUM(LEN(SUBSTITUTE(H51,{0,1,2,3,4,5,6,7,8,9},))))),0)</f>
        <v>0</v>
      </c>
    </row>
    <row r="52" spans="1:12" s="235" customFormat="1" ht="13.5" customHeight="1">
      <c r="A52" s="999"/>
      <c r="B52" s="1034"/>
      <c r="C52" s="1032"/>
      <c r="D52" s="1033"/>
      <c r="E52" s="722" t="s">
        <v>1637</v>
      </c>
      <c r="F52" s="711" t="s">
        <v>5931</v>
      </c>
      <c r="G52" s="1036"/>
      <c r="H52" s="1029"/>
      <c r="I52" s="1030"/>
      <c r="J52" s="234"/>
      <c r="K52" s="234"/>
      <c r="L52" s="227">
        <f>IFERROR(VALUE(MID(H52,MIN(FIND({0,1,2,3,4,5,6,7,8,9},H52&amp;1234567890)),LEN(H52)*10-SUM(LEN(SUBSTITUTE(H52,{0,1,2,3,4,5,6,7,8,9},))))),0)</f>
        <v>0</v>
      </c>
    </row>
    <row r="53" spans="1:12" s="235" customFormat="1" ht="13.5" customHeight="1">
      <c r="A53" s="1000"/>
      <c r="B53" s="1035"/>
      <c r="C53" s="1032"/>
      <c r="D53" s="1033"/>
      <c r="E53" s="730"/>
      <c r="F53" s="732"/>
      <c r="G53" s="1037"/>
      <c r="H53" s="1029"/>
      <c r="I53" s="1031"/>
      <c r="J53" s="234"/>
      <c r="K53" s="234"/>
      <c r="L53" s="227">
        <f>IFERROR(VALUE(MID(H53,MIN(FIND({0,1,2,3,4,5,6,7,8,9},H53&amp;1234567890)),LEN(H53)*10-SUM(LEN(SUBSTITUTE(H53,{0,1,2,3,4,5,6,7,8,9},))))),0)</f>
        <v>0</v>
      </c>
    </row>
    <row r="54" spans="1:12" s="235" customFormat="1" ht="13.5" customHeight="1">
      <c r="A54" s="998">
        <v>13</v>
      </c>
      <c r="B54" s="1002" t="s">
        <v>8079</v>
      </c>
      <c r="C54" s="241" t="s">
        <v>5868</v>
      </c>
      <c r="D54" s="242" t="s">
        <v>5932</v>
      </c>
      <c r="E54" s="756" t="s">
        <v>4961</v>
      </c>
      <c r="F54" s="725" t="s">
        <v>5933</v>
      </c>
      <c r="G54" s="707" t="s">
        <v>5934</v>
      </c>
      <c r="H54" s="869" t="s">
        <v>5884</v>
      </c>
      <c r="I54" s="759">
        <v>39173</v>
      </c>
      <c r="J54" s="234"/>
      <c r="K54" s="234">
        <v>20</v>
      </c>
      <c r="L54" s="227">
        <f>IFERROR(VALUE(MID(H54,MIN(FIND({0,1,2,3,4,5,6,7,8,9},H54&amp;1234567890)),LEN(H54)*10-SUM(LEN(SUBSTITUTE(H54,{0,1,2,3,4,5,6,7,8,9},))))),0)</f>
        <v>20</v>
      </c>
    </row>
    <row r="55" spans="1:12" s="235" customFormat="1" ht="13.5" customHeight="1">
      <c r="A55" s="999"/>
      <c r="B55" s="1002"/>
      <c r="C55" s="992" t="s">
        <v>5935</v>
      </c>
      <c r="D55" s="993"/>
      <c r="E55" s="722"/>
      <c r="F55" s="711"/>
      <c r="G55" s="707"/>
      <c r="H55" s="757"/>
      <c r="I55" s="759"/>
      <c r="J55" s="234"/>
      <c r="K55" s="234"/>
      <c r="L55" s="227">
        <f>IFERROR(VALUE(MID(H55,MIN(FIND({0,1,2,3,4,5,6,7,8,9},H55&amp;1234567890)),LEN(H55)*10-SUM(LEN(SUBSTITUTE(H55,{0,1,2,3,4,5,6,7,8,9},))))),0)</f>
        <v>0</v>
      </c>
    </row>
    <row r="56" spans="1:12" s="235" customFormat="1" ht="13.5" customHeight="1">
      <c r="A56" s="999"/>
      <c r="B56" s="1002"/>
      <c r="C56" s="992"/>
      <c r="D56" s="993"/>
      <c r="E56" s="722" t="s">
        <v>1637</v>
      </c>
      <c r="F56" s="711" t="s">
        <v>5936</v>
      </c>
      <c r="G56" s="707"/>
      <c r="H56" s="757"/>
      <c r="I56" s="759"/>
      <c r="J56" s="234"/>
      <c r="K56" s="234"/>
      <c r="L56" s="227">
        <f>IFERROR(VALUE(MID(H56,MIN(FIND({0,1,2,3,4,5,6,7,8,9},H56&amp;1234567890)),LEN(H56)*10-SUM(LEN(SUBSTITUTE(H56,{0,1,2,3,4,5,6,7,8,9},))))),0)</f>
        <v>0</v>
      </c>
    </row>
    <row r="57" spans="1:12" s="235" customFormat="1" ht="13.5" customHeight="1">
      <c r="A57" s="1000"/>
      <c r="B57" s="1003"/>
      <c r="C57" s="994"/>
      <c r="D57" s="995"/>
      <c r="E57" s="730"/>
      <c r="F57" s="732"/>
      <c r="G57" s="708"/>
      <c r="H57" s="758"/>
      <c r="I57" s="760"/>
      <c r="J57" s="234"/>
      <c r="K57" s="234"/>
      <c r="L57" s="227">
        <f>IFERROR(VALUE(MID(H57,MIN(FIND({0,1,2,3,4,5,6,7,8,9},H57&amp;1234567890)),LEN(H57)*10-SUM(LEN(SUBSTITUTE(H57,{0,1,2,3,4,5,6,7,8,9},))))),0)</f>
        <v>0</v>
      </c>
    </row>
    <row r="58" spans="1:12" ht="13.5" customHeight="1">
      <c r="A58" s="998">
        <v>14</v>
      </c>
      <c r="B58" s="1001" t="s">
        <v>5937</v>
      </c>
      <c r="C58" s="247" t="s">
        <v>5868</v>
      </c>
      <c r="D58" s="248" t="s">
        <v>5938</v>
      </c>
      <c r="E58" s="756" t="s">
        <v>4961</v>
      </c>
      <c r="F58" s="725" t="s">
        <v>5939</v>
      </c>
      <c r="G58" s="724" t="s">
        <v>5940</v>
      </c>
      <c r="H58" s="1043" t="s">
        <v>5941</v>
      </c>
      <c r="I58" s="1040">
        <v>42614</v>
      </c>
      <c r="J58" s="233">
        <v>10</v>
      </c>
      <c r="K58" s="233">
        <v>10</v>
      </c>
    </row>
    <row r="59" spans="1:12" ht="13.5" customHeight="1">
      <c r="A59" s="999"/>
      <c r="B59" s="1002"/>
      <c r="C59" s="997" t="s">
        <v>8080</v>
      </c>
      <c r="D59" s="993"/>
      <c r="E59" s="722"/>
      <c r="F59" s="711"/>
      <c r="G59" s="707"/>
      <c r="H59" s="1076"/>
      <c r="I59" s="1041"/>
    </row>
    <row r="60" spans="1:12" ht="13.5" customHeight="1">
      <c r="A60" s="999"/>
      <c r="B60" s="1002"/>
      <c r="C60" s="992"/>
      <c r="D60" s="993"/>
      <c r="E60" s="722" t="s">
        <v>1637</v>
      </c>
      <c r="F60" s="711" t="s">
        <v>5942</v>
      </c>
      <c r="G60" s="707"/>
      <c r="H60" s="1044" t="s">
        <v>5925</v>
      </c>
      <c r="I60" s="1041">
        <v>42736</v>
      </c>
    </row>
    <row r="61" spans="1:12" ht="13.5" customHeight="1">
      <c r="A61" s="1000"/>
      <c r="B61" s="1003"/>
      <c r="C61" s="994"/>
      <c r="D61" s="995"/>
      <c r="E61" s="730"/>
      <c r="F61" s="732"/>
      <c r="G61" s="708"/>
      <c r="H61" s="1077"/>
      <c r="I61" s="1042"/>
    </row>
    <row r="62" spans="1:12" s="235" customFormat="1" ht="13.5" customHeight="1">
      <c r="A62" s="998">
        <v>15</v>
      </c>
      <c r="B62" s="1002" t="s">
        <v>5943</v>
      </c>
      <c r="C62" s="241" t="s">
        <v>5868</v>
      </c>
      <c r="D62" s="242" t="s">
        <v>5944</v>
      </c>
      <c r="E62" s="756" t="s">
        <v>4961</v>
      </c>
      <c r="F62" s="725" t="s">
        <v>5945</v>
      </c>
      <c r="G62" s="707" t="s">
        <v>5946</v>
      </c>
      <c r="H62" s="869" t="s">
        <v>5884</v>
      </c>
      <c r="I62" s="759">
        <v>40118</v>
      </c>
      <c r="J62" s="234"/>
      <c r="K62" s="234">
        <v>20</v>
      </c>
      <c r="L62" s="227">
        <f>IFERROR(VALUE(MID(H62,MIN(FIND({0,1,2,3,4,5,6,7,8,9},H62&amp;1234567890)),LEN(H62)*10-SUM(LEN(SUBSTITUTE(H62,{0,1,2,3,4,5,6,7,8,9},))))),0)</f>
        <v>20</v>
      </c>
    </row>
    <row r="63" spans="1:12" s="235" customFormat="1" ht="13.5" customHeight="1">
      <c r="A63" s="999"/>
      <c r="B63" s="1002"/>
      <c r="C63" s="997" t="s">
        <v>5947</v>
      </c>
      <c r="D63" s="993"/>
      <c r="E63" s="722"/>
      <c r="F63" s="711"/>
      <c r="G63" s="707"/>
      <c r="H63" s="757"/>
      <c r="I63" s="759"/>
      <c r="J63" s="234"/>
      <c r="K63" s="234"/>
      <c r="L63" s="227">
        <f>IFERROR(VALUE(MID(H63,MIN(FIND({0,1,2,3,4,5,6,7,8,9},H63&amp;1234567890)),LEN(H63)*10-SUM(LEN(SUBSTITUTE(H63,{0,1,2,3,4,5,6,7,8,9},))))),0)</f>
        <v>0</v>
      </c>
    </row>
    <row r="64" spans="1:12" s="235" customFormat="1" ht="13.5" customHeight="1">
      <c r="A64" s="999"/>
      <c r="B64" s="1002"/>
      <c r="C64" s="992"/>
      <c r="D64" s="993"/>
      <c r="E64" s="722" t="s">
        <v>1637</v>
      </c>
      <c r="F64" s="711" t="s">
        <v>1173</v>
      </c>
      <c r="G64" s="707"/>
      <c r="H64" s="757"/>
      <c r="I64" s="759"/>
      <c r="J64" s="234"/>
      <c r="K64" s="234"/>
      <c r="L64" s="227">
        <f>IFERROR(VALUE(MID(H64,MIN(FIND({0,1,2,3,4,5,6,7,8,9},H64&amp;1234567890)),LEN(H64)*10-SUM(LEN(SUBSTITUTE(H64,{0,1,2,3,4,5,6,7,8,9},))))),0)</f>
        <v>0</v>
      </c>
    </row>
    <row r="65" spans="1:12" s="235" customFormat="1" ht="13.5" customHeight="1">
      <c r="A65" s="1000"/>
      <c r="B65" s="1003"/>
      <c r="C65" s="994"/>
      <c r="D65" s="995"/>
      <c r="E65" s="730"/>
      <c r="F65" s="732"/>
      <c r="G65" s="708"/>
      <c r="H65" s="758"/>
      <c r="I65" s="760"/>
      <c r="J65" s="234"/>
      <c r="K65" s="234"/>
      <c r="L65" s="227">
        <f>IFERROR(VALUE(MID(H65,MIN(FIND({0,1,2,3,4,5,6,7,8,9},H65&amp;1234567890)),LEN(H65)*10-SUM(LEN(SUBSTITUTE(H65,{0,1,2,3,4,5,6,7,8,9},))))),0)</f>
        <v>0</v>
      </c>
    </row>
    <row r="66" spans="1:12" s="235" customFormat="1" ht="13.5" customHeight="1">
      <c r="A66" s="998">
        <v>16</v>
      </c>
      <c r="B66" s="1034" t="s">
        <v>5948</v>
      </c>
      <c r="C66" s="247" t="s">
        <v>5868</v>
      </c>
      <c r="D66" s="248" t="s">
        <v>5949</v>
      </c>
      <c r="E66" s="756" t="s">
        <v>4961</v>
      </c>
      <c r="F66" s="725" t="s">
        <v>5950</v>
      </c>
      <c r="G66" s="1036" t="s">
        <v>5341</v>
      </c>
      <c r="H66" s="1028" t="s">
        <v>5951</v>
      </c>
      <c r="I66" s="1030">
        <v>42064</v>
      </c>
      <c r="J66" s="234"/>
      <c r="K66" s="234">
        <v>14</v>
      </c>
      <c r="L66" s="227">
        <f>IFERROR(VALUE(MID(H66,MIN(FIND({0,1,2,3,4,5,6,7,8,9},H66&amp;1234567890)),LEN(H66)*10-SUM(LEN(SUBSTITUTE(H66,{0,1,2,3,4,5,6,7,8,9},))))),0)</f>
        <v>14</v>
      </c>
    </row>
    <row r="67" spans="1:12" s="235" customFormat="1" ht="13.5" customHeight="1">
      <c r="A67" s="999"/>
      <c r="B67" s="1034"/>
      <c r="C67" s="1020" t="s">
        <v>8081</v>
      </c>
      <c r="D67" s="995"/>
      <c r="E67" s="722"/>
      <c r="F67" s="711"/>
      <c r="G67" s="1036"/>
      <c r="H67" s="1029"/>
      <c r="I67" s="1030"/>
      <c r="J67" s="234"/>
      <c r="K67" s="234"/>
      <c r="L67" s="227">
        <f>IFERROR(VALUE(MID(H67,MIN(FIND({0,1,2,3,4,5,6,7,8,9},H67&amp;1234567890)),LEN(H67)*10-SUM(LEN(SUBSTITUTE(H67,{0,1,2,3,4,5,6,7,8,9},))))),0)</f>
        <v>0</v>
      </c>
    </row>
    <row r="68" spans="1:12" s="235" customFormat="1" ht="13.5" customHeight="1">
      <c r="A68" s="999"/>
      <c r="B68" s="1034"/>
      <c r="C68" s="1032"/>
      <c r="D68" s="1033"/>
      <c r="E68" s="722" t="s">
        <v>1637</v>
      </c>
      <c r="F68" s="711" t="s">
        <v>1173</v>
      </c>
      <c r="G68" s="1036"/>
      <c r="H68" s="1029"/>
      <c r="I68" s="1030"/>
      <c r="J68" s="234"/>
      <c r="K68" s="245"/>
      <c r="L68" s="227">
        <f>IFERROR(VALUE(MID(H68,MIN(FIND({0,1,2,3,4,5,6,7,8,9},H68&amp;1234567890)),LEN(H68)*10-SUM(LEN(SUBSTITUTE(H68,{0,1,2,3,4,5,6,7,8,9},))))),0)</f>
        <v>0</v>
      </c>
    </row>
    <row r="69" spans="1:12" s="235" customFormat="1" ht="13.5" customHeight="1">
      <c r="A69" s="1000"/>
      <c r="B69" s="1035"/>
      <c r="C69" s="1032"/>
      <c r="D69" s="1033"/>
      <c r="E69" s="730"/>
      <c r="F69" s="732"/>
      <c r="G69" s="1037"/>
      <c r="H69" s="1029"/>
      <c r="I69" s="1031"/>
      <c r="J69" s="234"/>
      <c r="K69" s="234"/>
      <c r="L69" s="227">
        <f>IFERROR(VALUE(MID(H69,MIN(FIND({0,1,2,3,4,5,6,7,8,9},H69&amp;1234567890)),LEN(H69)*10-SUM(LEN(SUBSTITUTE(H69,{0,1,2,3,4,5,6,7,8,9},))))),0)</f>
        <v>0</v>
      </c>
    </row>
    <row r="70" spans="1:12" s="235" customFormat="1" ht="13.5" customHeight="1">
      <c r="A70" s="998">
        <v>17</v>
      </c>
      <c r="B70" s="1002" t="s">
        <v>8082</v>
      </c>
      <c r="C70" s="241" t="s">
        <v>5868</v>
      </c>
      <c r="D70" s="242" t="s">
        <v>5952</v>
      </c>
      <c r="E70" s="756" t="s">
        <v>4961</v>
      </c>
      <c r="F70" s="725" t="s">
        <v>5953</v>
      </c>
      <c r="G70" s="707" t="s">
        <v>8084</v>
      </c>
      <c r="H70" s="869" t="s">
        <v>5954</v>
      </c>
      <c r="I70" s="759">
        <v>41061</v>
      </c>
      <c r="J70" s="234"/>
      <c r="K70" s="234">
        <v>18</v>
      </c>
      <c r="L70" s="227">
        <f>IFERROR(VALUE(MID(H70,MIN(FIND({0,1,2,3,4,5,6,7,8,9},H70&amp;1234567890)),LEN(H70)*10-SUM(LEN(SUBSTITUTE(H70,{0,1,2,3,4,5,6,7,8,9},))))),0)</f>
        <v>18</v>
      </c>
    </row>
    <row r="71" spans="1:12" s="235" customFormat="1" ht="13.5" customHeight="1">
      <c r="A71" s="999"/>
      <c r="B71" s="1002"/>
      <c r="C71" s="992" t="s">
        <v>5955</v>
      </c>
      <c r="D71" s="993"/>
      <c r="E71" s="722"/>
      <c r="F71" s="711"/>
      <c r="G71" s="707"/>
      <c r="H71" s="757"/>
      <c r="I71" s="759"/>
      <c r="J71" s="234"/>
      <c r="K71" s="234"/>
      <c r="L71" s="227">
        <f>IFERROR(VALUE(MID(H71,MIN(FIND({0,1,2,3,4,5,6,7,8,9},H71&amp;1234567890)),LEN(H71)*10-SUM(LEN(SUBSTITUTE(H71,{0,1,2,3,4,5,6,7,8,9},))))),0)</f>
        <v>0</v>
      </c>
    </row>
    <row r="72" spans="1:12" s="235" customFormat="1" ht="13.5" customHeight="1">
      <c r="A72" s="999"/>
      <c r="B72" s="1002"/>
      <c r="C72" s="992"/>
      <c r="D72" s="993"/>
      <c r="E72" s="722" t="s">
        <v>1637</v>
      </c>
      <c r="F72" s="711" t="s">
        <v>5956</v>
      </c>
      <c r="G72" s="707"/>
      <c r="H72" s="757"/>
      <c r="I72" s="759"/>
      <c r="J72" s="234"/>
      <c r="K72" s="234"/>
      <c r="L72" s="227">
        <f>IFERROR(VALUE(MID(H72,MIN(FIND({0,1,2,3,4,5,6,7,8,9},H72&amp;1234567890)),LEN(H72)*10-SUM(LEN(SUBSTITUTE(H72,{0,1,2,3,4,5,6,7,8,9},))))),0)</f>
        <v>0</v>
      </c>
    </row>
    <row r="73" spans="1:12" s="235" customFormat="1" ht="13.5" customHeight="1">
      <c r="A73" s="1000"/>
      <c r="B73" s="1003"/>
      <c r="C73" s="994"/>
      <c r="D73" s="995"/>
      <c r="E73" s="730"/>
      <c r="F73" s="732"/>
      <c r="G73" s="708"/>
      <c r="H73" s="758"/>
      <c r="I73" s="760"/>
      <c r="J73" s="234"/>
      <c r="K73" s="234"/>
      <c r="L73" s="227">
        <f>IFERROR(VALUE(MID(H73,MIN(FIND({0,1,2,3,4,5,6,7,8,9},H73&amp;1234567890)),LEN(H73)*10-SUM(LEN(SUBSTITUTE(H73,{0,1,2,3,4,5,6,7,8,9},))))),0)</f>
        <v>0</v>
      </c>
    </row>
    <row r="74" spans="1:12" s="235" customFormat="1" ht="13.5" customHeight="1">
      <c r="A74" s="998">
        <v>18</v>
      </c>
      <c r="B74" s="1002" t="s">
        <v>8083</v>
      </c>
      <c r="C74" s="241" t="s">
        <v>5868</v>
      </c>
      <c r="D74" s="242" t="s">
        <v>5957</v>
      </c>
      <c r="E74" s="756" t="s">
        <v>4961</v>
      </c>
      <c r="F74" s="725" t="s">
        <v>5958</v>
      </c>
      <c r="G74" s="707" t="s">
        <v>8084</v>
      </c>
      <c r="H74" s="869" t="s">
        <v>5891</v>
      </c>
      <c r="I74" s="759">
        <v>39173</v>
      </c>
      <c r="J74" s="234"/>
      <c r="K74" s="234">
        <v>24</v>
      </c>
      <c r="L74" s="227">
        <f>IFERROR(VALUE(MID(H74,MIN(FIND({0,1,2,3,4,5,6,7,8,9},H74&amp;1234567890)),LEN(H74)*10-SUM(LEN(SUBSTITUTE(H74,{0,1,2,3,4,5,6,7,8,9},))))),0)</f>
        <v>24</v>
      </c>
    </row>
    <row r="75" spans="1:12" s="235" customFormat="1" ht="13.5" customHeight="1">
      <c r="A75" s="999"/>
      <c r="B75" s="1002"/>
      <c r="C75" s="997" t="s">
        <v>5959</v>
      </c>
      <c r="D75" s="993"/>
      <c r="E75" s="722"/>
      <c r="F75" s="711"/>
      <c r="G75" s="707"/>
      <c r="H75" s="757"/>
      <c r="I75" s="759"/>
      <c r="J75" s="234"/>
      <c r="K75" s="234"/>
      <c r="L75" s="227">
        <f>IFERROR(VALUE(MID(H75,MIN(FIND({0,1,2,3,4,5,6,7,8,9},H75&amp;1234567890)),LEN(H75)*10-SUM(LEN(SUBSTITUTE(H75,{0,1,2,3,4,5,6,7,8,9},))))),0)</f>
        <v>0</v>
      </c>
    </row>
    <row r="76" spans="1:12" s="235" customFormat="1" ht="13.5" customHeight="1">
      <c r="A76" s="999"/>
      <c r="B76" s="1002"/>
      <c r="C76" s="992"/>
      <c r="D76" s="993"/>
      <c r="E76" s="722" t="s">
        <v>1637</v>
      </c>
      <c r="F76" s="711" t="s">
        <v>5960</v>
      </c>
      <c r="G76" s="707"/>
      <c r="H76" s="757"/>
      <c r="I76" s="759"/>
      <c r="J76" s="234"/>
      <c r="K76" s="234"/>
      <c r="L76" s="227">
        <f>IFERROR(VALUE(MID(H76,MIN(FIND({0,1,2,3,4,5,6,7,8,9},H76&amp;1234567890)),LEN(H76)*10-SUM(LEN(SUBSTITUTE(H76,{0,1,2,3,4,5,6,7,8,9},))))),0)</f>
        <v>0</v>
      </c>
    </row>
    <row r="77" spans="1:12" s="235" customFormat="1" ht="13.5" customHeight="1">
      <c r="A77" s="1000"/>
      <c r="B77" s="1003"/>
      <c r="C77" s="994"/>
      <c r="D77" s="995"/>
      <c r="E77" s="730"/>
      <c r="F77" s="732"/>
      <c r="G77" s="708"/>
      <c r="H77" s="758"/>
      <c r="I77" s="760"/>
      <c r="J77" s="234"/>
      <c r="K77" s="234"/>
      <c r="L77" s="227">
        <f>IFERROR(VALUE(MID(H77,MIN(FIND({0,1,2,3,4,5,6,7,8,9},H77&amp;1234567890)),LEN(H77)*10-SUM(LEN(SUBSTITUTE(H77,{0,1,2,3,4,5,6,7,8,9},))))),0)</f>
        <v>0</v>
      </c>
    </row>
    <row r="78" spans="1:12" s="235" customFormat="1" ht="13.5" customHeight="1">
      <c r="A78" s="998">
        <v>19</v>
      </c>
      <c r="B78" s="1002" t="s">
        <v>5961</v>
      </c>
      <c r="C78" s="241" t="s">
        <v>5868</v>
      </c>
      <c r="D78" s="242" t="s">
        <v>5962</v>
      </c>
      <c r="E78" s="756" t="s">
        <v>4961</v>
      </c>
      <c r="F78" s="725" t="s">
        <v>5963</v>
      </c>
      <c r="G78" s="728" t="s">
        <v>5964</v>
      </c>
      <c r="H78" s="991" t="s">
        <v>5965</v>
      </c>
      <c r="I78" s="1115">
        <v>41030</v>
      </c>
      <c r="J78" s="234">
        <v>10</v>
      </c>
      <c r="K78" s="234">
        <v>20</v>
      </c>
      <c r="L78" s="227">
        <f>IFERROR(VALUE(MID(H78,MIN(FIND({0,1,2,3,4,5,6,7,8,9},H78&amp;1234567890)),LEN(H78)*10-SUM(LEN(SUBSTITUTE(H78,{0,1,2,3,4,5,6,7,8,9},))))),0)</f>
        <v>10</v>
      </c>
    </row>
    <row r="79" spans="1:12" s="235" customFormat="1" ht="13.5" customHeight="1">
      <c r="A79" s="999"/>
      <c r="B79" s="1002"/>
      <c r="C79" s="992" t="s">
        <v>5966</v>
      </c>
      <c r="D79" s="993"/>
      <c r="E79" s="722"/>
      <c r="F79" s="711"/>
      <c r="G79" s="728"/>
      <c r="H79" s="869"/>
      <c r="I79" s="1115"/>
      <c r="J79" s="234"/>
      <c r="K79" s="234"/>
      <c r="L79" s="227">
        <f>IFERROR(VALUE(MID(H79,MIN(FIND({0,1,2,3,4,5,6,7,8,9},H79&amp;1234567890)),LEN(H79)*10-SUM(LEN(SUBSTITUTE(H79,{0,1,2,3,4,5,6,7,8,9},))))),0)</f>
        <v>0</v>
      </c>
    </row>
    <row r="80" spans="1:12" s="235" customFormat="1" ht="13.5" customHeight="1">
      <c r="A80" s="999"/>
      <c r="B80" s="1002"/>
      <c r="C80" s="992"/>
      <c r="D80" s="993"/>
      <c r="E80" s="722" t="s">
        <v>1637</v>
      </c>
      <c r="F80" s="711" t="s">
        <v>5967</v>
      </c>
      <c r="G80" s="728"/>
      <c r="H80" s="1038" t="s">
        <v>5968</v>
      </c>
      <c r="I80" s="1115"/>
      <c r="J80" s="234"/>
      <c r="K80" s="234"/>
      <c r="L80" s="227">
        <f>IFERROR(VALUE(MID(H80,MIN(FIND({0,1,2,3,4,5,6,7,8,9},H80&amp;1234567890)),LEN(H80)*10-SUM(LEN(SUBSTITUTE(H80,{0,1,2,3,4,5,6,7,8,9},))))),0)</f>
        <v>20</v>
      </c>
    </row>
    <row r="81" spans="1:12" s="235" customFormat="1" ht="13.5" customHeight="1">
      <c r="A81" s="1000"/>
      <c r="B81" s="1003"/>
      <c r="C81" s="994"/>
      <c r="D81" s="995"/>
      <c r="E81" s="730"/>
      <c r="F81" s="732"/>
      <c r="G81" s="730"/>
      <c r="H81" s="1024"/>
      <c r="I81" s="1116"/>
      <c r="J81" s="234"/>
      <c r="K81" s="234"/>
      <c r="L81" s="227">
        <f>IFERROR(VALUE(MID(H81,MIN(FIND({0,1,2,3,4,5,6,7,8,9},H81&amp;1234567890)),LEN(H81)*10-SUM(LEN(SUBSTITUTE(H81,{0,1,2,3,4,5,6,7,8,9},))))),0)</f>
        <v>0</v>
      </c>
    </row>
    <row r="82" spans="1:12" s="235" customFormat="1" ht="13.5" customHeight="1">
      <c r="A82" s="998">
        <v>20</v>
      </c>
      <c r="B82" s="1034" t="s">
        <v>5969</v>
      </c>
      <c r="C82" s="247" t="s">
        <v>5868</v>
      </c>
      <c r="D82" s="248" t="s">
        <v>5970</v>
      </c>
      <c r="E82" s="756" t="s">
        <v>4961</v>
      </c>
      <c r="F82" s="725" t="s">
        <v>5971</v>
      </c>
      <c r="G82" s="1036" t="s">
        <v>5972</v>
      </c>
      <c r="H82" s="1028" t="s">
        <v>5973</v>
      </c>
      <c r="I82" s="1030">
        <v>41913</v>
      </c>
      <c r="J82" s="234">
        <v>20</v>
      </c>
      <c r="K82" s="234"/>
      <c r="L82" s="227">
        <f>IFERROR(VALUE(MID(H82,MIN(FIND({0,1,2,3,4,5,6,7,8,9},H82&amp;1234567890)),LEN(H82)*10-SUM(LEN(SUBSTITUTE(H82,{0,1,2,3,4,5,6,7,8,9},))))),0)</f>
        <v>20</v>
      </c>
    </row>
    <row r="83" spans="1:12" s="235" customFormat="1" ht="13.5" customHeight="1">
      <c r="A83" s="999"/>
      <c r="B83" s="1034"/>
      <c r="C83" s="994" t="s">
        <v>5974</v>
      </c>
      <c r="D83" s="995"/>
      <c r="E83" s="722"/>
      <c r="F83" s="711"/>
      <c r="G83" s="1036"/>
      <c r="H83" s="1029"/>
      <c r="I83" s="1030"/>
      <c r="J83" s="234"/>
      <c r="K83" s="234"/>
      <c r="L83" s="227">
        <f>IFERROR(VALUE(MID(H83,MIN(FIND({0,1,2,3,4,5,6,7,8,9},H83&amp;1234567890)),LEN(H83)*10-SUM(LEN(SUBSTITUTE(H83,{0,1,2,3,4,5,6,7,8,9},))))),0)</f>
        <v>0</v>
      </c>
    </row>
    <row r="84" spans="1:12" s="235" customFormat="1" ht="13.5" customHeight="1">
      <c r="A84" s="999"/>
      <c r="B84" s="1034"/>
      <c r="C84" s="1032"/>
      <c r="D84" s="1033"/>
      <c r="E84" s="722" t="s">
        <v>1637</v>
      </c>
      <c r="F84" s="711" t="s">
        <v>1173</v>
      </c>
      <c r="G84" s="1036"/>
      <c r="H84" s="1029"/>
      <c r="I84" s="1030"/>
      <c r="J84" s="234"/>
      <c r="K84" s="234"/>
      <c r="L84" s="227">
        <f>IFERROR(VALUE(MID(H84,MIN(FIND({0,1,2,3,4,5,6,7,8,9},H84&amp;1234567890)),LEN(H84)*10-SUM(LEN(SUBSTITUTE(H84,{0,1,2,3,4,5,6,7,8,9},))))),0)</f>
        <v>0</v>
      </c>
    </row>
    <row r="85" spans="1:12" s="235" customFormat="1" ht="13.5" customHeight="1">
      <c r="A85" s="1000"/>
      <c r="B85" s="1035"/>
      <c r="C85" s="1032"/>
      <c r="D85" s="1033"/>
      <c r="E85" s="730"/>
      <c r="F85" s="732"/>
      <c r="G85" s="1037"/>
      <c r="H85" s="1029"/>
      <c r="I85" s="1031"/>
      <c r="J85" s="234"/>
      <c r="K85" s="234"/>
      <c r="L85" s="227">
        <f>IFERROR(VALUE(MID(H85,MIN(FIND({0,1,2,3,4,5,6,7,8,9},H85&amp;1234567890)),LEN(H85)*10-SUM(LEN(SUBSTITUTE(H85,{0,1,2,3,4,5,6,7,8,9},))))),0)</f>
        <v>0</v>
      </c>
    </row>
    <row r="86" spans="1:12" s="235" customFormat="1" ht="13.5" customHeight="1">
      <c r="A86" s="998">
        <v>21</v>
      </c>
      <c r="B86" s="1002" t="s">
        <v>5975</v>
      </c>
      <c r="C86" s="241" t="s">
        <v>5868</v>
      </c>
      <c r="D86" s="242" t="s">
        <v>5927</v>
      </c>
      <c r="E86" s="756" t="s">
        <v>4961</v>
      </c>
      <c r="F86" s="725" t="s">
        <v>5976</v>
      </c>
      <c r="G86" s="707" t="s">
        <v>8078</v>
      </c>
      <c r="H86" s="869" t="s">
        <v>5977</v>
      </c>
      <c r="I86" s="759">
        <v>39539</v>
      </c>
      <c r="J86" s="234"/>
      <c r="K86" s="234">
        <v>27</v>
      </c>
      <c r="L86" s="227">
        <f>IFERROR(VALUE(MID(H86,MIN(FIND({0,1,2,3,4,5,6,7,8,9},H86&amp;1234567890)),LEN(H86)*10-SUM(LEN(SUBSTITUTE(H86,{0,1,2,3,4,5,6,7,8,9},))))),0)</f>
        <v>27</v>
      </c>
    </row>
    <row r="87" spans="1:12" s="235" customFormat="1" ht="13.5" customHeight="1">
      <c r="A87" s="999"/>
      <c r="B87" s="1002"/>
      <c r="C87" s="992" t="s">
        <v>4383</v>
      </c>
      <c r="D87" s="993"/>
      <c r="E87" s="722"/>
      <c r="F87" s="711"/>
      <c r="G87" s="707"/>
      <c r="H87" s="757"/>
      <c r="I87" s="759"/>
      <c r="J87" s="234"/>
      <c r="K87" s="234"/>
      <c r="L87" s="227">
        <f>IFERROR(VALUE(MID(H87,MIN(FIND({0,1,2,3,4,5,6,7,8,9},H87&amp;1234567890)),LEN(H87)*10-SUM(LEN(SUBSTITUTE(H87,{0,1,2,3,4,5,6,7,8,9},))))),0)</f>
        <v>0</v>
      </c>
    </row>
    <row r="88" spans="1:12" s="235" customFormat="1" ht="13.5" customHeight="1">
      <c r="A88" s="999"/>
      <c r="B88" s="1002"/>
      <c r="C88" s="992"/>
      <c r="D88" s="993"/>
      <c r="E88" s="722" t="s">
        <v>1637</v>
      </c>
      <c r="F88" s="711" t="s">
        <v>5978</v>
      </c>
      <c r="G88" s="707"/>
      <c r="H88" s="757"/>
      <c r="I88" s="759"/>
      <c r="J88" s="234"/>
      <c r="K88" s="234"/>
      <c r="L88" s="227">
        <f>IFERROR(VALUE(MID(H88,MIN(FIND({0,1,2,3,4,5,6,7,8,9},H88&amp;1234567890)),LEN(H88)*10-SUM(LEN(SUBSTITUTE(H88,{0,1,2,3,4,5,6,7,8,9},))))),0)</f>
        <v>0</v>
      </c>
    </row>
    <row r="89" spans="1:12" s="235" customFormat="1" ht="13.5" customHeight="1">
      <c r="A89" s="1000"/>
      <c r="B89" s="1003"/>
      <c r="C89" s="994"/>
      <c r="D89" s="995"/>
      <c r="E89" s="730"/>
      <c r="F89" s="732"/>
      <c r="G89" s="708"/>
      <c r="H89" s="758"/>
      <c r="I89" s="760"/>
      <c r="J89" s="234"/>
      <c r="K89" s="234"/>
      <c r="L89" s="227">
        <f>IFERROR(VALUE(MID(H89,MIN(FIND({0,1,2,3,4,5,6,7,8,9},H89&amp;1234567890)),LEN(H89)*10-SUM(LEN(SUBSTITUTE(H89,{0,1,2,3,4,5,6,7,8,9},))))),0)</f>
        <v>0</v>
      </c>
    </row>
    <row r="90" spans="1:12" s="235" customFormat="1" ht="13.5" customHeight="1">
      <c r="A90" s="998">
        <v>22</v>
      </c>
      <c r="B90" s="1002" t="s">
        <v>5979</v>
      </c>
      <c r="C90" s="241" t="s">
        <v>5868</v>
      </c>
      <c r="D90" s="242" t="s">
        <v>5944</v>
      </c>
      <c r="E90" s="756" t="s">
        <v>4961</v>
      </c>
      <c r="F90" s="725" t="s">
        <v>5980</v>
      </c>
      <c r="G90" s="707" t="s">
        <v>5981</v>
      </c>
      <c r="H90" s="869" t="s">
        <v>5884</v>
      </c>
      <c r="I90" s="759">
        <v>40634</v>
      </c>
      <c r="J90" s="234"/>
      <c r="K90" s="234">
        <v>20</v>
      </c>
      <c r="L90" s="227">
        <f>IFERROR(VALUE(MID(H90,MIN(FIND({0,1,2,3,4,5,6,7,8,9},H90&amp;1234567890)),LEN(H90)*10-SUM(LEN(SUBSTITUTE(H90,{0,1,2,3,4,5,6,7,8,9},))))),0)</f>
        <v>20</v>
      </c>
    </row>
    <row r="91" spans="1:12" s="235" customFormat="1" ht="13.5" customHeight="1">
      <c r="A91" s="999"/>
      <c r="B91" s="1002"/>
      <c r="C91" s="997" t="s">
        <v>5982</v>
      </c>
      <c r="D91" s="993"/>
      <c r="E91" s="722"/>
      <c r="F91" s="711"/>
      <c r="G91" s="707"/>
      <c r="H91" s="757"/>
      <c r="I91" s="759"/>
      <c r="J91" s="234"/>
      <c r="K91" s="234"/>
      <c r="L91" s="227">
        <f>IFERROR(VALUE(MID(H91,MIN(FIND({0,1,2,3,4,5,6,7,8,9},H91&amp;1234567890)),LEN(H91)*10-SUM(LEN(SUBSTITUTE(H91,{0,1,2,3,4,5,6,7,8,9},))))),0)</f>
        <v>0</v>
      </c>
    </row>
    <row r="92" spans="1:12" s="235" customFormat="1" ht="13.5" customHeight="1">
      <c r="A92" s="999"/>
      <c r="B92" s="1002"/>
      <c r="C92" s="992"/>
      <c r="D92" s="993"/>
      <c r="E92" s="722" t="s">
        <v>1637</v>
      </c>
      <c r="F92" s="711" t="s">
        <v>1173</v>
      </c>
      <c r="G92" s="707"/>
      <c r="H92" s="757"/>
      <c r="I92" s="759"/>
      <c r="J92" s="234"/>
      <c r="K92" s="234"/>
      <c r="L92" s="227">
        <f>IFERROR(VALUE(MID(H92,MIN(FIND({0,1,2,3,4,5,6,7,8,9},H92&amp;1234567890)),LEN(H92)*10-SUM(LEN(SUBSTITUTE(H92,{0,1,2,3,4,5,6,7,8,9},))))),0)</f>
        <v>0</v>
      </c>
    </row>
    <row r="93" spans="1:12" s="235" customFormat="1" ht="13.5" customHeight="1">
      <c r="A93" s="1000"/>
      <c r="B93" s="1003"/>
      <c r="C93" s="994"/>
      <c r="D93" s="995"/>
      <c r="E93" s="730"/>
      <c r="F93" s="732"/>
      <c r="G93" s="708"/>
      <c r="H93" s="758"/>
      <c r="I93" s="760"/>
      <c r="J93" s="234"/>
      <c r="K93" s="234"/>
      <c r="L93" s="227">
        <f>IFERROR(VALUE(MID(H93,MIN(FIND({0,1,2,3,4,5,6,7,8,9},H93&amp;1234567890)),LEN(H93)*10-SUM(LEN(SUBSTITUTE(H93,{0,1,2,3,4,5,6,7,8,9},))))),0)</f>
        <v>0</v>
      </c>
    </row>
    <row r="94" spans="1:12" s="235" customFormat="1" ht="13.5" customHeight="1">
      <c r="A94" s="998">
        <v>23</v>
      </c>
      <c r="B94" s="1002" t="s">
        <v>5983</v>
      </c>
      <c r="C94" s="241" t="s">
        <v>5868</v>
      </c>
      <c r="D94" s="242" t="s">
        <v>5984</v>
      </c>
      <c r="E94" s="756" t="s">
        <v>4961</v>
      </c>
      <c r="F94" s="725" t="s">
        <v>5985</v>
      </c>
      <c r="G94" s="707" t="s">
        <v>5986</v>
      </c>
      <c r="H94" s="869" t="s">
        <v>5987</v>
      </c>
      <c r="I94" s="759">
        <v>41030</v>
      </c>
      <c r="J94" s="234">
        <v>10</v>
      </c>
      <c r="K94" s="234"/>
      <c r="L94" s="227">
        <f>IFERROR(VALUE(MID(H94,MIN(FIND({0,1,2,3,4,5,6,7,8,9},H94&amp;1234567890)),LEN(H94)*10-SUM(LEN(SUBSTITUTE(H94,{0,1,2,3,4,5,6,7,8,9},))))),0)</f>
        <v>10</v>
      </c>
    </row>
    <row r="95" spans="1:12" s="235" customFormat="1" ht="13.5" customHeight="1">
      <c r="A95" s="999"/>
      <c r="B95" s="1002"/>
      <c r="C95" s="992" t="s">
        <v>5988</v>
      </c>
      <c r="D95" s="993"/>
      <c r="E95" s="722"/>
      <c r="F95" s="711"/>
      <c r="G95" s="707"/>
      <c r="H95" s="757"/>
      <c r="I95" s="759"/>
      <c r="J95" s="234"/>
      <c r="K95" s="234"/>
      <c r="L95" s="227">
        <f>IFERROR(VALUE(MID(H95,MIN(FIND({0,1,2,3,4,5,6,7,8,9},H95&amp;1234567890)),LEN(H95)*10-SUM(LEN(SUBSTITUTE(H95,{0,1,2,3,4,5,6,7,8,9},))))),0)</f>
        <v>0</v>
      </c>
    </row>
    <row r="96" spans="1:12" s="235" customFormat="1" ht="13.5" customHeight="1">
      <c r="A96" s="999"/>
      <c r="B96" s="1002"/>
      <c r="C96" s="992"/>
      <c r="D96" s="993"/>
      <c r="E96" s="722" t="s">
        <v>1637</v>
      </c>
      <c r="F96" s="711" t="s">
        <v>5989</v>
      </c>
      <c r="G96" s="707"/>
      <c r="H96" s="757"/>
      <c r="I96" s="759"/>
      <c r="J96" s="234"/>
      <c r="K96" s="234"/>
      <c r="L96" s="227">
        <f>IFERROR(VALUE(MID(H96,MIN(FIND({0,1,2,3,4,5,6,7,8,9},H96&amp;1234567890)),LEN(H96)*10-SUM(LEN(SUBSTITUTE(H96,{0,1,2,3,4,5,6,7,8,9},))))),0)</f>
        <v>0</v>
      </c>
    </row>
    <row r="97" spans="1:12" s="235" customFormat="1" ht="13.5" customHeight="1">
      <c r="A97" s="1000"/>
      <c r="B97" s="1003"/>
      <c r="C97" s="994"/>
      <c r="D97" s="995"/>
      <c r="E97" s="730"/>
      <c r="F97" s="732"/>
      <c r="G97" s="708"/>
      <c r="H97" s="758"/>
      <c r="I97" s="760"/>
      <c r="J97" s="234"/>
      <c r="K97" s="234"/>
      <c r="L97" s="227">
        <f>IFERROR(VALUE(MID(H97,MIN(FIND({0,1,2,3,4,5,6,7,8,9},H97&amp;1234567890)),LEN(H97)*10-SUM(LEN(SUBSTITUTE(H97,{0,1,2,3,4,5,6,7,8,9},))))),0)</f>
        <v>0</v>
      </c>
    </row>
    <row r="98" spans="1:12" s="235" customFormat="1" ht="13.5" customHeight="1">
      <c r="A98" s="998">
        <v>24</v>
      </c>
      <c r="B98" s="1002" t="s">
        <v>5990</v>
      </c>
      <c r="C98" s="241" t="s">
        <v>5868</v>
      </c>
      <c r="D98" s="242" t="s">
        <v>5927</v>
      </c>
      <c r="E98" s="756" t="s">
        <v>4961</v>
      </c>
      <c r="F98" s="725" t="s">
        <v>5991</v>
      </c>
      <c r="G98" s="707" t="s">
        <v>8085</v>
      </c>
      <c r="H98" s="869" t="s">
        <v>5877</v>
      </c>
      <c r="I98" s="759">
        <v>42795</v>
      </c>
      <c r="J98" s="234"/>
      <c r="K98" s="245">
        <v>20</v>
      </c>
      <c r="L98" s="227">
        <v>20</v>
      </c>
    </row>
    <row r="99" spans="1:12" s="235" customFormat="1" ht="13.5" customHeight="1">
      <c r="A99" s="999"/>
      <c r="B99" s="1002"/>
      <c r="C99" s="997" t="s">
        <v>5992</v>
      </c>
      <c r="D99" s="993"/>
      <c r="E99" s="722"/>
      <c r="F99" s="711"/>
      <c r="G99" s="707"/>
      <c r="H99" s="757"/>
      <c r="I99" s="759"/>
      <c r="J99" s="234"/>
      <c r="K99" s="234"/>
      <c r="L99" s="227">
        <f>IFERROR(VALUE(MID(H275,MIN(FIND({0,1,2,3,4,5,6,7,8,9},H275&amp;1234567890)),LEN(H275)*10-SUM(LEN(SUBSTITUTE(H275,{0,1,2,3,4,5,6,7,8,9},))))),0)</f>
        <v>0</v>
      </c>
    </row>
    <row r="100" spans="1:12" s="235" customFormat="1" ht="13.5" customHeight="1">
      <c r="A100" s="999"/>
      <c r="B100" s="1002"/>
      <c r="C100" s="992"/>
      <c r="D100" s="993"/>
      <c r="E100" s="722" t="s">
        <v>1637</v>
      </c>
      <c r="F100" s="711" t="s">
        <v>1173</v>
      </c>
      <c r="G100" s="707"/>
      <c r="H100" s="757"/>
      <c r="I100" s="759"/>
      <c r="J100" s="234"/>
      <c r="K100" s="234"/>
      <c r="L100" s="227">
        <f>IFERROR(VALUE(MID(H276,MIN(FIND({0,1,2,3,4,5,6,7,8,9},H276&amp;1234567890)),LEN(H276)*10-SUM(LEN(SUBSTITUTE(H276,{0,1,2,3,4,5,6,7,8,9},))))),0)</f>
        <v>0</v>
      </c>
    </row>
    <row r="101" spans="1:12" s="235" customFormat="1" ht="13.5" customHeight="1">
      <c r="A101" s="1000"/>
      <c r="B101" s="1003"/>
      <c r="C101" s="994"/>
      <c r="D101" s="995"/>
      <c r="E101" s="730"/>
      <c r="F101" s="732"/>
      <c r="G101" s="708"/>
      <c r="H101" s="758"/>
      <c r="I101" s="760"/>
      <c r="J101" s="234"/>
      <c r="K101" s="234"/>
      <c r="L101" s="227">
        <f>IFERROR(VALUE(MID(H277,MIN(FIND({0,1,2,3,4,5,6,7,8,9},H277&amp;1234567890)),LEN(H277)*10-SUM(LEN(SUBSTITUTE(H277,{0,1,2,3,4,5,6,7,8,9},))))),0)</f>
        <v>0</v>
      </c>
    </row>
    <row r="102" spans="1:12" s="235" customFormat="1" ht="13.5" customHeight="1">
      <c r="A102" s="998">
        <v>25</v>
      </c>
      <c r="B102" s="1002" t="s">
        <v>5993</v>
      </c>
      <c r="C102" s="241" t="s">
        <v>5868</v>
      </c>
      <c r="D102" s="242" t="s">
        <v>5932</v>
      </c>
      <c r="E102" s="756" t="s">
        <v>4961</v>
      </c>
      <c r="F102" s="725" t="s">
        <v>5994</v>
      </c>
      <c r="G102" s="707" t="s">
        <v>5899</v>
      </c>
      <c r="H102" s="1022" t="s">
        <v>5900</v>
      </c>
      <c r="I102" s="759">
        <v>40238</v>
      </c>
      <c r="J102" s="234"/>
      <c r="K102" s="234">
        <v>34</v>
      </c>
      <c r="L102" s="227">
        <f>IFERROR(VALUE(MID(H102,MIN(FIND({0,1,2,3,4,5,6,7,8,9},H102&amp;1234567890)),LEN(H102)*10-SUM(LEN(SUBSTITUTE(H102,{0,1,2,3,4,5,6,7,8,9},))))),0)</f>
        <v>34</v>
      </c>
    </row>
    <row r="103" spans="1:12" s="235" customFormat="1" ht="13.5" customHeight="1">
      <c r="A103" s="999"/>
      <c r="B103" s="1002"/>
      <c r="C103" s="992" t="s">
        <v>5995</v>
      </c>
      <c r="D103" s="993"/>
      <c r="E103" s="722"/>
      <c r="F103" s="711"/>
      <c r="G103" s="707"/>
      <c r="H103" s="712"/>
      <c r="I103" s="759"/>
      <c r="J103" s="234"/>
      <c r="K103" s="234"/>
      <c r="L103" s="227">
        <f>IFERROR(VALUE(MID(H103,MIN(FIND({0,1,2,3,4,5,6,7,8,9},H103&amp;1234567890)),LEN(H103)*10-SUM(LEN(SUBSTITUTE(H103,{0,1,2,3,4,5,6,7,8,9},))))),0)</f>
        <v>0</v>
      </c>
    </row>
    <row r="104" spans="1:12" s="235" customFormat="1" ht="13.5" customHeight="1">
      <c r="A104" s="999"/>
      <c r="B104" s="1002"/>
      <c r="C104" s="992"/>
      <c r="D104" s="993"/>
      <c r="E104" s="722" t="s">
        <v>1637</v>
      </c>
      <c r="F104" s="711" t="s">
        <v>5996</v>
      </c>
      <c r="G104" s="707"/>
      <c r="H104" s="712"/>
      <c r="I104" s="759"/>
      <c r="J104" s="234"/>
      <c r="K104" s="234"/>
      <c r="L104" s="227">
        <f>IFERROR(VALUE(MID(H104,MIN(FIND({0,1,2,3,4,5,6,7,8,9},H104&amp;1234567890)),LEN(H104)*10-SUM(LEN(SUBSTITUTE(H104,{0,1,2,3,4,5,6,7,8,9},))))),0)</f>
        <v>0</v>
      </c>
    </row>
    <row r="105" spans="1:12" s="235" customFormat="1" ht="13.5" customHeight="1">
      <c r="A105" s="1000"/>
      <c r="B105" s="1003"/>
      <c r="C105" s="994"/>
      <c r="D105" s="995"/>
      <c r="E105" s="730"/>
      <c r="F105" s="732"/>
      <c r="G105" s="708"/>
      <c r="H105" s="713"/>
      <c r="I105" s="760"/>
      <c r="J105" s="234"/>
      <c r="K105" s="234"/>
      <c r="L105" s="227">
        <f>IFERROR(VALUE(MID(H105,MIN(FIND({0,1,2,3,4,5,6,7,8,9},H105&amp;1234567890)),LEN(H105)*10-SUM(LEN(SUBSTITUTE(H105,{0,1,2,3,4,5,6,7,8,9},))))),0)</f>
        <v>0</v>
      </c>
    </row>
    <row r="106" spans="1:12" s="235" customFormat="1" ht="13.5" customHeight="1">
      <c r="A106" s="998">
        <v>26</v>
      </c>
      <c r="B106" s="1002" t="s">
        <v>5997</v>
      </c>
      <c r="C106" s="241" t="s">
        <v>5868</v>
      </c>
      <c r="D106" s="242" t="s">
        <v>5998</v>
      </c>
      <c r="E106" s="756" t="s">
        <v>4961</v>
      </c>
      <c r="F106" s="725" t="s">
        <v>5999</v>
      </c>
      <c r="G106" s="707" t="s">
        <v>6000</v>
      </c>
      <c r="H106" s="869" t="s">
        <v>6001</v>
      </c>
      <c r="I106" s="759">
        <v>41365</v>
      </c>
      <c r="J106" s="234">
        <v>60</v>
      </c>
      <c r="K106" s="234"/>
      <c r="L106" s="227">
        <f>IFERROR(VALUE(MID(H106,MIN(FIND({0,1,2,3,4,5,6,7,8,9},H106&amp;1234567890)),LEN(H106)*10-SUM(LEN(SUBSTITUTE(H106,{0,1,2,3,4,5,6,7,8,9},))))),0)</f>
        <v>60</v>
      </c>
    </row>
    <row r="107" spans="1:12" s="235" customFormat="1" ht="13.5" customHeight="1">
      <c r="A107" s="999"/>
      <c r="B107" s="1002"/>
      <c r="C107" s="992" t="s">
        <v>6002</v>
      </c>
      <c r="D107" s="993"/>
      <c r="E107" s="722"/>
      <c r="F107" s="711"/>
      <c r="G107" s="707"/>
      <c r="H107" s="757"/>
      <c r="I107" s="759"/>
      <c r="J107" s="234"/>
      <c r="K107" s="234"/>
      <c r="L107" s="227">
        <f>IFERROR(VALUE(MID(H107,MIN(FIND({0,1,2,3,4,5,6,7,8,9},H107&amp;1234567890)),LEN(H107)*10-SUM(LEN(SUBSTITUTE(H107,{0,1,2,3,4,5,6,7,8,9},))))),0)</f>
        <v>0</v>
      </c>
    </row>
    <row r="108" spans="1:12" s="235" customFormat="1" ht="13.5" customHeight="1">
      <c r="A108" s="999"/>
      <c r="B108" s="1002"/>
      <c r="C108" s="992"/>
      <c r="D108" s="993"/>
      <c r="E108" s="722" t="s">
        <v>1637</v>
      </c>
      <c r="F108" s="711" t="s">
        <v>6003</v>
      </c>
      <c r="G108" s="707"/>
      <c r="H108" s="757"/>
      <c r="I108" s="759"/>
      <c r="J108" s="234"/>
      <c r="K108" s="234"/>
      <c r="L108" s="227">
        <f>IFERROR(VALUE(MID(H108,MIN(FIND({0,1,2,3,4,5,6,7,8,9},H108&amp;1234567890)),LEN(H108)*10-SUM(LEN(SUBSTITUTE(H108,{0,1,2,3,4,5,6,7,8,9},))))),0)</f>
        <v>0</v>
      </c>
    </row>
    <row r="109" spans="1:12" s="235" customFormat="1" ht="13.5" customHeight="1">
      <c r="A109" s="1000"/>
      <c r="B109" s="1003"/>
      <c r="C109" s="994"/>
      <c r="D109" s="995"/>
      <c r="E109" s="730"/>
      <c r="F109" s="732"/>
      <c r="G109" s="708"/>
      <c r="H109" s="758"/>
      <c r="I109" s="760"/>
      <c r="J109" s="234"/>
      <c r="K109" s="234"/>
      <c r="L109" s="227">
        <f>IFERROR(VALUE(MID(H109,MIN(FIND({0,1,2,3,4,5,6,7,8,9},H109&amp;1234567890)),LEN(H109)*10-SUM(LEN(SUBSTITUTE(H109,{0,1,2,3,4,5,6,7,8,9},))))),0)</f>
        <v>0</v>
      </c>
    </row>
    <row r="110" spans="1:12" s="235" customFormat="1" ht="13.5" customHeight="1">
      <c r="A110" s="998">
        <v>27</v>
      </c>
      <c r="B110" s="1002" t="s">
        <v>8086</v>
      </c>
      <c r="C110" s="241" t="s">
        <v>5868</v>
      </c>
      <c r="D110" s="242" t="s">
        <v>6004</v>
      </c>
      <c r="E110" s="756" t="s">
        <v>4961</v>
      </c>
      <c r="F110" s="725" t="s">
        <v>6005</v>
      </c>
      <c r="G110" s="707" t="s">
        <v>6006</v>
      </c>
      <c r="H110" s="869" t="s">
        <v>5951</v>
      </c>
      <c r="I110" s="759">
        <v>41000</v>
      </c>
      <c r="J110" s="234"/>
      <c r="K110" s="245">
        <v>14</v>
      </c>
      <c r="L110" s="227">
        <f>IFERROR(VALUE(MID(H110,MIN(FIND({0,1,2,3,4,5,6,7,8,9},H110&amp;1234567890)),LEN(H110)*10-SUM(LEN(SUBSTITUTE(H110,{0,1,2,3,4,5,6,7,8,9},))))),0)</f>
        <v>14</v>
      </c>
    </row>
    <row r="111" spans="1:12" s="235" customFormat="1" ht="13.5" customHeight="1">
      <c r="A111" s="999"/>
      <c r="B111" s="1002"/>
      <c r="C111" s="997" t="s">
        <v>5373</v>
      </c>
      <c r="D111" s="993"/>
      <c r="E111" s="722"/>
      <c r="F111" s="711"/>
      <c r="G111" s="707"/>
      <c r="H111" s="757"/>
      <c r="I111" s="759"/>
      <c r="J111" s="234"/>
      <c r="K111" s="234"/>
      <c r="L111" s="227">
        <f>IFERROR(VALUE(MID(H111,MIN(FIND({0,1,2,3,4,5,6,7,8,9},H111&amp;1234567890)),LEN(H111)*10-SUM(LEN(SUBSTITUTE(H111,{0,1,2,3,4,5,6,7,8,9},))))),0)</f>
        <v>0</v>
      </c>
    </row>
    <row r="112" spans="1:12" s="235" customFormat="1" ht="13.5" customHeight="1">
      <c r="A112" s="999"/>
      <c r="B112" s="1002"/>
      <c r="C112" s="992"/>
      <c r="D112" s="993"/>
      <c r="E112" s="722" t="s">
        <v>1637</v>
      </c>
      <c r="F112" s="711" t="s">
        <v>1173</v>
      </c>
      <c r="G112" s="707"/>
      <c r="H112" s="757"/>
      <c r="I112" s="759"/>
      <c r="J112" s="234"/>
      <c r="K112" s="234"/>
      <c r="L112" s="227">
        <f>IFERROR(VALUE(MID(H112,MIN(FIND({0,1,2,3,4,5,6,7,8,9},H112&amp;1234567890)),LEN(H112)*10-SUM(LEN(SUBSTITUTE(H112,{0,1,2,3,4,5,6,7,8,9},))))),0)</f>
        <v>0</v>
      </c>
    </row>
    <row r="113" spans="1:12" s="235" customFormat="1" ht="13.5" customHeight="1">
      <c r="A113" s="1000"/>
      <c r="B113" s="1003"/>
      <c r="C113" s="994"/>
      <c r="D113" s="995"/>
      <c r="E113" s="730"/>
      <c r="F113" s="732"/>
      <c r="G113" s="708"/>
      <c r="H113" s="758"/>
      <c r="I113" s="760"/>
      <c r="J113" s="234"/>
      <c r="K113" s="234"/>
      <c r="L113" s="227">
        <f>IFERROR(VALUE(MID(H113,MIN(FIND({0,1,2,3,4,5,6,7,8,9},H113&amp;1234567890)),LEN(H113)*10-SUM(LEN(SUBSTITUTE(H113,{0,1,2,3,4,5,6,7,8,9},))))),0)</f>
        <v>0</v>
      </c>
    </row>
    <row r="114" spans="1:12" ht="13.5" customHeight="1">
      <c r="A114" s="998">
        <v>28</v>
      </c>
      <c r="B114" s="1001" t="s">
        <v>6007</v>
      </c>
      <c r="C114" s="247" t="s">
        <v>5868</v>
      </c>
      <c r="D114" s="248" t="s">
        <v>6008</v>
      </c>
      <c r="E114" s="756" t="s">
        <v>4961</v>
      </c>
      <c r="F114" s="725" t="s">
        <v>6009</v>
      </c>
      <c r="G114" s="724" t="s">
        <v>6010</v>
      </c>
      <c r="H114" s="991" t="s">
        <v>5884</v>
      </c>
      <c r="I114" s="801">
        <v>42217</v>
      </c>
    </row>
    <row r="115" spans="1:12" ht="13.5" customHeight="1">
      <c r="A115" s="999"/>
      <c r="B115" s="1002"/>
      <c r="C115" s="997" t="s">
        <v>6011</v>
      </c>
      <c r="D115" s="993"/>
      <c r="E115" s="722"/>
      <c r="F115" s="711"/>
      <c r="G115" s="707"/>
      <c r="H115" s="757"/>
      <c r="I115" s="759"/>
      <c r="K115" s="233">
        <v>20</v>
      </c>
    </row>
    <row r="116" spans="1:12" ht="13.5" customHeight="1">
      <c r="A116" s="999"/>
      <c r="B116" s="1002"/>
      <c r="C116" s="992"/>
      <c r="D116" s="993"/>
      <c r="E116" s="722" t="s">
        <v>1637</v>
      </c>
      <c r="F116" s="711" t="s">
        <v>1173</v>
      </c>
      <c r="G116" s="707"/>
      <c r="H116" s="757"/>
      <c r="I116" s="759"/>
    </row>
    <row r="117" spans="1:12" ht="13.5" customHeight="1">
      <c r="A117" s="1000"/>
      <c r="B117" s="1003"/>
      <c r="C117" s="994"/>
      <c r="D117" s="995"/>
      <c r="E117" s="730"/>
      <c r="F117" s="732"/>
      <c r="G117" s="708"/>
      <c r="H117" s="758"/>
      <c r="I117" s="760"/>
    </row>
    <row r="118" spans="1:12" s="235" customFormat="1" ht="13.5" customHeight="1">
      <c r="A118" s="998">
        <v>29</v>
      </c>
      <c r="B118" s="1002" t="s">
        <v>6012</v>
      </c>
      <c r="C118" s="241" t="s">
        <v>5868</v>
      </c>
      <c r="D118" s="242" t="s">
        <v>6013</v>
      </c>
      <c r="E118" s="756" t="s">
        <v>4961</v>
      </c>
      <c r="F118" s="725" t="s">
        <v>6014</v>
      </c>
      <c r="G118" s="707" t="s">
        <v>6015</v>
      </c>
      <c r="H118" s="1043" t="s">
        <v>5941</v>
      </c>
      <c r="I118" s="759">
        <v>42644</v>
      </c>
      <c r="J118" s="234">
        <v>10</v>
      </c>
      <c r="K118" s="245">
        <v>50</v>
      </c>
      <c r="L118" s="227">
        <f>IFERROR(VALUE(MID(H118,MIN(FIND({0,1,2,3,4,5,6,7,8,9},H118&amp;1234567890)),LEN(H118)*10-SUM(LEN(SUBSTITUTE(H118,{0,1,2,3,4,5,6,7,8,9},))))),0)</f>
        <v>10</v>
      </c>
    </row>
    <row r="119" spans="1:12" s="235" customFormat="1" ht="13.5" customHeight="1">
      <c r="A119" s="999"/>
      <c r="B119" s="1002"/>
      <c r="C119" s="992" t="s">
        <v>6016</v>
      </c>
      <c r="D119" s="993"/>
      <c r="E119" s="722"/>
      <c r="F119" s="711"/>
      <c r="G119" s="707"/>
      <c r="H119" s="1044"/>
      <c r="I119" s="759"/>
      <c r="J119" s="234"/>
      <c r="K119" s="234"/>
      <c r="L119" s="227">
        <f>IFERROR(VALUE(MID(H119,MIN(FIND({0,1,2,3,4,5,6,7,8,9},H119&amp;1234567890)),LEN(H119)*10-SUM(LEN(SUBSTITUTE(H119,{0,1,2,3,4,5,6,7,8,9},))))),0)</f>
        <v>0</v>
      </c>
    </row>
    <row r="120" spans="1:12" s="235" customFormat="1" ht="13.5" customHeight="1">
      <c r="A120" s="999"/>
      <c r="B120" s="1002"/>
      <c r="C120" s="992"/>
      <c r="D120" s="993"/>
      <c r="E120" s="722" t="s">
        <v>1637</v>
      </c>
      <c r="F120" s="711" t="s">
        <v>1173</v>
      </c>
      <c r="G120" s="707"/>
      <c r="H120" s="1044" t="s">
        <v>6017</v>
      </c>
      <c r="I120" s="759"/>
      <c r="J120" s="234"/>
      <c r="K120" s="234"/>
      <c r="L120" s="227">
        <f>IFERROR(VALUE(MID(H120,MIN(FIND({0,1,2,3,4,5,6,7,8,9},H120&amp;1234567890)),LEN(H120)*10-SUM(LEN(SUBSTITUTE(H120,{0,1,2,3,4,5,6,7,8,9},))))),0)</f>
        <v>50</v>
      </c>
    </row>
    <row r="121" spans="1:12" s="235" customFormat="1" ht="13.5" customHeight="1">
      <c r="A121" s="1000"/>
      <c r="B121" s="1003"/>
      <c r="C121" s="994"/>
      <c r="D121" s="995"/>
      <c r="E121" s="730"/>
      <c r="F121" s="732"/>
      <c r="G121" s="708"/>
      <c r="H121" s="1047"/>
      <c r="I121" s="760"/>
      <c r="J121" s="234"/>
      <c r="K121" s="234"/>
      <c r="L121" s="227">
        <f>IFERROR(VALUE(MID(H121,MIN(FIND({0,1,2,3,4,5,6,7,8,9},H121&amp;1234567890)),LEN(H121)*10-SUM(LEN(SUBSTITUTE(H121,{0,1,2,3,4,5,6,7,8,9},))))),0)</f>
        <v>0</v>
      </c>
    </row>
    <row r="122" spans="1:12" s="246" customFormat="1" ht="13.5" customHeight="1">
      <c r="A122" s="998">
        <v>30</v>
      </c>
      <c r="B122" s="1002" t="s">
        <v>6018</v>
      </c>
      <c r="C122" s="241" t="s">
        <v>5868</v>
      </c>
      <c r="D122" s="242" t="s">
        <v>6013</v>
      </c>
      <c r="E122" s="756" t="s">
        <v>4961</v>
      </c>
      <c r="F122" s="725" t="s">
        <v>6019</v>
      </c>
      <c r="G122" s="707" t="s">
        <v>6020</v>
      </c>
      <c r="H122" s="869" t="s">
        <v>5922</v>
      </c>
      <c r="I122" s="759">
        <v>41518</v>
      </c>
      <c r="J122" s="234">
        <v>30</v>
      </c>
      <c r="K122" s="245"/>
      <c r="L122" s="227">
        <f>IFERROR(VALUE(MID(H122,MIN(FIND({0,1,2,3,4,5,6,7,8,9},H122&amp;1234567890)),LEN(H122)*10-SUM(LEN(SUBSTITUTE(H122,{0,1,2,3,4,5,6,7,8,9},))))),0)</f>
        <v>30</v>
      </c>
    </row>
    <row r="123" spans="1:12" s="246" customFormat="1" ht="13.5" customHeight="1">
      <c r="A123" s="999"/>
      <c r="B123" s="1002"/>
      <c r="C123" s="992" t="s">
        <v>6021</v>
      </c>
      <c r="D123" s="993"/>
      <c r="E123" s="722"/>
      <c r="F123" s="711"/>
      <c r="G123" s="707"/>
      <c r="H123" s="757"/>
      <c r="I123" s="759"/>
      <c r="J123" s="245"/>
      <c r="K123" s="245"/>
      <c r="L123" s="227">
        <f>IFERROR(VALUE(MID(H123,MIN(FIND({0,1,2,3,4,5,6,7,8,9},H123&amp;1234567890)),LEN(H123)*10-SUM(LEN(SUBSTITUTE(H123,{0,1,2,3,4,5,6,7,8,9},))))),0)</f>
        <v>0</v>
      </c>
    </row>
    <row r="124" spans="1:12" s="246" customFormat="1" ht="13.5" customHeight="1">
      <c r="A124" s="999"/>
      <c r="B124" s="1002"/>
      <c r="C124" s="992"/>
      <c r="D124" s="993"/>
      <c r="E124" s="722" t="s">
        <v>1637</v>
      </c>
      <c r="F124" s="711" t="s">
        <v>1173</v>
      </c>
      <c r="G124" s="707"/>
      <c r="H124" s="757"/>
      <c r="I124" s="759"/>
      <c r="J124" s="245"/>
      <c r="K124" s="245"/>
      <c r="L124" s="227">
        <f>IFERROR(VALUE(MID(H124,MIN(FIND({0,1,2,3,4,5,6,7,8,9},H124&amp;1234567890)),LEN(H124)*10-SUM(LEN(SUBSTITUTE(H124,{0,1,2,3,4,5,6,7,8,9},))))),0)</f>
        <v>0</v>
      </c>
    </row>
    <row r="125" spans="1:12" s="246" customFormat="1" ht="13.5" customHeight="1">
      <c r="A125" s="1000"/>
      <c r="B125" s="1003"/>
      <c r="C125" s="994"/>
      <c r="D125" s="995"/>
      <c r="E125" s="730"/>
      <c r="F125" s="732"/>
      <c r="G125" s="708"/>
      <c r="H125" s="758"/>
      <c r="I125" s="760"/>
      <c r="J125" s="245"/>
      <c r="K125" s="245"/>
      <c r="L125" s="227">
        <f>IFERROR(VALUE(MID(H125,MIN(FIND({0,1,2,3,4,5,6,7,8,9},H125&amp;1234567890)),LEN(H125)*10-SUM(LEN(SUBSTITUTE(H125,{0,1,2,3,4,5,6,7,8,9},))))),0)</f>
        <v>0</v>
      </c>
    </row>
    <row r="126" spans="1:12" s="235" customFormat="1" ht="13.5" customHeight="1">
      <c r="A126" s="998">
        <v>31</v>
      </c>
      <c r="B126" s="1001" t="s">
        <v>6022</v>
      </c>
      <c r="C126" s="247" t="s">
        <v>5868</v>
      </c>
      <c r="D126" s="248" t="s">
        <v>6023</v>
      </c>
      <c r="E126" s="756" t="s">
        <v>4961</v>
      </c>
      <c r="F126" s="725" t="s">
        <v>6024</v>
      </c>
      <c r="G126" s="724" t="s">
        <v>6025</v>
      </c>
      <c r="H126" s="991" t="s">
        <v>5884</v>
      </c>
      <c r="I126" s="801">
        <v>41730</v>
      </c>
      <c r="J126" s="234"/>
      <c r="K126" s="234">
        <v>20</v>
      </c>
      <c r="L126" s="227">
        <f>IFERROR(VALUE(MID(H126,MIN(FIND({0,1,2,3,4,5,6,7,8,9},H126&amp;1234567890)),LEN(H126)*10-SUM(LEN(SUBSTITUTE(H126,{0,1,2,3,4,5,6,7,8,9},))))),0)</f>
        <v>20</v>
      </c>
    </row>
    <row r="127" spans="1:12" s="235" customFormat="1" ht="13.5" customHeight="1">
      <c r="A127" s="999"/>
      <c r="B127" s="1002"/>
      <c r="C127" s="992" t="s">
        <v>6026</v>
      </c>
      <c r="D127" s="993"/>
      <c r="E127" s="722"/>
      <c r="F127" s="711"/>
      <c r="G127" s="707"/>
      <c r="H127" s="757"/>
      <c r="I127" s="759"/>
      <c r="J127" s="234"/>
      <c r="K127" s="234"/>
      <c r="L127" s="227">
        <f>IFERROR(VALUE(MID(H127,MIN(FIND({0,1,2,3,4,5,6,7,8,9},H127&amp;1234567890)),LEN(H127)*10-SUM(LEN(SUBSTITUTE(H127,{0,1,2,3,4,5,6,7,8,9},))))),0)</f>
        <v>0</v>
      </c>
    </row>
    <row r="128" spans="1:12" s="235" customFormat="1" ht="13.5" customHeight="1">
      <c r="A128" s="999"/>
      <c r="B128" s="1002"/>
      <c r="C128" s="992"/>
      <c r="D128" s="993"/>
      <c r="E128" s="722" t="s">
        <v>1637</v>
      </c>
      <c r="F128" s="711" t="s">
        <v>8242</v>
      </c>
      <c r="G128" s="707"/>
      <c r="H128" s="757"/>
      <c r="I128" s="759"/>
      <c r="J128" s="234"/>
      <c r="K128" s="234"/>
      <c r="L128" s="227">
        <f>IFERROR(VALUE(MID(H128,MIN(FIND({0,1,2,3,4,5,6,7,8,9},H128&amp;1234567890)),LEN(H128)*10-SUM(LEN(SUBSTITUTE(H128,{0,1,2,3,4,5,6,7,8,9},))))),0)</f>
        <v>0</v>
      </c>
    </row>
    <row r="129" spans="1:12" s="235" customFormat="1" ht="13.5" customHeight="1">
      <c r="A129" s="1000"/>
      <c r="B129" s="1003"/>
      <c r="C129" s="994"/>
      <c r="D129" s="995"/>
      <c r="E129" s="730"/>
      <c r="F129" s="732"/>
      <c r="G129" s="708"/>
      <c r="H129" s="758"/>
      <c r="I129" s="760"/>
      <c r="J129" s="234"/>
      <c r="K129" s="234"/>
      <c r="L129" s="227">
        <f>IFERROR(VALUE(MID(H129,MIN(FIND({0,1,2,3,4,5,6,7,8,9},H129&amp;1234567890)),LEN(H129)*10-SUM(LEN(SUBSTITUTE(H129,{0,1,2,3,4,5,6,7,8,9},))))),0)</f>
        <v>0</v>
      </c>
    </row>
    <row r="130" spans="1:12" s="235" customFormat="1" ht="13.5" customHeight="1">
      <c r="A130" s="998">
        <v>32</v>
      </c>
      <c r="B130" s="1002" t="s">
        <v>6028</v>
      </c>
      <c r="C130" s="241" t="s">
        <v>5868</v>
      </c>
      <c r="D130" s="242" t="s">
        <v>6029</v>
      </c>
      <c r="E130" s="756" t="s">
        <v>4961</v>
      </c>
      <c r="F130" s="725" t="s">
        <v>6030</v>
      </c>
      <c r="G130" s="707" t="s">
        <v>6031</v>
      </c>
      <c r="H130" s="869" t="s">
        <v>5929</v>
      </c>
      <c r="I130" s="759">
        <v>40830</v>
      </c>
      <c r="J130" s="234"/>
      <c r="K130" s="234">
        <v>10</v>
      </c>
      <c r="L130" s="227">
        <f>IFERROR(VALUE(MID(H130,MIN(FIND({0,1,2,3,4,5,6,7,8,9},H130&amp;1234567890)),LEN(H130)*10-SUM(LEN(SUBSTITUTE(H130,{0,1,2,3,4,5,6,7,8,9},))))),0)</f>
        <v>10</v>
      </c>
    </row>
    <row r="131" spans="1:12" s="235" customFormat="1" ht="13.5" customHeight="1">
      <c r="A131" s="999"/>
      <c r="B131" s="1002"/>
      <c r="C131" s="992" t="s">
        <v>6032</v>
      </c>
      <c r="D131" s="993"/>
      <c r="E131" s="722"/>
      <c r="F131" s="711"/>
      <c r="G131" s="707"/>
      <c r="H131" s="757"/>
      <c r="I131" s="759"/>
      <c r="J131" s="234"/>
      <c r="K131" s="234"/>
      <c r="L131" s="227">
        <f>IFERROR(VALUE(MID(H131,MIN(FIND({0,1,2,3,4,5,6,7,8,9},H131&amp;1234567890)),LEN(H131)*10-SUM(LEN(SUBSTITUTE(H131,{0,1,2,3,4,5,6,7,8,9},))))),0)</f>
        <v>0</v>
      </c>
    </row>
    <row r="132" spans="1:12" s="235" customFormat="1" ht="13.5" customHeight="1">
      <c r="A132" s="999"/>
      <c r="B132" s="1002"/>
      <c r="C132" s="992"/>
      <c r="D132" s="993"/>
      <c r="E132" s="722" t="s">
        <v>1637</v>
      </c>
      <c r="F132" s="711" t="s">
        <v>1173</v>
      </c>
      <c r="G132" s="707"/>
      <c r="H132" s="757"/>
      <c r="I132" s="759"/>
      <c r="J132" s="234"/>
      <c r="K132" s="234"/>
      <c r="L132" s="227">
        <f>IFERROR(VALUE(MID(H132,MIN(FIND({0,1,2,3,4,5,6,7,8,9},H132&amp;1234567890)),LEN(H132)*10-SUM(LEN(SUBSTITUTE(H132,{0,1,2,3,4,5,6,7,8,9},))))),0)</f>
        <v>0</v>
      </c>
    </row>
    <row r="133" spans="1:12" s="235" customFormat="1" ht="13.5" customHeight="1">
      <c r="A133" s="1000"/>
      <c r="B133" s="1003"/>
      <c r="C133" s="994"/>
      <c r="D133" s="995"/>
      <c r="E133" s="730"/>
      <c r="F133" s="732"/>
      <c r="G133" s="708"/>
      <c r="H133" s="758"/>
      <c r="I133" s="760"/>
      <c r="J133" s="234"/>
      <c r="K133" s="234"/>
      <c r="L133" s="227">
        <f>IFERROR(VALUE(MID(H133,MIN(FIND({0,1,2,3,4,5,6,7,8,9},H133&amp;1234567890)),LEN(H133)*10-SUM(LEN(SUBSTITUTE(H133,{0,1,2,3,4,5,6,7,8,9},))))),0)</f>
        <v>0</v>
      </c>
    </row>
    <row r="134" spans="1:12" s="235" customFormat="1" ht="13.5" customHeight="1">
      <c r="A134" s="998">
        <v>33</v>
      </c>
      <c r="B134" s="1002" t="s">
        <v>6033</v>
      </c>
      <c r="C134" s="241" t="s">
        <v>5868</v>
      </c>
      <c r="D134" s="242" t="s">
        <v>6034</v>
      </c>
      <c r="E134" s="756" t="s">
        <v>4961</v>
      </c>
      <c r="F134" s="725" t="s">
        <v>6035</v>
      </c>
      <c r="G134" s="707" t="s">
        <v>6036</v>
      </c>
      <c r="H134" s="869" t="s">
        <v>5929</v>
      </c>
      <c r="I134" s="759">
        <v>41183</v>
      </c>
      <c r="J134" s="234"/>
      <c r="K134" s="234">
        <v>10</v>
      </c>
      <c r="L134" s="227">
        <f>IFERROR(VALUE(MID(H134,MIN(FIND({0,1,2,3,4,5,6,7,8,9},H134&amp;1234567890)),LEN(H134)*10-SUM(LEN(SUBSTITUTE(H134,{0,1,2,3,4,5,6,7,8,9},))))),0)</f>
        <v>10</v>
      </c>
    </row>
    <row r="135" spans="1:12" s="235" customFormat="1" ht="13.5" customHeight="1">
      <c r="A135" s="999"/>
      <c r="B135" s="1002"/>
      <c r="C135" s="992" t="s">
        <v>6037</v>
      </c>
      <c r="D135" s="993"/>
      <c r="E135" s="722"/>
      <c r="F135" s="711"/>
      <c r="G135" s="707"/>
      <c r="H135" s="757"/>
      <c r="I135" s="759"/>
      <c r="J135" s="234"/>
      <c r="K135" s="234"/>
      <c r="L135" s="227">
        <f>IFERROR(VALUE(MID(H135,MIN(FIND({0,1,2,3,4,5,6,7,8,9},H135&amp;1234567890)),LEN(H135)*10-SUM(LEN(SUBSTITUTE(H135,{0,1,2,3,4,5,6,7,8,9},))))),0)</f>
        <v>0</v>
      </c>
    </row>
    <row r="136" spans="1:12" s="235" customFormat="1" ht="13.5" customHeight="1">
      <c r="A136" s="999"/>
      <c r="B136" s="1002"/>
      <c r="C136" s="992"/>
      <c r="D136" s="993"/>
      <c r="E136" s="722" t="s">
        <v>1637</v>
      </c>
      <c r="F136" s="711" t="s">
        <v>6038</v>
      </c>
      <c r="G136" s="707"/>
      <c r="H136" s="757"/>
      <c r="I136" s="759"/>
      <c r="J136" s="234"/>
      <c r="K136" s="234"/>
      <c r="L136" s="227">
        <f>IFERROR(VALUE(MID(H136,MIN(FIND({0,1,2,3,4,5,6,7,8,9},H136&amp;1234567890)),LEN(H136)*10-SUM(LEN(SUBSTITUTE(H136,{0,1,2,3,4,5,6,7,8,9},))))),0)</f>
        <v>0</v>
      </c>
    </row>
    <row r="137" spans="1:12" s="235" customFormat="1" ht="13.5" customHeight="1">
      <c r="A137" s="1000"/>
      <c r="B137" s="1003"/>
      <c r="C137" s="994"/>
      <c r="D137" s="995"/>
      <c r="E137" s="730"/>
      <c r="F137" s="732"/>
      <c r="G137" s="708"/>
      <c r="H137" s="758"/>
      <c r="I137" s="760"/>
      <c r="J137" s="234"/>
      <c r="K137" s="234"/>
      <c r="L137" s="227">
        <f>IFERROR(VALUE(MID(H137,MIN(FIND({0,1,2,3,4,5,6,7,8,9},H137&amp;1234567890)),LEN(H137)*10-SUM(LEN(SUBSTITUTE(H137,{0,1,2,3,4,5,6,7,8,9},))))),0)</f>
        <v>0</v>
      </c>
    </row>
    <row r="138" spans="1:12" ht="13.5" customHeight="1">
      <c r="A138" s="998">
        <v>34</v>
      </c>
      <c r="B138" s="1015" t="s">
        <v>6039</v>
      </c>
      <c r="C138" s="249" t="s">
        <v>5868</v>
      </c>
      <c r="D138" s="250" t="s">
        <v>6040</v>
      </c>
      <c r="E138" s="821" t="s">
        <v>4961</v>
      </c>
      <c r="F138" s="823" t="s">
        <v>6041</v>
      </c>
      <c r="G138" s="1017" t="s">
        <v>4989</v>
      </c>
      <c r="H138" s="1112" t="s">
        <v>5884</v>
      </c>
      <c r="I138" s="1009">
        <v>41944</v>
      </c>
      <c r="K138" s="233">
        <v>20</v>
      </c>
      <c r="L138" s="227">
        <f>IFERROR(VALUE(MID(#REF!,MIN(FIND({0,1,2,3,4,5,6,7,8,9},#REF!&amp;1234567890)),LEN(#REF!)*10-SUM(LEN(SUBSTITUTE(#REF!,{0,1,2,3,4,5,6,7,8,9},))))),0)</f>
        <v>0</v>
      </c>
    </row>
    <row r="139" spans="1:12" ht="13.5" customHeight="1">
      <c r="A139" s="999"/>
      <c r="B139" s="1015"/>
      <c r="C139" s="1060" t="s">
        <v>6042</v>
      </c>
      <c r="D139" s="1061"/>
      <c r="E139" s="822"/>
      <c r="F139" s="824"/>
      <c r="G139" s="1017"/>
      <c r="H139" s="1113"/>
      <c r="I139" s="1009"/>
      <c r="L139" s="227">
        <f>IFERROR(VALUE(MID(H139,MIN(FIND({0,1,2,3,4,5,6,7,8,9},H139&amp;1234567890)),LEN(H139)*10-SUM(LEN(SUBSTITUTE(H139,{0,1,2,3,4,5,6,7,8,9},))))),0)</f>
        <v>0</v>
      </c>
    </row>
    <row r="140" spans="1:12" ht="13.5" customHeight="1">
      <c r="A140" s="999"/>
      <c r="B140" s="1015"/>
      <c r="C140" s="1062"/>
      <c r="D140" s="1061"/>
      <c r="E140" s="822" t="s">
        <v>1637</v>
      </c>
      <c r="F140" s="711" t="s">
        <v>1173</v>
      </c>
      <c r="G140" s="1017"/>
      <c r="H140" s="1113"/>
      <c r="I140" s="1009"/>
      <c r="L140" s="227">
        <f>IFERROR(VALUE(MID(H138,MIN(FIND({0,1,2,3,4,5,6,7,8,9},H138&amp;1234567890)),LEN(H138)*10-SUM(LEN(SUBSTITUTE(H138,{0,1,2,3,4,5,6,7,8,9},))))),0)</f>
        <v>20</v>
      </c>
    </row>
    <row r="141" spans="1:12" ht="13.5" customHeight="1">
      <c r="A141" s="1000"/>
      <c r="B141" s="1016"/>
      <c r="C141" s="1011"/>
      <c r="D141" s="1012"/>
      <c r="E141" s="836"/>
      <c r="F141" s="732"/>
      <c r="G141" s="1018"/>
      <c r="H141" s="1114"/>
      <c r="I141" s="1009"/>
      <c r="L141" s="227">
        <f>IFERROR(VALUE(MID(H141,MIN(FIND({0,1,2,3,4,5,6,7,8,9},H141&amp;1234567890)),LEN(H141)*10-SUM(LEN(SUBSTITUTE(H141,{0,1,2,3,4,5,6,7,8,9},))))),0)</f>
        <v>0</v>
      </c>
    </row>
    <row r="142" spans="1:12" s="235" customFormat="1" ht="13.5" customHeight="1">
      <c r="A142" s="998">
        <v>35</v>
      </c>
      <c r="B142" s="1110" t="s">
        <v>6043</v>
      </c>
      <c r="C142" s="243" t="s">
        <v>5868</v>
      </c>
      <c r="D142" s="244" t="s">
        <v>6044</v>
      </c>
      <c r="E142" s="756" t="s">
        <v>4961</v>
      </c>
      <c r="F142" s="725" t="s">
        <v>6045</v>
      </c>
      <c r="G142" s="707" t="s">
        <v>6046</v>
      </c>
      <c r="H142" s="869" t="s">
        <v>5973</v>
      </c>
      <c r="I142" s="759">
        <v>41426</v>
      </c>
      <c r="J142" s="234">
        <v>20</v>
      </c>
      <c r="K142" s="245"/>
      <c r="L142" s="227">
        <f>IFERROR(VALUE(MID(H142,MIN(FIND({0,1,2,3,4,5,6,7,8,9},H142&amp;1234567890)),LEN(H142)*10-SUM(LEN(SUBSTITUTE(H142,{0,1,2,3,4,5,6,7,8,9},))))),0)</f>
        <v>20</v>
      </c>
    </row>
    <row r="143" spans="1:12" s="235" customFormat="1" ht="13.5" customHeight="1">
      <c r="A143" s="999"/>
      <c r="B143" s="1110"/>
      <c r="C143" s="1105" t="s">
        <v>8088</v>
      </c>
      <c r="D143" s="1106"/>
      <c r="E143" s="722"/>
      <c r="F143" s="711"/>
      <c r="G143" s="707"/>
      <c r="H143" s="757"/>
      <c r="I143" s="759"/>
      <c r="J143" s="234"/>
      <c r="K143" s="234"/>
      <c r="L143" s="227">
        <f>IFERROR(VALUE(MID(H143,MIN(FIND({0,1,2,3,4,5,6,7,8,9},H143&amp;1234567890)),LEN(H143)*10-SUM(LEN(SUBSTITUTE(H143,{0,1,2,3,4,5,6,7,8,9},))))),0)</f>
        <v>0</v>
      </c>
    </row>
    <row r="144" spans="1:12" s="235" customFormat="1" ht="13.5" customHeight="1">
      <c r="A144" s="999"/>
      <c r="B144" s="1110"/>
      <c r="C144" s="1107"/>
      <c r="D144" s="1106"/>
      <c r="E144" s="722" t="s">
        <v>1637</v>
      </c>
      <c r="F144" s="711" t="s">
        <v>6047</v>
      </c>
      <c r="G144" s="707"/>
      <c r="H144" s="757"/>
      <c r="I144" s="759"/>
      <c r="J144" s="234"/>
      <c r="K144" s="234"/>
      <c r="L144" s="227">
        <f>IFERROR(VALUE(MID(H144,MIN(FIND({0,1,2,3,4,5,6,7,8,9},H144&amp;1234567890)),LEN(H144)*10-SUM(LEN(SUBSTITUTE(H144,{0,1,2,3,4,5,6,7,8,9},))))),0)</f>
        <v>0</v>
      </c>
    </row>
    <row r="145" spans="1:12" s="235" customFormat="1" ht="13.5" customHeight="1">
      <c r="A145" s="1000"/>
      <c r="B145" s="1111"/>
      <c r="C145" s="1108"/>
      <c r="D145" s="1109"/>
      <c r="E145" s="730"/>
      <c r="F145" s="732"/>
      <c r="G145" s="708"/>
      <c r="H145" s="758"/>
      <c r="I145" s="760"/>
      <c r="J145" s="234"/>
      <c r="K145" s="234"/>
      <c r="L145" s="227">
        <f>IFERROR(VALUE(MID(H145,MIN(FIND({0,1,2,3,4,5,6,7,8,9},H145&amp;1234567890)),LEN(H145)*10-SUM(LEN(SUBSTITUTE(H145,{0,1,2,3,4,5,6,7,8,9},))))),0)</f>
        <v>0</v>
      </c>
    </row>
    <row r="146" spans="1:12" ht="13.5" customHeight="1">
      <c r="A146" s="998">
        <v>36</v>
      </c>
      <c r="B146" s="1002" t="s">
        <v>6048</v>
      </c>
      <c r="C146" s="241" t="s">
        <v>6049</v>
      </c>
      <c r="D146" s="242" t="s">
        <v>6050</v>
      </c>
      <c r="E146" s="756" t="s">
        <v>4961</v>
      </c>
      <c r="F146" s="725" t="s">
        <v>6051</v>
      </c>
      <c r="G146" s="707" t="s">
        <v>6052</v>
      </c>
      <c r="H146" s="869" t="s">
        <v>6053</v>
      </c>
      <c r="I146" s="759">
        <v>42705</v>
      </c>
      <c r="J146" s="233">
        <v>10</v>
      </c>
    </row>
    <row r="147" spans="1:12" ht="13.5" customHeight="1">
      <c r="A147" s="999"/>
      <c r="B147" s="1002"/>
      <c r="C147" s="997" t="s">
        <v>8094</v>
      </c>
      <c r="D147" s="993"/>
      <c r="E147" s="722"/>
      <c r="F147" s="711"/>
      <c r="G147" s="707"/>
      <c r="H147" s="757"/>
      <c r="I147" s="759"/>
    </row>
    <row r="148" spans="1:12" ht="13.5" customHeight="1">
      <c r="A148" s="999"/>
      <c r="B148" s="1002"/>
      <c r="C148" s="992"/>
      <c r="D148" s="993"/>
      <c r="E148" s="722" t="s">
        <v>1637</v>
      </c>
      <c r="F148" s="711" t="s">
        <v>1173</v>
      </c>
      <c r="G148" s="707"/>
      <c r="H148" s="757"/>
      <c r="I148" s="759"/>
    </row>
    <row r="149" spans="1:12" ht="13.5" customHeight="1">
      <c r="A149" s="1000"/>
      <c r="B149" s="1003"/>
      <c r="C149" s="994"/>
      <c r="D149" s="995"/>
      <c r="E149" s="730"/>
      <c r="F149" s="732"/>
      <c r="G149" s="708"/>
      <c r="H149" s="758"/>
      <c r="I149" s="760"/>
    </row>
    <row r="150" spans="1:12" s="235" customFormat="1" ht="13.5" customHeight="1">
      <c r="A150" s="998">
        <v>37</v>
      </c>
      <c r="B150" s="1005" t="s">
        <v>6054</v>
      </c>
      <c r="C150" s="241" t="s">
        <v>6049</v>
      </c>
      <c r="D150" s="242" t="s">
        <v>6055</v>
      </c>
      <c r="E150" s="756" t="s">
        <v>4961</v>
      </c>
      <c r="F150" s="725" t="s">
        <v>6056</v>
      </c>
      <c r="G150" s="707" t="s">
        <v>6057</v>
      </c>
      <c r="H150" s="869" t="s">
        <v>5884</v>
      </c>
      <c r="I150" s="759">
        <v>40878</v>
      </c>
      <c r="J150" s="234"/>
      <c r="K150" s="245">
        <v>20</v>
      </c>
      <c r="L150" s="227">
        <f>IFERROR(VALUE(MID(H150,MIN(FIND({0,1,2,3,4,5,6,7,8,9},H150&amp;1234567890)),LEN(H150)*10-SUM(LEN(SUBSTITUTE(H150,{0,1,2,3,4,5,6,7,8,9},))))),0)</f>
        <v>20</v>
      </c>
    </row>
    <row r="151" spans="1:12" s="235" customFormat="1" ht="13.5" customHeight="1">
      <c r="A151" s="999"/>
      <c r="B151" s="1005"/>
      <c r="C151" s="1052" t="s">
        <v>6058</v>
      </c>
      <c r="D151" s="1103"/>
      <c r="E151" s="722"/>
      <c r="F151" s="711"/>
      <c r="G151" s="707"/>
      <c r="H151" s="757"/>
      <c r="I151" s="759"/>
      <c r="J151" s="234"/>
      <c r="K151" s="234"/>
      <c r="L151" s="227">
        <f>IFERROR(VALUE(MID(H151,MIN(FIND({0,1,2,3,4,5,6,7,8,9},H151&amp;1234567890)),LEN(H151)*10-SUM(LEN(SUBSTITUTE(H151,{0,1,2,3,4,5,6,7,8,9},))))),0)</f>
        <v>0</v>
      </c>
    </row>
    <row r="152" spans="1:12" s="235" customFormat="1" ht="13.5" customHeight="1">
      <c r="A152" s="999"/>
      <c r="B152" s="1005"/>
      <c r="C152" s="1052"/>
      <c r="D152" s="1103"/>
      <c r="E152" s="722" t="s">
        <v>1637</v>
      </c>
      <c r="F152" s="711" t="s">
        <v>6059</v>
      </c>
      <c r="G152" s="707"/>
      <c r="H152" s="757"/>
      <c r="I152" s="759"/>
      <c r="J152" s="234"/>
      <c r="K152" s="234"/>
      <c r="L152" s="227">
        <f>IFERROR(VALUE(MID(H152,MIN(FIND({0,1,2,3,4,5,6,7,8,9},H152&amp;1234567890)),LEN(H152)*10-SUM(LEN(SUBSTITUTE(H152,{0,1,2,3,4,5,6,7,8,9},))))),0)</f>
        <v>0</v>
      </c>
    </row>
    <row r="153" spans="1:12" s="235" customFormat="1" ht="13.5" customHeight="1">
      <c r="A153" s="1000"/>
      <c r="B153" s="1006"/>
      <c r="C153" s="1067"/>
      <c r="D153" s="1104"/>
      <c r="E153" s="730"/>
      <c r="F153" s="732"/>
      <c r="G153" s="708"/>
      <c r="H153" s="758"/>
      <c r="I153" s="760"/>
      <c r="J153" s="234"/>
      <c r="K153" s="234"/>
      <c r="L153" s="227">
        <f>IFERROR(VALUE(MID(H153,MIN(FIND({0,1,2,3,4,5,6,7,8,9},H153&amp;1234567890)),LEN(H153)*10-SUM(LEN(SUBSTITUTE(H153,{0,1,2,3,4,5,6,7,8,9},))))),0)</f>
        <v>0</v>
      </c>
    </row>
    <row r="154" spans="1:12" s="235" customFormat="1" ht="13.5" customHeight="1">
      <c r="A154" s="998">
        <v>38</v>
      </c>
      <c r="B154" s="1005" t="s">
        <v>8089</v>
      </c>
      <c r="C154" s="241" t="s">
        <v>6049</v>
      </c>
      <c r="D154" s="242" t="s">
        <v>6060</v>
      </c>
      <c r="E154" s="756" t="s">
        <v>4961</v>
      </c>
      <c r="F154" s="725" t="s">
        <v>6061</v>
      </c>
      <c r="G154" s="707" t="s">
        <v>6062</v>
      </c>
      <c r="H154" s="869" t="s">
        <v>6063</v>
      </c>
      <c r="I154" s="759">
        <v>39356</v>
      </c>
      <c r="J154" s="234"/>
      <c r="K154" s="234">
        <v>40</v>
      </c>
      <c r="L154" s="227">
        <f>IFERROR(VALUE(MID(H154,MIN(FIND({0,1,2,3,4,5,6,7,8,9},H154&amp;1234567890)),LEN(H154)*10-SUM(LEN(SUBSTITUTE(H154,{0,1,2,3,4,5,6,7,8,9},))))),0)</f>
        <v>40</v>
      </c>
    </row>
    <row r="155" spans="1:12" s="235" customFormat="1" ht="13.5" customHeight="1">
      <c r="A155" s="999"/>
      <c r="B155" s="1005"/>
      <c r="C155" s="1052" t="s">
        <v>6064</v>
      </c>
      <c r="D155" s="1103"/>
      <c r="E155" s="722"/>
      <c r="F155" s="711"/>
      <c r="G155" s="707"/>
      <c r="H155" s="757"/>
      <c r="I155" s="759"/>
      <c r="J155" s="234"/>
      <c r="K155" s="234"/>
      <c r="L155" s="227">
        <f>IFERROR(VALUE(MID(H155,MIN(FIND({0,1,2,3,4,5,6,7,8,9},H155&amp;1234567890)),LEN(H155)*10-SUM(LEN(SUBSTITUTE(H155,{0,1,2,3,4,5,6,7,8,9},))))),0)</f>
        <v>0</v>
      </c>
    </row>
    <row r="156" spans="1:12" s="235" customFormat="1" ht="13.5" customHeight="1">
      <c r="A156" s="999"/>
      <c r="B156" s="1005"/>
      <c r="C156" s="1052"/>
      <c r="D156" s="1103"/>
      <c r="E156" s="722" t="s">
        <v>1637</v>
      </c>
      <c r="F156" s="711" t="s">
        <v>6065</v>
      </c>
      <c r="G156" s="707"/>
      <c r="H156" s="757"/>
      <c r="I156" s="759"/>
      <c r="J156" s="234"/>
      <c r="K156" s="234"/>
      <c r="L156" s="227">
        <f>IFERROR(VALUE(MID(H156,MIN(FIND({0,1,2,3,4,5,6,7,8,9},H156&amp;1234567890)),LEN(H156)*10-SUM(LEN(SUBSTITUTE(H156,{0,1,2,3,4,5,6,7,8,9},))))),0)</f>
        <v>0</v>
      </c>
    </row>
    <row r="157" spans="1:12" s="235" customFormat="1" ht="13.5" customHeight="1">
      <c r="A157" s="1000"/>
      <c r="B157" s="1006"/>
      <c r="C157" s="1067"/>
      <c r="D157" s="1104"/>
      <c r="E157" s="730"/>
      <c r="F157" s="732"/>
      <c r="G157" s="708"/>
      <c r="H157" s="758"/>
      <c r="I157" s="760"/>
      <c r="J157" s="234"/>
      <c r="K157" s="234"/>
      <c r="L157" s="227">
        <f>IFERROR(VALUE(MID(H157,MIN(FIND({0,1,2,3,4,5,6,7,8,9},H157&amp;1234567890)),LEN(H157)*10-SUM(LEN(SUBSTITUTE(H157,{0,1,2,3,4,5,6,7,8,9},))))),0)</f>
        <v>0</v>
      </c>
    </row>
    <row r="158" spans="1:12" s="235" customFormat="1" ht="13.5" customHeight="1">
      <c r="A158" s="998">
        <v>39</v>
      </c>
      <c r="B158" s="1005" t="s">
        <v>8048</v>
      </c>
      <c r="C158" s="241" t="s">
        <v>6049</v>
      </c>
      <c r="D158" s="242" t="s">
        <v>6066</v>
      </c>
      <c r="E158" s="756" t="s">
        <v>4961</v>
      </c>
      <c r="F158" s="725" t="s">
        <v>6067</v>
      </c>
      <c r="G158" s="707" t="s">
        <v>6068</v>
      </c>
      <c r="H158" s="869" t="s">
        <v>5884</v>
      </c>
      <c r="I158" s="759">
        <v>39600</v>
      </c>
      <c r="J158" s="234"/>
      <c r="K158" s="234">
        <v>20</v>
      </c>
      <c r="L158" s="227">
        <f>IFERROR(VALUE(MID(H158,MIN(FIND({0,1,2,3,4,5,6,7,8,9},H158&amp;1234567890)),LEN(H158)*10-SUM(LEN(SUBSTITUTE(H158,{0,1,2,3,4,5,6,7,8,9},))))),0)</f>
        <v>20</v>
      </c>
    </row>
    <row r="159" spans="1:12" s="235" customFormat="1" ht="13.5" customHeight="1">
      <c r="A159" s="999"/>
      <c r="B159" s="1005"/>
      <c r="C159" s="992" t="s">
        <v>6069</v>
      </c>
      <c r="D159" s="993"/>
      <c r="E159" s="722"/>
      <c r="F159" s="711"/>
      <c r="G159" s="707"/>
      <c r="H159" s="757"/>
      <c r="I159" s="759"/>
      <c r="J159" s="234"/>
      <c r="K159" s="234"/>
      <c r="L159" s="227">
        <f>IFERROR(VALUE(MID(H159,MIN(FIND({0,1,2,3,4,5,6,7,8,9},H159&amp;1234567890)),LEN(H159)*10-SUM(LEN(SUBSTITUTE(H159,{0,1,2,3,4,5,6,7,8,9},))))),0)</f>
        <v>0</v>
      </c>
    </row>
    <row r="160" spans="1:12" s="235" customFormat="1" ht="13.5" customHeight="1">
      <c r="A160" s="999"/>
      <c r="B160" s="1005"/>
      <c r="C160" s="992"/>
      <c r="D160" s="993"/>
      <c r="E160" s="722" t="s">
        <v>1637</v>
      </c>
      <c r="F160" s="711" t="s">
        <v>6070</v>
      </c>
      <c r="G160" s="707"/>
      <c r="H160" s="757"/>
      <c r="I160" s="759"/>
      <c r="J160" s="234"/>
      <c r="K160" s="234"/>
      <c r="L160" s="227">
        <f>IFERROR(VALUE(MID(H160,MIN(FIND({0,1,2,3,4,5,6,7,8,9},H160&amp;1234567890)),LEN(H160)*10-SUM(LEN(SUBSTITUTE(H160,{0,1,2,3,4,5,6,7,8,9},))))),0)</f>
        <v>0</v>
      </c>
    </row>
    <row r="161" spans="1:12" s="235" customFormat="1" ht="13.5" customHeight="1">
      <c r="A161" s="1000"/>
      <c r="B161" s="1006"/>
      <c r="C161" s="994"/>
      <c r="D161" s="995"/>
      <c r="E161" s="730"/>
      <c r="F161" s="732"/>
      <c r="G161" s="708"/>
      <c r="H161" s="758"/>
      <c r="I161" s="760"/>
      <c r="J161" s="234"/>
      <c r="K161" s="234"/>
      <c r="L161" s="227">
        <f>IFERROR(VALUE(MID(H161,MIN(FIND({0,1,2,3,4,5,6,7,8,9},H161&amp;1234567890)),LEN(H161)*10-SUM(LEN(SUBSTITUTE(H161,{0,1,2,3,4,5,6,7,8,9},))))),0)</f>
        <v>0</v>
      </c>
    </row>
    <row r="162" spans="1:12" s="235" customFormat="1" ht="13.5" customHeight="1">
      <c r="A162" s="998">
        <v>40</v>
      </c>
      <c r="B162" s="956" t="s">
        <v>6071</v>
      </c>
      <c r="C162" s="283" t="s">
        <v>6049</v>
      </c>
      <c r="D162" s="280" t="s">
        <v>6072</v>
      </c>
      <c r="E162" s="756" t="s">
        <v>4961</v>
      </c>
      <c r="F162" s="725" t="s">
        <v>6073</v>
      </c>
      <c r="G162" s="707" t="s">
        <v>6074</v>
      </c>
      <c r="H162" s="869" t="s">
        <v>8095</v>
      </c>
      <c r="I162" s="759">
        <v>40664</v>
      </c>
      <c r="J162" s="234"/>
      <c r="K162" s="234">
        <v>12</v>
      </c>
      <c r="L162" s="227">
        <f>IFERROR(VALUE(MID(H162,MIN(FIND({0,1,2,3,4,5,6,7,8,9},H162&amp;1234567890)),LEN(H162)*10-SUM(LEN(SUBSTITUTE(H162,{0,1,2,3,4,5,6,7,8,9},))))),0)</f>
        <v>12</v>
      </c>
    </row>
    <row r="163" spans="1:12" s="235" customFormat="1" ht="13.5" customHeight="1">
      <c r="A163" s="999"/>
      <c r="B163" s="956"/>
      <c r="C163" s="718" t="s">
        <v>6076</v>
      </c>
      <c r="D163" s="719"/>
      <c r="E163" s="722"/>
      <c r="F163" s="711"/>
      <c r="G163" s="707"/>
      <c r="H163" s="757"/>
      <c r="I163" s="759"/>
      <c r="J163" s="234"/>
      <c r="K163" s="234"/>
      <c r="L163" s="227">
        <f>IFERROR(VALUE(MID(H163,MIN(FIND({0,1,2,3,4,5,6,7,8,9},H163&amp;1234567890)),LEN(H163)*10-SUM(LEN(SUBSTITUTE(H163,{0,1,2,3,4,5,6,7,8,9},))))),0)</f>
        <v>0</v>
      </c>
    </row>
    <row r="164" spans="1:12" s="235" customFormat="1" ht="13.5" customHeight="1">
      <c r="A164" s="999"/>
      <c r="B164" s="956"/>
      <c r="C164" s="718"/>
      <c r="D164" s="719"/>
      <c r="E164" s="722" t="s">
        <v>1637</v>
      </c>
      <c r="F164" s="711" t="s">
        <v>6077</v>
      </c>
      <c r="G164" s="707"/>
      <c r="H164" s="757"/>
      <c r="I164" s="759"/>
      <c r="J164" s="234"/>
      <c r="K164" s="234"/>
      <c r="L164" s="227">
        <f>IFERROR(VALUE(MID(H164,MIN(FIND({0,1,2,3,4,5,6,7,8,9},H164&amp;1234567890)),LEN(H164)*10-SUM(LEN(SUBSTITUTE(H164,{0,1,2,3,4,5,6,7,8,9},))))),0)</f>
        <v>0</v>
      </c>
    </row>
    <row r="165" spans="1:12" s="235" customFormat="1" ht="13.5" customHeight="1">
      <c r="A165" s="1000"/>
      <c r="B165" s="957"/>
      <c r="C165" s="720"/>
      <c r="D165" s="721"/>
      <c r="E165" s="730"/>
      <c r="F165" s="732"/>
      <c r="G165" s="708"/>
      <c r="H165" s="758"/>
      <c r="I165" s="760"/>
      <c r="J165" s="234"/>
      <c r="K165" s="234"/>
      <c r="L165" s="227">
        <f>IFERROR(VALUE(MID(H165,MIN(FIND({0,1,2,3,4,5,6,7,8,9},H165&amp;1234567890)),LEN(H165)*10-SUM(LEN(SUBSTITUTE(H165,{0,1,2,3,4,5,6,7,8,9},))))),0)</f>
        <v>0</v>
      </c>
    </row>
    <row r="166" spans="1:12" ht="13.5" customHeight="1">
      <c r="A166" s="998">
        <v>41</v>
      </c>
      <c r="B166" s="1001" t="s">
        <v>8090</v>
      </c>
      <c r="C166" s="247" t="s">
        <v>6049</v>
      </c>
      <c r="D166" s="248" t="s">
        <v>6078</v>
      </c>
      <c r="E166" s="756" t="s">
        <v>4961</v>
      </c>
      <c r="F166" s="725" t="s">
        <v>6079</v>
      </c>
      <c r="G166" s="724" t="s">
        <v>6080</v>
      </c>
      <c r="H166" s="991" t="s">
        <v>5987</v>
      </c>
      <c r="I166" s="801">
        <v>42248</v>
      </c>
      <c r="J166" s="233">
        <v>10</v>
      </c>
      <c r="K166" s="233">
        <v>10</v>
      </c>
    </row>
    <row r="167" spans="1:12" ht="13.5" customHeight="1">
      <c r="A167" s="999"/>
      <c r="B167" s="1002"/>
      <c r="C167" s="997" t="s">
        <v>6081</v>
      </c>
      <c r="D167" s="993"/>
      <c r="E167" s="722"/>
      <c r="F167" s="711"/>
      <c r="G167" s="707"/>
      <c r="H167" s="1051"/>
      <c r="I167" s="759"/>
    </row>
    <row r="168" spans="1:12" ht="13.5" customHeight="1">
      <c r="A168" s="999"/>
      <c r="B168" s="1002"/>
      <c r="C168" s="992"/>
      <c r="D168" s="993"/>
      <c r="E168" s="722" t="s">
        <v>1637</v>
      </c>
      <c r="F168" s="711" t="s">
        <v>1173</v>
      </c>
      <c r="G168" s="707"/>
      <c r="H168" s="869" t="s">
        <v>5929</v>
      </c>
      <c r="I168" s="759"/>
    </row>
    <row r="169" spans="1:12" ht="13.5" customHeight="1">
      <c r="A169" s="1000"/>
      <c r="B169" s="1003"/>
      <c r="C169" s="994"/>
      <c r="D169" s="995"/>
      <c r="E169" s="730"/>
      <c r="F169" s="732"/>
      <c r="G169" s="708"/>
      <c r="H169" s="758"/>
      <c r="I169" s="760"/>
    </row>
    <row r="170" spans="1:12" s="235" customFormat="1" ht="13.5" customHeight="1">
      <c r="A170" s="998">
        <v>42</v>
      </c>
      <c r="B170" s="1005" t="s">
        <v>6082</v>
      </c>
      <c r="C170" s="241" t="s">
        <v>6049</v>
      </c>
      <c r="D170" s="242" t="s">
        <v>6083</v>
      </c>
      <c r="E170" s="756" t="s">
        <v>4961</v>
      </c>
      <c r="F170" s="725" t="s">
        <v>6084</v>
      </c>
      <c r="G170" s="707" t="s">
        <v>4994</v>
      </c>
      <c r="H170" s="869" t="s">
        <v>6085</v>
      </c>
      <c r="I170" s="759">
        <v>41030</v>
      </c>
      <c r="J170" s="234"/>
      <c r="K170" s="234">
        <v>14</v>
      </c>
      <c r="L170" s="227">
        <f>IFERROR(VALUE(MID(H170,MIN(FIND({0,1,2,3,4,5,6,7,8,9},H170&amp;1234567890)),LEN(H170)*10-SUM(LEN(SUBSTITUTE(H170,{0,1,2,3,4,5,6,7,8,9},))))),0)</f>
        <v>14</v>
      </c>
    </row>
    <row r="171" spans="1:12" s="235" customFormat="1" ht="13.5" customHeight="1">
      <c r="A171" s="999"/>
      <c r="B171" s="1005"/>
      <c r="C171" s="997" t="s">
        <v>8091</v>
      </c>
      <c r="D171" s="993"/>
      <c r="E171" s="722"/>
      <c r="F171" s="711"/>
      <c r="G171" s="707"/>
      <c r="H171" s="757"/>
      <c r="I171" s="759"/>
      <c r="J171" s="234"/>
      <c r="K171" s="234"/>
      <c r="L171" s="227">
        <f>IFERROR(VALUE(MID(H171,MIN(FIND({0,1,2,3,4,5,6,7,8,9},H171&amp;1234567890)),LEN(H171)*10-SUM(LEN(SUBSTITUTE(H171,{0,1,2,3,4,5,6,7,8,9},))))),0)</f>
        <v>0</v>
      </c>
    </row>
    <row r="172" spans="1:12" s="235" customFormat="1" ht="13.5" customHeight="1">
      <c r="A172" s="999"/>
      <c r="B172" s="1005"/>
      <c r="C172" s="992"/>
      <c r="D172" s="993"/>
      <c r="E172" s="722" t="s">
        <v>1637</v>
      </c>
      <c r="F172" s="711" t="s">
        <v>1173</v>
      </c>
      <c r="G172" s="707"/>
      <c r="H172" s="757"/>
      <c r="I172" s="759"/>
      <c r="J172" s="234"/>
      <c r="K172" s="234"/>
      <c r="L172" s="227">
        <f>IFERROR(VALUE(MID(H172,MIN(FIND({0,1,2,3,4,5,6,7,8,9},H172&amp;1234567890)),LEN(H172)*10-SUM(LEN(SUBSTITUTE(H172,{0,1,2,3,4,5,6,7,8,9},))))),0)</f>
        <v>0</v>
      </c>
    </row>
    <row r="173" spans="1:12" s="235" customFormat="1" ht="13.5" customHeight="1">
      <c r="A173" s="1000"/>
      <c r="B173" s="1006"/>
      <c r="C173" s="994"/>
      <c r="D173" s="995"/>
      <c r="E173" s="730"/>
      <c r="F173" s="732"/>
      <c r="G173" s="708"/>
      <c r="H173" s="758"/>
      <c r="I173" s="760"/>
      <c r="J173" s="234"/>
      <c r="K173" s="234"/>
      <c r="L173" s="227">
        <f>IFERROR(VALUE(MID(H173,MIN(FIND({0,1,2,3,4,5,6,7,8,9},H173&amp;1234567890)),LEN(H173)*10-SUM(LEN(SUBSTITUTE(H173,{0,1,2,3,4,5,6,7,8,9},))))),0)</f>
        <v>0</v>
      </c>
    </row>
    <row r="174" spans="1:12" s="235" customFormat="1" ht="13.5" customHeight="1">
      <c r="A174" s="998">
        <v>43</v>
      </c>
      <c r="B174" s="1004" t="s">
        <v>6086</v>
      </c>
      <c r="C174" s="247" t="s">
        <v>6049</v>
      </c>
      <c r="D174" s="248" t="s">
        <v>6087</v>
      </c>
      <c r="E174" s="756" t="s">
        <v>4961</v>
      </c>
      <c r="F174" s="725" t="s">
        <v>6088</v>
      </c>
      <c r="G174" s="724" t="s">
        <v>5031</v>
      </c>
      <c r="H174" s="996" t="s">
        <v>5884</v>
      </c>
      <c r="I174" s="801">
        <v>41852</v>
      </c>
      <c r="J174" s="234"/>
      <c r="K174" s="234">
        <v>20</v>
      </c>
      <c r="L174" s="227">
        <f>IFERROR(VALUE(MID(H174,MIN(FIND({0,1,2,3,4,5,6,7,8,9},H174&amp;1234567890)),LEN(H174)*10-SUM(LEN(SUBSTITUTE(H174,{0,1,2,3,4,5,6,7,8,9},))))),0)</f>
        <v>20</v>
      </c>
    </row>
    <row r="175" spans="1:12" s="235" customFormat="1" ht="13.5" customHeight="1">
      <c r="A175" s="999"/>
      <c r="B175" s="1005"/>
      <c r="C175" s="997" t="s">
        <v>6089</v>
      </c>
      <c r="D175" s="993"/>
      <c r="E175" s="722"/>
      <c r="F175" s="711"/>
      <c r="G175" s="707"/>
      <c r="H175" s="712"/>
      <c r="I175" s="759"/>
      <c r="J175" s="234"/>
      <c r="K175" s="234"/>
      <c r="L175" s="227">
        <f>IFERROR(VALUE(MID(H175,MIN(FIND({0,1,2,3,4,5,6,7,8,9},H175&amp;1234567890)),LEN(H175)*10-SUM(LEN(SUBSTITUTE(H175,{0,1,2,3,4,5,6,7,8,9},))))),0)</f>
        <v>0</v>
      </c>
    </row>
    <row r="176" spans="1:12" s="235" customFormat="1" ht="13.5" customHeight="1">
      <c r="A176" s="999"/>
      <c r="B176" s="1005"/>
      <c r="C176" s="992"/>
      <c r="D176" s="993"/>
      <c r="E176" s="722" t="s">
        <v>1637</v>
      </c>
      <c r="F176" s="711" t="s">
        <v>1173</v>
      </c>
      <c r="G176" s="707"/>
      <c r="H176" s="712"/>
      <c r="I176" s="759"/>
      <c r="J176" s="234"/>
      <c r="K176" s="234"/>
      <c r="L176" s="227">
        <f>IFERROR(VALUE(MID(H176,MIN(FIND({0,1,2,3,4,5,6,7,8,9},H176&amp;1234567890)),LEN(H176)*10-SUM(LEN(SUBSTITUTE(H176,{0,1,2,3,4,5,6,7,8,9},))))),0)</f>
        <v>0</v>
      </c>
    </row>
    <row r="177" spans="1:12" s="235" customFormat="1" ht="13.5" customHeight="1">
      <c r="A177" s="1000"/>
      <c r="B177" s="1006"/>
      <c r="C177" s="994"/>
      <c r="D177" s="995"/>
      <c r="E177" s="730"/>
      <c r="F177" s="732"/>
      <c r="G177" s="708"/>
      <c r="H177" s="713"/>
      <c r="I177" s="760"/>
      <c r="J177" s="234"/>
      <c r="K177" s="234"/>
      <c r="L177" s="227">
        <f>IFERROR(VALUE(MID(H177,MIN(FIND({0,1,2,3,4,5,6,7,8,9},H177&amp;1234567890)),LEN(H177)*10-SUM(LEN(SUBSTITUTE(H177,{0,1,2,3,4,5,6,7,8,9},))))),0)</f>
        <v>0</v>
      </c>
    </row>
    <row r="178" spans="1:12" ht="13.5" customHeight="1">
      <c r="A178" s="998">
        <v>44</v>
      </c>
      <c r="B178" s="1001" t="s">
        <v>8092</v>
      </c>
      <c r="C178" s="247" t="s">
        <v>6049</v>
      </c>
      <c r="D178" s="248" t="s">
        <v>6090</v>
      </c>
      <c r="E178" s="756" t="s">
        <v>4961</v>
      </c>
      <c r="F178" s="725" t="s">
        <v>6091</v>
      </c>
      <c r="G178" s="724" t="s">
        <v>6092</v>
      </c>
      <c r="H178" s="991" t="s">
        <v>5929</v>
      </c>
      <c r="I178" s="801">
        <v>42217</v>
      </c>
      <c r="K178" s="233">
        <v>10</v>
      </c>
    </row>
    <row r="179" spans="1:12" ht="13.5" customHeight="1">
      <c r="A179" s="999"/>
      <c r="B179" s="1002"/>
      <c r="C179" s="997" t="s">
        <v>8093</v>
      </c>
      <c r="D179" s="993"/>
      <c r="E179" s="722"/>
      <c r="F179" s="711"/>
      <c r="G179" s="707"/>
      <c r="H179" s="757"/>
      <c r="I179" s="759"/>
    </row>
    <row r="180" spans="1:12" ht="13.5" customHeight="1">
      <c r="A180" s="999"/>
      <c r="B180" s="1002"/>
      <c r="C180" s="992"/>
      <c r="D180" s="993"/>
      <c r="E180" s="722" t="s">
        <v>1637</v>
      </c>
      <c r="F180" s="711" t="s">
        <v>1173</v>
      </c>
      <c r="G180" s="707"/>
      <c r="H180" s="757"/>
      <c r="I180" s="759"/>
    </row>
    <row r="181" spans="1:12" ht="13.5" customHeight="1">
      <c r="A181" s="1000"/>
      <c r="B181" s="1003"/>
      <c r="C181" s="994"/>
      <c r="D181" s="995"/>
      <c r="E181" s="730"/>
      <c r="F181" s="732"/>
      <c r="G181" s="708"/>
      <c r="H181" s="758"/>
      <c r="I181" s="760"/>
    </row>
    <row r="182" spans="1:12" s="235" customFormat="1" ht="13.5" customHeight="1">
      <c r="A182" s="998">
        <v>45</v>
      </c>
      <c r="B182" s="1005" t="s">
        <v>8096</v>
      </c>
      <c r="C182" s="241" t="s">
        <v>6049</v>
      </c>
      <c r="D182" s="242" t="s">
        <v>6093</v>
      </c>
      <c r="E182" s="756" t="s">
        <v>4961</v>
      </c>
      <c r="F182" s="725" t="s">
        <v>6094</v>
      </c>
      <c r="G182" s="707" t="s">
        <v>6095</v>
      </c>
      <c r="H182" s="869" t="s">
        <v>5884</v>
      </c>
      <c r="I182" s="759">
        <v>41183</v>
      </c>
      <c r="J182" s="234"/>
      <c r="K182" s="234">
        <v>20</v>
      </c>
      <c r="L182" s="227">
        <f>IFERROR(VALUE(MID(H182,MIN(FIND({0,1,2,3,4,5,6,7,8,9},H182&amp;1234567890)),LEN(H182)*10-SUM(LEN(SUBSTITUTE(H182,{0,1,2,3,4,5,6,7,8,9},))))),0)</f>
        <v>20</v>
      </c>
    </row>
    <row r="183" spans="1:12" s="235" customFormat="1" ht="13.5" customHeight="1">
      <c r="A183" s="999"/>
      <c r="B183" s="1005"/>
      <c r="C183" s="992" t="s">
        <v>6096</v>
      </c>
      <c r="D183" s="993"/>
      <c r="E183" s="722"/>
      <c r="F183" s="711"/>
      <c r="G183" s="707"/>
      <c r="H183" s="757"/>
      <c r="I183" s="759"/>
      <c r="J183" s="234"/>
      <c r="K183" s="234"/>
      <c r="L183" s="227">
        <f>IFERROR(VALUE(MID(H183,MIN(FIND({0,1,2,3,4,5,6,7,8,9},H183&amp;1234567890)),LEN(H183)*10-SUM(LEN(SUBSTITUTE(H183,{0,1,2,3,4,5,6,7,8,9},))))),0)</f>
        <v>0</v>
      </c>
    </row>
    <row r="184" spans="1:12" s="235" customFormat="1" ht="13.5" customHeight="1">
      <c r="A184" s="999"/>
      <c r="B184" s="1005"/>
      <c r="C184" s="992"/>
      <c r="D184" s="993"/>
      <c r="E184" s="722" t="s">
        <v>1637</v>
      </c>
      <c r="F184" s="711" t="s">
        <v>1173</v>
      </c>
      <c r="G184" s="707"/>
      <c r="H184" s="757"/>
      <c r="I184" s="759"/>
      <c r="J184" s="234"/>
      <c r="K184" s="234"/>
      <c r="L184" s="227">
        <f>IFERROR(VALUE(MID(H184,MIN(FIND({0,1,2,3,4,5,6,7,8,9},H184&amp;1234567890)),LEN(H184)*10-SUM(LEN(SUBSTITUTE(H184,{0,1,2,3,4,5,6,7,8,9},))))),0)</f>
        <v>0</v>
      </c>
    </row>
    <row r="185" spans="1:12" s="235" customFormat="1" ht="13.5" customHeight="1">
      <c r="A185" s="1000"/>
      <c r="B185" s="1006"/>
      <c r="C185" s="994"/>
      <c r="D185" s="995"/>
      <c r="E185" s="730"/>
      <c r="F185" s="732"/>
      <c r="G185" s="708"/>
      <c r="H185" s="758"/>
      <c r="I185" s="760"/>
      <c r="J185" s="234"/>
      <c r="K185" s="234"/>
      <c r="L185" s="227">
        <f>IFERROR(VALUE(MID(H185,MIN(FIND({0,1,2,3,4,5,6,7,8,9},H185&amp;1234567890)),LEN(H185)*10-SUM(LEN(SUBSTITUTE(H185,{0,1,2,3,4,5,6,7,8,9},))))),0)</f>
        <v>0</v>
      </c>
    </row>
    <row r="186" spans="1:12" s="235" customFormat="1" ht="13.5" customHeight="1">
      <c r="A186" s="998">
        <v>46</v>
      </c>
      <c r="B186" s="1005" t="s">
        <v>8098</v>
      </c>
      <c r="C186" s="241" t="s">
        <v>6049</v>
      </c>
      <c r="D186" s="242" t="s">
        <v>6087</v>
      </c>
      <c r="E186" s="756" t="s">
        <v>4961</v>
      </c>
      <c r="F186" s="725" t="s">
        <v>6097</v>
      </c>
      <c r="G186" s="707" t="s">
        <v>4998</v>
      </c>
      <c r="H186" s="869" t="s">
        <v>6063</v>
      </c>
      <c r="I186" s="759">
        <v>40026</v>
      </c>
      <c r="J186" s="234"/>
      <c r="K186" s="234">
        <v>40</v>
      </c>
      <c r="L186" s="227">
        <f>IFERROR(VALUE(MID(H186,MIN(FIND({0,1,2,3,4,5,6,7,8,9},H186&amp;1234567890)),LEN(H186)*10-SUM(LEN(SUBSTITUTE(H186,{0,1,2,3,4,5,6,7,8,9},))))),0)</f>
        <v>40</v>
      </c>
    </row>
    <row r="187" spans="1:12" s="235" customFormat="1" ht="13.5" customHeight="1">
      <c r="A187" s="999"/>
      <c r="B187" s="1005"/>
      <c r="C187" s="997" t="s">
        <v>8097</v>
      </c>
      <c r="D187" s="1019"/>
      <c r="E187" s="722"/>
      <c r="F187" s="711"/>
      <c r="G187" s="707"/>
      <c r="H187" s="757"/>
      <c r="I187" s="759"/>
      <c r="J187" s="234"/>
      <c r="K187" s="234"/>
      <c r="L187" s="227">
        <f>IFERROR(VALUE(MID(H187,MIN(FIND({0,1,2,3,4,5,6,7,8,9},H187&amp;1234567890)),LEN(H187)*10-SUM(LEN(SUBSTITUTE(H187,{0,1,2,3,4,5,6,7,8,9},))))),0)</f>
        <v>0</v>
      </c>
    </row>
    <row r="188" spans="1:12" s="235" customFormat="1" ht="13.5" customHeight="1">
      <c r="A188" s="999"/>
      <c r="B188" s="1005"/>
      <c r="C188" s="997"/>
      <c r="D188" s="1019"/>
      <c r="E188" s="722" t="s">
        <v>1637</v>
      </c>
      <c r="F188" s="711" t="s">
        <v>6098</v>
      </c>
      <c r="G188" s="707"/>
      <c r="H188" s="757"/>
      <c r="I188" s="759"/>
      <c r="J188" s="234"/>
      <c r="K188" s="234"/>
      <c r="L188" s="227">
        <f>IFERROR(VALUE(MID(H188,MIN(FIND({0,1,2,3,4,5,6,7,8,9},H188&amp;1234567890)),LEN(H188)*10-SUM(LEN(SUBSTITUTE(H188,{0,1,2,3,4,5,6,7,8,9},))))),0)</f>
        <v>0</v>
      </c>
    </row>
    <row r="189" spans="1:12" s="235" customFormat="1" ht="13.5" customHeight="1">
      <c r="A189" s="1000"/>
      <c r="B189" s="1006"/>
      <c r="C189" s="1020"/>
      <c r="D189" s="1021"/>
      <c r="E189" s="730"/>
      <c r="F189" s="732"/>
      <c r="G189" s="708"/>
      <c r="H189" s="758"/>
      <c r="I189" s="760"/>
      <c r="J189" s="234"/>
      <c r="K189" s="234"/>
      <c r="L189" s="227">
        <f>IFERROR(VALUE(MID(H189,MIN(FIND({0,1,2,3,4,5,6,7,8,9},H189&amp;1234567890)),LEN(H189)*10-SUM(LEN(SUBSTITUTE(H189,{0,1,2,3,4,5,6,7,8,9},))))),0)</f>
        <v>0</v>
      </c>
    </row>
    <row r="190" spans="1:12" s="235" customFormat="1" ht="13.5" customHeight="1">
      <c r="A190" s="998">
        <v>47</v>
      </c>
      <c r="B190" s="1005" t="s">
        <v>6099</v>
      </c>
      <c r="C190" s="241" t="s">
        <v>6049</v>
      </c>
      <c r="D190" s="242" t="s">
        <v>6100</v>
      </c>
      <c r="E190" s="756" t="s">
        <v>4961</v>
      </c>
      <c r="F190" s="725" t="s">
        <v>6101</v>
      </c>
      <c r="G190" s="707" t="s">
        <v>5003</v>
      </c>
      <c r="H190" s="869" t="s">
        <v>6102</v>
      </c>
      <c r="I190" s="759">
        <v>40087</v>
      </c>
      <c r="J190" s="234"/>
      <c r="K190" s="234">
        <v>30</v>
      </c>
      <c r="L190" s="227">
        <f>IFERROR(VALUE(MID(H190,MIN(FIND({0,1,2,3,4,5,6,7,8,9},H190&amp;1234567890)),LEN(H190)*10-SUM(LEN(SUBSTITUTE(H190,{0,1,2,3,4,5,6,7,8,9},))))),0)</f>
        <v>30</v>
      </c>
    </row>
    <row r="191" spans="1:12" s="235" customFormat="1" ht="13.5" customHeight="1">
      <c r="A191" s="999"/>
      <c r="B191" s="1005"/>
      <c r="C191" s="997" t="s">
        <v>8099</v>
      </c>
      <c r="D191" s="1019"/>
      <c r="E191" s="722"/>
      <c r="F191" s="711"/>
      <c r="G191" s="707"/>
      <c r="H191" s="757"/>
      <c r="I191" s="759"/>
      <c r="J191" s="234"/>
      <c r="K191" s="234"/>
      <c r="L191" s="227">
        <f>IFERROR(VALUE(MID(H191,MIN(FIND({0,1,2,3,4,5,6,7,8,9},H191&amp;1234567890)),LEN(H191)*10-SUM(LEN(SUBSTITUTE(H191,{0,1,2,3,4,5,6,7,8,9},))))),0)</f>
        <v>0</v>
      </c>
    </row>
    <row r="192" spans="1:12" s="235" customFormat="1" ht="13.5" customHeight="1">
      <c r="A192" s="999"/>
      <c r="B192" s="1005"/>
      <c r="C192" s="997"/>
      <c r="D192" s="1019"/>
      <c r="E192" s="722" t="s">
        <v>1637</v>
      </c>
      <c r="F192" s="711" t="s">
        <v>6103</v>
      </c>
      <c r="G192" s="707"/>
      <c r="H192" s="757"/>
      <c r="I192" s="759"/>
      <c r="J192" s="234"/>
      <c r="K192" s="234"/>
      <c r="L192" s="227">
        <f>IFERROR(VALUE(MID(H192,MIN(FIND({0,1,2,3,4,5,6,7,8,9},H192&amp;1234567890)),LEN(H192)*10-SUM(LEN(SUBSTITUTE(H192,{0,1,2,3,4,5,6,7,8,9},))))),0)</f>
        <v>0</v>
      </c>
    </row>
    <row r="193" spans="1:12" s="235" customFormat="1" ht="13.5" customHeight="1">
      <c r="A193" s="1000"/>
      <c r="B193" s="1006"/>
      <c r="C193" s="1020"/>
      <c r="D193" s="1021"/>
      <c r="E193" s="730"/>
      <c r="F193" s="732"/>
      <c r="G193" s="708"/>
      <c r="H193" s="758"/>
      <c r="I193" s="760"/>
      <c r="J193" s="234"/>
      <c r="K193" s="234"/>
      <c r="L193" s="227">
        <f>IFERROR(VALUE(MID(H193,MIN(FIND({0,1,2,3,4,5,6,7,8,9},H193&amp;1234567890)),LEN(H193)*10-SUM(LEN(SUBSTITUTE(H193,{0,1,2,3,4,5,6,7,8,9},))))),0)</f>
        <v>0</v>
      </c>
    </row>
    <row r="194" spans="1:12" s="235" customFormat="1" ht="13.5" customHeight="1">
      <c r="A194" s="998">
        <v>48</v>
      </c>
      <c r="B194" s="1005" t="s">
        <v>8100</v>
      </c>
      <c r="C194" s="241" t="s">
        <v>6049</v>
      </c>
      <c r="D194" s="242" t="s">
        <v>6093</v>
      </c>
      <c r="E194" s="756" t="s">
        <v>4961</v>
      </c>
      <c r="F194" s="725" t="s">
        <v>6104</v>
      </c>
      <c r="G194" s="763" t="s">
        <v>6105</v>
      </c>
      <c r="H194" s="869" t="s">
        <v>6106</v>
      </c>
      <c r="I194" s="759">
        <v>39904</v>
      </c>
      <c r="J194" s="234"/>
      <c r="K194" s="234">
        <v>38</v>
      </c>
      <c r="L194" s="227">
        <f>IFERROR(VALUE(MID(H194,MIN(FIND({0,1,2,3,4,5,6,7,8,9},H194&amp;1234567890)),LEN(H194)*10-SUM(LEN(SUBSTITUTE(H194,{0,1,2,3,4,5,6,7,8,9},))))),0)</f>
        <v>38</v>
      </c>
    </row>
    <row r="195" spans="1:12" s="235" customFormat="1" ht="13.5" customHeight="1">
      <c r="A195" s="999"/>
      <c r="B195" s="1005"/>
      <c r="C195" s="992" t="s">
        <v>6107</v>
      </c>
      <c r="D195" s="993"/>
      <c r="E195" s="722"/>
      <c r="F195" s="711"/>
      <c r="G195" s="763"/>
      <c r="H195" s="757"/>
      <c r="I195" s="759"/>
      <c r="J195" s="234"/>
      <c r="K195" s="234"/>
      <c r="L195" s="227">
        <f>IFERROR(VALUE(MID(H195,MIN(FIND({0,1,2,3,4,5,6,7,8,9},H195&amp;1234567890)),LEN(H195)*10-SUM(LEN(SUBSTITUTE(H195,{0,1,2,3,4,5,6,7,8,9},))))),0)</f>
        <v>0</v>
      </c>
    </row>
    <row r="196" spans="1:12" s="235" customFormat="1" ht="13.5" customHeight="1">
      <c r="A196" s="999"/>
      <c r="B196" s="1005"/>
      <c r="C196" s="992"/>
      <c r="D196" s="993"/>
      <c r="E196" s="722" t="s">
        <v>1637</v>
      </c>
      <c r="F196" s="711" t="s">
        <v>6108</v>
      </c>
      <c r="G196" s="763"/>
      <c r="H196" s="757"/>
      <c r="I196" s="759"/>
      <c r="J196" s="234"/>
      <c r="K196" s="234"/>
      <c r="L196" s="227">
        <f>IFERROR(VALUE(MID(H196,MIN(FIND({0,1,2,3,4,5,6,7,8,9},H196&amp;1234567890)),LEN(H196)*10-SUM(LEN(SUBSTITUTE(H196,{0,1,2,3,4,5,6,7,8,9},))))),0)</f>
        <v>0</v>
      </c>
    </row>
    <row r="197" spans="1:12" s="235" customFormat="1" ht="13.5" customHeight="1">
      <c r="A197" s="1000"/>
      <c r="B197" s="1006"/>
      <c r="C197" s="994"/>
      <c r="D197" s="995"/>
      <c r="E197" s="730"/>
      <c r="F197" s="732"/>
      <c r="G197" s="772"/>
      <c r="H197" s="758"/>
      <c r="I197" s="760"/>
      <c r="J197" s="234"/>
      <c r="K197" s="234"/>
      <c r="L197" s="227">
        <f>IFERROR(VALUE(MID(H197,MIN(FIND({0,1,2,3,4,5,6,7,8,9},H197&amp;1234567890)),LEN(H197)*10-SUM(LEN(SUBSTITUTE(H197,{0,1,2,3,4,5,6,7,8,9},))))),0)</f>
        <v>0</v>
      </c>
    </row>
    <row r="198" spans="1:12" s="235" customFormat="1" ht="13.5" customHeight="1">
      <c r="A198" s="998">
        <v>49</v>
      </c>
      <c r="B198" s="1005" t="s">
        <v>6109</v>
      </c>
      <c r="C198" s="241" t="s">
        <v>6049</v>
      </c>
      <c r="D198" s="242" t="s">
        <v>6110</v>
      </c>
      <c r="E198" s="756" t="s">
        <v>4961</v>
      </c>
      <c r="F198" s="725" t="s">
        <v>6111</v>
      </c>
      <c r="G198" s="707" t="s">
        <v>6112</v>
      </c>
      <c r="H198" s="869" t="s">
        <v>5884</v>
      </c>
      <c r="I198" s="759">
        <v>41214</v>
      </c>
      <c r="J198" s="234"/>
      <c r="K198" s="234">
        <v>20</v>
      </c>
      <c r="L198" s="227">
        <f>IFERROR(VALUE(MID(H198,MIN(FIND({0,1,2,3,4,5,6,7,8,9},H198&amp;1234567890)),LEN(H198)*10-SUM(LEN(SUBSTITUTE(H198,{0,1,2,3,4,5,6,7,8,9},))))),0)</f>
        <v>20</v>
      </c>
    </row>
    <row r="199" spans="1:12" s="235" customFormat="1" ht="13.5" customHeight="1">
      <c r="A199" s="999"/>
      <c r="B199" s="1005"/>
      <c r="C199" s="992" t="s">
        <v>6113</v>
      </c>
      <c r="D199" s="993"/>
      <c r="E199" s="722"/>
      <c r="F199" s="711"/>
      <c r="G199" s="707"/>
      <c r="H199" s="757"/>
      <c r="I199" s="759"/>
      <c r="J199" s="234"/>
      <c r="K199" s="234"/>
      <c r="L199" s="227">
        <f>IFERROR(VALUE(MID(H199,MIN(FIND({0,1,2,3,4,5,6,7,8,9},H199&amp;1234567890)),LEN(H199)*10-SUM(LEN(SUBSTITUTE(H199,{0,1,2,3,4,5,6,7,8,9},))))),0)</f>
        <v>0</v>
      </c>
    </row>
    <row r="200" spans="1:12" s="235" customFormat="1" ht="13.5" customHeight="1">
      <c r="A200" s="999"/>
      <c r="B200" s="1005"/>
      <c r="C200" s="992"/>
      <c r="D200" s="993"/>
      <c r="E200" s="722" t="s">
        <v>1637</v>
      </c>
      <c r="F200" s="711" t="s">
        <v>1173</v>
      </c>
      <c r="G200" s="707"/>
      <c r="H200" s="757"/>
      <c r="I200" s="759"/>
      <c r="J200" s="234"/>
      <c r="K200" s="234"/>
      <c r="L200" s="227">
        <f>IFERROR(VALUE(MID(H200,MIN(FIND({0,1,2,3,4,5,6,7,8,9},H200&amp;1234567890)),LEN(H200)*10-SUM(LEN(SUBSTITUTE(H200,{0,1,2,3,4,5,6,7,8,9},))))),0)</f>
        <v>0</v>
      </c>
    </row>
    <row r="201" spans="1:12" s="235" customFormat="1" ht="13.5" customHeight="1">
      <c r="A201" s="1000"/>
      <c r="B201" s="1006"/>
      <c r="C201" s="994"/>
      <c r="D201" s="995"/>
      <c r="E201" s="730"/>
      <c r="F201" s="732"/>
      <c r="G201" s="708"/>
      <c r="H201" s="758"/>
      <c r="I201" s="760"/>
      <c r="J201" s="234"/>
      <c r="K201" s="234"/>
      <c r="L201" s="227">
        <f>IFERROR(VALUE(MID(H201,MIN(FIND({0,1,2,3,4,5,6,7,8,9},H201&amp;1234567890)),LEN(H201)*10-SUM(LEN(SUBSTITUTE(H201,{0,1,2,3,4,5,6,7,8,9},))))),0)</f>
        <v>0</v>
      </c>
    </row>
    <row r="202" spans="1:12" s="235" customFormat="1" ht="13.5" customHeight="1">
      <c r="A202" s="998">
        <v>50</v>
      </c>
      <c r="B202" s="1005" t="s">
        <v>6114</v>
      </c>
      <c r="C202" s="241" t="s">
        <v>6049</v>
      </c>
      <c r="D202" s="242" t="s">
        <v>6115</v>
      </c>
      <c r="E202" s="756" t="s">
        <v>4961</v>
      </c>
      <c r="F202" s="725" t="s">
        <v>6116</v>
      </c>
      <c r="G202" s="707" t="s">
        <v>5008</v>
      </c>
      <c r="H202" s="869" t="s">
        <v>6117</v>
      </c>
      <c r="I202" s="759">
        <v>39234</v>
      </c>
      <c r="J202" s="234"/>
      <c r="K202" s="234">
        <v>28</v>
      </c>
      <c r="L202" s="227">
        <f>IFERROR(VALUE(MID(H202,MIN(FIND({0,1,2,3,4,5,6,7,8,9},H202&amp;1234567890)),LEN(H202)*10-SUM(LEN(SUBSTITUTE(H202,{0,1,2,3,4,5,6,7,8,9},))))),0)</f>
        <v>28</v>
      </c>
    </row>
    <row r="203" spans="1:12" s="235" customFormat="1" ht="13.5" customHeight="1">
      <c r="A203" s="999"/>
      <c r="B203" s="1005"/>
      <c r="C203" s="992" t="s">
        <v>6118</v>
      </c>
      <c r="D203" s="993"/>
      <c r="E203" s="722"/>
      <c r="F203" s="711"/>
      <c r="G203" s="707"/>
      <c r="H203" s="757"/>
      <c r="I203" s="759"/>
      <c r="J203" s="234"/>
      <c r="K203" s="234"/>
      <c r="L203" s="227">
        <f>IFERROR(VALUE(MID(H203,MIN(FIND({0,1,2,3,4,5,6,7,8,9},H203&amp;1234567890)),LEN(H203)*10-SUM(LEN(SUBSTITUTE(H203,{0,1,2,3,4,5,6,7,8,9},))))),0)</f>
        <v>0</v>
      </c>
    </row>
    <row r="204" spans="1:12" s="235" customFormat="1" ht="13.5" customHeight="1">
      <c r="A204" s="999"/>
      <c r="B204" s="1005"/>
      <c r="C204" s="992"/>
      <c r="D204" s="993"/>
      <c r="E204" s="722" t="s">
        <v>1637</v>
      </c>
      <c r="F204" s="711" t="s">
        <v>6119</v>
      </c>
      <c r="G204" s="707"/>
      <c r="H204" s="757"/>
      <c r="I204" s="759"/>
      <c r="J204" s="234"/>
      <c r="K204" s="234"/>
      <c r="L204" s="227">
        <f>IFERROR(VALUE(MID(H204,MIN(FIND({0,1,2,3,4,5,6,7,8,9},H204&amp;1234567890)),LEN(H204)*10-SUM(LEN(SUBSTITUTE(H204,{0,1,2,3,4,5,6,7,8,9},))))),0)</f>
        <v>0</v>
      </c>
    </row>
    <row r="205" spans="1:12" s="235" customFormat="1" ht="13.5" customHeight="1">
      <c r="A205" s="1000"/>
      <c r="B205" s="1006"/>
      <c r="C205" s="994"/>
      <c r="D205" s="995"/>
      <c r="E205" s="730"/>
      <c r="F205" s="732"/>
      <c r="G205" s="708"/>
      <c r="H205" s="758"/>
      <c r="I205" s="760"/>
      <c r="J205" s="234"/>
      <c r="K205" s="234"/>
      <c r="L205" s="227">
        <f>IFERROR(VALUE(MID(H205,MIN(FIND({0,1,2,3,4,5,6,7,8,9},H205&amp;1234567890)),LEN(H205)*10-SUM(LEN(SUBSTITUTE(H205,{0,1,2,3,4,5,6,7,8,9},))))),0)</f>
        <v>0</v>
      </c>
    </row>
    <row r="206" spans="1:12" s="235" customFormat="1" ht="13.5" customHeight="1">
      <c r="A206" s="998">
        <v>51</v>
      </c>
      <c r="B206" s="1005" t="s">
        <v>6120</v>
      </c>
      <c r="C206" s="241" t="s">
        <v>6049</v>
      </c>
      <c r="D206" s="242" t="s">
        <v>6055</v>
      </c>
      <c r="E206" s="756" t="s">
        <v>4961</v>
      </c>
      <c r="F206" s="725" t="s">
        <v>6121</v>
      </c>
      <c r="G206" s="707" t="s">
        <v>6122</v>
      </c>
      <c r="H206" s="869" t="s">
        <v>5884</v>
      </c>
      <c r="I206" s="759">
        <v>42644</v>
      </c>
      <c r="J206" s="234"/>
      <c r="K206" s="234">
        <v>20</v>
      </c>
      <c r="L206" s="227">
        <f>IFERROR(VALUE(MID(H206,MIN(FIND({0,1,2,3,4,5,6,7,8,9},H206&amp;1234567890)),LEN(H206)*10-SUM(LEN(SUBSTITUTE(H206,{0,1,2,3,4,5,6,7,8,9},))))),0)</f>
        <v>20</v>
      </c>
    </row>
    <row r="207" spans="1:12" s="235" customFormat="1" ht="13.5" customHeight="1">
      <c r="A207" s="999"/>
      <c r="B207" s="1005"/>
      <c r="C207" s="997" t="s">
        <v>8101</v>
      </c>
      <c r="D207" s="993"/>
      <c r="E207" s="722"/>
      <c r="F207" s="711"/>
      <c r="G207" s="707"/>
      <c r="H207" s="757"/>
      <c r="I207" s="759"/>
      <c r="J207" s="234"/>
      <c r="K207" s="234"/>
      <c r="L207" s="227">
        <f>IFERROR(VALUE(MID(H207,MIN(FIND({0,1,2,3,4,5,6,7,8,9},H207&amp;1234567890)),LEN(H207)*10-SUM(LEN(SUBSTITUTE(H207,{0,1,2,3,4,5,6,7,8,9},))))),0)</f>
        <v>0</v>
      </c>
    </row>
    <row r="208" spans="1:12" s="235" customFormat="1" ht="13.5" customHeight="1">
      <c r="A208" s="999"/>
      <c r="B208" s="1005"/>
      <c r="C208" s="992"/>
      <c r="D208" s="993"/>
      <c r="E208" s="722" t="s">
        <v>1637</v>
      </c>
      <c r="F208" s="711" t="s">
        <v>1173</v>
      </c>
      <c r="G208" s="707"/>
      <c r="H208" s="757"/>
      <c r="I208" s="759"/>
      <c r="J208" s="234"/>
      <c r="K208" s="234"/>
      <c r="L208" s="227">
        <f>IFERROR(VALUE(MID(H208,MIN(FIND({0,1,2,3,4,5,6,7,8,9},H208&amp;1234567890)),LEN(H208)*10-SUM(LEN(SUBSTITUTE(H208,{0,1,2,3,4,5,6,7,8,9},))))),0)</f>
        <v>0</v>
      </c>
    </row>
    <row r="209" spans="1:12" s="235" customFormat="1" ht="13.5" customHeight="1">
      <c r="A209" s="1000"/>
      <c r="B209" s="1006"/>
      <c r="C209" s="994"/>
      <c r="D209" s="995"/>
      <c r="E209" s="730"/>
      <c r="F209" s="732"/>
      <c r="G209" s="708"/>
      <c r="H209" s="758"/>
      <c r="I209" s="760"/>
      <c r="J209" s="234"/>
      <c r="K209" s="234"/>
      <c r="L209" s="227">
        <f>IFERROR(VALUE(MID(H209,MIN(FIND({0,1,2,3,4,5,6,7,8,9},H209&amp;1234567890)),LEN(H209)*10-SUM(LEN(SUBSTITUTE(H209,{0,1,2,3,4,5,6,7,8,9},))))),0)</f>
        <v>0</v>
      </c>
    </row>
    <row r="210" spans="1:12" s="235" customFormat="1" ht="13.5" customHeight="1">
      <c r="A210" s="998">
        <v>52</v>
      </c>
      <c r="B210" s="1005" t="s">
        <v>6123</v>
      </c>
      <c r="C210" s="241" t="s">
        <v>6049</v>
      </c>
      <c r="D210" s="242" t="s">
        <v>6124</v>
      </c>
      <c r="E210" s="756" t="s">
        <v>4961</v>
      </c>
      <c r="F210" s="725" t="s">
        <v>6125</v>
      </c>
      <c r="G210" s="707" t="s">
        <v>6126</v>
      </c>
      <c r="H210" s="869" t="s">
        <v>6127</v>
      </c>
      <c r="I210" s="759">
        <v>40634</v>
      </c>
      <c r="J210" s="234"/>
      <c r="K210" s="234">
        <v>40</v>
      </c>
      <c r="L210" s="227">
        <f>IFERROR(VALUE(MID(H210,MIN(FIND({0,1,2,3,4,5,6,7,8,9},H210&amp;1234567890)),LEN(H210)*10-SUM(LEN(SUBSTITUTE(H210,{0,1,2,3,4,5,6,7,8,9},))))),0)</f>
        <v>40</v>
      </c>
    </row>
    <row r="211" spans="1:12" s="235" customFormat="1" ht="13.5" customHeight="1">
      <c r="A211" s="999"/>
      <c r="B211" s="1005"/>
      <c r="C211" s="992" t="s">
        <v>6128</v>
      </c>
      <c r="D211" s="993"/>
      <c r="E211" s="722"/>
      <c r="F211" s="711"/>
      <c r="G211" s="707"/>
      <c r="H211" s="757"/>
      <c r="I211" s="759"/>
      <c r="J211" s="234"/>
      <c r="K211" s="234"/>
      <c r="L211" s="227">
        <f>IFERROR(VALUE(MID(H211,MIN(FIND({0,1,2,3,4,5,6,7,8,9},H211&amp;1234567890)),LEN(H211)*10-SUM(LEN(SUBSTITUTE(H211,{0,1,2,3,4,5,6,7,8,9},))))),0)</f>
        <v>0</v>
      </c>
    </row>
    <row r="212" spans="1:12" s="235" customFormat="1" ht="13.5" customHeight="1">
      <c r="A212" s="999"/>
      <c r="B212" s="1005"/>
      <c r="C212" s="992"/>
      <c r="D212" s="993"/>
      <c r="E212" s="722" t="s">
        <v>1637</v>
      </c>
      <c r="F212" s="711" t="s">
        <v>6129</v>
      </c>
      <c r="G212" s="707"/>
      <c r="H212" s="757"/>
      <c r="I212" s="759"/>
      <c r="J212" s="234"/>
      <c r="K212" s="234"/>
      <c r="L212" s="227">
        <f>IFERROR(VALUE(MID(H212,MIN(FIND({0,1,2,3,4,5,6,7,8,9},H212&amp;1234567890)),LEN(H212)*10-SUM(LEN(SUBSTITUTE(H212,{0,1,2,3,4,5,6,7,8,9},))))),0)</f>
        <v>0</v>
      </c>
    </row>
    <row r="213" spans="1:12" s="235" customFormat="1" ht="13.5" customHeight="1">
      <c r="A213" s="1000"/>
      <c r="B213" s="1006"/>
      <c r="C213" s="994"/>
      <c r="D213" s="995"/>
      <c r="E213" s="730"/>
      <c r="F213" s="732"/>
      <c r="G213" s="708"/>
      <c r="H213" s="758"/>
      <c r="I213" s="760"/>
      <c r="J213" s="234"/>
      <c r="K213" s="234"/>
      <c r="L213" s="227">
        <f>IFERROR(VALUE(MID(H213,MIN(FIND({0,1,2,3,4,5,6,7,8,9},H213&amp;1234567890)),LEN(H213)*10-SUM(LEN(SUBSTITUTE(H213,{0,1,2,3,4,5,6,7,8,9},))))),0)</f>
        <v>0</v>
      </c>
    </row>
    <row r="214" spans="1:12" ht="13.5" customHeight="1">
      <c r="A214" s="998">
        <v>53</v>
      </c>
      <c r="B214" s="1002" t="s">
        <v>8102</v>
      </c>
      <c r="C214" s="241" t="s">
        <v>6049</v>
      </c>
      <c r="D214" s="242" t="s">
        <v>6130</v>
      </c>
      <c r="E214" s="756" t="s">
        <v>4961</v>
      </c>
      <c r="F214" s="725" t="s">
        <v>6131</v>
      </c>
      <c r="G214" s="707" t="s">
        <v>6132</v>
      </c>
      <c r="H214" s="869" t="s">
        <v>6053</v>
      </c>
      <c r="I214" s="759">
        <v>42856</v>
      </c>
      <c r="J214" s="233">
        <v>10</v>
      </c>
    </row>
    <row r="215" spans="1:12" ht="13.5" customHeight="1">
      <c r="A215" s="999"/>
      <c r="B215" s="1002"/>
      <c r="C215" s="997" t="s">
        <v>8103</v>
      </c>
      <c r="D215" s="993"/>
      <c r="E215" s="722"/>
      <c r="F215" s="711"/>
      <c r="G215" s="707"/>
      <c r="H215" s="757"/>
      <c r="I215" s="759"/>
    </row>
    <row r="216" spans="1:12" ht="13.5" customHeight="1">
      <c r="A216" s="999"/>
      <c r="B216" s="1002"/>
      <c r="C216" s="992"/>
      <c r="D216" s="993"/>
      <c r="E216" s="722" t="s">
        <v>1637</v>
      </c>
      <c r="F216" s="711" t="s">
        <v>6133</v>
      </c>
      <c r="G216" s="707"/>
      <c r="H216" s="757"/>
      <c r="I216" s="759"/>
    </row>
    <row r="217" spans="1:12" ht="13.5" customHeight="1">
      <c r="A217" s="1000"/>
      <c r="B217" s="1003"/>
      <c r="C217" s="994"/>
      <c r="D217" s="995"/>
      <c r="E217" s="730"/>
      <c r="F217" s="732"/>
      <c r="G217" s="708"/>
      <c r="H217" s="758"/>
      <c r="I217" s="760"/>
    </row>
    <row r="218" spans="1:12" s="235" customFormat="1" ht="13.5" customHeight="1">
      <c r="A218" s="998">
        <v>54</v>
      </c>
      <c r="B218" s="1005" t="s">
        <v>6134</v>
      </c>
      <c r="C218" s="239" t="s">
        <v>6049</v>
      </c>
      <c r="D218" s="240" t="s">
        <v>6135</v>
      </c>
      <c r="E218" s="821" t="s">
        <v>4961</v>
      </c>
      <c r="F218" s="823" t="s">
        <v>6136</v>
      </c>
      <c r="G218" s="819" t="s">
        <v>6137</v>
      </c>
      <c r="H218" s="979" t="s">
        <v>5900</v>
      </c>
      <c r="I218" s="830">
        <v>40817</v>
      </c>
      <c r="J218" s="234"/>
      <c r="K218" s="234">
        <v>34</v>
      </c>
      <c r="L218" s="227">
        <f>IFERROR(VALUE(MID(H218,MIN(FIND({0,1,2,3,4,5,6,7,8,9},H218&amp;1234567890)),LEN(H218)*10-SUM(LEN(SUBSTITUTE(H218,{0,1,2,3,4,5,6,7,8,9},))))),0)</f>
        <v>34</v>
      </c>
    </row>
    <row r="219" spans="1:12" s="235" customFormat="1" ht="13.5" customHeight="1">
      <c r="A219" s="999"/>
      <c r="B219" s="1005"/>
      <c r="C219" s="1062" t="s">
        <v>6138</v>
      </c>
      <c r="D219" s="1061"/>
      <c r="E219" s="822"/>
      <c r="F219" s="824"/>
      <c r="G219" s="819"/>
      <c r="H219" s="827"/>
      <c r="I219" s="830"/>
      <c r="J219" s="234"/>
      <c r="K219" s="234"/>
      <c r="L219" s="227">
        <f>IFERROR(VALUE(MID(H219,MIN(FIND({0,1,2,3,4,5,6,7,8,9},H219&amp;1234567890)),LEN(H219)*10-SUM(LEN(SUBSTITUTE(H219,{0,1,2,3,4,5,6,7,8,9},))))),0)</f>
        <v>0</v>
      </c>
    </row>
    <row r="220" spans="1:12" s="235" customFormat="1" ht="13.5" customHeight="1">
      <c r="A220" s="999"/>
      <c r="B220" s="1005"/>
      <c r="C220" s="1062"/>
      <c r="D220" s="1061"/>
      <c r="E220" s="822" t="s">
        <v>1637</v>
      </c>
      <c r="F220" s="824" t="s">
        <v>6139</v>
      </c>
      <c r="G220" s="819"/>
      <c r="H220" s="827"/>
      <c r="I220" s="830"/>
      <c r="J220" s="234"/>
      <c r="K220" s="234"/>
      <c r="L220" s="227">
        <f>IFERROR(VALUE(MID(H220,MIN(FIND({0,1,2,3,4,5,6,7,8,9},H220&amp;1234567890)),LEN(H220)*10-SUM(LEN(SUBSTITUTE(H220,{0,1,2,3,4,5,6,7,8,9},))))),0)</f>
        <v>0</v>
      </c>
    </row>
    <row r="221" spans="1:12" s="235" customFormat="1" ht="13.5" customHeight="1">
      <c r="A221" s="1000"/>
      <c r="B221" s="1006"/>
      <c r="C221" s="1011"/>
      <c r="D221" s="1012"/>
      <c r="E221" s="836"/>
      <c r="F221" s="837"/>
      <c r="G221" s="820"/>
      <c r="H221" s="828"/>
      <c r="I221" s="838"/>
      <c r="J221" s="234"/>
      <c r="K221" s="234"/>
      <c r="L221" s="227">
        <f>IFERROR(VALUE(MID(H221,MIN(FIND({0,1,2,3,4,5,6,7,8,9},H221&amp;1234567890)),LEN(H221)*10-SUM(LEN(SUBSTITUTE(H221,{0,1,2,3,4,5,6,7,8,9},))))),0)</f>
        <v>0</v>
      </c>
    </row>
    <row r="222" spans="1:12" s="235" customFormat="1" ht="13.5" customHeight="1">
      <c r="A222" s="998">
        <v>55</v>
      </c>
      <c r="B222" s="1005" t="s">
        <v>8104</v>
      </c>
      <c r="C222" s="241" t="s">
        <v>6049</v>
      </c>
      <c r="D222" s="242" t="s">
        <v>6124</v>
      </c>
      <c r="E222" s="756" t="s">
        <v>4961</v>
      </c>
      <c r="F222" s="725" t="s">
        <v>6140</v>
      </c>
      <c r="G222" s="707" t="s">
        <v>6126</v>
      </c>
      <c r="H222" s="869" t="s">
        <v>5987</v>
      </c>
      <c r="I222" s="759">
        <v>40269</v>
      </c>
      <c r="J222" s="234">
        <v>10</v>
      </c>
      <c r="K222" s="245"/>
      <c r="L222" s="227">
        <f>IFERROR(VALUE(MID(H222,MIN(FIND({0,1,2,3,4,5,6,7,8,9},H222&amp;1234567890)),LEN(H222)*10-SUM(LEN(SUBSTITUTE(H222,{0,1,2,3,4,5,6,7,8,9},))))),0)</f>
        <v>10</v>
      </c>
    </row>
    <row r="223" spans="1:12" s="235" customFormat="1" ht="13.5" customHeight="1">
      <c r="A223" s="999"/>
      <c r="B223" s="1005"/>
      <c r="C223" s="992" t="s">
        <v>6141</v>
      </c>
      <c r="D223" s="993"/>
      <c r="E223" s="722"/>
      <c r="F223" s="711"/>
      <c r="G223" s="707"/>
      <c r="H223" s="757"/>
      <c r="I223" s="759"/>
      <c r="J223" s="234"/>
      <c r="K223" s="234"/>
      <c r="L223" s="227">
        <f>IFERROR(VALUE(MID(H223,MIN(FIND({0,1,2,3,4,5,6,7,8,9},H223&amp;1234567890)),LEN(H223)*10-SUM(LEN(SUBSTITUTE(H223,{0,1,2,3,4,5,6,7,8,9},))))),0)</f>
        <v>0</v>
      </c>
    </row>
    <row r="224" spans="1:12" s="235" customFormat="1" ht="13.5" customHeight="1">
      <c r="A224" s="999"/>
      <c r="B224" s="1005"/>
      <c r="C224" s="992"/>
      <c r="D224" s="993"/>
      <c r="E224" s="722" t="s">
        <v>1637</v>
      </c>
      <c r="F224" s="711" t="s">
        <v>6142</v>
      </c>
      <c r="G224" s="707"/>
      <c r="H224" s="757"/>
      <c r="I224" s="759"/>
      <c r="J224" s="234"/>
      <c r="K224" s="234"/>
      <c r="L224" s="227">
        <f>IFERROR(VALUE(MID(H224,MIN(FIND({0,1,2,3,4,5,6,7,8,9},H224&amp;1234567890)),LEN(H224)*10-SUM(LEN(SUBSTITUTE(H224,{0,1,2,3,4,5,6,7,8,9},))))),0)</f>
        <v>0</v>
      </c>
    </row>
    <row r="225" spans="1:12" s="235" customFormat="1" ht="13.5" customHeight="1">
      <c r="A225" s="1000"/>
      <c r="B225" s="1006"/>
      <c r="C225" s="994"/>
      <c r="D225" s="995"/>
      <c r="E225" s="730"/>
      <c r="F225" s="732"/>
      <c r="G225" s="708"/>
      <c r="H225" s="758"/>
      <c r="I225" s="760"/>
      <c r="J225" s="234"/>
      <c r="K225" s="234"/>
      <c r="L225" s="227">
        <f>IFERROR(VALUE(MID(H225,MIN(FIND({0,1,2,3,4,5,6,7,8,9},H225&amp;1234567890)),LEN(H225)*10-SUM(LEN(SUBSTITUTE(H225,{0,1,2,3,4,5,6,7,8,9},))))),0)</f>
        <v>0</v>
      </c>
    </row>
    <row r="226" spans="1:12" s="235" customFormat="1" ht="13.5" customHeight="1">
      <c r="A226" s="998">
        <v>56</v>
      </c>
      <c r="B226" s="1005" t="s">
        <v>6143</v>
      </c>
      <c r="C226" s="241" t="s">
        <v>6049</v>
      </c>
      <c r="D226" s="242" t="s">
        <v>6144</v>
      </c>
      <c r="E226" s="756" t="s">
        <v>4961</v>
      </c>
      <c r="F226" s="725" t="s">
        <v>6145</v>
      </c>
      <c r="G226" s="707" t="s">
        <v>6146</v>
      </c>
      <c r="H226" s="869" t="s">
        <v>5884</v>
      </c>
      <c r="I226" s="759">
        <v>40909</v>
      </c>
      <c r="J226" s="234"/>
      <c r="K226" s="234">
        <v>20</v>
      </c>
      <c r="L226" s="227">
        <f>IFERROR(VALUE(MID(H226,MIN(FIND({0,1,2,3,4,5,6,7,8,9},H226&amp;1234567890)),LEN(H226)*10-SUM(LEN(SUBSTITUTE(H226,{0,1,2,3,4,5,6,7,8,9},))))),0)</f>
        <v>20</v>
      </c>
    </row>
    <row r="227" spans="1:12" s="235" customFormat="1" ht="13.5" customHeight="1">
      <c r="A227" s="999"/>
      <c r="B227" s="1005"/>
      <c r="C227" s="997" t="s">
        <v>6147</v>
      </c>
      <c r="D227" s="993"/>
      <c r="E227" s="722"/>
      <c r="F227" s="711"/>
      <c r="G227" s="707"/>
      <c r="H227" s="757"/>
      <c r="I227" s="759"/>
      <c r="J227" s="234"/>
      <c r="K227" s="234"/>
      <c r="L227" s="227">
        <f>IFERROR(VALUE(MID(H227,MIN(FIND({0,1,2,3,4,5,6,7,8,9},H227&amp;1234567890)),LEN(H227)*10-SUM(LEN(SUBSTITUTE(H227,{0,1,2,3,4,5,6,7,8,9},))))),0)</f>
        <v>0</v>
      </c>
    </row>
    <row r="228" spans="1:12" s="235" customFormat="1" ht="13.5" customHeight="1">
      <c r="A228" s="999"/>
      <c r="B228" s="1005"/>
      <c r="C228" s="992"/>
      <c r="D228" s="993"/>
      <c r="E228" s="722" t="s">
        <v>1637</v>
      </c>
      <c r="F228" s="711" t="s">
        <v>6148</v>
      </c>
      <c r="G228" s="707"/>
      <c r="H228" s="757"/>
      <c r="I228" s="759"/>
      <c r="J228" s="234"/>
      <c r="K228" s="234"/>
      <c r="L228" s="227">
        <f>IFERROR(VALUE(MID(H228,MIN(FIND({0,1,2,3,4,5,6,7,8,9},H228&amp;1234567890)),LEN(H228)*10-SUM(LEN(SUBSTITUTE(H228,{0,1,2,3,4,5,6,7,8,9},))))),0)</f>
        <v>0</v>
      </c>
    </row>
    <row r="229" spans="1:12" s="235" customFormat="1" ht="13.5" customHeight="1">
      <c r="A229" s="1000"/>
      <c r="B229" s="1006"/>
      <c r="C229" s="994"/>
      <c r="D229" s="995"/>
      <c r="E229" s="730"/>
      <c r="F229" s="732"/>
      <c r="G229" s="708"/>
      <c r="H229" s="758"/>
      <c r="I229" s="760"/>
      <c r="J229" s="234"/>
      <c r="K229" s="234"/>
      <c r="L229" s="227">
        <f>IFERROR(VALUE(MID(H229,MIN(FIND({0,1,2,3,4,5,6,7,8,9},H229&amp;1234567890)),LEN(H229)*10-SUM(LEN(SUBSTITUTE(H229,{0,1,2,3,4,5,6,7,8,9},))))),0)</f>
        <v>0</v>
      </c>
    </row>
    <row r="230" spans="1:12" s="235" customFormat="1" ht="13.5" customHeight="1">
      <c r="A230" s="998">
        <v>57</v>
      </c>
      <c r="B230" s="1005" t="s">
        <v>6149</v>
      </c>
      <c r="C230" s="241" t="s">
        <v>6049</v>
      </c>
      <c r="D230" s="242" t="s">
        <v>6100</v>
      </c>
      <c r="E230" s="756" t="s">
        <v>4961</v>
      </c>
      <c r="F230" s="725" t="s">
        <v>6150</v>
      </c>
      <c r="G230" s="707" t="s">
        <v>3984</v>
      </c>
      <c r="H230" s="869" t="s">
        <v>6151</v>
      </c>
      <c r="I230" s="759">
        <v>40634</v>
      </c>
      <c r="J230" s="234"/>
      <c r="K230" s="234">
        <v>36</v>
      </c>
      <c r="L230" s="227">
        <f>IFERROR(VALUE(MID(H230,MIN(FIND({0,1,2,3,4,5,6,7,8,9},H230&amp;1234567890)),LEN(H230)*10-SUM(LEN(SUBSTITUTE(H230,{0,1,2,3,4,5,6,7,8,9},))))),0)</f>
        <v>36</v>
      </c>
    </row>
    <row r="231" spans="1:12" s="235" customFormat="1" ht="13.5" customHeight="1">
      <c r="A231" s="999"/>
      <c r="B231" s="1005"/>
      <c r="C231" s="992" t="s">
        <v>6152</v>
      </c>
      <c r="D231" s="993"/>
      <c r="E231" s="722"/>
      <c r="F231" s="711"/>
      <c r="G231" s="707"/>
      <c r="H231" s="757"/>
      <c r="I231" s="759"/>
      <c r="J231" s="234"/>
      <c r="K231" s="234"/>
      <c r="L231" s="227">
        <f>IFERROR(VALUE(MID(H231,MIN(FIND({0,1,2,3,4,5,6,7,8,9},H231&amp;1234567890)),LEN(H231)*10-SUM(LEN(SUBSTITUTE(H231,{0,1,2,3,4,5,6,7,8,9},))))),0)</f>
        <v>0</v>
      </c>
    </row>
    <row r="232" spans="1:12" s="235" customFormat="1" ht="13.5" customHeight="1">
      <c r="A232" s="999"/>
      <c r="B232" s="1005"/>
      <c r="C232" s="992"/>
      <c r="D232" s="993"/>
      <c r="E232" s="722" t="s">
        <v>1637</v>
      </c>
      <c r="F232" s="711" t="s">
        <v>6153</v>
      </c>
      <c r="G232" s="707"/>
      <c r="H232" s="757"/>
      <c r="I232" s="759"/>
      <c r="J232" s="234"/>
      <c r="K232" s="234"/>
      <c r="L232" s="227">
        <f>IFERROR(VALUE(MID(H232,MIN(FIND({0,1,2,3,4,5,6,7,8,9},H232&amp;1234567890)),LEN(H232)*10-SUM(LEN(SUBSTITUTE(H232,{0,1,2,3,4,5,6,7,8,9},))))),0)</f>
        <v>0</v>
      </c>
    </row>
    <row r="233" spans="1:12" s="235" customFormat="1" ht="13.5" customHeight="1">
      <c r="A233" s="1000"/>
      <c r="B233" s="1006"/>
      <c r="C233" s="994"/>
      <c r="D233" s="995"/>
      <c r="E233" s="730"/>
      <c r="F233" s="732"/>
      <c r="G233" s="708"/>
      <c r="H233" s="758"/>
      <c r="I233" s="760"/>
      <c r="J233" s="234"/>
      <c r="K233" s="234"/>
      <c r="L233" s="227">
        <f>IFERROR(VALUE(MID(H233,MIN(FIND({0,1,2,3,4,5,6,7,8,9},H233&amp;1234567890)),LEN(H233)*10-SUM(LEN(SUBSTITUTE(H233,{0,1,2,3,4,5,6,7,8,9},))))),0)</f>
        <v>0</v>
      </c>
    </row>
    <row r="234" spans="1:12" s="235" customFormat="1" ht="13.5" customHeight="1">
      <c r="A234" s="998">
        <v>58</v>
      </c>
      <c r="B234" s="1005" t="s">
        <v>6154</v>
      </c>
      <c r="C234" s="241" t="s">
        <v>6049</v>
      </c>
      <c r="D234" s="242" t="s">
        <v>6072</v>
      </c>
      <c r="E234" s="756" t="s">
        <v>4961</v>
      </c>
      <c r="F234" s="725" t="s">
        <v>6155</v>
      </c>
      <c r="G234" s="707" t="s">
        <v>5071</v>
      </c>
      <c r="H234" s="869" t="s">
        <v>6156</v>
      </c>
      <c r="I234" s="759">
        <v>41214</v>
      </c>
      <c r="J234" s="234"/>
      <c r="K234" s="234">
        <v>20</v>
      </c>
      <c r="L234" s="227">
        <f>IFERROR(VALUE(MID(H234,MIN(FIND({0,1,2,3,4,5,6,7,8,9},H234&amp;1234567890)),LEN(H234)*10-SUM(LEN(SUBSTITUTE(H234,{0,1,2,3,4,5,6,7,8,9},))))),0)</f>
        <v>20</v>
      </c>
    </row>
    <row r="235" spans="1:12" s="235" customFormat="1" ht="13.5" customHeight="1">
      <c r="A235" s="999"/>
      <c r="B235" s="1005"/>
      <c r="C235" s="992" t="s">
        <v>6157</v>
      </c>
      <c r="D235" s="993"/>
      <c r="E235" s="722"/>
      <c r="F235" s="711"/>
      <c r="G235" s="707"/>
      <c r="H235" s="757"/>
      <c r="I235" s="759"/>
      <c r="J235" s="234"/>
      <c r="K235" s="234"/>
      <c r="L235" s="227">
        <f>IFERROR(VALUE(MID(H235,MIN(FIND({0,1,2,3,4,5,6,7,8,9},H235&amp;1234567890)),LEN(H235)*10-SUM(LEN(SUBSTITUTE(H235,{0,1,2,3,4,5,6,7,8,9},))))),0)</f>
        <v>0</v>
      </c>
    </row>
    <row r="236" spans="1:12" s="235" customFormat="1" ht="13.5" customHeight="1">
      <c r="A236" s="999"/>
      <c r="B236" s="1005"/>
      <c r="C236" s="992"/>
      <c r="D236" s="993"/>
      <c r="E236" s="722" t="s">
        <v>1637</v>
      </c>
      <c r="F236" s="711" t="s">
        <v>6158</v>
      </c>
      <c r="G236" s="707"/>
      <c r="H236" s="757"/>
      <c r="I236" s="759"/>
      <c r="J236" s="234"/>
      <c r="K236" s="234"/>
      <c r="L236" s="227">
        <f>IFERROR(VALUE(MID(H236,MIN(FIND({0,1,2,3,4,5,6,7,8,9},H236&amp;1234567890)),LEN(H236)*10-SUM(LEN(SUBSTITUTE(H236,{0,1,2,3,4,5,6,7,8,9},))))),0)</f>
        <v>0</v>
      </c>
    </row>
    <row r="237" spans="1:12" s="235" customFormat="1" ht="13.5" customHeight="1">
      <c r="A237" s="1000"/>
      <c r="B237" s="1006"/>
      <c r="C237" s="994"/>
      <c r="D237" s="995"/>
      <c r="E237" s="730"/>
      <c r="F237" s="732"/>
      <c r="G237" s="708"/>
      <c r="H237" s="758"/>
      <c r="I237" s="760"/>
      <c r="J237" s="234"/>
      <c r="K237" s="234"/>
      <c r="L237" s="227">
        <f>IFERROR(VALUE(MID(H237,MIN(FIND({0,1,2,3,4,5,6,7,8,9},H237&amp;1234567890)),LEN(H237)*10-SUM(LEN(SUBSTITUTE(H237,{0,1,2,3,4,5,6,7,8,9},))))),0)</f>
        <v>0</v>
      </c>
    </row>
    <row r="238" spans="1:12" s="235" customFormat="1" ht="13.5" customHeight="1">
      <c r="A238" s="998">
        <v>59</v>
      </c>
      <c r="B238" s="1005" t="s">
        <v>6159</v>
      </c>
      <c r="C238" s="241" t="s">
        <v>6049</v>
      </c>
      <c r="D238" s="242" t="s">
        <v>6087</v>
      </c>
      <c r="E238" s="756" t="s">
        <v>4961</v>
      </c>
      <c r="F238" s="725" t="s">
        <v>6160</v>
      </c>
      <c r="G238" s="707" t="s">
        <v>6161</v>
      </c>
      <c r="H238" s="869" t="s">
        <v>5884</v>
      </c>
      <c r="I238" s="759">
        <v>41244</v>
      </c>
      <c r="J238" s="234"/>
      <c r="K238" s="234">
        <v>20</v>
      </c>
      <c r="L238" s="227">
        <f>IFERROR(VALUE(MID(H238,MIN(FIND({0,1,2,3,4,5,6,7,8,9},H238&amp;1234567890)),LEN(H238)*10-SUM(LEN(SUBSTITUTE(H238,{0,1,2,3,4,5,6,7,8,9},))))),0)</f>
        <v>20</v>
      </c>
    </row>
    <row r="239" spans="1:12" s="235" customFormat="1" ht="13.5" customHeight="1">
      <c r="A239" s="999"/>
      <c r="B239" s="1005"/>
      <c r="C239" s="1052" t="s">
        <v>6162</v>
      </c>
      <c r="D239" s="1103"/>
      <c r="E239" s="722"/>
      <c r="F239" s="711"/>
      <c r="G239" s="707"/>
      <c r="H239" s="757"/>
      <c r="I239" s="759"/>
      <c r="J239" s="234"/>
      <c r="K239" s="234"/>
      <c r="L239" s="227">
        <f>IFERROR(VALUE(MID(H239,MIN(FIND({0,1,2,3,4,5,6,7,8,9},H239&amp;1234567890)),LEN(H239)*10-SUM(LEN(SUBSTITUTE(H239,{0,1,2,3,4,5,6,7,8,9},))))),0)</f>
        <v>0</v>
      </c>
    </row>
    <row r="240" spans="1:12" s="235" customFormat="1" ht="13.5" customHeight="1">
      <c r="A240" s="999"/>
      <c r="B240" s="1005"/>
      <c r="C240" s="1052"/>
      <c r="D240" s="1103"/>
      <c r="E240" s="722" t="s">
        <v>1637</v>
      </c>
      <c r="F240" s="711" t="s">
        <v>6163</v>
      </c>
      <c r="G240" s="707"/>
      <c r="H240" s="757"/>
      <c r="I240" s="759"/>
      <c r="J240" s="234"/>
      <c r="K240" s="234"/>
      <c r="L240" s="227">
        <f>IFERROR(VALUE(MID(H240,MIN(FIND({0,1,2,3,4,5,6,7,8,9},H240&amp;1234567890)),LEN(H240)*10-SUM(LEN(SUBSTITUTE(H240,{0,1,2,3,4,5,6,7,8,9},))))),0)</f>
        <v>0</v>
      </c>
    </row>
    <row r="241" spans="1:12" s="235" customFormat="1" ht="13.5" customHeight="1">
      <c r="A241" s="1000"/>
      <c r="B241" s="1006"/>
      <c r="C241" s="1067"/>
      <c r="D241" s="1104"/>
      <c r="E241" s="730"/>
      <c r="F241" s="732"/>
      <c r="G241" s="708"/>
      <c r="H241" s="758"/>
      <c r="I241" s="760"/>
      <c r="J241" s="234"/>
      <c r="K241" s="234"/>
      <c r="L241" s="227">
        <f>IFERROR(VALUE(MID(H241,MIN(FIND({0,1,2,3,4,5,6,7,8,9},H241&amp;1234567890)),LEN(H241)*10-SUM(LEN(SUBSTITUTE(H241,{0,1,2,3,4,5,6,7,8,9},))))),0)</f>
        <v>0</v>
      </c>
    </row>
    <row r="242" spans="1:12" s="235" customFormat="1" ht="13.5" customHeight="1">
      <c r="A242" s="998">
        <v>60</v>
      </c>
      <c r="B242" s="1005" t="s">
        <v>6164</v>
      </c>
      <c r="C242" s="241" t="s">
        <v>6049</v>
      </c>
      <c r="D242" s="242" t="s">
        <v>6135</v>
      </c>
      <c r="E242" s="756" t="s">
        <v>4961</v>
      </c>
      <c r="F242" s="766" t="s">
        <v>6145</v>
      </c>
      <c r="G242" s="707" t="s">
        <v>6146</v>
      </c>
      <c r="H242" s="869" t="s">
        <v>5973</v>
      </c>
      <c r="I242" s="759">
        <v>41365</v>
      </c>
      <c r="J242" s="234">
        <v>20</v>
      </c>
      <c r="K242" s="234"/>
      <c r="L242" s="227">
        <f>IFERROR(VALUE(MID(H242,MIN(FIND({0,1,2,3,4,5,6,7,8,9},H242&amp;1234567890)),LEN(H242)*10-SUM(LEN(SUBSTITUTE(H242,{0,1,2,3,4,5,6,7,8,9},))))),0)</f>
        <v>20</v>
      </c>
    </row>
    <row r="243" spans="1:12" s="235" customFormat="1" ht="13.5" customHeight="1">
      <c r="A243" s="999"/>
      <c r="B243" s="1005"/>
      <c r="C243" s="992" t="s">
        <v>6147</v>
      </c>
      <c r="D243" s="993"/>
      <c r="E243" s="722"/>
      <c r="F243" s="767"/>
      <c r="G243" s="707"/>
      <c r="H243" s="757"/>
      <c r="I243" s="759"/>
      <c r="J243" s="234"/>
      <c r="K243" s="234"/>
      <c r="L243" s="227">
        <f>IFERROR(VALUE(MID(H243,MIN(FIND({0,1,2,3,4,5,6,7,8,9},H243&amp;1234567890)),LEN(H243)*10-SUM(LEN(SUBSTITUTE(H243,{0,1,2,3,4,5,6,7,8,9},))))),0)</f>
        <v>0</v>
      </c>
    </row>
    <row r="244" spans="1:12" s="235" customFormat="1" ht="13.5" customHeight="1">
      <c r="A244" s="999"/>
      <c r="B244" s="1005"/>
      <c r="C244" s="992"/>
      <c r="D244" s="993"/>
      <c r="E244" s="722" t="s">
        <v>1637</v>
      </c>
      <c r="F244" s="711" t="s">
        <v>6165</v>
      </c>
      <c r="G244" s="707"/>
      <c r="H244" s="757"/>
      <c r="I244" s="759"/>
      <c r="J244" s="234"/>
      <c r="K244" s="234"/>
      <c r="L244" s="227">
        <f>IFERROR(VALUE(MID(H244,MIN(FIND({0,1,2,3,4,5,6,7,8,9},H244&amp;1234567890)),LEN(H244)*10-SUM(LEN(SUBSTITUTE(H244,{0,1,2,3,4,5,6,7,8,9},))))),0)</f>
        <v>0</v>
      </c>
    </row>
    <row r="245" spans="1:12" s="235" customFormat="1" ht="13.5" customHeight="1">
      <c r="A245" s="1000"/>
      <c r="B245" s="1006"/>
      <c r="C245" s="994"/>
      <c r="D245" s="995"/>
      <c r="E245" s="730"/>
      <c r="F245" s="732"/>
      <c r="G245" s="708"/>
      <c r="H245" s="758"/>
      <c r="I245" s="760"/>
      <c r="J245" s="234"/>
      <c r="K245" s="234"/>
      <c r="L245" s="227">
        <f>IFERROR(VALUE(MID(H245,MIN(FIND({0,1,2,3,4,5,6,7,8,9},H245&amp;1234567890)),LEN(H245)*10-SUM(LEN(SUBSTITUTE(H245,{0,1,2,3,4,5,6,7,8,9},))))),0)</f>
        <v>0</v>
      </c>
    </row>
    <row r="246" spans="1:12" s="235" customFormat="1" ht="13.5" customHeight="1">
      <c r="A246" s="998">
        <v>61</v>
      </c>
      <c r="B246" s="1005" t="s">
        <v>6166</v>
      </c>
      <c r="C246" s="241" t="s">
        <v>6049</v>
      </c>
      <c r="D246" s="242" t="s">
        <v>6087</v>
      </c>
      <c r="E246" s="756" t="s">
        <v>4961</v>
      </c>
      <c r="F246" s="725" t="s">
        <v>6088</v>
      </c>
      <c r="G246" s="707" t="s">
        <v>5031</v>
      </c>
      <c r="H246" s="869" t="s">
        <v>6085</v>
      </c>
      <c r="I246" s="759">
        <v>40787</v>
      </c>
      <c r="J246" s="234"/>
      <c r="K246" s="234">
        <v>14</v>
      </c>
      <c r="L246" s="227">
        <f>IFERROR(VALUE(MID(H246,MIN(FIND({0,1,2,3,4,5,6,7,8,9},H246&amp;1234567890)),LEN(H246)*10-SUM(LEN(SUBSTITUTE(H246,{0,1,2,3,4,5,6,7,8,9},))))),0)</f>
        <v>14</v>
      </c>
    </row>
    <row r="247" spans="1:12" s="235" customFormat="1" ht="13.5" customHeight="1">
      <c r="A247" s="999"/>
      <c r="B247" s="1005"/>
      <c r="C247" s="997" t="s">
        <v>8105</v>
      </c>
      <c r="D247" s="993"/>
      <c r="E247" s="722"/>
      <c r="F247" s="711"/>
      <c r="G247" s="707"/>
      <c r="H247" s="757"/>
      <c r="I247" s="759"/>
      <c r="J247" s="234"/>
      <c r="K247" s="234"/>
      <c r="L247" s="227">
        <f>IFERROR(VALUE(MID(H247,MIN(FIND({0,1,2,3,4,5,6,7,8,9},H247&amp;1234567890)),LEN(H247)*10-SUM(LEN(SUBSTITUTE(H247,{0,1,2,3,4,5,6,7,8,9},))))),0)</f>
        <v>0</v>
      </c>
    </row>
    <row r="248" spans="1:12" s="235" customFormat="1" ht="13.5" customHeight="1">
      <c r="A248" s="999"/>
      <c r="B248" s="1005"/>
      <c r="C248" s="992"/>
      <c r="D248" s="993"/>
      <c r="E248" s="722" t="s">
        <v>1637</v>
      </c>
      <c r="F248" s="711" t="s">
        <v>1173</v>
      </c>
      <c r="G248" s="707"/>
      <c r="H248" s="757"/>
      <c r="I248" s="759"/>
      <c r="J248" s="234"/>
      <c r="K248" s="234"/>
      <c r="L248" s="227">
        <f>IFERROR(VALUE(MID(H248,MIN(FIND({0,1,2,3,4,5,6,7,8,9},H248&amp;1234567890)),LEN(H248)*10-SUM(LEN(SUBSTITUTE(H248,{0,1,2,3,4,5,6,7,8,9},))))),0)</f>
        <v>0</v>
      </c>
    </row>
    <row r="249" spans="1:12" s="235" customFormat="1" ht="13.5" customHeight="1">
      <c r="A249" s="1000"/>
      <c r="B249" s="1006"/>
      <c r="C249" s="994"/>
      <c r="D249" s="995"/>
      <c r="E249" s="730"/>
      <c r="F249" s="732"/>
      <c r="G249" s="708"/>
      <c r="H249" s="758"/>
      <c r="I249" s="760"/>
      <c r="J249" s="234"/>
      <c r="K249" s="234"/>
      <c r="L249" s="227">
        <f>IFERROR(VALUE(MID(H249,MIN(FIND({0,1,2,3,4,5,6,7,8,9},H249&amp;1234567890)),LEN(H249)*10-SUM(LEN(SUBSTITUTE(H249,{0,1,2,3,4,5,6,7,8,9},))))),0)</f>
        <v>0</v>
      </c>
    </row>
    <row r="250" spans="1:12" s="235" customFormat="1" ht="13.5" customHeight="1">
      <c r="A250" s="998">
        <v>62</v>
      </c>
      <c r="B250" s="1005" t="s">
        <v>6167</v>
      </c>
      <c r="C250" s="241" t="s">
        <v>6049</v>
      </c>
      <c r="D250" s="242" t="s">
        <v>6115</v>
      </c>
      <c r="E250" s="756" t="s">
        <v>4961</v>
      </c>
      <c r="F250" s="725" t="s">
        <v>6168</v>
      </c>
      <c r="G250" s="707" t="s">
        <v>6169</v>
      </c>
      <c r="H250" s="869" t="s">
        <v>5884</v>
      </c>
      <c r="I250" s="759">
        <v>41487</v>
      </c>
      <c r="J250" s="234"/>
      <c r="K250" s="234">
        <v>20</v>
      </c>
      <c r="L250" s="227">
        <f>IFERROR(VALUE(MID(H250,MIN(FIND({0,1,2,3,4,5,6,7,8,9},H250&amp;1234567890)),LEN(H250)*10-SUM(LEN(SUBSTITUTE(H250,{0,1,2,3,4,5,6,7,8,9},))))),0)</f>
        <v>20</v>
      </c>
    </row>
    <row r="251" spans="1:12" s="235" customFormat="1" ht="13.5" customHeight="1">
      <c r="A251" s="999"/>
      <c r="B251" s="1005"/>
      <c r="C251" s="992" t="s">
        <v>6170</v>
      </c>
      <c r="D251" s="993"/>
      <c r="E251" s="722"/>
      <c r="F251" s="711"/>
      <c r="G251" s="707"/>
      <c r="H251" s="757"/>
      <c r="I251" s="759"/>
      <c r="J251" s="234"/>
      <c r="K251" s="234"/>
      <c r="L251" s="227">
        <f>IFERROR(VALUE(MID(H251,MIN(FIND({0,1,2,3,4,5,6,7,8,9},H251&amp;1234567890)),LEN(H251)*10-SUM(LEN(SUBSTITUTE(H251,{0,1,2,3,4,5,6,7,8,9},))))),0)</f>
        <v>0</v>
      </c>
    </row>
    <row r="252" spans="1:12" s="235" customFormat="1" ht="13.5" customHeight="1">
      <c r="A252" s="999"/>
      <c r="B252" s="1005"/>
      <c r="C252" s="992"/>
      <c r="D252" s="993"/>
      <c r="E252" s="722" t="s">
        <v>1637</v>
      </c>
      <c r="F252" s="711" t="s">
        <v>1173</v>
      </c>
      <c r="G252" s="707"/>
      <c r="H252" s="757"/>
      <c r="I252" s="759"/>
      <c r="J252" s="234"/>
      <c r="K252" s="234"/>
      <c r="L252" s="227">
        <f>IFERROR(VALUE(MID(H252,MIN(FIND({0,1,2,3,4,5,6,7,8,9},H252&amp;1234567890)),LEN(H252)*10-SUM(LEN(SUBSTITUTE(H252,{0,1,2,3,4,5,6,7,8,9},))))),0)</f>
        <v>0</v>
      </c>
    </row>
    <row r="253" spans="1:12" s="235" customFormat="1" ht="13.5" customHeight="1">
      <c r="A253" s="1000"/>
      <c r="B253" s="1006"/>
      <c r="C253" s="994"/>
      <c r="D253" s="995"/>
      <c r="E253" s="730"/>
      <c r="F253" s="732"/>
      <c r="G253" s="708"/>
      <c r="H253" s="758"/>
      <c r="I253" s="760"/>
      <c r="J253" s="234"/>
      <c r="K253" s="234"/>
      <c r="L253" s="227">
        <f>IFERROR(VALUE(MID(H253,MIN(FIND({0,1,2,3,4,5,6,7,8,9},H253&amp;1234567890)),LEN(H253)*10-SUM(LEN(SUBSTITUTE(H253,{0,1,2,3,4,5,6,7,8,9},))))),0)</f>
        <v>0</v>
      </c>
    </row>
    <row r="254" spans="1:12" s="235" customFormat="1" ht="13.5" customHeight="1">
      <c r="A254" s="998">
        <v>63</v>
      </c>
      <c r="B254" s="1005" t="s">
        <v>6171</v>
      </c>
      <c r="C254" s="241" t="s">
        <v>6049</v>
      </c>
      <c r="D254" s="242" t="s">
        <v>6087</v>
      </c>
      <c r="E254" s="756" t="s">
        <v>4961</v>
      </c>
      <c r="F254" s="725" t="s">
        <v>6172</v>
      </c>
      <c r="G254" s="707" t="s">
        <v>6173</v>
      </c>
      <c r="H254" s="869" t="s">
        <v>6156</v>
      </c>
      <c r="I254" s="759">
        <v>42552</v>
      </c>
      <c r="J254" s="234"/>
      <c r="K254" s="234">
        <v>20</v>
      </c>
      <c r="L254" s="227">
        <f>IFERROR(VALUE(MID(H254,MIN(FIND({0,1,2,3,4,5,6,7,8,9},H254&amp;1234567890)),LEN(H254)*10-SUM(LEN(SUBSTITUTE(H254,{0,1,2,3,4,5,6,7,8,9},))))),0)</f>
        <v>20</v>
      </c>
    </row>
    <row r="255" spans="1:12" s="235" customFormat="1" ht="13.5" customHeight="1">
      <c r="A255" s="999"/>
      <c r="B255" s="1005"/>
      <c r="C255" s="997" t="s">
        <v>8106</v>
      </c>
      <c r="D255" s="993"/>
      <c r="E255" s="722"/>
      <c r="F255" s="711"/>
      <c r="G255" s="707"/>
      <c r="H255" s="757"/>
      <c r="I255" s="759"/>
      <c r="J255" s="234"/>
      <c r="K255" s="234"/>
      <c r="L255" s="227">
        <f>IFERROR(VALUE(MID(H255,MIN(FIND({0,1,2,3,4,5,6,7,8,9},H255&amp;1234567890)),LEN(H255)*10-SUM(LEN(SUBSTITUTE(H255,{0,1,2,3,4,5,6,7,8,9},))))),0)</f>
        <v>0</v>
      </c>
    </row>
    <row r="256" spans="1:12" s="235" customFormat="1" ht="13.5" customHeight="1">
      <c r="A256" s="999"/>
      <c r="B256" s="1005"/>
      <c r="C256" s="992"/>
      <c r="D256" s="993"/>
      <c r="E256" s="722" t="s">
        <v>1637</v>
      </c>
      <c r="F256" s="711" t="s">
        <v>6174</v>
      </c>
      <c r="G256" s="707"/>
      <c r="H256" s="757"/>
      <c r="I256" s="759"/>
      <c r="J256" s="234"/>
      <c r="K256" s="234"/>
      <c r="L256" s="227">
        <f>IFERROR(VALUE(MID(H256,MIN(FIND({0,1,2,3,4,5,6,7,8,9},H256&amp;1234567890)),LEN(H256)*10-SUM(LEN(SUBSTITUTE(H256,{0,1,2,3,4,5,6,7,8,9},))))),0)</f>
        <v>0</v>
      </c>
    </row>
    <row r="257" spans="1:12" s="235" customFormat="1" ht="13.5" customHeight="1">
      <c r="A257" s="1000"/>
      <c r="B257" s="1006"/>
      <c r="C257" s="994"/>
      <c r="D257" s="995"/>
      <c r="E257" s="730"/>
      <c r="F257" s="732"/>
      <c r="G257" s="708"/>
      <c r="H257" s="758"/>
      <c r="I257" s="760"/>
      <c r="J257" s="234"/>
      <c r="K257" s="234"/>
      <c r="L257" s="227">
        <f>IFERROR(VALUE(MID(H257,MIN(FIND({0,1,2,3,4,5,6,7,8,9},H257&amp;1234567890)),LEN(H257)*10-SUM(LEN(SUBSTITUTE(H257,{0,1,2,3,4,5,6,7,8,9},))))),0)</f>
        <v>0</v>
      </c>
    </row>
    <row r="258" spans="1:12" s="235" customFormat="1" ht="13.5" customHeight="1">
      <c r="A258" s="998">
        <v>64</v>
      </c>
      <c r="B258" s="1004" t="s">
        <v>6175</v>
      </c>
      <c r="C258" s="247" t="s">
        <v>6049</v>
      </c>
      <c r="D258" s="248" t="s">
        <v>6176</v>
      </c>
      <c r="E258" s="756" t="s">
        <v>4961</v>
      </c>
      <c r="F258" s="725" t="s">
        <v>6177</v>
      </c>
      <c r="G258" s="724" t="s">
        <v>6178</v>
      </c>
      <c r="H258" s="991" t="s">
        <v>5973</v>
      </c>
      <c r="I258" s="801">
        <v>41609</v>
      </c>
      <c r="J258" s="234">
        <v>20</v>
      </c>
      <c r="K258" s="234"/>
      <c r="L258" s="227">
        <f>IFERROR(VALUE(MID(H258,MIN(FIND({0,1,2,3,4,5,6,7,8,9},H258&amp;1234567890)),LEN(H258)*10-SUM(LEN(SUBSTITUTE(H258,{0,1,2,3,4,5,6,7,8,9},))))),0)</f>
        <v>20</v>
      </c>
    </row>
    <row r="259" spans="1:12" s="235" customFormat="1" ht="13.5" customHeight="1">
      <c r="A259" s="999"/>
      <c r="B259" s="1005"/>
      <c r="C259" s="992" t="s">
        <v>6179</v>
      </c>
      <c r="D259" s="993"/>
      <c r="E259" s="722"/>
      <c r="F259" s="711"/>
      <c r="G259" s="707"/>
      <c r="H259" s="757"/>
      <c r="I259" s="759"/>
      <c r="J259" s="234"/>
      <c r="K259" s="234"/>
      <c r="L259" s="227">
        <f>IFERROR(VALUE(MID(H259,MIN(FIND({0,1,2,3,4,5,6,7,8,9},H259&amp;1234567890)),LEN(H259)*10-SUM(LEN(SUBSTITUTE(H259,{0,1,2,3,4,5,6,7,8,9},))))),0)</f>
        <v>0</v>
      </c>
    </row>
    <row r="260" spans="1:12" s="235" customFormat="1" ht="13.5" customHeight="1">
      <c r="A260" s="999"/>
      <c r="B260" s="1005"/>
      <c r="C260" s="992"/>
      <c r="D260" s="993"/>
      <c r="E260" s="722" t="s">
        <v>1637</v>
      </c>
      <c r="F260" s="711" t="s">
        <v>6180</v>
      </c>
      <c r="G260" s="707"/>
      <c r="H260" s="757"/>
      <c r="I260" s="759"/>
      <c r="J260" s="234"/>
      <c r="K260" s="234"/>
      <c r="L260" s="227">
        <f>IFERROR(VALUE(MID(H260,MIN(FIND({0,1,2,3,4,5,6,7,8,9},H260&amp;1234567890)),LEN(H260)*10-SUM(LEN(SUBSTITUTE(H260,{0,1,2,3,4,5,6,7,8,9},))))),0)</f>
        <v>0</v>
      </c>
    </row>
    <row r="261" spans="1:12" s="235" customFormat="1" ht="13.5" customHeight="1">
      <c r="A261" s="1000"/>
      <c r="B261" s="1006"/>
      <c r="C261" s="994"/>
      <c r="D261" s="995"/>
      <c r="E261" s="730"/>
      <c r="F261" s="732"/>
      <c r="G261" s="708"/>
      <c r="H261" s="758"/>
      <c r="I261" s="760"/>
      <c r="J261" s="234"/>
      <c r="K261" s="234"/>
      <c r="L261" s="227">
        <f>IFERROR(VALUE(MID(H261,MIN(FIND({0,1,2,3,4,5,6,7,8,9},H261&amp;1234567890)),LEN(H261)*10-SUM(LEN(SUBSTITUTE(H261,{0,1,2,3,4,5,6,7,8,9},))))),0)</f>
        <v>0</v>
      </c>
    </row>
    <row r="262" spans="1:12" s="235" customFormat="1" ht="13.5" customHeight="1">
      <c r="A262" s="998">
        <v>65</v>
      </c>
      <c r="B262" s="1034" t="s">
        <v>6181</v>
      </c>
      <c r="C262" s="247" t="s">
        <v>6049</v>
      </c>
      <c r="D262" s="248" t="s">
        <v>6182</v>
      </c>
      <c r="E262" s="756" t="s">
        <v>4961</v>
      </c>
      <c r="F262" s="725" t="s">
        <v>6183</v>
      </c>
      <c r="G262" s="1036" t="s">
        <v>6161</v>
      </c>
      <c r="H262" s="1028" t="s">
        <v>5973</v>
      </c>
      <c r="I262" s="1030">
        <v>42036</v>
      </c>
      <c r="J262" s="234">
        <v>20</v>
      </c>
      <c r="K262" s="234"/>
      <c r="L262" s="227">
        <f>IFERROR(VALUE(MID(H262,MIN(FIND({0,1,2,3,4,5,6,7,8,9},H262&amp;1234567890)),LEN(H262)*10-SUM(LEN(SUBSTITUTE(H262,{0,1,2,3,4,5,6,7,8,9},))))),0)</f>
        <v>20</v>
      </c>
    </row>
    <row r="263" spans="1:12" s="235" customFormat="1" ht="13.5" customHeight="1">
      <c r="A263" s="999"/>
      <c r="B263" s="1034"/>
      <c r="C263" s="994" t="s">
        <v>6184</v>
      </c>
      <c r="D263" s="995"/>
      <c r="E263" s="722"/>
      <c r="F263" s="711"/>
      <c r="G263" s="1036"/>
      <c r="H263" s="1029"/>
      <c r="I263" s="1030"/>
      <c r="J263" s="234"/>
      <c r="K263" s="234"/>
      <c r="L263" s="227">
        <f>IFERROR(VALUE(MID(H263,MIN(FIND({0,1,2,3,4,5,6,7,8,9},H263&amp;1234567890)),LEN(H263)*10-SUM(LEN(SUBSTITUTE(H263,{0,1,2,3,4,5,6,7,8,9},))))),0)</f>
        <v>0</v>
      </c>
    </row>
    <row r="264" spans="1:12" s="235" customFormat="1" ht="13.5" customHeight="1">
      <c r="A264" s="999"/>
      <c r="B264" s="1034"/>
      <c r="C264" s="1032"/>
      <c r="D264" s="1033"/>
      <c r="E264" s="722" t="s">
        <v>1637</v>
      </c>
      <c r="F264" s="711" t="s">
        <v>6185</v>
      </c>
      <c r="G264" s="1036"/>
      <c r="H264" s="1029"/>
      <c r="I264" s="1030"/>
      <c r="J264" s="234"/>
      <c r="K264" s="234"/>
      <c r="L264" s="227">
        <f>IFERROR(VALUE(MID(H264,MIN(FIND({0,1,2,3,4,5,6,7,8,9},H264&amp;1234567890)),LEN(H264)*10-SUM(LEN(SUBSTITUTE(H264,{0,1,2,3,4,5,6,7,8,9},))))),0)</f>
        <v>0</v>
      </c>
    </row>
    <row r="265" spans="1:12" s="235" customFormat="1" ht="13.5" customHeight="1">
      <c r="A265" s="1000"/>
      <c r="B265" s="1035"/>
      <c r="C265" s="1032"/>
      <c r="D265" s="1033"/>
      <c r="E265" s="730"/>
      <c r="F265" s="732"/>
      <c r="G265" s="1037"/>
      <c r="H265" s="1029"/>
      <c r="I265" s="1031"/>
      <c r="J265" s="234"/>
      <c r="K265" s="234"/>
      <c r="L265" s="227">
        <f>IFERROR(VALUE(MID(H265,MIN(FIND({0,1,2,3,4,5,6,7,8,9},H265&amp;1234567890)),LEN(H265)*10-SUM(LEN(SUBSTITUTE(H265,{0,1,2,3,4,5,6,7,8,9},))))),0)</f>
        <v>0</v>
      </c>
    </row>
    <row r="266" spans="1:12" ht="13.5" customHeight="1">
      <c r="A266" s="998">
        <v>66</v>
      </c>
      <c r="B266" s="1001" t="s">
        <v>6186</v>
      </c>
      <c r="C266" s="247" t="s">
        <v>6049</v>
      </c>
      <c r="D266" s="248" t="s">
        <v>6187</v>
      </c>
      <c r="E266" s="756" t="s">
        <v>4961</v>
      </c>
      <c r="F266" s="725" t="s">
        <v>6188</v>
      </c>
      <c r="G266" s="724" t="s">
        <v>4994</v>
      </c>
      <c r="H266" s="991" t="s">
        <v>5884</v>
      </c>
      <c r="I266" s="801">
        <v>42217</v>
      </c>
    </row>
    <row r="267" spans="1:12" ht="13.5" customHeight="1">
      <c r="A267" s="999"/>
      <c r="B267" s="1002"/>
      <c r="C267" s="997" t="s">
        <v>6189</v>
      </c>
      <c r="D267" s="993"/>
      <c r="E267" s="722"/>
      <c r="F267" s="711"/>
      <c r="G267" s="707"/>
      <c r="H267" s="757"/>
      <c r="I267" s="759"/>
      <c r="K267" s="233">
        <v>20</v>
      </c>
    </row>
    <row r="268" spans="1:12" ht="13.5" customHeight="1">
      <c r="A268" s="999"/>
      <c r="B268" s="1002"/>
      <c r="C268" s="992"/>
      <c r="D268" s="993"/>
      <c r="E268" s="722" t="s">
        <v>1637</v>
      </c>
      <c r="F268" s="711" t="s">
        <v>6190</v>
      </c>
      <c r="G268" s="707"/>
      <c r="H268" s="757"/>
      <c r="I268" s="759"/>
    </row>
    <row r="269" spans="1:12" ht="13.5" customHeight="1">
      <c r="A269" s="1000"/>
      <c r="B269" s="1003"/>
      <c r="C269" s="994"/>
      <c r="D269" s="995"/>
      <c r="E269" s="730"/>
      <c r="F269" s="732"/>
      <c r="G269" s="708"/>
      <c r="H269" s="758"/>
      <c r="I269" s="760"/>
    </row>
    <row r="270" spans="1:12" s="235" customFormat="1" ht="13.5" customHeight="1">
      <c r="A270" s="998">
        <v>67</v>
      </c>
      <c r="B270" s="1034" t="s">
        <v>6191</v>
      </c>
      <c r="C270" s="247" t="s">
        <v>6049</v>
      </c>
      <c r="D270" s="248" t="s">
        <v>6100</v>
      </c>
      <c r="E270" s="756" t="s">
        <v>4961</v>
      </c>
      <c r="F270" s="725" t="s">
        <v>6192</v>
      </c>
      <c r="G270" s="1036" t="s">
        <v>6193</v>
      </c>
      <c r="H270" s="1028" t="s">
        <v>5973</v>
      </c>
      <c r="I270" s="1030">
        <v>42036</v>
      </c>
      <c r="J270" s="234">
        <v>20</v>
      </c>
      <c r="K270" s="234"/>
      <c r="L270" s="227">
        <f>IFERROR(VALUE(MID(H270,MIN(FIND({0,1,2,3,4,5,6,7,8,9},H270&amp;1234567890)),LEN(H270)*10-SUM(LEN(SUBSTITUTE(H270,{0,1,2,3,4,5,6,7,8,9},))))),0)</f>
        <v>20</v>
      </c>
    </row>
    <row r="271" spans="1:12" s="235" customFormat="1" ht="13.5" customHeight="1">
      <c r="A271" s="999"/>
      <c r="B271" s="1034"/>
      <c r="C271" s="1020" t="s">
        <v>6194</v>
      </c>
      <c r="D271" s="995"/>
      <c r="E271" s="722"/>
      <c r="F271" s="711"/>
      <c r="G271" s="1036"/>
      <c r="H271" s="1029"/>
      <c r="I271" s="1030"/>
      <c r="J271" s="234"/>
      <c r="K271" s="234"/>
      <c r="L271" s="227">
        <f>IFERROR(VALUE(MID(H271,MIN(FIND({0,1,2,3,4,5,6,7,8,9},H271&amp;1234567890)),LEN(H271)*10-SUM(LEN(SUBSTITUTE(H271,{0,1,2,3,4,5,6,7,8,9},))))),0)</f>
        <v>0</v>
      </c>
    </row>
    <row r="272" spans="1:12" s="235" customFormat="1" ht="13.5" customHeight="1">
      <c r="A272" s="999"/>
      <c r="B272" s="1034"/>
      <c r="C272" s="1032"/>
      <c r="D272" s="1033"/>
      <c r="E272" s="722" t="s">
        <v>1637</v>
      </c>
      <c r="F272" s="711" t="s">
        <v>1173</v>
      </c>
      <c r="G272" s="1036"/>
      <c r="H272" s="1029"/>
      <c r="I272" s="1030"/>
      <c r="J272" s="234"/>
      <c r="K272" s="234"/>
      <c r="L272" s="227">
        <f>IFERROR(VALUE(MID(H272,MIN(FIND({0,1,2,3,4,5,6,7,8,9},H272&amp;1234567890)),LEN(H272)*10-SUM(LEN(SUBSTITUTE(H272,{0,1,2,3,4,5,6,7,8,9},))))),0)</f>
        <v>0</v>
      </c>
    </row>
    <row r="273" spans="1:12" s="235" customFormat="1" ht="13.5" customHeight="1">
      <c r="A273" s="1000"/>
      <c r="B273" s="1035"/>
      <c r="C273" s="1032"/>
      <c r="D273" s="1033"/>
      <c r="E273" s="730"/>
      <c r="F273" s="732"/>
      <c r="G273" s="1037"/>
      <c r="H273" s="1029"/>
      <c r="I273" s="1031"/>
      <c r="J273" s="234"/>
      <c r="K273" s="234"/>
      <c r="L273" s="227">
        <f>IFERROR(VALUE(MID(H273,MIN(FIND({0,1,2,3,4,5,6,7,8,9},H273&amp;1234567890)),LEN(H273)*10-SUM(LEN(SUBSTITUTE(H273,{0,1,2,3,4,5,6,7,8,9},))))),0)</f>
        <v>0</v>
      </c>
    </row>
    <row r="274" spans="1:12" s="235" customFormat="1" ht="13.5" customHeight="1">
      <c r="A274" s="998">
        <v>68</v>
      </c>
      <c r="B274" s="1005" t="s">
        <v>8107</v>
      </c>
      <c r="C274" s="239" t="s">
        <v>6049</v>
      </c>
      <c r="D274" s="240" t="s">
        <v>6195</v>
      </c>
      <c r="E274" s="821" t="s">
        <v>4961</v>
      </c>
      <c r="F274" s="823" t="s">
        <v>6196</v>
      </c>
      <c r="G274" s="819" t="s">
        <v>6844</v>
      </c>
      <c r="H274" s="978" t="s">
        <v>6197</v>
      </c>
      <c r="I274" s="829">
        <v>41609</v>
      </c>
      <c r="J274" s="251"/>
      <c r="K274" s="234">
        <v>10</v>
      </c>
      <c r="L274" s="227">
        <f>IFERROR(VALUE(MID(H274,MIN(FIND({0,1,2,3,4,5,6,7,8,9},H274&amp;1234567890)),LEN(H274)*10-SUM(LEN(SUBSTITUTE(H274,{0,1,2,3,4,5,6,7,8,9},))))),0)</f>
        <v>10</v>
      </c>
    </row>
    <row r="275" spans="1:12" s="235" customFormat="1" ht="13.5" customHeight="1">
      <c r="A275" s="999"/>
      <c r="B275" s="1005"/>
      <c r="C275" s="1060" t="s">
        <v>6198</v>
      </c>
      <c r="D275" s="1100"/>
      <c r="E275" s="822"/>
      <c r="F275" s="824"/>
      <c r="G275" s="819"/>
      <c r="H275" s="979"/>
      <c r="I275" s="830"/>
      <c r="J275" s="252"/>
      <c r="K275" s="234"/>
      <c r="L275" s="227">
        <f>IFERROR(VALUE(MID(H275,MIN(FIND({0,1,2,3,4,5,6,7,8,9},H275&amp;1234567890)),LEN(H275)*10-SUM(LEN(SUBSTITUTE(H275,{0,1,2,3,4,5,6,7,8,9},))))),0)</f>
        <v>0</v>
      </c>
    </row>
    <row r="276" spans="1:12" s="235" customFormat="1" ht="13.5" customHeight="1">
      <c r="A276" s="999"/>
      <c r="B276" s="1005"/>
      <c r="C276" s="1060"/>
      <c r="D276" s="1100"/>
      <c r="E276" s="822" t="s">
        <v>1637</v>
      </c>
      <c r="F276" s="824" t="s">
        <v>6199</v>
      </c>
      <c r="G276" s="819"/>
      <c r="H276" s="979"/>
      <c r="I276" s="830"/>
      <c r="J276" s="251"/>
      <c r="K276" s="245"/>
      <c r="L276" s="227">
        <f>IFERROR(VALUE(MID(H276,MIN(FIND({0,1,2,3,4,5,6,7,8,9},H276&amp;1234567890)),LEN(H276)*10-SUM(LEN(SUBSTITUTE(H276,{0,1,2,3,4,5,6,7,8,9},))))),0)</f>
        <v>0</v>
      </c>
    </row>
    <row r="277" spans="1:12" s="235" customFormat="1" ht="13.5" customHeight="1">
      <c r="A277" s="1000"/>
      <c r="B277" s="1006"/>
      <c r="C277" s="1101"/>
      <c r="D277" s="1102"/>
      <c r="E277" s="836"/>
      <c r="F277" s="837"/>
      <c r="G277" s="820"/>
      <c r="H277" s="980"/>
      <c r="I277" s="831"/>
      <c r="J277" s="251"/>
      <c r="K277" s="234"/>
      <c r="L277" s="227">
        <f>IFERROR(VALUE(MID(H277,MIN(FIND({0,1,2,3,4,5,6,7,8,9},H277&amp;1234567890)),LEN(H277)*10-SUM(LEN(SUBSTITUTE(H277,{0,1,2,3,4,5,6,7,8,9},))))),0)</f>
        <v>0</v>
      </c>
    </row>
    <row r="278" spans="1:12" s="235" customFormat="1" ht="13.5" customHeight="1">
      <c r="A278" s="998">
        <v>69</v>
      </c>
      <c r="B278" s="1034" t="s">
        <v>6200</v>
      </c>
      <c r="C278" s="247" t="s">
        <v>6049</v>
      </c>
      <c r="D278" s="248" t="s">
        <v>6201</v>
      </c>
      <c r="E278" s="756" t="s">
        <v>4961</v>
      </c>
      <c r="F278" s="725" t="s">
        <v>6202</v>
      </c>
      <c r="G278" s="1036" t="s">
        <v>6203</v>
      </c>
      <c r="H278" s="1028" t="s">
        <v>5884</v>
      </c>
      <c r="I278" s="1030">
        <v>42064</v>
      </c>
      <c r="J278" s="234"/>
      <c r="K278" s="234">
        <v>20</v>
      </c>
      <c r="L278" s="227">
        <f>IFERROR(VALUE(MID(H278,MIN(FIND({0,1,2,3,4,5,6,7,8,9},H278&amp;1234567890)),LEN(H278)*10-SUM(LEN(SUBSTITUTE(H278,{0,1,2,3,4,5,6,7,8,9},))))),0)</f>
        <v>20</v>
      </c>
    </row>
    <row r="279" spans="1:12" s="235" customFormat="1" ht="13.5" customHeight="1">
      <c r="A279" s="999"/>
      <c r="B279" s="1034"/>
      <c r="C279" s="994" t="s">
        <v>6204</v>
      </c>
      <c r="D279" s="995"/>
      <c r="E279" s="722"/>
      <c r="F279" s="711"/>
      <c r="G279" s="1036"/>
      <c r="H279" s="1029"/>
      <c r="I279" s="1030"/>
      <c r="J279" s="234"/>
      <c r="K279" s="234"/>
      <c r="L279" s="227">
        <f>IFERROR(VALUE(MID(H279,MIN(FIND({0,1,2,3,4,5,6,7,8,9},H279&amp;1234567890)),LEN(H279)*10-SUM(LEN(SUBSTITUTE(H279,{0,1,2,3,4,5,6,7,8,9},))))),0)</f>
        <v>0</v>
      </c>
    </row>
    <row r="280" spans="1:12" s="235" customFormat="1" ht="13.5" customHeight="1">
      <c r="A280" s="999"/>
      <c r="B280" s="1034"/>
      <c r="C280" s="1032"/>
      <c r="D280" s="1033"/>
      <c r="E280" s="722" t="s">
        <v>1637</v>
      </c>
      <c r="F280" s="711" t="s">
        <v>1173</v>
      </c>
      <c r="G280" s="1036"/>
      <c r="H280" s="1029"/>
      <c r="I280" s="1030"/>
      <c r="J280" s="234"/>
      <c r="K280" s="234"/>
      <c r="L280" s="227">
        <f>IFERROR(VALUE(MID(H280,MIN(FIND({0,1,2,3,4,5,6,7,8,9},H280&amp;1234567890)),LEN(H280)*10-SUM(LEN(SUBSTITUTE(H280,{0,1,2,3,4,5,6,7,8,9},))))),0)</f>
        <v>0</v>
      </c>
    </row>
    <row r="281" spans="1:12" s="235" customFormat="1" ht="13.5" customHeight="1">
      <c r="A281" s="1000"/>
      <c r="B281" s="1035"/>
      <c r="C281" s="1032"/>
      <c r="D281" s="1033"/>
      <c r="E281" s="730"/>
      <c r="F281" s="732"/>
      <c r="G281" s="1037"/>
      <c r="H281" s="1029"/>
      <c r="I281" s="1031"/>
      <c r="J281" s="234"/>
      <c r="K281" s="234"/>
      <c r="L281" s="227">
        <f>IFERROR(VALUE(MID(H281,MIN(FIND({0,1,2,3,4,5,6,7,8,9},H281&amp;1234567890)),LEN(H281)*10-SUM(LEN(SUBSTITUTE(H281,{0,1,2,3,4,5,6,7,8,9},))))),0)</f>
        <v>0</v>
      </c>
    </row>
    <row r="282" spans="1:12" s="235" customFormat="1" ht="13.5" customHeight="1">
      <c r="A282" s="998">
        <v>70</v>
      </c>
      <c r="B282" s="1005" t="s">
        <v>6205</v>
      </c>
      <c r="C282" s="241" t="s">
        <v>6049</v>
      </c>
      <c r="D282" s="242" t="s">
        <v>6206</v>
      </c>
      <c r="E282" s="756" t="s">
        <v>4961</v>
      </c>
      <c r="F282" s="725" t="s">
        <v>6207</v>
      </c>
      <c r="G282" s="707" t="s">
        <v>6208</v>
      </c>
      <c r="H282" s="869" t="s">
        <v>5973</v>
      </c>
      <c r="I282" s="759">
        <v>41122</v>
      </c>
      <c r="J282" s="234">
        <v>20</v>
      </c>
      <c r="K282" s="234"/>
      <c r="L282" s="227">
        <f>IFERROR(VALUE(MID(H282,MIN(FIND({0,1,2,3,4,5,6,7,8,9},H282&amp;1234567890)),LEN(H282)*10-SUM(LEN(SUBSTITUTE(H282,{0,1,2,3,4,5,6,7,8,9},))))),0)</f>
        <v>20</v>
      </c>
    </row>
    <row r="283" spans="1:12" s="235" customFormat="1" ht="13.5" customHeight="1">
      <c r="A283" s="999"/>
      <c r="B283" s="1005"/>
      <c r="C283" s="997" t="s">
        <v>6209</v>
      </c>
      <c r="D283" s="1019"/>
      <c r="E283" s="722"/>
      <c r="F283" s="711"/>
      <c r="G283" s="707"/>
      <c r="H283" s="757"/>
      <c r="I283" s="759"/>
      <c r="J283" s="234"/>
      <c r="K283" s="234"/>
      <c r="L283" s="227">
        <f>IFERROR(VALUE(MID(H283,MIN(FIND({0,1,2,3,4,5,6,7,8,9},H283&amp;1234567890)),LEN(H283)*10-SUM(LEN(SUBSTITUTE(H283,{0,1,2,3,4,5,6,7,8,9},))))),0)</f>
        <v>0</v>
      </c>
    </row>
    <row r="284" spans="1:12" s="235" customFormat="1" ht="13.5" customHeight="1">
      <c r="A284" s="999"/>
      <c r="B284" s="1005"/>
      <c r="C284" s="997"/>
      <c r="D284" s="1019"/>
      <c r="E284" s="722" t="s">
        <v>1637</v>
      </c>
      <c r="F284" s="711" t="s">
        <v>6210</v>
      </c>
      <c r="G284" s="707"/>
      <c r="H284" s="757"/>
      <c r="I284" s="759"/>
      <c r="J284" s="234"/>
      <c r="K284" s="234"/>
      <c r="L284" s="227">
        <f>IFERROR(VALUE(MID(H284,MIN(FIND({0,1,2,3,4,5,6,7,8,9},H284&amp;1234567890)),LEN(H284)*10-SUM(LEN(SUBSTITUTE(H284,{0,1,2,3,4,5,6,7,8,9},))))),0)</f>
        <v>0</v>
      </c>
    </row>
    <row r="285" spans="1:12" s="235" customFormat="1" ht="13.5" customHeight="1">
      <c r="A285" s="1000"/>
      <c r="B285" s="1006"/>
      <c r="C285" s="1020"/>
      <c r="D285" s="1021"/>
      <c r="E285" s="730"/>
      <c r="F285" s="732"/>
      <c r="G285" s="708"/>
      <c r="H285" s="758"/>
      <c r="I285" s="760"/>
      <c r="J285" s="234"/>
      <c r="K285" s="234"/>
      <c r="L285" s="227">
        <f>IFERROR(VALUE(MID(H285,MIN(FIND({0,1,2,3,4,5,6,7,8,9},H285&amp;1234567890)),LEN(H285)*10-SUM(LEN(SUBSTITUTE(H285,{0,1,2,3,4,5,6,7,8,9},))))),0)</f>
        <v>0</v>
      </c>
    </row>
    <row r="286" spans="1:12" s="235" customFormat="1" ht="13.5" customHeight="1">
      <c r="A286" s="998">
        <v>71</v>
      </c>
      <c r="B286" s="1005" t="s">
        <v>6211</v>
      </c>
      <c r="C286" s="241" t="s">
        <v>6049</v>
      </c>
      <c r="D286" s="242" t="s">
        <v>6195</v>
      </c>
      <c r="E286" s="756" t="s">
        <v>4961</v>
      </c>
      <c r="F286" s="725" t="s">
        <v>6212</v>
      </c>
      <c r="G286" s="707" t="s">
        <v>6213</v>
      </c>
      <c r="H286" s="869" t="s">
        <v>5973</v>
      </c>
      <c r="I286" s="759">
        <v>40695</v>
      </c>
      <c r="J286" s="234">
        <v>20</v>
      </c>
      <c r="K286" s="234"/>
      <c r="L286" s="227">
        <f>IFERROR(VALUE(MID(H286,MIN(FIND({0,1,2,3,4,5,6,7,8,9},H286&amp;1234567890)),LEN(H286)*10-SUM(LEN(SUBSTITUTE(H286,{0,1,2,3,4,5,6,7,8,9},))))),0)</f>
        <v>20</v>
      </c>
    </row>
    <row r="287" spans="1:12" s="235" customFormat="1" ht="13.5" customHeight="1">
      <c r="A287" s="999"/>
      <c r="B287" s="1005"/>
      <c r="C287" s="992" t="s">
        <v>6214</v>
      </c>
      <c r="D287" s="993"/>
      <c r="E287" s="722"/>
      <c r="F287" s="711"/>
      <c r="G287" s="707"/>
      <c r="H287" s="757"/>
      <c r="I287" s="759"/>
      <c r="J287" s="234"/>
      <c r="K287" s="234"/>
      <c r="L287" s="227">
        <f>IFERROR(VALUE(MID(H287,MIN(FIND({0,1,2,3,4,5,6,7,8,9},H287&amp;1234567890)),LEN(H287)*10-SUM(LEN(SUBSTITUTE(H287,{0,1,2,3,4,5,6,7,8,9},))))),0)</f>
        <v>0</v>
      </c>
    </row>
    <row r="288" spans="1:12" s="235" customFormat="1" ht="13.5" customHeight="1">
      <c r="A288" s="999"/>
      <c r="B288" s="1005"/>
      <c r="C288" s="992"/>
      <c r="D288" s="993"/>
      <c r="E288" s="722" t="s">
        <v>1637</v>
      </c>
      <c r="F288" s="711" t="s">
        <v>6215</v>
      </c>
      <c r="G288" s="707"/>
      <c r="H288" s="757"/>
      <c r="I288" s="759"/>
      <c r="J288" s="234"/>
      <c r="K288" s="234"/>
      <c r="L288" s="227">
        <f>IFERROR(VALUE(MID(H288,MIN(FIND({0,1,2,3,4,5,6,7,8,9},H288&amp;1234567890)),LEN(H288)*10-SUM(LEN(SUBSTITUTE(H288,{0,1,2,3,4,5,6,7,8,9},))))),0)</f>
        <v>0</v>
      </c>
    </row>
    <row r="289" spans="1:12" s="235" customFormat="1" ht="13.5" customHeight="1">
      <c r="A289" s="1000"/>
      <c r="B289" s="1006"/>
      <c r="C289" s="994"/>
      <c r="D289" s="995"/>
      <c r="E289" s="730"/>
      <c r="F289" s="732"/>
      <c r="G289" s="708"/>
      <c r="H289" s="758"/>
      <c r="I289" s="760"/>
      <c r="J289" s="234"/>
      <c r="K289" s="234"/>
      <c r="L289" s="227">
        <f>IFERROR(VALUE(MID(H289,MIN(FIND({0,1,2,3,4,5,6,7,8,9},H289&amp;1234567890)),LEN(H289)*10-SUM(LEN(SUBSTITUTE(H289,{0,1,2,3,4,5,6,7,8,9},))))),0)</f>
        <v>0</v>
      </c>
    </row>
    <row r="290" spans="1:12" s="235" customFormat="1" ht="13.5" customHeight="1">
      <c r="A290" s="998">
        <v>72</v>
      </c>
      <c r="B290" s="1005" t="s">
        <v>6216</v>
      </c>
      <c r="C290" s="241" t="s">
        <v>6049</v>
      </c>
      <c r="D290" s="242" t="s">
        <v>6217</v>
      </c>
      <c r="E290" s="756" t="s">
        <v>4961</v>
      </c>
      <c r="F290" s="725" t="s">
        <v>6218</v>
      </c>
      <c r="G290" s="707" t="s">
        <v>6219</v>
      </c>
      <c r="H290" s="869" t="s">
        <v>5884</v>
      </c>
      <c r="I290" s="759">
        <v>40210</v>
      </c>
      <c r="J290" s="234"/>
      <c r="K290" s="234">
        <v>20</v>
      </c>
      <c r="L290" s="227">
        <f>IFERROR(VALUE(MID(H290,MIN(FIND({0,1,2,3,4,5,6,7,8,9},H290&amp;1234567890)),LEN(H290)*10-SUM(LEN(SUBSTITUTE(H290,{0,1,2,3,4,5,6,7,8,9},))))),0)</f>
        <v>20</v>
      </c>
    </row>
    <row r="291" spans="1:12" s="235" customFormat="1" ht="13.5" customHeight="1">
      <c r="A291" s="999"/>
      <c r="B291" s="1005"/>
      <c r="C291" s="992" t="s">
        <v>6220</v>
      </c>
      <c r="D291" s="993"/>
      <c r="E291" s="722"/>
      <c r="F291" s="711"/>
      <c r="G291" s="707"/>
      <c r="H291" s="757"/>
      <c r="I291" s="759"/>
      <c r="J291" s="234"/>
      <c r="K291" s="234"/>
      <c r="L291" s="227">
        <f>IFERROR(VALUE(MID(H291,MIN(FIND({0,1,2,3,4,5,6,7,8,9},H291&amp;1234567890)),LEN(H291)*10-SUM(LEN(SUBSTITUTE(H291,{0,1,2,3,4,5,6,7,8,9},))))),0)</f>
        <v>0</v>
      </c>
    </row>
    <row r="292" spans="1:12" s="235" customFormat="1" ht="13.5" customHeight="1">
      <c r="A292" s="999"/>
      <c r="B292" s="1005"/>
      <c r="C292" s="992"/>
      <c r="D292" s="993"/>
      <c r="E292" s="722" t="s">
        <v>1637</v>
      </c>
      <c r="F292" s="711" t="s">
        <v>6221</v>
      </c>
      <c r="G292" s="707"/>
      <c r="H292" s="757"/>
      <c r="I292" s="759"/>
      <c r="J292" s="234"/>
      <c r="K292" s="234"/>
      <c r="L292" s="227">
        <f>IFERROR(VALUE(MID(H292,MIN(FIND({0,1,2,3,4,5,6,7,8,9},H292&amp;1234567890)),LEN(H292)*10-SUM(LEN(SUBSTITUTE(H292,{0,1,2,3,4,5,6,7,8,9},))))),0)</f>
        <v>0</v>
      </c>
    </row>
    <row r="293" spans="1:12" s="235" customFormat="1" ht="13.5" customHeight="1">
      <c r="A293" s="1000"/>
      <c r="B293" s="1006"/>
      <c r="C293" s="994"/>
      <c r="D293" s="995"/>
      <c r="E293" s="730"/>
      <c r="F293" s="732"/>
      <c r="G293" s="708"/>
      <c r="H293" s="758"/>
      <c r="I293" s="760"/>
      <c r="J293" s="234"/>
      <c r="K293" s="234"/>
      <c r="L293" s="227">
        <f>IFERROR(VALUE(MID(H293,MIN(FIND({0,1,2,3,4,5,6,7,8,9},H293&amp;1234567890)),LEN(H293)*10-SUM(LEN(SUBSTITUTE(H293,{0,1,2,3,4,5,6,7,8,9},))))),0)</f>
        <v>0</v>
      </c>
    </row>
    <row r="294" spans="1:12" s="235" customFormat="1" ht="13.5" customHeight="1">
      <c r="A294" s="998">
        <v>73</v>
      </c>
      <c r="B294" s="1005" t="s">
        <v>6222</v>
      </c>
      <c r="C294" s="241" t="s">
        <v>6049</v>
      </c>
      <c r="D294" s="242" t="s">
        <v>6223</v>
      </c>
      <c r="E294" s="756" t="s">
        <v>4961</v>
      </c>
      <c r="F294" s="725" t="s">
        <v>6224</v>
      </c>
      <c r="G294" s="707" t="s">
        <v>6225</v>
      </c>
      <c r="H294" s="869" t="s">
        <v>5884</v>
      </c>
      <c r="I294" s="759">
        <v>40238</v>
      </c>
      <c r="J294" s="234"/>
      <c r="K294" s="234">
        <v>20</v>
      </c>
      <c r="L294" s="227">
        <f>IFERROR(VALUE(MID(H294,MIN(FIND({0,1,2,3,4,5,6,7,8,9},H294&amp;1234567890)),LEN(H294)*10-SUM(LEN(SUBSTITUTE(H294,{0,1,2,3,4,5,6,7,8,9},))))),0)</f>
        <v>20</v>
      </c>
    </row>
    <row r="295" spans="1:12" s="235" customFormat="1" ht="13.5" customHeight="1">
      <c r="A295" s="999"/>
      <c r="B295" s="1005"/>
      <c r="C295" s="997" t="s">
        <v>8108</v>
      </c>
      <c r="D295" s="993"/>
      <c r="E295" s="722"/>
      <c r="F295" s="711"/>
      <c r="G295" s="707"/>
      <c r="H295" s="757"/>
      <c r="I295" s="759"/>
      <c r="J295" s="234"/>
      <c r="K295" s="234"/>
      <c r="L295" s="227">
        <f>IFERROR(VALUE(MID(H295,MIN(FIND({0,1,2,3,4,5,6,7,8,9},H295&amp;1234567890)),LEN(H295)*10-SUM(LEN(SUBSTITUTE(H295,{0,1,2,3,4,5,6,7,8,9},))))),0)</f>
        <v>0</v>
      </c>
    </row>
    <row r="296" spans="1:12" s="235" customFormat="1" ht="13.5" customHeight="1">
      <c r="A296" s="999"/>
      <c r="B296" s="1005"/>
      <c r="C296" s="992"/>
      <c r="D296" s="993"/>
      <c r="E296" s="722" t="s">
        <v>1637</v>
      </c>
      <c r="F296" s="711" t="s">
        <v>6226</v>
      </c>
      <c r="G296" s="707"/>
      <c r="H296" s="757"/>
      <c r="I296" s="759"/>
      <c r="J296" s="234"/>
      <c r="K296" s="234"/>
      <c r="L296" s="227">
        <f>IFERROR(VALUE(MID(H296,MIN(FIND({0,1,2,3,4,5,6,7,8,9},H296&amp;1234567890)),LEN(H296)*10-SUM(LEN(SUBSTITUTE(H296,{0,1,2,3,4,5,6,7,8,9},))))),0)</f>
        <v>0</v>
      </c>
    </row>
    <row r="297" spans="1:12" s="235" customFormat="1" ht="13.5" customHeight="1">
      <c r="A297" s="1000"/>
      <c r="B297" s="1006"/>
      <c r="C297" s="994"/>
      <c r="D297" s="995"/>
      <c r="E297" s="730"/>
      <c r="F297" s="732"/>
      <c r="G297" s="708"/>
      <c r="H297" s="758"/>
      <c r="I297" s="760"/>
      <c r="J297" s="234"/>
      <c r="K297" s="234"/>
      <c r="L297" s="227">
        <f>IFERROR(VALUE(MID(H297,MIN(FIND({0,1,2,3,4,5,6,7,8,9},H297&amp;1234567890)),LEN(H297)*10-SUM(LEN(SUBSTITUTE(H297,{0,1,2,3,4,5,6,7,8,9},))))),0)</f>
        <v>0</v>
      </c>
    </row>
    <row r="298" spans="1:12" s="235" customFormat="1" ht="13.5" customHeight="1">
      <c r="A298" s="998">
        <v>74</v>
      </c>
      <c r="B298" s="1005" t="s">
        <v>6227</v>
      </c>
      <c r="C298" s="241" t="s">
        <v>6049</v>
      </c>
      <c r="D298" s="242" t="s">
        <v>6228</v>
      </c>
      <c r="E298" s="756" t="s">
        <v>4961</v>
      </c>
      <c r="F298" s="725" t="s">
        <v>6229</v>
      </c>
      <c r="G298" s="707" t="s">
        <v>5035</v>
      </c>
      <c r="H298" s="869" t="s">
        <v>5951</v>
      </c>
      <c r="I298" s="759">
        <v>39753</v>
      </c>
      <c r="J298" s="234"/>
      <c r="K298" s="234">
        <v>14</v>
      </c>
      <c r="L298" s="227">
        <f>IFERROR(VALUE(MID(H298,MIN(FIND({0,1,2,3,4,5,6,7,8,9},H298&amp;1234567890)),LEN(H298)*10-SUM(LEN(SUBSTITUTE(H298,{0,1,2,3,4,5,6,7,8,9},))))),0)</f>
        <v>14</v>
      </c>
    </row>
    <row r="299" spans="1:12" s="235" customFormat="1" ht="13.5" customHeight="1">
      <c r="A299" s="999"/>
      <c r="B299" s="1005"/>
      <c r="C299" s="992" t="s">
        <v>6230</v>
      </c>
      <c r="D299" s="993"/>
      <c r="E299" s="722"/>
      <c r="F299" s="711"/>
      <c r="G299" s="707"/>
      <c r="H299" s="757"/>
      <c r="I299" s="759"/>
      <c r="J299" s="234"/>
      <c r="K299" s="234"/>
      <c r="L299" s="227">
        <f>IFERROR(VALUE(MID(H299,MIN(FIND({0,1,2,3,4,5,6,7,8,9},H299&amp;1234567890)),LEN(H299)*10-SUM(LEN(SUBSTITUTE(H299,{0,1,2,3,4,5,6,7,8,9},))))),0)</f>
        <v>0</v>
      </c>
    </row>
    <row r="300" spans="1:12" s="235" customFormat="1" ht="13.5" customHeight="1">
      <c r="A300" s="999"/>
      <c r="B300" s="1005"/>
      <c r="C300" s="992"/>
      <c r="D300" s="993"/>
      <c r="E300" s="722" t="s">
        <v>1637</v>
      </c>
      <c r="F300" s="711" t="s">
        <v>6231</v>
      </c>
      <c r="G300" s="707"/>
      <c r="H300" s="757"/>
      <c r="I300" s="759"/>
      <c r="J300" s="234"/>
      <c r="K300" s="234"/>
      <c r="L300" s="227">
        <f>IFERROR(VALUE(MID(H300,MIN(FIND({0,1,2,3,4,5,6,7,8,9},H300&amp;1234567890)),LEN(H300)*10-SUM(LEN(SUBSTITUTE(H300,{0,1,2,3,4,5,6,7,8,9},))))),0)</f>
        <v>0</v>
      </c>
    </row>
    <row r="301" spans="1:12" s="235" customFormat="1" ht="13.5" customHeight="1">
      <c r="A301" s="1000"/>
      <c r="B301" s="1006"/>
      <c r="C301" s="994"/>
      <c r="D301" s="995"/>
      <c r="E301" s="730"/>
      <c r="F301" s="732"/>
      <c r="G301" s="708"/>
      <c r="H301" s="758"/>
      <c r="I301" s="760"/>
      <c r="J301" s="234"/>
      <c r="K301" s="234"/>
      <c r="L301" s="227">
        <f>IFERROR(VALUE(MID(H301,MIN(FIND({0,1,2,3,4,5,6,7,8,9},H301&amp;1234567890)),LEN(H301)*10-SUM(LEN(SUBSTITUTE(H301,{0,1,2,3,4,5,6,7,8,9},))))),0)</f>
        <v>0</v>
      </c>
    </row>
    <row r="302" spans="1:12" s="235" customFormat="1" ht="13.5" customHeight="1">
      <c r="A302" s="998">
        <v>75</v>
      </c>
      <c r="B302" s="1005" t="s">
        <v>6232</v>
      </c>
      <c r="C302" s="241" t="s">
        <v>6049</v>
      </c>
      <c r="D302" s="242" t="s">
        <v>6233</v>
      </c>
      <c r="E302" s="756" t="s">
        <v>4961</v>
      </c>
      <c r="F302" s="725" t="s">
        <v>6234</v>
      </c>
      <c r="G302" s="707" t="s">
        <v>6235</v>
      </c>
      <c r="H302" s="869" t="s">
        <v>6236</v>
      </c>
      <c r="I302" s="759">
        <v>40969</v>
      </c>
      <c r="J302" s="234">
        <v>20</v>
      </c>
      <c r="K302" s="234"/>
      <c r="L302" s="227">
        <f>IFERROR(VALUE(MID(H302,MIN(FIND({0,1,2,3,4,5,6,7,8,9},H302&amp;1234567890)),LEN(H302)*10-SUM(LEN(SUBSTITUTE(H302,{0,1,2,3,4,5,6,7,8,9},))))),0)</f>
        <v>20</v>
      </c>
    </row>
    <row r="303" spans="1:12" s="235" customFormat="1" ht="13.5" customHeight="1">
      <c r="A303" s="999"/>
      <c r="B303" s="1005"/>
      <c r="C303" s="997" t="s">
        <v>6237</v>
      </c>
      <c r="D303" s="993"/>
      <c r="E303" s="722"/>
      <c r="F303" s="711"/>
      <c r="G303" s="707"/>
      <c r="H303" s="757"/>
      <c r="I303" s="759"/>
      <c r="J303" s="234"/>
      <c r="K303" s="234"/>
      <c r="L303" s="227">
        <f>IFERROR(VALUE(MID(H303,MIN(FIND({0,1,2,3,4,5,6,7,8,9},H303&amp;1234567890)),LEN(H303)*10-SUM(LEN(SUBSTITUTE(H303,{0,1,2,3,4,5,6,7,8,9},))))),0)</f>
        <v>0</v>
      </c>
    </row>
    <row r="304" spans="1:12" s="235" customFormat="1" ht="13.5" customHeight="1">
      <c r="A304" s="999"/>
      <c r="B304" s="1005"/>
      <c r="C304" s="992"/>
      <c r="D304" s="993"/>
      <c r="E304" s="722" t="s">
        <v>1637</v>
      </c>
      <c r="F304" s="711" t="s">
        <v>6238</v>
      </c>
      <c r="G304" s="707"/>
      <c r="H304" s="757"/>
      <c r="I304" s="759"/>
      <c r="J304" s="234"/>
      <c r="K304" s="234"/>
      <c r="L304" s="227">
        <f>IFERROR(VALUE(MID(H304,MIN(FIND({0,1,2,3,4,5,6,7,8,9},H304&amp;1234567890)),LEN(H304)*10-SUM(LEN(SUBSTITUTE(H304,{0,1,2,3,4,5,6,7,8,9},))))),0)</f>
        <v>0</v>
      </c>
    </row>
    <row r="305" spans="1:12" s="235" customFormat="1" ht="13.5" customHeight="1">
      <c r="A305" s="1000"/>
      <c r="B305" s="1006"/>
      <c r="C305" s="994"/>
      <c r="D305" s="995"/>
      <c r="E305" s="730"/>
      <c r="F305" s="732"/>
      <c r="G305" s="708"/>
      <c r="H305" s="758"/>
      <c r="I305" s="760"/>
      <c r="J305" s="234"/>
      <c r="K305" s="234"/>
      <c r="L305" s="227">
        <f>IFERROR(VALUE(MID(H305,MIN(FIND({0,1,2,3,4,5,6,7,8,9},H305&amp;1234567890)),LEN(H305)*10-SUM(LEN(SUBSTITUTE(H305,{0,1,2,3,4,5,6,7,8,9},))))),0)</f>
        <v>0</v>
      </c>
    </row>
    <row r="306" spans="1:12" s="235" customFormat="1" ht="13.5" customHeight="1">
      <c r="A306" s="998">
        <v>76</v>
      </c>
      <c r="B306" s="1005" t="s">
        <v>6239</v>
      </c>
      <c r="C306" s="241" t="s">
        <v>6049</v>
      </c>
      <c r="D306" s="242" t="s">
        <v>6240</v>
      </c>
      <c r="E306" s="756" t="s">
        <v>4961</v>
      </c>
      <c r="F306" s="725" t="s">
        <v>6241</v>
      </c>
      <c r="G306" s="707" t="s">
        <v>6242</v>
      </c>
      <c r="H306" s="869" t="s">
        <v>6127</v>
      </c>
      <c r="I306" s="759">
        <v>39692</v>
      </c>
      <c r="J306" s="234"/>
      <c r="K306" s="234">
        <v>40</v>
      </c>
      <c r="L306" s="227">
        <f>IFERROR(VALUE(MID(H306,MIN(FIND({0,1,2,3,4,5,6,7,8,9},H306&amp;1234567890)),LEN(H306)*10-SUM(LEN(SUBSTITUTE(H306,{0,1,2,3,4,5,6,7,8,9},))))),0)</f>
        <v>40</v>
      </c>
    </row>
    <row r="307" spans="1:12" s="235" customFormat="1" ht="13.5" customHeight="1">
      <c r="A307" s="999"/>
      <c r="B307" s="1005"/>
      <c r="C307" s="992" t="s">
        <v>6243</v>
      </c>
      <c r="D307" s="993"/>
      <c r="E307" s="722"/>
      <c r="F307" s="711"/>
      <c r="G307" s="707"/>
      <c r="H307" s="757"/>
      <c r="I307" s="759"/>
      <c r="J307" s="234"/>
      <c r="K307" s="234"/>
      <c r="L307" s="227">
        <f>IFERROR(VALUE(MID(H307,MIN(FIND({0,1,2,3,4,5,6,7,8,9},H307&amp;1234567890)),LEN(H307)*10-SUM(LEN(SUBSTITUTE(H307,{0,1,2,3,4,5,6,7,8,9},))))),0)</f>
        <v>0</v>
      </c>
    </row>
    <row r="308" spans="1:12" s="235" customFormat="1" ht="13.5" customHeight="1">
      <c r="A308" s="999"/>
      <c r="B308" s="1005"/>
      <c r="C308" s="992"/>
      <c r="D308" s="993"/>
      <c r="E308" s="722" t="s">
        <v>1637</v>
      </c>
      <c r="F308" s="711" t="s">
        <v>1173</v>
      </c>
      <c r="G308" s="707"/>
      <c r="H308" s="757"/>
      <c r="I308" s="759"/>
      <c r="J308" s="234"/>
      <c r="K308" s="234"/>
      <c r="L308" s="227">
        <f>IFERROR(VALUE(MID(H308,MIN(FIND({0,1,2,3,4,5,6,7,8,9},H308&amp;1234567890)),LEN(H308)*10-SUM(LEN(SUBSTITUTE(H308,{0,1,2,3,4,5,6,7,8,9},))))),0)</f>
        <v>0</v>
      </c>
    </row>
    <row r="309" spans="1:12" s="235" customFormat="1" ht="13.5" customHeight="1">
      <c r="A309" s="1000"/>
      <c r="B309" s="1006"/>
      <c r="C309" s="994"/>
      <c r="D309" s="995"/>
      <c r="E309" s="730"/>
      <c r="F309" s="732"/>
      <c r="G309" s="708"/>
      <c r="H309" s="758"/>
      <c r="I309" s="760"/>
      <c r="J309" s="234"/>
      <c r="K309" s="234"/>
      <c r="L309" s="227">
        <f>IFERROR(VALUE(MID(H309,MIN(FIND({0,1,2,3,4,5,6,7,8,9},H309&amp;1234567890)),LEN(H309)*10-SUM(LEN(SUBSTITUTE(H309,{0,1,2,3,4,5,6,7,8,9},))))),0)</f>
        <v>0</v>
      </c>
    </row>
    <row r="310" spans="1:12" ht="13.5" customHeight="1">
      <c r="A310" s="998">
        <v>77</v>
      </c>
      <c r="B310" s="1001" t="s">
        <v>6244</v>
      </c>
      <c r="C310" s="247" t="s">
        <v>6049</v>
      </c>
      <c r="D310" s="248" t="s">
        <v>6206</v>
      </c>
      <c r="E310" s="756" t="s">
        <v>4961</v>
      </c>
      <c r="F310" s="725" t="s">
        <v>6245</v>
      </c>
      <c r="G310" s="724" t="s">
        <v>6246</v>
      </c>
      <c r="H310" s="991" t="s">
        <v>6156</v>
      </c>
      <c r="I310" s="801">
        <v>42736</v>
      </c>
      <c r="K310" s="233">
        <v>20</v>
      </c>
    </row>
    <row r="311" spans="1:12" ht="13.5" customHeight="1">
      <c r="A311" s="999"/>
      <c r="B311" s="1002"/>
      <c r="C311" s="997" t="s">
        <v>6247</v>
      </c>
      <c r="D311" s="993"/>
      <c r="E311" s="722"/>
      <c r="F311" s="711"/>
      <c r="G311" s="707"/>
      <c r="H311" s="757"/>
      <c r="I311" s="759"/>
    </row>
    <row r="312" spans="1:12" ht="13.5" customHeight="1">
      <c r="A312" s="999"/>
      <c r="B312" s="1002"/>
      <c r="C312" s="992"/>
      <c r="D312" s="993"/>
      <c r="E312" s="722" t="s">
        <v>1637</v>
      </c>
      <c r="F312" s="711" t="s">
        <v>1173</v>
      </c>
      <c r="G312" s="707"/>
      <c r="H312" s="757"/>
      <c r="I312" s="759"/>
    </row>
    <row r="313" spans="1:12" ht="13.5" customHeight="1">
      <c r="A313" s="1000"/>
      <c r="B313" s="1003"/>
      <c r="C313" s="994"/>
      <c r="D313" s="995"/>
      <c r="E313" s="730"/>
      <c r="F313" s="732"/>
      <c r="G313" s="708"/>
      <c r="H313" s="758"/>
      <c r="I313" s="760"/>
    </row>
    <row r="314" spans="1:12" s="235" customFormat="1" ht="13.5" customHeight="1">
      <c r="A314" s="998">
        <v>78</v>
      </c>
      <c r="B314" s="1004" t="s">
        <v>6248</v>
      </c>
      <c r="C314" s="247" t="s">
        <v>6049</v>
      </c>
      <c r="D314" s="248" t="s">
        <v>6240</v>
      </c>
      <c r="E314" s="756" t="s">
        <v>4961</v>
      </c>
      <c r="F314" s="725" t="s">
        <v>6249</v>
      </c>
      <c r="G314" s="724" t="s">
        <v>5619</v>
      </c>
      <c r="H314" s="991" t="s">
        <v>6156</v>
      </c>
      <c r="I314" s="801">
        <v>41275</v>
      </c>
      <c r="J314" s="234"/>
      <c r="K314" s="234">
        <v>20</v>
      </c>
      <c r="L314" s="227">
        <f>IFERROR(VALUE(MID(#REF!,MIN(FIND({0,1,2,3,4,5,6,7,8,9},#REF!&amp;1234567890)),LEN(#REF!)*10-SUM(LEN(SUBSTITUTE(#REF!,{0,1,2,3,4,5,6,7,8,9},))))),0)</f>
        <v>0</v>
      </c>
    </row>
    <row r="315" spans="1:12" s="235" customFormat="1" ht="13.5" customHeight="1">
      <c r="A315" s="999"/>
      <c r="B315" s="1005"/>
      <c r="C315" s="992" t="s">
        <v>6250</v>
      </c>
      <c r="D315" s="993"/>
      <c r="E315" s="722"/>
      <c r="F315" s="711"/>
      <c r="G315" s="707"/>
      <c r="H315" s="869"/>
      <c r="I315" s="759"/>
      <c r="J315" s="234"/>
      <c r="K315" s="234"/>
      <c r="L315" s="227">
        <f>IFERROR(VALUE(MID(H315,MIN(FIND({0,1,2,3,4,5,6,7,8,9},H315&amp;1234567890)),LEN(H315)*10-SUM(LEN(SUBSTITUTE(H315,{0,1,2,3,4,5,6,7,8,9},))))),0)</f>
        <v>0</v>
      </c>
    </row>
    <row r="316" spans="1:12" s="235" customFormat="1" ht="13.5" customHeight="1">
      <c r="A316" s="999"/>
      <c r="B316" s="1005"/>
      <c r="C316" s="992"/>
      <c r="D316" s="993"/>
      <c r="E316" s="722" t="s">
        <v>1637</v>
      </c>
      <c r="F316" s="711" t="s">
        <v>6251</v>
      </c>
      <c r="G316" s="707"/>
      <c r="H316" s="869"/>
      <c r="I316" s="759"/>
      <c r="J316" s="234"/>
      <c r="K316" s="245"/>
      <c r="L316" s="227">
        <f>IFERROR(VALUE(MID(H314,MIN(FIND({0,1,2,3,4,5,6,7,8,9},H314&amp;1234567890)),LEN(H314)*10-SUM(LEN(SUBSTITUTE(H314,{0,1,2,3,4,5,6,7,8,9},))))),0)</f>
        <v>20</v>
      </c>
    </row>
    <row r="317" spans="1:12" s="235" customFormat="1" ht="13.5" customHeight="1">
      <c r="A317" s="1000"/>
      <c r="B317" s="1006"/>
      <c r="C317" s="994"/>
      <c r="D317" s="995"/>
      <c r="E317" s="730"/>
      <c r="F317" s="732"/>
      <c r="G317" s="708"/>
      <c r="H317" s="1024"/>
      <c r="I317" s="760"/>
      <c r="J317" s="234"/>
      <c r="K317" s="234"/>
      <c r="L317" s="227">
        <f>IFERROR(VALUE(MID(H317,MIN(FIND({0,1,2,3,4,5,6,7,8,9},H317&amp;1234567890)),LEN(H317)*10-SUM(LEN(SUBSTITUTE(H317,{0,1,2,3,4,5,6,7,8,9},))))),0)</f>
        <v>0</v>
      </c>
    </row>
    <row r="318" spans="1:12" ht="13.5" customHeight="1">
      <c r="A318" s="998">
        <v>79</v>
      </c>
      <c r="B318" s="1001" t="s">
        <v>6252</v>
      </c>
      <c r="C318" s="247" t="s">
        <v>6049</v>
      </c>
      <c r="D318" s="248" t="s">
        <v>6201</v>
      </c>
      <c r="E318" s="756" t="s">
        <v>4961</v>
      </c>
      <c r="F318" s="725" t="s">
        <v>6253</v>
      </c>
      <c r="G318" s="724" t="s">
        <v>6254</v>
      </c>
      <c r="H318" s="991" t="s">
        <v>6156</v>
      </c>
      <c r="I318" s="801">
        <v>42736</v>
      </c>
      <c r="K318" s="233">
        <v>20</v>
      </c>
    </row>
    <row r="319" spans="1:12" ht="13.5" customHeight="1">
      <c r="A319" s="999"/>
      <c r="B319" s="1002"/>
      <c r="C319" s="997" t="s">
        <v>8109</v>
      </c>
      <c r="D319" s="993"/>
      <c r="E319" s="722"/>
      <c r="F319" s="711"/>
      <c r="G319" s="707"/>
      <c r="H319" s="757"/>
      <c r="I319" s="759"/>
    </row>
    <row r="320" spans="1:12" ht="13.5" customHeight="1">
      <c r="A320" s="999"/>
      <c r="B320" s="1002"/>
      <c r="C320" s="992"/>
      <c r="D320" s="993"/>
      <c r="E320" s="722" t="s">
        <v>1637</v>
      </c>
      <c r="F320" s="711" t="s">
        <v>6255</v>
      </c>
      <c r="G320" s="707"/>
      <c r="H320" s="757"/>
      <c r="I320" s="759"/>
    </row>
    <row r="321" spans="1:12" ht="13.5" customHeight="1">
      <c r="A321" s="1000"/>
      <c r="B321" s="1003"/>
      <c r="C321" s="994"/>
      <c r="D321" s="995"/>
      <c r="E321" s="730"/>
      <c r="F321" s="732"/>
      <c r="G321" s="708"/>
      <c r="H321" s="758"/>
      <c r="I321" s="760"/>
    </row>
    <row r="322" spans="1:12" ht="13.5" customHeight="1">
      <c r="A322" s="998">
        <v>80</v>
      </c>
      <c r="B322" s="1001" t="s">
        <v>6256</v>
      </c>
      <c r="C322" s="247" t="s">
        <v>6257</v>
      </c>
      <c r="D322" s="248" t="s">
        <v>6258</v>
      </c>
      <c r="E322" s="756" t="s">
        <v>4961</v>
      </c>
      <c r="F322" s="725" t="s">
        <v>6259</v>
      </c>
      <c r="G322" s="724" t="s">
        <v>6260</v>
      </c>
      <c r="H322" s="991" t="s">
        <v>5884</v>
      </c>
      <c r="I322" s="801">
        <v>42461</v>
      </c>
      <c r="K322" s="233">
        <v>20</v>
      </c>
    </row>
    <row r="323" spans="1:12" ht="13.5" customHeight="1">
      <c r="A323" s="999"/>
      <c r="B323" s="1002"/>
      <c r="C323" s="997" t="s">
        <v>8110</v>
      </c>
      <c r="D323" s="993"/>
      <c r="E323" s="722"/>
      <c r="F323" s="711"/>
      <c r="G323" s="707"/>
      <c r="H323" s="757"/>
      <c r="I323" s="759"/>
    </row>
    <row r="324" spans="1:12" ht="13.5" customHeight="1">
      <c r="A324" s="999"/>
      <c r="B324" s="1002"/>
      <c r="C324" s="992"/>
      <c r="D324" s="993"/>
      <c r="E324" s="722" t="s">
        <v>1637</v>
      </c>
      <c r="F324" s="711" t="s">
        <v>6027</v>
      </c>
      <c r="G324" s="707"/>
      <c r="H324" s="757"/>
      <c r="I324" s="759"/>
    </row>
    <row r="325" spans="1:12" ht="13.5" customHeight="1">
      <c r="A325" s="1000"/>
      <c r="B325" s="1003"/>
      <c r="C325" s="994"/>
      <c r="D325" s="995"/>
      <c r="E325" s="730"/>
      <c r="F325" s="732"/>
      <c r="G325" s="708"/>
      <c r="H325" s="758"/>
      <c r="I325" s="760"/>
    </row>
    <row r="326" spans="1:12" s="235" customFormat="1" ht="13.5" customHeight="1">
      <c r="A326" s="998">
        <v>81</v>
      </c>
      <c r="B326" s="1005" t="s">
        <v>6261</v>
      </c>
      <c r="C326" s="241" t="s">
        <v>6257</v>
      </c>
      <c r="D326" s="242" t="s">
        <v>6262</v>
      </c>
      <c r="E326" s="756" t="s">
        <v>4961</v>
      </c>
      <c r="F326" s="725" t="s">
        <v>6263</v>
      </c>
      <c r="G326" s="707" t="s">
        <v>6264</v>
      </c>
      <c r="H326" s="869" t="s">
        <v>5884</v>
      </c>
      <c r="I326" s="759">
        <v>40148</v>
      </c>
      <c r="J326" s="234"/>
      <c r="K326" s="234">
        <v>20</v>
      </c>
      <c r="L326" s="227">
        <f>IFERROR(VALUE(MID(H326,MIN(FIND({0,1,2,3,4,5,6,7,8,9},H326&amp;1234567890)),LEN(H326)*10-SUM(LEN(SUBSTITUTE(H326,{0,1,2,3,4,5,6,7,8,9},))))),0)</f>
        <v>20</v>
      </c>
    </row>
    <row r="327" spans="1:12" s="235" customFormat="1" ht="13.5" customHeight="1">
      <c r="A327" s="999"/>
      <c r="B327" s="1005"/>
      <c r="C327" s="992" t="s">
        <v>6265</v>
      </c>
      <c r="D327" s="993"/>
      <c r="E327" s="722"/>
      <c r="F327" s="711"/>
      <c r="G327" s="707"/>
      <c r="H327" s="757"/>
      <c r="I327" s="759"/>
      <c r="J327" s="234"/>
      <c r="K327" s="234"/>
      <c r="L327" s="227">
        <f>IFERROR(VALUE(MID(H327,MIN(FIND({0,1,2,3,4,5,6,7,8,9},H327&amp;1234567890)),LEN(H327)*10-SUM(LEN(SUBSTITUTE(H327,{0,1,2,3,4,5,6,7,8,9},))))),0)</f>
        <v>0</v>
      </c>
    </row>
    <row r="328" spans="1:12" s="235" customFormat="1" ht="13.5" customHeight="1">
      <c r="A328" s="999"/>
      <c r="B328" s="1005"/>
      <c r="C328" s="992"/>
      <c r="D328" s="993"/>
      <c r="E328" s="722" t="s">
        <v>1637</v>
      </c>
      <c r="F328" s="711" t="s">
        <v>6266</v>
      </c>
      <c r="G328" s="707"/>
      <c r="H328" s="757"/>
      <c r="I328" s="759"/>
      <c r="J328" s="234"/>
      <c r="K328" s="234"/>
      <c r="L328" s="227">
        <f>IFERROR(VALUE(MID(H328,MIN(FIND({0,1,2,3,4,5,6,7,8,9},H328&amp;1234567890)),LEN(H328)*10-SUM(LEN(SUBSTITUTE(H328,{0,1,2,3,4,5,6,7,8,9},))))),0)</f>
        <v>0</v>
      </c>
    </row>
    <row r="329" spans="1:12" s="235" customFormat="1" ht="13.5" customHeight="1">
      <c r="A329" s="1000"/>
      <c r="B329" s="1006"/>
      <c r="C329" s="994"/>
      <c r="D329" s="995"/>
      <c r="E329" s="730"/>
      <c r="F329" s="732"/>
      <c r="G329" s="708"/>
      <c r="H329" s="758"/>
      <c r="I329" s="760"/>
      <c r="J329" s="234"/>
      <c r="K329" s="234"/>
      <c r="L329" s="227">
        <f>IFERROR(VALUE(MID(H329,MIN(FIND({0,1,2,3,4,5,6,7,8,9},H329&amp;1234567890)),LEN(H329)*10-SUM(LEN(SUBSTITUTE(H329,{0,1,2,3,4,5,6,7,8,9},))))),0)</f>
        <v>0</v>
      </c>
    </row>
    <row r="330" spans="1:12" s="235" customFormat="1" ht="13.5" customHeight="1">
      <c r="A330" s="998">
        <v>82</v>
      </c>
      <c r="B330" s="1005" t="s">
        <v>6267</v>
      </c>
      <c r="C330" s="241" t="s">
        <v>6257</v>
      </c>
      <c r="D330" s="242" t="s">
        <v>6268</v>
      </c>
      <c r="E330" s="756" t="s">
        <v>4961</v>
      </c>
      <c r="F330" s="725" t="s">
        <v>6269</v>
      </c>
      <c r="G330" s="707" t="s">
        <v>6270</v>
      </c>
      <c r="H330" s="869" t="s">
        <v>5884</v>
      </c>
      <c r="I330" s="759">
        <v>40940</v>
      </c>
      <c r="J330" s="234"/>
      <c r="K330" s="234">
        <v>20</v>
      </c>
      <c r="L330" s="227">
        <f>IFERROR(VALUE(MID(H330,MIN(FIND({0,1,2,3,4,5,6,7,8,9},H330&amp;1234567890)),LEN(H330)*10-SUM(LEN(SUBSTITUTE(H330,{0,1,2,3,4,5,6,7,8,9},))))),0)</f>
        <v>20</v>
      </c>
    </row>
    <row r="331" spans="1:12" s="235" customFormat="1" ht="13.5" customHeight="1">
      <c r="A331" s="999"/>
      <c r="B331" s="1005"/>
      <c r="C331" s="992" t="s">
        <v>6271</v>
      </c>
      <c r="D331" s="993"/>
      <c r="E331" s="722"/>
      <c r="F331" s="711"/>
      <c r="G331" s="707"/>
      <c r="H331" s="757"/>
      <c r="I331" s="759"/>
      <c r="J331" s="234"/>
      <c r="K331" s="234"/>
      <c r="L331" s="227">
        <f>IFERROR(VALUE(MID(H331,MIN(FIND({0,1,2,3,4,5,6,7,8,9},H331&amp;1234567890)),LEN(H331)*10-SUM(LEN(SUBSTITUTE(H331,{0,1,2,3,4,5,6,7,8,9},))))),0)</f>
        <v>0</v>
      </c>
    </row>
    <row r="332" spans="1:12" s="235" customFormat="1" ht="13.5" customHeight="1">
      <c r="A332" s="999"/>
      <c r="B332" s="1005"/>
      <c r="C332" s="992"/>
      <c r="D332" s="993"/>
      <c r="E332" s="722" t="s">
        <v>1637</v>
      </c>
      <c r="F332" s="711" t="s">
        <v>6272</v>
      </c>
      <c r="G332" s="707"/>
      <c r="H332" s="757"/>
      <c r="I332" s="759"/>
      <c r="J332" s="234"/>
      <c r="K332" s="234"/>
      <c r="L332" s="227">
        <f>IFERROR(VALUE(MID(H332,MIN(FIND({0,1,2,3,4,5,6,7,8,9},H332&amp;1234567890)),LEN(H332)*10-SUM(LEN(SUBSTITUTE(H332,{0,1,2,3,4,5,6,7,8,9},))))),0)</f>
        <v>0</v>
      </c>
    </row>
    <row r="333" spans="1:12" s="235" customFormat="1" ht="13.5" customHeight="1">
      <c r="A333" s="1000"/>
      <c r="B333" s="1006"/>
      <c r="C333" s="994"/>
      <c r="D333" s="995"/>
      <c r="E333" s="730"/>
      <c r="F333" s="732"/>
      <c r="G333" s="708"/>
      <c r="H333" s="758"/>
      <c r="I333" s="760"/>
      <c r="J333" s="234"/>
      <c r="K333" s="234"/>
      <c r="L333" s="227">
        <f>IFERROR(VALUE(MID(H333,MIN(FIND({0,1,2,3,4,5,6,7,8,9},H333&amp;1234567890)),LEN(H333)*10-SUM(LEN(SUBSTITUTE(H333,{0,1,2,3,4,5,6,7,8,9},))))),0)</f>
        <v>0</v>
      </c>
    </row>
    <row r="334" spans="1:12" ht="13.5" customHeight="1">
      <c r="A334" s="998">
        <v>83</v>
      </c>
      <c r="B334" s="1001" t="s">
        <v>6273</v>
      </c>
      <c r="C334" s="247" t="s">
        <v>6257</v>
      </c>
      <c r="D334" s="248" t="s">
        <v>6274</v>
      </c>
      <c r="E334" s="756" t="s">
        <v>4961</v>
      </c>
      <c r="F334" s="725" t="s">
        <v>6275</v>
      </c>
      <c r="G334" s="724" t="s">
        <v>6276</v>
      </c>
      <c r="H334" s="991" t="s">
        <v>5884</v>
      </c>
      <c r="I334" s="801">
        <v>42278</v>
      </c>
      <c r="K334" s="233">
        <v>20</v>
      </c>
    </row>
    <row r="335" spans="1:12" ht="13.5" customHeight="1">
      <c r="A335" s="999"/>
      <c r="B335" s="1002"/>
      <c r="C335" s="997" t="s">
        <v>6277</v>
      </c>
      <c r="D335" s="993"/>
      <c r="E335" s="722"/>
      <c r="F335" s="711"/>
      <c r="G335" s="707"/>
      <c r="H335" s="757"/>
      <c r="I335" s="759"/>
    </row>
    <row r="336" spans="1:12" ht="13.5" customHeight="1">
      <c r="A336" s="999"/>
      <c r="B336" s="1002"/>
      <c r="C336" s="992"/>
      <c r="D336" s="993"/>
      <c r="E336" s="722" t="s">
        <v>1637</v>
      </c>
      <c r="F336" s="711" t="s">
        <v>6278</v>
      </c>
      <c r="G336" s="707"/>
      <c r="H336" s="757"/>
      <c r="I336" s="759"/>
    </row>
    <row r="337" spans="1:12" ht="13.5" customHeight="1">
      <c r="A337" s="1000"/>
      <c r="B337" s="1003"/>
      <c r="C337" s="994"/>
      <c r="D337" s="995"/>
      <c r="E337" s="730"/>
      <c r="F337" s="732"/>
      <c r="G337" s="708"/>
      <c r="H337" s="758"/>
      <c r="I337" s="760"/>
    </row>
    <row r="338" spans="1:12" s="235" customFormat="1" ht="13.5" customHeight="1">
      <c r="A338" s="998">
        <v>84</v>
      </c>
      <c r="B338" s="1005" t="s">
        <v>6279</v>
      </c>
      <c r="C338" s="241" t="s">
        <v>6257</v>
      </c>
      <c r="D338" s="242" t="s">
        <v>6262</v>
      </c>
      <c r="E338" s="756" t="s">
        <v>4961</v>
      </c>
      <c r="F338" s="725" t="s">
        <v>6280</v>
      </c>
      <c r="G338" s="707" t="s">
        <v>6281</v>
      </c>
      <c r="H338" s="869" t="s">
        <v>5884</v>
      </c>
      <c r="I338" s="759">
        <v>39692</v>
      </c>
      <c r="J338" s="234"/>
      <c r="K338" s="234">
        <v>20</v>
      </c>
      <c r="L338" s="227">
        <f>IFERROR(VALUE(MID(H338,MIN(FIND({0,1,2,3,4,5,6,7,8,9},H338&amp;1234567890)),LEN(H338)*10-SUM(LEN(SUBSTITUTE(H338,{0,1,2,3,4,5,6,7,8,9},))))),0)</f>
        <v>20</v>
      </c>
    </row>
    <row r="339" spans="1:12" s="235" customFormat="1" ht="13.5" customHeight="1">
      <c r="A339" s="999"/>
      <c r="B339" s="1005"/>
      <c r="C339" s="992" t="s">
        <v>6282</v>
      </c>
      <c r="D339" s="993"/>
      <c r="E339" s="722"/>
      <c r="F339" s="711"/>
      <c r="G339" s="707"/>
      <c r="H339" s="757"/>
      <c r="I339" s="759"/>
      <c r="J339" s="234"/>
      <c r="K339" s="234"/>
      <c r="L339" s="227">
        <f>IFERROR(VALUE(MID(H339,MIN(FIND({0,1,2,3,4,5,6,7,8,9},H339&amp;1234567890)),LEN(H339)*10-SUM(LEN(SUBSTITUTE(H339,{0,1,2,3,4,5,6,7,8,9},))))),0)</f>
        <v>0</v>
      </c>
    </row>
    <row r="340" spans="1:12" s="235" customFormat="1" ht="13.5" customHeight="1">
      <c r="A340" s="999"/>
      <c r="B340" s="1005"/>
      <c r="C340" s="992"/>
      <c r="D340" s="993"/>
      <c r="E340" s="722" t="s">
        <v>1637</v>
      </c>
      <c r="F340" s="711" t="s">
        <v>6283</v>
      </c>
      <c r="G340" s="707"/>
      <c r="H340" s="757"/>
      <c r="I340" s="759"/>
      <c r="J340" s="234"/>
      <c r="K340" s="234"/>
      <c r="L340" s="227">
        <f>IFERROR(VALUE(MID(H340,MIN(FIND({0,1,2,3,4,5,6,7,8,9},H340&amp;1234567890)),LEN(H340)*10-SUM(LEN(SUBSTITUTE(H340,{0,1,2,3,4,5,6,7,8,9},))))),0)</f>
        <v>0</v>
      </c>
    </row>
    <row r="341" spans="1:12" s="235" customFormat="1" ht="13.5" customHeight="1">
      <c r="A341" s="1000"/>
      <c r="B341" s="1006"/>
      <c r="C341" s="994"/>
      <c r="D341" s="995"/>
      <c r="E341" s="730"/>
      <c r="F341" s="732"/>
      <c r="G341" s="708"/>
      <c r="H341" s="758"/>
      <c r="I341" s="760"/>
      <c r="J341" s="234"/>
      <c r="K341" s="234"/>
      <c r="L341" s="227">
        <f>IFERROR(VALUE(MID(H341,MIN(FIND({0,1,2,3,4,5,6,7,8,9},H341&amp;1234567890)),LEN(H341)*10-SUM(LEN(SUBSTITUTE(H341,{0,1,2,3,4,5,6,7,8,9},))))),0)</f>
        <v>0</v>
      </c>
    </row>
    <row r="342" spans="1:12" ht="13.5" customHeight="1">
      <c r="A342" s="998">
        <v>85</v>
      </c>
      <c r="B342" s="1004" t="s">
        <v>6284</v>
      </c>
      <c r="C342" s="249" t="s">
        <v>6257</v>
      </c>
      <c r="D342" s="250" t="s">
        <v>6285</v>
      </c>
      <c r="E342" s="821" t="s">
        <v>4961</v>
      </c>
      <c r="F342" s="823" t="s">
        <v>6286</v>
      </c>
      <c r="G342" s="895" t="s">
        <v>6287</v>
      </c>
      <c r="H342" s="1097" t="s">
        <v>5973</v>
      </c>
      <c r="I342" s="829">
        <v>42309</v>
      </c>
      <c r="J342" s="233">
        <v>20</v>
      </c>
      <c r="K342" s="233">
        <v>20</v>
      </c>
    </row>
    <row r="343" spans="1:12" ht="13.5" customHeight="1">
      <c r="A343" s="999"/>
      <c r="B343" s="1005"/>
      <c r="C343" s="1060" t="s">
        <v>6288</v>
      </c>
      <c r="D343" s="1061"/>
      <c r="E343" s="822"/>
      <c r="F343" s="824"/>
      <c r="G343" s="819"/>
      <c r="H343" s="1098"/>
      <c r="I343" s="830"/>
    </row>
    <row r="344" spans="1:12" ht="13.5" customHeight="1">
      <c r="A344" s="999"/>
      <c r="B344" s="1005"/>
      <c r="C344" s="1062"/>
      <c r="D344" s="1061"/>
      <c r="E344" s="822" t="s">
        <v>1637</v>
      </c>
      <c r="F344" s="824" t="s">
        <v>1173</v>
      </c>
      <c r="G344" s="819"/>
      <c r="H344" s="1098" t="s">
        <v>6289</v>
      </c>
      <c r="I344" s="830"/>
    </row>
    <row r="345" spans="1:12" ht="13.5" customHeight="1">
      <c r="A345" s="1000"/>
      <c r="B345" s="1006"/>
      <c r="C345" s="1011"/>
      <c r="D345" s="1012"/>
      <c r="E345" s="836"/>
      <c r="F345" s="837"/>
      <c r="G345" s="820"/>
      <c r="H345" s="1099"/>
      <c r="I345" s="838"/>
    </row>
    <row r="346" spans="1:12" s="235" customFormat="1" ht="13.5" customHeight="1">
      <c r="A346" s="998">
        <v>86</v>
      </c>
      <c r="B346" s="1001" t="s">
        <v>8111</v>
      </c>
      <c r="C346" s="247" t="s">
        <v>6257</v>
      </c>
      <c r="D346" s="248" t="s">
        <v>6258</v>
      </c>
      <c r="E346" s="756" t="s">
        <v>4961</v>
      </c>
      <c r="F346" s="725" t="s">
        <v>6290</v>
      </c>
      <c r="G346" s="724" t="s">
        <v>8112</v>
      </c>
      <c r="H346" s="991" t="s">
        <v>5973</v>
      </c>
      <c r="I346" s="801">
        <v>41609</v>
      </c>
      <c r="J346" s="234">
        <v>20</v>
      </c>
      <c r="K346" s="234"/>
      <c r="L346" s="227">
        <f>IFERROR(VALUE(MID(H346,MIN(FIND({0,1,2,3,4,5,6,7,8,9},H346&amp;1234567890)),LEN(H346)*10-SUM(LEN(SUBSTITUTE(H346,{0,1,2,3,4,5,6,7,8,9},))))),0)</f>
        <v>20</v>
      </c>
    </row>
    <row r="347" spans="1:12" s="235" customFormat="1" ht="13.5" customHeight="1">
      <c r="A347" s="999"/>
      <c r="B347" s="1002"/>
      <c r="C347" s="992" t="s">
        <v>6291</v>
      </c>
      <c r="D347" s="993"/>
      <c r="E347" s="722"/>
      <c r="F347" s="711"/>
      <c r="G347" s="707"/>
      <c r="H347" s="757"/>
      <c r="I347" s="759"/>
      <c r="J347" s="234"/>
      <c r="K347" s="234"/>
      <c r="L347" s="227">
        <f>IFERROR(VALUE(MID(H347,MIN(FIND({0,1,2,3,4,5,6,7,8,9},H347&amp;1234567890)),LEN(H347)*10-SUM(LEN(SUBSTITUTE(H347,{0,1,2,3,4,5,6,7,8,9},))))),0)</f>
        <v>0</v>
      </c>
    </row>
    <row r="348" spans="1:12" s="235" customFormat="1" ht="13.5" customHeight="1">
      <c r="A348" s="999"/>
      <c r="B348" s="1002"/>
      <c r="C348" s="992"/>
      <c r="D348" s="993"/>
      <c r="E348" s="722" t="s">
        <v>1637</v>
      </c>
      <c r="F348" s="711" t="s">
        <v>6292</v>
      </c>
      <c r="G348" s="707"/>
      <c r="H348" s="757"/>
      <c r="I348" s="759"/>
      <c r="J348" s="234"/>
      <c r="K348" s="234"/>
      <c r="L348" s="227">
        <f>IFERROR(VALUE(MID(H348,MIN(FIND({0,1,2,3,4,5,6,7,8,9},H348&amp;1234567890)),LEN(H348)*10-SUM(LEN(SUBSTITUTE(H348,{0,1,2,3,4,5,6,7,8,9},))))),0)</f>
        <v>0</v>
      </c>
    </row>
    <row r="349" spans="1:12" s="235" customFormat="1" ht="13.5" customHeight="1">
      <c r="A349" s="1000"/>
      <c r="B349" s="1003"/>
      <c r="C349" s="994"/>
      <c r="D349" s="995"/>
      <c r="E349" s="730"/>
      <c r="F349" s="732"/>
      <c r="G349" s="708"/>
      <c r="H349" s="758"/>
      <c r="I349" s="760"/>
      <c r="J349" s="234"/>
      <c r="K349" s="234"/>
      <c r="L349" s="227">
        <f>IFERROR(VALUE(MID(H349,MIN(FIND({0,1,2,3,4,5,6,7,8,9},H349&amp;1234567890)),LEN(H349)*10-SUM(LEN(SUBSTITUTE(H349,{0,1,2,3,4,5,6,7,8,9},))))),0)</f>
        <v>0</v>
      </c>
    </row>
    <row r="350" spans="1:12" ht="13.5" customHeight="1">
      <c r="A350" s="998">
        <v>87</v>
      </c>
      <c r="B350" s="1001" t="s">
        <v>8113</v>
      </c>
      <c r="C350" s="247" t="s">
        <v>6257</v>
      </c>
      <c r="D350" s="248" t="s">
        <v>6293</v>
      </c>
      <c r="E350" s="756" t="s">
        <v>4961</v>
      </c>
      <c r="F350" s="725" t="s">
        <v>6294</v>
      </c>
      <c r="G350" s="724" t="s">
        <v>6295</v>
      </c>
      <c r="H350" s="991" t="s">
        <v>5973</v>
      </c>
      <c r="I350" s="801">
        <v>42339</v>
      </c>
    </row>
    <row r="351" spans="1:12" ht="13.5" customHeight="1">
      <c r="A351" s="999"/>
      <c r="B351" s="1002"/>
      <c r="C351" s="997" t="s">
        <v>6296</v>
      </c>
      <c r="D351" s="993"/>
      <c r="E351" s="722"/>
      <c r="F351" s="711"/>
      <c r="G351" s="707"/>
      <c r="H351" s="757"/>
      <c r="I351" s="759"/>
      <c r="J351" s="233">
        <v>20</v>
      </c>
    </row>
    <row r="352" spans="1:12" ht="13.5" customHeight="1">
      <c r="A352" s="999"/>
      <c r="B352" s="1002"/>
      <c r="C352" s="992"/>
      <c r="D352" s="993"/>
      <c r="E352" s="722" t="s">
        <v>1637</v>
      </c>
      <c r="F352" s="711" t="s">
        <v>1173</v>
      </c>
      <c r="G352" s="707"/>
      <c r="H352" s="757"/>
      <c r="I352" s="759"/>
    </row>
    <row r="353" spans="1:12" ht="13.5" customHeight="1">
      <c r="A353" s="1000"/>
      <c r="B353" s="1003"/>
      <c r="C353" s="994"/>
      <c r="D353" s="995"/>
      <c r="E353" s="730"/>
      <c r="F353" s="732"/>
      <c r="G353" s="708"/>
      <c r="H353" s="758"/>
      <c r="I353" s="760"/>
    </row>
    <row r="354" spans="1:12" ht="13.5" customHeight="1">
      <c r="A354" s="998">
        <v>88</v>
      </c>
      <c r="B354" s="1001" t="s">
        <v>8114</v>
      </c>
      <c r="C354" s="247" t="s">
        <v>6257</v>
      </c>
      <c r="D354" s="248" t="s">
        <v>6297</v>
      </c>
      <c r="E354" s="756" t="s">
        <v>4961</v>
      </c>
      <c r="F354" s="725" t="s">
        <v>6298</v>
      </c>
      <c r="G354" s="724" t="s">
        <v>6299</v>
      </c>
      <c r="H354" s="991" t="s">
        <v>6289</v>
      </c>
      <c r="I354" s="801">
        <v>42826</v>
      </c>
      <c r="K354" s="233">
        <v>20</v>
      </c>
    </row>
    <row r="355" spans="1:12" ht="13.5" customHeight="1">
      <c r="A355" s="999"/>
      <c r="B355" s="1002"/>
      <c r="C355" s="997" t="s">
        <v>8115</v>
      </c>
      <c r="D355" s="993"/>
      <c r="E355" s="722"/>
      <c r="F355" s="711"/>
      <c r="G355" s="707"/>
      <c r="H355" s="869"/>
      <c r="I355" s="759"/>
    </row>
    <row r="356" spans="1:12" ht="13.5" customHeight="1">
      <c r="A356" s="999"/>
      <c r="B356" s="1002"/>
      <c r="C356" s="992"/>
      <c r="D356" s="993"/>
      <c r="E356" s="722" t="s">
        <v>1637</v>
      </c>
      <c r="F356" s="711" t="s">
        <v>6300</v>
      </c>
      <c r="G356" s="707"/>
      <c r="H356" s="869"/>
      <c r="I356" s="759"/>
    </row>
    <row r="357" spans="1:12" ht="13.5" customHeight="1">
      <c r="A357" s="1000"/>
      <c r="B357" s="1003"/>
      <c r="C357" s="994"/>
      <c r="D357" s="995"/>
      <c r="E357" s="730"/>
      <c r="F357" s="732"/>
      <c r="G357" s="708"/>
      <c r="H357" s="1024"/>
      <c r="I357" s="802"/>
    </row>
    <row r="358" spans="1:12" ht="13.5" customHeight="1">
      <c r="A358" s="998">
        <v>89</v>
      </c>
      <c r="B358" s="1039" t="s">
        <v>8116</v>
      </c>
      <c r="C358" s="247" t="s">
        <v>6257</v>
      </c>
      <c r="D358" s="248" t="s">
        <v>6301</v>
      </c>
      <c r="E358" s="756" t="s">
        <v>4961</v>
      </c>
      <c r="F358" s="725" t="s">
        <v>6302</v>
      </c>
      <c r="G358" s="724" t="s">
        <v>6303</v>
      </c>
      <c r="H358" s="991" t="s">
        <v>6289</v>
      </c>
      <c r="I358" s="801">
        <v>42917</v>
      </c>
      <c r="K358" s="233">
        <v>20</v>
      </c>
    </row>
    <row r="359" spans="1:12" ht="13.5" customHeight="1">
      <c r="A359" s="999"/>
      <c r="B359" s="1002"/>
      <c r="C359" s="997" t="s">
        <v>8117</v>
      </c>
      <c r="D359" s="993"/>
      <c r="E359" s="722"/>
      <c r="F359" s="711"/>
      <c r="G359" s="707"/>
      <c r="H359" s="757"/>
      <c r="I359" s="759"/>
    </row>
    <row r="360" spans="1:12" ht="13.5" customHeight="1">
      <c r="A360" s="999"/>
      <c r="B360" s="1002"/>
      <c r="C360" s="992"/>
      <c r="D360" s="993"/>
      <c r="E360" s="722" t="s">
        <v>1637</v>
      </c>
      <c r="F360" s="711" t="s">
        <v>1173</v>
      </c>
      <c r="G360" s="707"/>
      <c r="H360" s="757"/>
      <c r="I360" s="759"/>
    </row>
    <row r="361" spans="1:12" ht="13.5" customHeight="1">
      <c r="A361" s="1000"/>
      <c r="B361" s="1003"/>
      <c r="C361" s="994"/>
      <c r="D361" s="995"/>
      <c r="E361" s="730"/>
      <c r="F361" s="732"/>
      <c r="G361" s="708"/>
      <c r="H361" s="758"/>
      <c r="I361" s="760"/>
    </row>
    <row r="362" spans="1:12" s="235" customFormat="1" ht="13.5" customHeight="1">
      <c r="A362" s="998">
        <v>90</v>
      </c>
      <c r="B362" s="1005" t="s">
        <v>6304</v>
      </c>
      <c r="C362" s="241" t="s">
        <v>6257</v>
      </c>
      <c r="D362" s="242" t="s">
        <v>6305</v>
      </c>
      <c r="E362" s="756" t="s">
        <v>4961</v>
      </c>
      <c r="F362" s="725" t="s">
        <v>6306</v>
      </c>
      <c r="G362" s="707" t="s">
        <v>6307</v>
      </c>
      <c r="H362" s="869" t="s">
        <v>5973</v>
      </c>
      <c r="I362" s="759">
        <v>41426</v>
      </c>
      <c r="J362" s="234">
        <v>20</v>
      </c>
      <c r="K362" s="234"/>
      <c r="L362" s="227">
        <f>IFERROR(VALUE(MID(H362,MIN(FIND({0,1,2,3,4,5,6,7,8,9},H362&amp;1234567890)),LEN(H362)*10-SUM(LEN(SUBSTITUTE(H362,{0,1,2,3,4,5,6,7,8,9},))))),0)</f>
        <v>20</v>
      </c>
    </row>
    <row r="363" spans="1:12" s="235" customFormat="1" ht="13.5" customHeight="1">
      <c r="A363" s="999"/>
      <c r="B363" s="1005"/>
      <c r="C363" s="997" t="s">
        <v>6308</v>
      </c>
      <c r="D363" s="1019"/>
      <c r="E363" s="722"/>
      <c r="F363" s="711"/>
      <c r="G363" s="707"/>
      <c r="H363" s="757"/>
      <c r="I363" s="759"/>
      <c r="J363" s="234"/>
      <c r="K363" s="234"/>
      <c r="L363" s="227">
        <f>IFERROR(VALUE(MID(H363,MIN(FIND({0,1,2,3,4,5,6,7,8,9},H363&amp;1234567890)),LEN(H363)*10-SUM(LEN(SUBSTITUTE(H363,{0,1,2,3,4,5,6,7,8,9},))))),0)</f>
        <v>0</v>
      </c>
    </row>
    <row r="364" spans="1:12" s="235" customFormat="1" ht="13.5" customHeight="1">
      <c r="A364" s="999"/>
      <c r="B364" s="1005"/>
      <c r="C364" s="997"/>
      <c r="D364" s="1019"/>
      <c r="E364" s="722" t="s">
        <v>1637</v>
      </c>
      <c r="F364" s="711" t="s">
        <v>6309</v>
      </c>
      <c r="G364" s="707"/>
      <c r="H364" s="757"/>
      <c r="I364" s="759"/>
      <c r="J364" s="234"/>
      <c r="K364" s="234"/>
      <c r="L364" s="227">
        <f>IFERROR(VALUE(MID(H364,MIN(FIND({0,1,2,3,4,5,6,7,8,9},H364&amp;1234567890)),LEN(H364)*10-SUM(LEN(SUBSTITUTE(H364,{0,1,2,3,4,5,6,7,8,9},))))),0)</f>
        <v>0</v>
      </c>
    </row>
    <row r="365" spans="1:12" s="235" customFormat="1" ht="13.5" customHeight="1">
      <c r="A365" s="1000"/>
      <c r="B365" s="1006"/>
      <c r="C365" s="1020"/>
      <c r="D365" s="1021"/>
      <c r="E365" s="730"/>
      <c r="F365" s="732"/>
      <c r="G365" s="708"/>
      <c r="H365" s="758"/>
      <c r="I365" s="760"/>
      <c r="J365" s="234"/>
      <c r="K365" s="234"/>
      <c r="L365" s="227">
        <f>IFERROR(VALUE(MID(H365,MIN(FIND({0,1,2,3,4,5,6,7,8,9},H365&amp;1234567890)),LEN(H365)*10-SUM(LEN(SUBSTITUTE(H365,{0,1,2,3,4,5,6,7,8,9},))))),0)</f>
        <v>0</v>
      </c>
    </row>
    <row r="366" spans="1:12" ht="13.5" customHeight="1">
      <c r="A366" s="998">
        <v>91</v>
      </c>
      <c r="B366" s="1001" t="s">
        <v>6310</v>
      </c>
      <c r="C366" s="247" t="s">
        <v>6257</v>
      </c>
      <c r="D366" s="248" t="s">
        <v>6311</v>
      </c>
      <c r="E366" s="756" t="s">
        <v>4961</v>
      </c>
      <c r="F366" s="725" t="s">
        <v>6312</v>
      </c>
      <c r="G366" s="724" t="s">
        <v>8119</v>
      </c>
      <c r="H366" s="991" t="s">
        <v>5884</v>
      </c>
      <c r="I366" s="801">
        <v>42401</v>
      </c>
    </row>
    <row r="367" spans="1:12" ht="13.5" customHeight="1">
      <c r="A367" s="999"/>
      <c r="B367" s="1002"/>
      <c r="C367" s="997" t="s">
        <v>8118</v>
      </c>
      <c r="D367" s="993"/>
      <c r="E367" s="722"/>
      <c r="F367" s="711"/>
      <c r="G367" s="707"/>
      <c r="H367" s="757"/>
      <c r="I367" s="759"/>
      <c r="K367" s="233">
        <v>20</v>
      </c>
    </row>
    <row r="368" spans="1:12" ht="13.5" customHeight="1">
      <c r="A368" s="999"/>
      <c r="B368" s="1002"/>
      <c r="C368" s="992"/>
      <c r="D368" s="993"/>
      <c r="E368" s="722" t="s">
        <v>1637</v>
      </c>
      <c r="F368" s="711" t="s">
        <v>6313</v>
      </c>
      <c r="G368" s="707"/>
      <c r="H368" s="757"/>
      <c r="I368" s="759"/>
    </row>
    <row r="369" spans="1:12" ht="13.5" customHeight="1">
      <c r="A369" s="1000"/>
      <c r="B369" s="1003"/>
      <c r="C369" s="994"/>
      <c r="D369" s="995"/>
      <c r="E369" s="730"/>
      <c r="F369" s="732"/>
      <c r="G369" s="708"/>
      <c r="H369" s="758"/>
      <c r="I369" s="760"/>
    </row>
    <row r="370" spans="1:12" s="235" customFormat="1" ht="13.5" customHeight="1">
      <c r="A370" s="998">
        <v>92</v>
      </c>
      <c r="B370" s="1004" t="s">
        <v>6314</v>
      </c>
      <c r="C370" s="247" t="s">
        <v>6257</v>
      </c>
      <c r="D370" s="248" t="s">
        <v>6305</v>
      </c>
      <c r="E370" s="756" t="s">
        <v>4961</v>
      </c>
      <c r="F370" s="725" t="s">
        <v>6315</v>
      </c>
      <c r="G370" s="724" t="s">
        <v>6316</v>
      </c>
      <c r="H370" s="996" t="s">
        <v>5987</v>
      </c>
      <c r="I370" s="801">
        <v>41821</v>
      </c>
      <c r="J370" s="234">
        <v>10</v>
      </c>
      <c r="K370" s="234">
        <v>10</v>
      </c>
      <c r="L370" s="227">
        <f>IFERROR(VALUE(MID(H370,MIN(FIND({0,1,2,3,4,5,6,7,8,9},H370&amp;1234567890)),LEN(H370)*10-SUM(LEN(SUBSTITUTE(H370,{0,1,2,3,4,5,6,7,8,9},))))),0)</f>
        <v>10</v>
      </c>
    </row>
    <row r="371" spans="1:12" s="235" customFormat="1" ht="13.5" customHeight="1">
      <c r="A371" s="999"/>
      <c r="B371" s="1005"/>
      <c r="C371" s="992" t="s">
        <v>6317</v>
      </c>
      <c r="D371" s="993"/>
      <c r="E371" s="722"/>
      <c r="F371" s="711"/>
      <c r="G371" s="707"/>
      <c r="H371" s="1096"/>
      <c r="I371" s="759"/>
      <c r="J371" s="234"/>
      <c r="K371" s="234"/>
      <c r="L371" s="227">
        <f>IFERROR(VALUE(MID(H371,MIN(FIND({0,1,2,3,4,5,6,7,8,9},H371&amp;1234567890)),LEN(H371)*10-SUM(LEN(SUBSTITUTE(H371,{0,1,2,3,4,5,6,7,8,9},))))),0)</f>
        <v>0</v>
      </c>
    </row>
    <row r="372" spans="1:12" s="235" customFormat="1" ht="13.5" customHeight="1">
      <c r="A372" s="999"/>
      <c r="B372" s="1005"/>
      <c r="C372" s="992"/>
      <c r="D372" s="993"/>
      <c r="E372" s="722" t="s">
        <v>1637</v>
      </c>
      <c r="F372" s="711" t="s">
        <v>6318</v>
      </c>
      <c r="G372" s="707"/>
      <c r="H372" s="1022" t="s">
        <v>5929</v>
      </c>
      <c r="I372" s="759"/>
      <c r="J372" s="234"/>
      <c r="K372" s="234"/>
      <c r="L372" s="227">
        <f>IFERROR(VALUE(MID(H372,MIN(FIND({0,1,2,3,4,5,6,7,8,9},H372&amp;1234567890)),LEN(H372)*10-SUM(LEN(SUBSTITUTE(H372,{0,1,2,3,4,5,6,7,8,9},))))),0)</f>
        <v>10</v>
      </c>
    </row>
    <row r="373" spans="1:12" s="235" customFormat="1" ht="13.5" customHeight="1">
      <c r="A373" s="1000"/>
      <c r="B373" s="1006"/>
      <c r="C373" s="994"/>
      <c r="D373" s="995"/>
      <c r="E373" s="730"/>
      <c r="F373" s="732"/>
      <c r="G373" s="708"/>
      <c r="H373" s="713"/>
      <c r="I373" s="760"/>
      <c r="J373" s="234"/>
      <c r="K373" s="234"/>
      <c r="L373" s="227">
        <f>IFERROR(VALUE(MID(H373,MIN(FIND({0,1,2,3,4,5,6,7,8,9},H373&amp;1234567890)),LEN(H373)*10-SUM(LEN(SUBSTITUTE(H373,{0,1,2,3,4,5,6,7,8,9},))))),0)</f>
        <v>0</v>
      </c>
    </row>
    <row r="374" spans="1:12" ht="13.5" customHeight="1">
      <c r="A374" s="998">
        <v>93</v>
      </c>
      <c r="B374" s="1001" t="s">
        <v>6319</v>
      </c>
      <c r="C374" s="247" t="s">
        <v>6257</v>
      </c>
      <c r="D374" s="248" t="s">
        <v>6274</v>
      </c>
      <c r="E374" s="756" t="s">
        <v>4961</v>
      </c>
      <c r="F374" s="725" t="s">
        <v>6320</v>
      </c>
      <c r="G374" s="724" t="s">
        <v>6321</v>
      </c>
      <c r="H374" s="991" t="s">
        <v>6322</v>
      </c>
      <c r="I374" s="801">
        <v>42339</v>
      </c>
    </row>
    <row r="375" spans="1:12" ht="13.5" customHeight="1">
      <c r="A375" s="999"/>
      <c r="B375" s="1002"/>
      <c r="C375" s="997" t="s">
        <v>6323</v>
      </c>
      <c r="D375" s="993"/>
      <c r="E375" s="722"/>
      <c r="F375" s="711"/>
      <c r="G375" s="707"/>
      <c r="H375" s="757"/>
      <c r="I375" s="759"/>
    </row>
    <row r="376" spans="1:12" ht="13.5" customHeight="1">
      <c r="A376" s="999"/>
      <c r="B376" s="1002"/>
      <c r="C376" s="992"/>
      <c r="D376" s="993"/>
      <c r="E376" s="722" t="s">
        <v>1637</v>
      </c>
      <c r="F376" s="711" t="s">
        <v>6324</v>
      </c>
      <c r="G376" s="707"/>
      <c r="H376" s="757"/>
      <c r="I376" s="759"/>
      <c r="J376" s="233">
        <v>15</v>
      </c>
    </row>
    <row r="377" spans="1:12" ht="13.5" customHeight="1">
      <c r="A377" s="1000"/>
      <c r="B377" s="1003"/>
      <c r="C377" s="994"/>
      <c r="D377" s="995"/>
      <c r="E377" s="730"/>
      <c r="F377" s="732"/>
      <c r="G377" s="708"/>
      <c r="H377" s="758"/>
      <c r="I377" s="760"/>
    </row>
    <row r="378" spans="1:12" s="235" customFormat="1" ht="13.5" customHeight="1">
      <c r="A378" s="998">
        <v>94</v>
      </c>
      <c r="B378" s="1005" t="s">
        <v>6325</v>
      </c>
      <c r="C378" s="241" t="s">
        <v>6257</v>
      </c>
      <c r="D378" s="242" t="s">
        <v>6326</v>
      </c>
      <c r="E378" s="756" t="s">
        <v>4961</v>
      </c>
      <c r="F378" s="725" t="s">
        <v>6327</v>
      </c>
      <c r="G378" s="707" t="s">
        <v>5053</v>
      </c>
      <c r="H378" s="869" t="s">
        <v>5884</v>
      </c>
      <c r="I378" s="759">
        <v>39517</v>
      </c>
      <c r="J378" s="234"/>
      <c r="K378" s="234">
        <v>20</v>
      </c>
      <c r="L378" s="227">
        <f>IFERROR(VALUE(MID(H378,MIN(FIND({0,1,2,3,4,5,6,7,8,9},H378&amp;1234567890)),LEN(H378)*10-SUM(LEN(SUBSTITUTE(H378,{0,1,2,3,4,5,6,7,8,9},))))),0)</f>
        <v>20</v>
      </c>
    </row>
    <row r="379" spans="1:12" s="235" customFormat="1" ht="13.5" customHeight="1">
      <c r="A379" s="999"/>
      <c r="B379" s="1005"/>
      <c r="C379" s="992" t="s">
        <v>6328</v>
      </c>
      <c r="D379" s="993"/>
      <c r="E379" s="722"/>
      <c r="F379" s="711"/>
      <c r="G379" s="707"/>
      <c r="H379" s="757"/>
      <c r="I379" s="759"/>
      <c r="J379" s="234"/>
      <c r="K379" s="234"/>
      <c r="L379" s="227">
        <f>IFERROR(VALUE(MID(H379,MIN(FIND({0,1,2,3,4,5,6,7,8,9},H379&amp;1234567890)),LEN(H379)*10-SUM(LEN(SUBSTITUTE(H379,{0,1,2,3,4,5,6,7,8,9},))))),0)</f>
        <v>0</v>
      </c>
    </row>
    <row r="380" spans="1:12" s="235" customFormat="1" ht="13.5" customHeight="1">
      <c r="A380" s="999"/>
      <c r="B380" s="1005"/>
      <c r="C380" s="992"/>
      <c r="D380" s="993"/>
      <c r="E380" s="722" t="s">
        <v>1637</v>
      </c>
      <c r="F380" s="711" t="s">
        <v>6329</v>
      </c>
      <c r="G380" s="707"/>
      <c r="H380" s="757"/>
      <c r="I380" s="759"/>
      <c r="J380" s="234"/>
      <c r="K380" s="234"/>
      <c r="L380" s="227">
        <f>IFERROR(VALUE(MID(H380,MIN(FIND({0,1,2,3,4,5,6,7,8,9},H380&amp;1234567890)),LEN(H380)*10-SUM(LEN(SUBSTITUTE(H380,{0,1,2,3,4,5,6,7,8,9},))))),0)</f>
        <v>0</v>
      </c>
    </row>
    <row r="381" spans="1:12" s="235" customFormat="1" ht="13.5" customHeight="1">
      <c r="A381" s="1000"/>
      <c r="B381" s="1006"/>
      <c r="C381" s="994"/>
      <c r="D381" s="995"/>
      <c r="E381" s="730"/>
      <c r="F381" s="732"/>
      <c r="G381" s="708"/>
      <c r="H381" s="758"/>
      <c r="I381" s="760"/>
      <c r="J381" s="234"/>
      <c r="K381" s="234"/>
      <c r="L381" s="227">
        <f>IFERROR(VALUE(MID(H381,MIN(FIND({0,1,2,3,4,5,6,7,8,9},H381&amp;1234567890)),LEN(H381)*10-SUM(LEN(SUBSTITUTE(H381,{0,1,2,3,4,5,6,7,8,9},))))),0)</f>
        <v>0</v>
      </c>
    </row>
    <row r="382" spans="1:12" s="235" customFormat="1" ht="13.5" customHeight="1">
      <c r="A382" s="998">
        <v>95</v>
      </c>
      <c r="B382" s="1005" t="s">
        <v>6330</v>
      </c>
      <c r="C382" s="241" t="s">
        <v>6257</v>
      </c>
      <c r="D382" s="242" t="s">
        <v>6258</v>
      </c>
      <c r="E382" s="756" t="s">
        <v>4961</v>
      </c>
      <c r="F382" s="725" t="s">
        <v>6331</v>
      </c>
      <c r="G382" s="707" t="s">
        <v>6332</v>
      </c>
      <c r="H382" s="991" t="s">
        <v>5973</v>
      </c>
      <c r="I382" s="801">
        <v>40909</v>
      </c>
      <c r="J382" s="234">
        <v>20</v>
      </c>
      <c r="K382" s="234">
        <v>15</v>
      </c>
      <c r="L382" s="227">
        <f>IFERROR(VALUE(MID(H382,MIN(FIND({0,1,2,3,4,5,6,7,8,9},H382&amp;1234567890)),LEN(H382)*10-SUM(LEN(SUBSTITUTE(H382,{0,1,2,3,4,5,6,7,8,9},))))),0)</f>
        <v>20</v>
      </c>
    </row>
    <row r="383" spans="1:12" s="235" customFormat="1" ht="13.5" customHeight="1">
      <c r="A383" s="999"/>
      <c r="B383" s="1005"/>
      <c r="C383" s="992" t="s">
        <v>6333</v>
      </c>
      <c r="D383" s="993"/>
      <c r="E383" s="722"/>
      <c r="F383" s="711"/>
      <c r="G383" s="707"/>
      <c r="H383" s="1051"/>
      <c r="I383" s="1088"/>
      <c r="J383" s="234"/>
      <c r="K383" s="234"/>
      <c r="L383" s="227">
        <f>IFERROR(VALUE(MID(H383,MIN(FIND({0,1,2,3,4,5,6,7,8,9},H383&amp;1234567890)),LEN(H383)*10-SUM(LEN(SUBSTITUTE(H383,{0,1,2,3,4,5,6,7,8,9},))))),0)</f>
        <v>0</v>
      </c>
    </row>
    <row r="384" spans="1:12" s="235" customFormat="1" ht="13.5" customHeight="1">
      <c r="A384" s="999"/>
      <c r="B384" s="1005"/>
      <c r="C384" s="992"/>
      <c r="D384" s="993"/>
      <c r="E384" s="722" t="s">
        <v>1637</v>
      </c>
      <c r="F384" s="711" t="s">
        <v>6334</v>
      </c>
      <c r="G384" s="707"/>
      <c r="H384" s="1093" t="s">
        <v>6335</v>
      </c>
      <c r="I384" s="1095">
        <v>41699</v>
      </c>
      <c r="J384" s="234"/>
      <c r="K384" s="234"/>
      <c r="L384" s="227">
        <f>IFERROR(VALUE(MID(H384,MIN(FIND({0,1,2,3,4,5,6,7,8,9},H384&amp;1234567890)),LEN(H384)*10-SUM(LEN(SUBSTITUTE(H384,{0,1,2,3,4,5,6,7,8,9},))))),0)</f>
        <v>15</v>
      </c>
    </row>
    <row r="385" spans="1:12" s="235" customFormat="1" ht="13.5" customHeight="1">
      <c r="A385" s="1000"/>
      <c r="B385" s="1006"/>
      <c r="C385" s="994"/>
      <c r="D385" s="995"/>
      <c r="E385" s="730"/>
      <c r="F385" s="732"/>
      <c r="G385" s="708"/>
      <c r="H385" s="1094"/>
      <c r="I385" s="802"/>
      <c r="J385" s="234"/>
      <c r="K385" s="234"/>
      <c r="L385" s="227">
        <f>IFERROR(VALUE(MID(H385,MIN(FIND({0,1,2,3,4,5,6,7,8,9},H385&amp;1234567890)),LEN(H385)*10-SUM(LEN(SUBSTITUTE(H385,{0,1,2,3,4,5,6,7,8,9},))))),0)</f>
        <v>0</v>
      </c>
    </row>
    <row r="386" spans="1:12" ht="13.5" customHeight="1">
      <c r="A386" s="998">
        <v>96</v>
      </c>
      <c r="B386" s="1001" t="s">
        <v>5447</v>
      </c>
      <c r="C386" s="247" t="s">
        <v>6257</v>
      </c>
      <c r="D386" s="248" t="s">
        <v>6336</v>
      </c>
      <c r="E386" s="756" t="s">
        <v>4961</v>
      </c>
      <c r="F386" s="725" t="s">
        <v>6337</v>
      </c>
      <c r="G386" s="724" t="s">
        <v>6338</v>
      </c>
      <c r="H386" s="991" t="s">
        <v>6339</v>
      </c>
      <c r="I386" s="801">
        <v>42430</v>
      </c>
    </row>
    <row r="387" spans="1:12" ht="13.5" customHeight="1">
      <c r="A387" s="999"/>
      <c r="B387" s="1002"/>
      <c r="C387" s="997" t="s">
        <v>5451</v>
      </c>
      <c r="D387" s="993"/>
      <c r="E387" s="722"/>
      <c r="F387" s="711"/>
      <c r="G387" s="707"/>
      <c r="H387" s="757"/>
      <c r="I387" s="759"/>
      <c r="J387" s="233">
        <v>30</v>
      </c>
    </row>
    <row r="388" spans="1:12" ht="13.5" customHeight="1">
      <c r="A388" s="999"/>
      <c r="B388" s="1002"/>
      <c r="C388" s="992"/>
      <c r="D388" s="993"/>
      <c r="E388" s="722" t="s">
        <v>1637</v>
      </c>
      <c r="F388" s="711" t="s">
        <v>6340</v>
      </c>
      <c r="G388" s="707"/>
      <c r="H388" s="757"/>
      <c r="I388" s="759"/>
    </row>
    <row r="389" spans="1:12" ht="13.5" customHeight="1">
      <c r="A389" s="1000"/>
      <c r="B389" s="1003"/>
      <c r="C389" s="994"/>
      <c r="D389" s="995"/>
      <c r="E389" s="730"/>
      <c r="F389" s="732"/>
      <c r="G389" s="708"/>
      <c r="H389" s="758"/>
      <c r="I389" s="760"/>
    </row>
    <row r="390" spans="1:12" s="235" customFormat="1" ht="13.5" customHeight="1">
      <c r="A390" s="998">
        <v>97</v>
      </c>
      <c r="B390" s="1034" t="s">
        <v>6341</v>
      </c>
      <c r="C390" s="247" t="s">
        <v>6257</v>
      </c>
      <c r="D390" s="248" t="s">
        <v>6285</v>
      </c>
      <c r="E390" s="756" t="s">
        <v>4961</v>
      </c>
      <c r="F390" s="725" t="s">
        <v>6342</v>
      </c>
      <c r="G390" s="1036" t="s">
        <v>6343</v>
      </c>
      <c r="H390" s="1028" t="s">
        <v>6344</v>
      </c>
      <c r="I390" s="1030">
        <v>42036</v>
      </c>
      <c r="J390" s="234"/>
      <c r="K390" s="245">
        <v>14</v>
      </c>
      <c r="L390" s="227">
        <f>IFERROR(VALUE(MID(H390,MIN(FIND({0,1,2,3,4,5,6,7,8,9},H390&amp;1234567890)),LEN(H390)*10-SUM(LEN(SUBSTITUTE(H390,{0,1,2,3,4,5,6,7,8,9},))))),0)</f>
        <v>14</v>
      </c>
    </row>
    <row r="391" spans="1:12" s="235" customFormat="1" ht="13.5" customHeight="1">
      <c r="A391" s="999"/>
      <c r="B391" s="1034"/>
      <c r="C391" s="1020" t="s">
        <v>8120</v>
      </c>
      <c r="D391" s="995"/>
      <c r="E391" s="722"/>
      <c r="F391" s="711"/>
      <c r="G391" s="1036"/>
      <c r="H391" s="1029"/>
      <c r="I391" s="1030"/>
      <c r="J391" s="234"/>
      <c r="K391" s="234"/>
      <c r="L391" s="227">
        <f>IFERROR(VALUE(MID(H391,MIN(FIND({0,1,2,3,4,5,6,7,8,9},H391&amp;1234567890)),LEN(H391)*10-SUM(LEN(SUBSTITUTE(H391,{0,1,2,3,4,5,6,7,8,9},))))),0)</f>
        <v>0</v>
      </c>
    </row>
    <row r="392" spans="1:12" s="235" customFormat="1" ht="13.5" customHeight="1">
      <c r="A392" s="999"/>
      <c r="B392" s="1034"/>
      <c r="C392" s="1032"/>
      <c r="D392" s="1033"/>
      <c r="E392" s="722" t="s">
        <v>1637</v>
      </c>
      <c r="F392" s="711" t="s">
        <v>6345</v>
      </c>
      <c r="G392" s="1036"/>
      <c r="H392" s="1029"/>
      <c r="I392" s="1030"/>
      <c r="J392" s="234"/>
      <c r="K392" s="234"/>
      <c r="L392" s="227">
        <f>IFERROR(VALUE(MID(H392,MIN(FIND({0,1,2,3,4,5,6,7,8,9},H392&amp;1234567890)),LEN(H392)*10-SUM(LEN(SUBSTITUTE(H392,{0,1,2,3,4,5,6,7,8,9},))))),0)</f>
        <v>0</v>
      </c>
    </row>
    <row r="393" spans="1:12" s="235" customFormat="1" ht="13.5" customHeight="1">
      <c r="A393" s="1000"/>
      <c r="B393" s="1035"/>
      <c r="C393" s="1032"/>
      <c r="D393" s="1033"/>
      <c r="E393" s="730"/>
      <c r="F393" s="732"/>
      <c r="G393" s="1037"/>
      <c r="H393" s="1029"/>
      <c r="I393" s="1031"/>
      <c r="J393" s="234"/>
      <c r="K393" s="234"/>
      <c r="L393" s="227">
        <f>IFERROR(VALUE(MID(H393,MIN(FIND({0,1,2,3,4,5,6,7,8,9},H393&amp;1234567890)),LEN(H393)*10-SUM(LEN(SUBSTITUTE(H393,{0,1,2,3,4,5,6,7,8,9},))))),0)</f>
        <v>0</v>
      </c>
    </row>
    <row r="394" spans="1:12" s="235" customFormat="1" ht="13.5" customHeight="1">
      <c r="A394" s="998">
        <v>98</v>
      </c>
      <c r="B394" s="1005" t="s">
        <v>6346</v>
      </c>
      <c r="C394" s="241" t="s">
        <v>6257</v>
      </c>
      <c r="D394" s="242" t="s">
        <v>6347</v>
      </c>
      <c r="E394" s="756" t="s">
        <v>4961</v>
      </c>
      <c r="F394" s="725" t="s">
        <v>6348</v>
      </c>
      <c r="G394" s="707" t="s">
        <v>6349</v>
      </c>
      <c r="H394" s="869" t="s">
        <v>6350</v>
      </c>
      <c r="I394" s="759">
        <v>39173</v>
      </c>
      <c r="J394" s="234"/>
      <c r="K394" s="234">
        <v>30</v>
      </c>
      <c r="L394" s="227">
        <f>IFERROR(VALUE(MID(H394,MIN(FIND({0,1,2,3,4,5,6,7,8,9},H394&amp;1234567890)),LEN(H394)*10-SUM(LEN(SUBSTITUTE(H394,{0,1,2,3,4,5,6,7,8,9},))))),0)</f>
        <v>30</v>
      </c>
    </row>
    <row r="395" spans="1:12" s="235" customFormat="1" ht="13.5" customHeight="1">
      <c r="A395" s="999"/>
      <c r="B395" s="1005"/>
      <c r="C395" s="992" t="s">
        <v>6351</v>
      </c>
      <c r="D395" s="993"/>
      <c r="E395" s="722"/>
      <c r="F395" s="711"/>
      <c r="G395" s="707"/>
      <c r="H395" s="757"/>
      <c r="I395" s="759"/>
      <c r="J395" s="234"/>
      <c r="K395" s="234"/>
      <c r="L395" s="227">
        <f>IFERROR(VALUE(MID(H395,MIN(FIND({0,1,2,3,4,5,6,7,8,9},H395&amp;1234567890)),LEN(H395)*10-SUM(LEN(SUBSTITUTE(H395,{0,1,2,3,4,5,6,7,8,9},))))),0)</f>
        <v>0</v>
      </c>
    </row>
    <row r="396" spans="1:12" s="235" customFormat="1" ht="13.5" customHeight="1">
      <c r="A396" s="999"/>
      <c r="B396" s="1005"/>
      <c r="C396" s="992"/>
      <c r="D396" s="993"/>
      <c r="E396" s="722" t="s">
        <v>1637</v>
      </c>
      <c r="F396" s="711" t="s">
        <v>6352</v>
      </c>
      <c r="G396" s="707"/>
      <c r="H396" s="757"/>
      <c r="I396" s="759"/>
      <c r="J396" s="234"/>
      <c r="K396" s="234"/>
      <c r="L396" s="227">
        <f>IFERROR(VALUE(MID(H396,MIN(FIND({0,1,2,3,4,5,6,7,8,9},H396&amp;1234567890)),LEN(H396)*10-SUM(LEN(SUBSTITUTE(H396,{0,1,2,3,4,5,6,7,8,9},))))),0)</f>
        <v>0</v>
      </c>
    </row>
    <row r="397" spans="1:12" s="235" customFormat="1" ht="13.5" customHeight="1">
      <c r="A397" s="1000"/>
      <c r="B397" s="1006"/>
      <c r="C397" s="994"/>
      <c r="D397" s="995"/>
      <c r="E397" s="730"/>
      <c r="F397" s="732"/>
      <c r="G397" s="708"/>
      <c r="H397" s="758"/>
      <c r="I397" s="760"/>
      <c r="J397" s="234"/>
      <c r="K397" s="234"/>
      <c r="L397" s="227">
        <f>IFERROR(VALUE(MID(H397,MIN(FIND({0,1,2,3,4,5,6,7,8,9},H397&amp;1234567890)),LEN(H397)*10-SUM(LEN(SUBSTITUTE(H397,{0,1,2,3,4,5,6,7,8,9},))))),0)</f>
        <v>0</v>
      </c>
    </row>
    <row r="398" spans="1:12" s="235" customFormat="1" ht="13.5" customHeight="1">
      <c r="A398" s="998">
        <v>99</v>
      </c>
      <c r="B398" s="1005" t="s">
        <v>8121</v>
      </c>
      <c r="C398" s="241" t="s">
        <v>6257</v>
      </c>
      <c r="D398" s="242" t="s">
        <v>6258</v>
      </c>
      <c r="E398" s="756" t="s">
        <v>4961</v>
      </c>
      <c r="F398" s="725" t="s">
        <v>6353</v>
      </c>
      <c r="G398" s="707" t="s">
        <v>6332</v>
      </c>
      <c r="H398" s="869" t="s">
        <v>6354</v>
      </c>
      <c r="I398" s="759">
        <v>38991</v>
      </c>
      <c r="J398" s="234"/>
      <c r="K398" s="234">
        <v>22</v>
      </c>
      <c r="L398" s="227">
        <f>IFERROR(VALUE(MID(H398,MIN(FIND({0,1,2,3,4,5,6,7,8,9},H398&amp;1234567890)),LEN(H398)*10-SUM(LEN(SUBSTITUTE(H398,{0,1,2,3,4,5,6,7,8,9},))))),0)</f>
        <v>22</v>
      </c>
    </row>
    <row r="399" spans="1:12" s="235" customFormat="1" ht="13.5" customHeight="1">
      <c r="A399" s="999"/>
      <c r="B399" s="1005"/>
      <c r="C399" s="992" t="s">
        <v>6355</v>
      </c>
      <c r="D399" s="993"/>
      <c r="E399" s="722"/>
      <c r="F399" s="711"/>
      <c r="G399" s="707"/>
      <c r="H399" s="757"/>
      <c r="I399" s="759"/>
      <c r="J399" s="234"/>
      <c r="K399" s="234"/>
      <c r="L399" s="227">
        <f>IFERROR(VALUE(MID(H399,MIN(FIND({0,1,2,3,4,5,6,7,8,9},H399&amp;1234567890)),LEN(H399)*10-SUM(LEN(SUBSTITUTE(H399,{0,1,2,3,4,5,6,7,8,9},))))),0)</f>
        <v>0</v>
      </c>
    </row>
    <row r="400" spans="1:12" s="235" customFormat="1" ht="13.5" customHeight="1">
      <c r="A400" s="999"/>
      <c r="B400" s="1005"/>
      <c r="C400" s="992"/>
      <c r="D400" s="993"/>
      <c r="E400" s="722" t="s">
        <v>1637</v>
      </c>
      <c r="F400" s="711" t="s">
        <v>6356</v>
      </c>
      <c r="G400" s="707"/>
      <c r="H400" s="757"/>
      <c r="I400" s="759"/>
      <c r="J400" s="234"/>
      <c r="K400" s="234"/>
      <c r="L400" s="227">
        <f>IFERROR(VALUE(MID(H400,MIN(FIND({0,1,2,3,4,5,6,7,8,9},H400&amp;1234567890)),LEN(H400)*10-SUM(LEN(SUBSTITUTE(H400,{0,1,2,3,4,5,6,7,8,9},))))),0)</f>
        <v>0</v>
      </c>
    </row>
    <row r="401" spans="1:12" s="235" customFormat="1" ht="13.5" customHeight="1">
      <c r="A401" s="1000"/>
      <c r="B401" s="1006"/>
      <c r="C401" s="994"/>
      <c r="D401" s="995"/>
      <c r="E401" s="730"/>
      <c r="F401" s="732"/>
      <c r="G401" s="708"/>
      <c r="H401" s="758"/>
      <c r="I401" s="760"/>
      <c r="J401" s="234"/>
      <c r="K401" s="234"/>
      <c r="L401" s="227">
        <f>IFERROR(VALUE(MID(H401,MIN(FIND({0,1,2,3,4,5,6,7,8,9},H401&amp;1234567890)),LEN(H401)*10-SUM(LEN(SUBSTITUTE(H401,{0,1,2,3,4,5,6,7,8,9},))))),0)</f>
        <v>0</v>
      </c>
    </row>
    <row r="402" spans="1:12" s="235" customFormat="1" ht="13.5" customHeight="1">
      <c r="A402" s="998">
        <v>100</v>
      </c>
      <c r="B402" s="1004" t="s">
        <v>6357</v>
      </c>
      <c r="C402" s="247" t="s">
        <v>6257</v>
      </c>
      <c r="D402" s="248" t="s">
        <v>6268</v>
      </c>
      <c r="E402" s="756" t="s">
        <v>4961</v>
      </c>
      <c r="F402" s="725" t="s">
        <v>6358</v>
      </c>
      <c r="G402" s="724" t="s">
        <v>6307</v>
      </c>
      <c r="H402" s="991" t="s">
        <v>5973</v>
      </c>
      <c r="I402" s="801">
        <v>41791</v>
      </c>
      <c r="J402" s="234">
        <v>20</v>
      </c>
      <c r="K402" s="234"/>
      <c r="L402" s="227">
        <f>IFERROR(VALUE(MID(H402,MIN(FIND({0,1,2,3,4,5,6,7,8,9},H402&amp;1234567890)),LEN(H402)*10-SUM(LEN(SUBSTITUTE(H402,{0,1,2,3,4,5,6,7,8,9},))))),0)</f>
        <v>20</v>
      </c>
    </row>
    <row r="403" spans="1:12" s="235" customFormat="1" ht="13.5" customHeight="1">
      <c r="A403" s="999"/>
      <c r="B403" s="1005"/>
      <c r="C403" s="992" t="s">
        <v>6359</v>
      </c>
      <c r="D403" s="993"/>
      <c r="E403" s="722"/>
      <c r="F403" s="711"/>
      <c r="G403" s="707"/>
      <c r="H403" s="757"/>
      <c r="I403" s="759"/>
      <c r="J403" s="234"/>
      <c r="K403" s="234"/>
      <c r="L403" s="227">
        <f>IFERROR(VALUE(MID(H403,MIN(FIND({0,1,2,3,4,5,6,7,8,9},H403&amp;1234567890)),LEN(H403)*10-SUM(LEN(SUBSTITUTE(H403,{0,1,2,3,4,5,6,7,8,9},))))),0)</f>
        <v>0</v>
      </c>
    </row>
    <row r="404" spans="1:12" s="235" customFormat="1" ht="13.5" customHeight="1">
      <c r="A404" s="999"/>
      <c r="B404" s="1005"/>
      <c r="C404" s="992"/>
      <c r="D404" s="993"/>
      <c r="E404" s="722" t="s">
        <v>1637</v>
      </c>
      <c r="F404" s="711" t="s">
        <v>6360</v>
      </c>
      <c r="G404" s="707"/>
      <c r="H404" s="757"/>
      <c r="I404" s="759"/>
      <c r="J404" s="234"/>
      <c r="K404" s="234"/>
      <c r="L404" s="227">
        <f>IFERROR(VALUE(MID(H404,MIN(FIND({0,1,2,3,4,5,6,7,8,9},H404&amp;1234567890)),LEN(H404)*10-SUM(LEN(SUBSTITUTE(H404,{0,1,2,3,4,5,6,7,8,9},))))),0)</f>
        <v>0</v>
      </c>
    </row>
    <row r="405" spans="1:12" s="235" customFormat="1" ht="13.5" customHeight="1">
      <c r="A405" s="1000"/>
      <c r="B405" s="1006"/>
      <c r="C405" s="994"/>
      <c r="D405" s="995"/>
      <c r="E405" s="730"/>
      <c r="F405" s="732"/>
      <c r="G405" s="708"/>
      <c r="H405" s="758"/>
      <c r="I405" s="760"/>
      <c r="J405" s="234"/>
      <c r="K405" s="234"/>
      <c r="L405" s="227">
        <f>IFERROR(VALUE(MID(H405,MIN(FIND({0,1,2,3,4,5,6,7,8,9},H405&amp;1234567890)),LEN(H405)*10-SUM(LEN(SUBSTITUTE(H405,{0,1,2,3,4,5,6,7,8,9},))))),0)</f>
        <v>0</v>
      </c>
    </row>
    <row r="406" spans="1:12" s="235" customFormat="1" ht="13.5" customHeight="1">
      <c r="A406" s="998">
        <v>101</v>
      </c>
      <c r="B406" s="1005" t="s">
        <v>8122</v>
      </c>
      <c r="C406" s="241" t="s">
        <v>6257</v>
      </c>
      <c r="D406" s="242" t="s">
        <v>6258</v>
      </c>
      <c r="E406" s="756" t="s">
        <v>4961</v>
      </c>
      <c r="F406" s="725" t="s">
        <v>6292</v>
      </c>
      <c r="G406" s="707" t="s">
        <v>8123</v>
      </c>
      <c r="H406" s="869" t="s">
        <v>6335</v>
      </c>
      <c r="I406" s="759">
        <v>39114</v>
      </c>
      <c r="J406" s="234"/>
      <c r="K406" s="234">
        <v>15</v>
      </c>
      <c r="L406" s="227">
        <f>IFERROR(VALUE(MID(H406,MIN(FIND({0,1,2,3,4,5,6,7,8,9},H406&amp;1234567890)),LEN(H406)*10-SUM(LEN(SUBSTITUTE(H406,{0,1,2,3,4,5,6,7,8,9},))))),0)</f>
        <v>15</v>
      </c>
    </row>
    <row r="407" spans="1:12" s="235" customFormat="1" ht="13.5" customHeight="1">
      <c r="A407" s="999"/>
      <c r="B407" s="1005"/>
      <c r="C407" s="992" t="s">
        <v>6361</v>
      </c>
      <c r="D407" s="993"/>
      <c r="E407" s="722"/>
      <c r="F407" s="711"/>
      <c r="G407" s="707"/>
      <c r="H407" s="757"/>
      <c r="I407" s="759"/>
      <c r="J407" s="234"/>
      <c r="K407" s="234"/>
      <c r="L407" s="227">
        <f>IFERROR(VALUE(MID(H407,MIN(FIND({0,1,2,3,4,5,6,7,8,9},H407&amp;1234567890)),LEN(H407)*10-SUM(LEN(SUBSTITUTE(H407,{0,1,2,3,4,5,6,7,8,9},))))),0)</f>
        <v>0</v>
      </c>
    </row>
    <row r="408" spans="1:12" s="235" customFormat="1" ht="13.5" customHeight="1">
      <c r="A408" s="999"/>
      <c r="B408" s="1005"/>
      <c r="C408" s="992"/>
      <c r="D408" s="993"/>
      <c r="E408" s="722" t="s">
        <v>1637</v>
      </c>
      <c r="F408" s="711" t="s">
        <v>1173</v>
      </c>
      <c r="G408" s="707"/>
      <c r="H408" s="757"/>
      <c r="I408" s="759"/>
      <c r="J408" s="234"/>
      <c r="K408" s="234"/>
      <c r="L408" s="227">
        <f>IFERROR(VALUE(MID(H408,MIN(FIND({0,1,2,3,4,5,6,7,8,9},H408&amp;1234567890)),LEN(H408)*10-SUM(LEN(SUBSTITUTE(H408,{0,1,2,3,4,5,6,7,8,9},))))),0)</f>
        <v>0</v>
      </c>
    </row>
    <row r="409" spans="1:12" s="235" customFormat="1" ht="13.5" customHeight="1">
      <c r="A409" s="1000"/>
      <c r="B409" s="1006"/>
      <c r="C409" s="994"/>
      <c r="D409" s="995"/>
      <c r="E409" s="730"/>
      <c r="F409" s="732"/>
      <c r="G409" s="708"/>
      <c r="H409" s="758"/>
      <c r="I409" s="760"/>
      <c r="J409" s="234"/>
      <c r="K409" s="234"/>
      <c r="L409" s="227">
        <f>IFERROR(VALUE(MID(H409,MIN(FIND({0,1,2,3,4,5,6,7,8,9},H409&amp;1234567890)),LEN(H409)*10-SUM(LEN(SUBSTITUTE(H409,{0,1,2,3,4,5,6,7,8,9},))))),0)</f>
        <v>0</v>
      </c>
    </row>
    <row r="410" spans="1:12" s="235" customFormat="1" ht="13.5" customHeight="1">
      <c r="A410" s="998">
        <v>102</v>
      </c>
      <c r="B410" s="1034" t="s">
        <v>6362</v>
      </c>
      <c r="C410" s="247" t="s">
        <v>6257</v>
      </c>
      <c r="D410" s="248" t="s">
        <v>6363</v>
      </c>
      <c r="E410" s="756" t="s">
        <v>4961</v>
      </c>
      <c r="F410" s="725" t="s">
        <v>6364</v>
      </c>
      <c r="G410" s="1036" t="s">
        <v>6242</v>
      </c>
      <c r="H410" s="1028" t="s">
        <v>5929</v>
      </c>
      <c r="I410" s="1030">
        <v>41913</v>
      </c>
      <c r="J410" s="234"/>
      <c r="K410" s="234">
        <v>10</v>
      </c>
      <c r="L410" s="227">
        <f>IFERROR(VALUE(MID(H410,MIN(FIND({0,1,2,3,4,5,6,7,8,9},H410&amp;1234567890)),LEN(H410)*10-SUM(LEN(SUBSTITUTE(H410,{0,1,2,3,4,5,6,7,8,9},))))),0)</f>
        <v>10</v>
      </c>
    </row>
    <row r="411" spans="1:12" s="235" customFormat="1" ht="13.5" customHeight="1">
      <c r="A411" s="999"/>
      <c r="B411" s="1034"/>
      <c r="C411" s="1020" t="s">
        <v>8124</v>
      </c>
      <c r="D411" s="995"/>
      <c r="E411" s="722"/>
      <c r="F411" s="711"/>
      <c r="G411" s="1036"/>
      <c r="H411" s="1029"/>
      <c r="I411" s="1030"/>
      <c r="J411" s="234"/>
      <c r="K411" s="234"/>
      <c r="L411" s="227">
        <f>IFERROR(VALUE(MID(H411,MIN(FIND({0,1,2,3,4,5,6,7,8,9},H411&amp;1234567890)),LEN(H411)*10-SUM(LEN(SUBSTITUTE(H411,{0,1,2,3,4,5,6,7,8,9},))))),0)</f>
        <v>0</v>
      </c>
    </row>
    <row r="412" spans="1:12" s="235" customFormat="1" ht="13.5" customHeight="1">
      <c r="A412" s="999"/>
      <c r="B412" s="1034"/>
      <c r="C412" s="1032"/>
      <c r="D412" s="1033"/>
      <c r="E412" s="722" t="s">
        <v>1637</v>
      </c>
      <c r="F412" s="711" t="s">
        <v>1173</v>
      </c>
      <c r="G412" s="1036"/>
      <c r="H412" s="1029"/>
      <c r="I412" s="1030"/>
      <c r="J412" s="234"/>
      <c r="K412" s="234"/>
      <c r="L412" s="227">
        <f>IFERROR(VALUE(MID(H412,MIN(FIND({0,1,2,3,4,5,6,7,8,9},H412&amp;1234567890)),LEN(H412)*10-SUM(LEN(SUBSTITUTE(H412,{0,1,2,3,4,5,6,7,8,9},))))),0)</f>
        <v>0</v>
      </c>
    </row>
    <row r="413" spans="1:12" s="235" customFormat="1" ht="13.5" customHeight="1">
      <c r="A413" s="1000"/>
      <c r="B413" s="1035"/>
      <c r="C413" s="1032"/>
      <c r="D413" s="1033"/>
      <c r="E413" s="730"/>
      <c r="F413" s="732"/>
      <c r="G413" s="1037"/>
      <c r="H413" s="1029"/>
      <c r="I413" s="1031"/>
      <c r="J413" s="234"/>
      <c r="K413" s="234"/>
      <c r="L413" s="227">
        <f>IFERROR(VALUE(MID(H413,MIN(FIND({0,1,2,3,4,5,6,7,8,9},H413&amp;1234567890)),LEN(H413)*10-SUM(LEN(SUBSTITUTE(H413,{0,1,2,3,4,5,6,7,8,9},))))),0)</f>
        <v>0</v>
      </c>
    </row>
    <row r="414" spans="1:12" s="235" customFormat="1" ht="13.5" customHeight="1">
      <c r="A414" s="998">
        <v>103</v>
      </c>
      <c r="B414" s="1005" t="s">
        <v>6365</v>
      </c>
      <c r="C414" s="241" t="s">
        <v>6257</v>
      </c>
      <c r="D414" s="242" t="s">
        <v>6293</v>
      </c>
      <c r="E414" s="756" t="s">
        <v>4961</v>
      </c>
      <c r="F414" s="725" t="s">
        <v>6366</v>
      </c>
      <c r="G414" s="707" t="s">
        <v>6367</v>
      </c>
      <c r="H414" s="869" t="s">
        <v>5973</v>
      </c>
      <c r="I414" s="759">
        <v>41456</v>
      </c>
      <c r="J414" s="234">
        <v>20</v>
      </c>
      <c r="K414" s="245"/>
      <c r="L414" s="227">
        <f>IFERROR(VALUE(MID(H414,MIN(FIND({0,1,2,3,4,5,6,7,8,9},H414&amp;1234567890)),LEN(H414)*10-SUM(LEN(SUBSTITUTE(H414,{0,1,2,3,4,5,6,7,8,9},))))),0)</f>
        <v>20</v>
      </c>
    </row>
    <row r="415" spans="1:12" s="235" customFormat="1" ht="13.5" customHeight="1">
      <c r="A415" s="999"/>
      <c r="B415" s="1005"/>
      <c r="C415" s="997" t="s">
        <v>8125</v>
      </c>
      <c r="D415" s="1019"/>
      <c r="E415" s="722"/>
      <c r="F415" s="711"/>
      <c r="G415" s="707"/>
      <c r="H415" s="757"/>
      <c r="I415" s="759"/>
      <c r="J415" s="234"/>
      <c r="K415" s="234"/>
      <c r="L415" s="227">
        <f>IFERROR(VALUE(MID(H415,MIN(FIND({0,1,2,3,4,5,6,7,8,9},H415&amp;1234567890)),LEN(H415)*10-SUM(LEN(SUBSTITUTE(H415,{0,1,2,3,4,5,6,7,8,9},))))),0)</f>
        <v>0</v>
      </c>
    </row>
    <row r="416" spans="1:12" s="235" customFormat="1" ht="13.5" customHeight="1">
      <c r="A416" s="999"/>
      <c r="B416" s="1005"/>
      <c r="C416" s="997"/>
      <c r="D416" s="1019"/>
      <c r="E416" s="722" t="s">
        <v>1637</v>
      </c>
      <c r="F416" s="711" t="s">
        <v>6368</v>
      </c>
      <c r="G416" s="707"/>
      <c r="H416" s="757"/>
      <c r="I416" s="759"/>
      <c r="J416" s="234"/>
      <c r="K416" s="234"/>
      <c r="L416" s="227">
        <f>IFERROR(VALUE(MID(H416,MIN(FIND({0,1,2,3,4,5,6,7,8,9},H416&amp;1234567890)),LEN(H416)*10-SUM(LEN(SUBSTITUTE(H416,{0,1,2,3,4,5,6,7,8,9},))))),0)</f>
        <v>0</v>
      </c>
    </row>
    <row r="417" spans="1:12" s="235" customFormat="1" ht="13.5" customHeight="1">
      <c r="A417" s="1000"/>
      <c r="B417" s="1006"/>
      <c r="C417" s="1020"/>
      <c r="D417" s="1021"/>
      <c r="E417" s="730"/>
      <c r="F417" s="732"/>
      <c r="G417" s="708"/>
      <c r="H417" s="758"/>
      <c r="I417" s="760"/>
      <c r="J417" s="234"/>
      <c r="K417" s="234"/>
      <c r="L417" s="227">
        <f>IFERROR(VALUE(MID(H417,MIN(FIND({0,1,2,3,4,5,6,7,8,9},H417&amp;1234567890)),LEN(H417)*10-SUM(LEN(SUBSTITUTE(H417,{0,1,2,3,4,5,6,7,8,9},))))),0)</f>
        <v>0</v>
      </c>
    </row>
    <row r="418" spans="1:12" s="235" customFormat="1" ht="13.5" customHeight="1">
      <c r="A418" s="998">
        <v>104</v>
      </c>
      <c r="B418" s="1005" t="s">
        <v>8126</v>
      </c>
      <c r="C418" s="241" t="s">
        <v>6257</v>
      </c>
      <c r="D418" s="242" t="s">
        <v>6305</v>
      </c>
      <c r="E418" s="756" t="s">
        <v>4961</v>
      </c>
      <c r="F418" s="725" t="s">
        <v>6369</v>
      </c>
      <c r="G418" s="707" t="s">
        <v>6370</v>
      </c>
      <c r="H418" s="869" t="s">
        <v>6371</v>
      </c>
      <c r="I418" s="759">
        <v>40634</v>
      </c>
      <c r="J418" s="234"/>
      <c r="K418" s="234">
        <v>28</v>
      </c>
      <c r="L418" s="227">
        <f>IFERROR(VALUE(MID(H418,MIN(FIND({0,1,2,3,4,5,6,7,8,9},H418&amp;1234567890)),LEN(H418)*10-SUM(LEN(SUBSTITUTE(H418,{0,1,2,3,4,5,6,7,8,9},))))),0)</f>
        <v>28</v>
      </c>
    </row>
    <row r="419" spans="1:12" s="235" customFormat="1" ht="13.5" customHeight="1">
      <c r="A419" s="999"/>
      <c r="B419" s="1005"/>
      <c r="C419" s="992" t="s">
        <v>6372</v>
      </c>
      <c r="D419" s="993"/>
      <c r="E419" s="722"/>
      <c r="F419" s="711"/>
      <c r="G419" s="707"/>
      <c r="H419" s="757"/>
      <c r="I419" s="759"/>
      <c r="J419" s="234"/>
      <c r="K419" s="234"/>
      <c r="L419" s="227">
        <f>IFERROR(VALUE(MID(H419,MIN(FIND({0,1,2,3,4,5,6,7,8,9},H419&amp;1234567890)),LEN(H419)*10-SUM(LEN(SUBSTITUTE(H419,{0,1,2,3,4,5,6,7,8,9},))))),0)</f>
        <v>0</v>
      </c>
    </row>
    <row r="420" spans="1:12" s="235" customFormat="1" ht="13.5" customHeight="1">
      <c r="A420" s="999"/>
      <c r="B420" s="1005"/>
      <c r="C420" s="992"/>
      <c r="D420" s="993"/>
      <c r="E420" s="722" t="s">
        <v>1637</v>
      </c>
      <c r="F420" s="711" t="s">
        <v>6373</v>
      </c>
      <c r="G420" s="707"/>
      <c r="H420" s="757"/>
      <c r="I420" s="759"/>
      <c r="J420" s="234"/>
      <c r="K420" s="234"/>
      <c r="L420" s="227">
        <f>IFERROR(VALUE(MID(H420,MIN(FIND({0,1,2,3,4,5,6,7,8,9},H420&amp;1234567890)),LEN(H420)*10-SUM(LEN(SUBSTITUTE(H420,{0,1,2,3,4,5,6,7,8,9},))))),0)</f>
        <v>0</v>
      </c>
    </row>
    <row r="421" spans="1:12" s="235" customFormat="1" ht="13.5" customHeight="1">
      <c r="A421" s="1000"/>
      <c r="B421" s="1006"/>
      <c r="C421" s="994"/>
      <c r="D421" s="995"/>
      <c r="E421" s="730"/>
      <c r="F421" s="732"/>
      <c r="G421" s="708"/>
      <c r="H421" s="758"/>
      <c r="I421" s="760"/>
      <c r="J421" s="234"/>
      <c r="K421" s="234"/>
      <c r="L421" s="227">
        <f>IFERROR(VALUE(MID(H421,MIN(FIND({0,1,2,3,4,5,6,7,8,9},H421&amp;1234567890)),LEN(H421)*10-SUM(LEN(SUBSTITUTE(H421,{0,1,2,3,4,5,6,7,8,9},))))),0)</f>
        <v>0</v>
      </c>
    </row>
    <row r="422" spans="1:12" ht="13.5" customHeight="1">
      <c r="A422" s="998">
        <v>105</v>
      </c>
      <c r="B422" s="1001" t="s">
        <v>6374</v>
      </c>
      <c r="C422" s="247" t="s">
        <v>6257</v>
      </c>
      <c r="D422" s="248" t="s">
        <v>6375</v>
      </c>
      <c r="E422" s="756" t="s">
        <v>4961</v>
      </c>
      <c r="F422" s="725" t="s">
        <v>6376</v>
      </c>
      <c r="G422" s="724" t="s">
        <v>6377</v>
      </c>
      <c r="H422" s="991" t="s">
        <v>6289</v>
      </c>
      <c r="I422" s="801">
        <v>42767</v>
      </c>
      <c r="K422" s="233">
        <v>20</v>
      </c>
    </row>
    <row r="423" spans="1:12" ht="13.5" customHeight="1">
      <c r="A423" s="999"/>
      <c r="B423" s="1002"/>
      <c r="C423" s="997" t="s">
        <v>6378</v>
      </c>
      <c r="D423" s="993"/>
      <c r="E423" s="722"/>
      <c r="F423" s="711"/>
      <c r="G423" s="707"/>
      <c r="H423" s="869"/>
      <c r="I423" s="759"/>
    </row>
    <row r="424" spans="1:12" ht="13.5" customHeight="1">
      <c r="A424" s="999"/>
      <c r="B424" s="1002"/>
      <c r="C424" s="992"/>
      <c r="D424" s="993"/>
      <c r="E424" s="722" t="s">
        <v>1637</v>
      </c>
      <c r="F424" s="711" t="s">
        <v>6379</v>
      </c>
      <c r="G424" s="707"/>
      <c r="H424" s="869"/>
      <c r="I424" s="759"/>
    </row>
    <row r="425" spans="1:12" ht="13.5" customHeight="1">
      <c r="A425" s="1000"/>
      <c r="B425" s="1003"/>
      <c r="C425" s="994"/>
      <c r="D425" s="995"/>
      <c r="E425" s="730"/>
      <c r="F425" s="732"/>
      <c r="G425" s="708"/>
      <c r="H425" s="1024"/>
      <c r="I425" s="802"/>
    </row>
    <row r="426" spans="1:12" ht="13.5" customHeight="1">
      <c r="A426" s="998">
        <v>106</v>
      </c>
      <c r="B426" s="1002" t="s">
        <v>7996</v>
      </c>
      <c r="C426" s="241" t="s">
        <v>6257</v>
      </c>
      <c r="D426" s="242" t="s">
        <v>6268</v>
      </c>
      <c r="E426" s="756" t="s">
        <v>4961</v>
      </c>
      <c r="F426" s="725" t="s">
        <v>6380</v>
      </c>
      <c r="G426" s="707" t="s">
        <v>6381</v>
      </c>
      <c r="H426" s="869" t="s">
        <v>6382</v>
      </c>
      <c r="I426" s="759">
        <v>42826</v>
      </c>
      <c r="K426" s="233">
        <v>10</v>
      </c>
    </row>
    <row r="427" spans="1:12" ht="13.5" customHeight="1">
      <c r="A427" s="999"/>
      <c r="B427" s="1002"/>
      <c r="C427" s="997" t="s">
        <v>4211</v>
      </c>
      <c r="D427" s="993"/>
      <c r="E427" s="722"/>
      <c r="F427" s="711"/>
      <c r="G427" s="707"/>
      <c r="H427" s="757"/>
      <c r="I427" s="759"/>
    </row>
    <row r="428" spans="1:12" ht="13.5" customHeight="1">
      <c r="A428" s="999"/>
      <c r="B428" s="1002"/>
      <c r="C428" s="992"/>
      <c r="D428" s="993"/>
      <c r="E428" s="722" t="s">
        <v>1637</v>
      </c>
      <c r="F428" s="711" t="s">
        <v>6383</v>
      </c>
      <c r="G428" s="707"/>
      <c r="H428" s="757"/>
      <c r="I428" s="759"/>
    </row>
    <row r="429" spans="1:12" ht="13.5" customHeight="1">
      <c r="A429" s="1000"/>
      <c r="B429" s="1003"/>
      <c r="C429" s="994"/>
      <c r="D429" s="995"/>
      <c r="E429" s="730"/>
      <c r="F429" s="732"/>
      <c r="G429" s="708"/>
      <c r="H429" s="758"/>
      <c r="I429" s="760"/>
    </row>
    <row r="430" spans="1:12" ht="13.5" customHeight="1">
      <c r="A430" s="998">
        <v>107</v>
      </c>
      <c r="B430" s="1004" t="s">
        <v>6384</v>
      </c>
      <c r="C430" s="249" t="s">
        <v>6257</v>
      </c>
      <c r="D430" s="250" t="s">
        <v>6293</v>
      </c>
      <c r="E430" s="821" t="s">
        <v>4961</v>
      </c>
      <c r="F430" s="823" t="s">
        <v>6385</v>
      </c>
      <c r="G430" s="895" t="s">
        <v>6386</v>
      </c>
      <c r="H430" s="978" t="s">
        <v>5929</v>
      </c>
      <c r="I430" s="829">
        <v>42278</v>
      </c>
      <c r="J430" s="253"/>
    </row>
    <row r="431" spans="1:12" ht="13.5" customHeight="1">
      <c r="A431" s="999"/>
      <c r="B431" s="1005"/>
      <c r="C431" s="1060" t="s">
        <v>6387</v>
      </c>
      <c r="D431" s="1061"/>
      <c r="E431" s="822"/>
      <c r="F431" s="824"/>
      <c r="G431" s="819"/>
      <c r="H431" s="979"/>
      <c r="I431" s="830"/>
    </row>
    <row r="432" spans="1:12" ht="13.5" customHeight="1">
      <c r="A432" s="999"/>
      <c r="B432" s="1005"/>
      <c r="C432" s="1062"/>
      <c r="D432" s="1061"/>
      <c r="E432" s="822" t="s">
        <v>1637</v>
      </c>
      <c r="F432" s="824" t="s">
        <v>6388</v>
      </c>
      <c r="G432" s="819"/>
      <c r="H432" s="979"/>
      <c r="I432" s="830"/>
      <c r="K432" s="233">
        <v>10</v>
      </c>
    </row>
    <row r="433" spans="1:12" ht="13.5" customHeight="1">
      <c r="A433" s="1000"/>
      <c r="B433" s="1006"/>
      <c r="C433" s="1011"/>
      <c r="D433" s="1012"/>
      <c r="E433" s="836"/>
      <c r="F433" s="837"/>
      <c r="G433" s="820"/>
      <c r="H433" s="980"/>
      <c r="I433" s="838"/>
    </row>
    <row r="434" spans="1:12" ht="13.5" customHeight="1">
      <c r="A434" s="998">
        <v>108</v>
      </c>
      <c r="B434" s="1002" t="s">
        <v>6389</v>
      </c>
      <c r="C434" s="241" t="s">
        <v>6257</v>
      </c>
      <c r="D434" s="242" t="s">
        <v>6390</v>
      </c>
      <c r="E434" s="756" t="s">
        <v>4961</v>
      </c>
      <c r="F434" s="725" t="s">
        <v>6391</v>
      </c>
      <c r="G434" s="707" t="s">
        <v>4475</v>
      </c>
      <c r="H434" s="869" t="s">
        <v>6344</v>
      </c>
      <c r="I434" s="759">
        <v>42826</v>
      </c>
      <c r="K434" s="233">
        <v>14</v>
      </c>
    </row>
    <row r="435" spans="1:12" ht="13.5" customHeight="1">
      <c r="A435" s="999"/>
      <c r="B435" s="1002"/>
      <c r="C435" s="997" t="s">
        <v>7994</v>
      </c>
      <c r="D435" s="993"/>
      <c r="E435" s="722"/>
      <c r="F435" s="711"/>
      <c r="G435" s="707"/>
      <c r="H435" s="757"/>
      <c r="I435" s="759"/>
    </row>
    <row r="436" spans="1:12" ht="13.5" customHeight="1">
      <c r="A436" s="999"/>
      <c r="B436" s="1002"/>
      <c r="C436" s="992"/>
      <c r="D436" s="993"/>
      <c r="E436" s="722" t="s">
        <v>1637</v>
      </c>
      <c r="F436" s="711" t="s">
        <v>6392</v>
      </c>
      <c r="G436" s="707"/>
      <c r="H436" s="757"/>
      <c r="I436" s="759"/>
    </row>
    <row r="437" spans="1:12" ht="13.5" customHeight="1">
      <c r="A437" s="1000"/>
      <c r="B437" s="1003"/>
      <c r="C437" s="994"/>
      <c r="D437" s="995"/>
      <c r="E437" s="730"/>
      <c r="F437" s="732"/>
      <c r="G437" s="708"/>
      <c r="H437" s="758"/>
      <c r="I437" s="760"/>
    </row>
    <row r="438" spans="1:12" s="235" customFormat="1" ht="13.5" customHeight="1">
      <c r="A438" s="998">
        <v>109</v>
      </c>
      <c r="B438" s="1034" t="s">
        <v>6393</v>
      </c>
      <c r="C438" s="247" t="s">
        <v>6257</v>
      </c>
      <c r="D438" s="248" t="s">
        <v>6394</v>
      </c>
      <c r="E438" s="756" t="s">
        <v>4961</v>
      </c>
      <c r="F438" s="725" t="s">
        <v>6395</v>
      </c>
      <c r="G438" s="1036" t="s">
        <v>6396</v>
      </c>
      <c r="H438" s="1028" t="s">
        <v>6339</v>
      </c>
      <c r="I438" s="1030">
        <v>42064</v>
      </c>
      <c r="J438" s="234">
        <v>30</v>
      </c>
      <c r="K438" s="245"/>
      <c r="L438" s="227">
        <f>IFERROR(VALUE(MID(H438,MIN(FIND({0,1,2,3,4,5,6,7,8,9},H438&amp;1234567890)),LEN(H438)*10-SUM(LEN(SUBSTITUTE(H438,{0,1,2,3,4,5,6,7,8,9},))))),0)</f>
        <v>30</v>
      </c>
    </row>
    <row r="439" spans="1:12" s="235" customFormat="1" ht="13.5" customHeight="1">
      <c r="A439" s="999"/>
      <c r="B439" s="1034"/>
      <c r="C439" s="994" t="s">
        <v>6397</v>
      </c>
      <c r="D439" s="995"/>
      <c r="E439" s="722"/>
      <c r="F439" s="711"/>
      <c r="G439" s="1036"/>
      <c r="H439" s="1029"/>
      <c r="I439" s="1030"/>
      <c r="J439" s="234"/>
      <c r="K439" s="234"/>
      <c r="L439" s="227">
        <f>IFERROR(VALUE(MID(H439,MIN(FIND({0,1,2,3,4,5,6,7,8,9},H439&amp;1234567890)),LEN(H439)*10-SUM(LEN(SUBSTITUTE(H439,{0,1,2,3,4,5,6,7,8,9},))))),0)</f>
        <v>0</v>
      </c>
    </row>
    <row r="440" spans="1:12" s="235" customFormat="1" ht="13.5" customHeight="1">
      <c r="A440" s="999"/>
      <c r="B440" s="1034"/>
      <c r="C440" s="1032"/>
      <c r="D440" s="1033"/>
      <c r="E440" s="722" t="s">
        <v>1637</v>
      </c>
      <c r="F440" s="711" t="s">
        <v>1173</v>
      </c>
      <c r="G440" s="1036"/>
      <c r="H440" s="1029"/>
      <c r="I440" s="1030"/>
      <c r="J440" s="234"/>
      <c r="K440" s="234"/>
      <c r="L440" s="227">
        <f>IFERROR(VALUE(MID(H440,MIN(FIND({0,1,2,3,4,5,6,7,8,9},H440&amp;1234567890)),LEN(H440)*10-SUM(LEN(SUBSTITUTE(H440,{0,1,2,3,4,5,6,7,8,9},))))),0)</f>
        <v>0</v>
      </c>
    </row>
    <row r="441" spans="1:12" s="235" customFormat="1" ht="13.5" customHeight="1">
      <c r="A441" s="1000"/>
      <c r="B441" s="1035"/>
      <c r="C441" s="1032"/>
      <c r="D441" s="1033"/>
      <c r="E441" s="730"/>
      <c r="F441" s="732"/>
      <c r="G441" s="1037"/>
      <c r="H441" s="1029"/>
      <c r="I441" s="1031"/>
      <c r="J441" s="234"/>
      <c r="K441" s="234"/>
      <c r="L441" s="227">
        <f>IFERROR(VALUE(MID(H441,MIN(FIND({0,1,2,3,4,5,6,7,8,9},H441&amp;1234567890)),LEN(H441)*10-SUM(LEN(SUBSTITUTE(H441,{0,1,2,3,4,5,6,7,8,9},))))),0)</f>
        <v>0</v>
      </c>
    </row>
    <row r="442" spans="1:12" s="235" customFormat="1" ht="13.5" customHeight="1">
      <c r="A442" s="998">
        <v>110</v>
      </c>
      <c r="B442" s="1005" t="s">
        <v>6398</v>
      </c>
      <c r="C442" s="241" t="s">
        <v>6257</v>
      </c>
      <c r="D442" s="242" t="s">
        <v>6399</v>
      </c>
      <c r="E442" s="756" t="s">
        <v>4961</v>
      </c>
      <c r="F442" s="725" t="s">
        <v>6400</v>
      </c>
      <c r="G442" s="707" t="s">
        <v>6367</v>
      </c>
      <c r="H442" s="869" t="s">
        <v>5973</v>
      </c>
      <c r="I442" s="801">
        <v>41730</v>
      </c>
      <c r="J442" s="234">
        <v>20</v>
      </c>
      <c r="K442" s="234"/>
      <c r="L442" s="227">
        <f>IFERROR(VALUE(MID(H442,MIN(FIND({0,1,2,3,4,5,6,7,8,9},H442&amp;1234567890)),LEN(H442)*10-SUM(LEN(SUBSTITUTE(H442,{0,1,2,3,4,5,6,7,8,9},))))),0)</f>
        <v>20</v>
      </c>
    </row>
    <row r="443" spans="1:12" s="235" customFormat="1" ht="13.5" customHeight="1">
      <c r="A443" s="999"/>
      <c r="B443" s="1005"/>
      <c r="C443" s="997" t="s">
        <v>6401</v>
      </c>
      <c r="D443" s="993"/>
      <c r="E443" s="722"/>
      <c r="F443" s="711"/>
      <c r="G443" s="707"/>
      <c r="H443" s="757"/>
      <c r="I443" s="759"/>
      <c r="J443" s="234"/>
      <c r="K443" s="234"/>
      <c r="L443" s="227">
        <f>IFERROR(VALUE(MID(H443,MIN(FIND({0,1,2,3,4,5,6,7,8,9},H443&amp;1234567890)),LEN(H443)*10-SUM(LEN(SUBSTITUTE(H443,{0,1,2,3,4,5,6,7,8,9},))))),0)</f>
        <v>0</v>
      </c>
    </row>
    <row r="444" spans="1:12" s="235" customFormat="1" ht="13.5" customHeight="1">
      <c r="A444" s="999"/>
      <c r="B444" s="1005"/>
      <c r="C444" s="992"/>
      <c r="D444" s="993"/>
      <c r="E444" s="722" t="s">
        <v>1637</v>
      </c>
      <c r="F444" s="711" t="s">
        <v>6402</v>
      </c>
      <c r="G444" s="707"/>
      <c r="H444" s="757"/>
      <c r="I444" s="759"/>
      <c r="J444" s="234"/>
      <c r="K444" s="234"/>
      <c r="L444" s="227">
        <f>IFERROR(VALUE(MID(H444,MIN(FIND({0,1,2,3,4,5,6,7,8,9},H444&amp;1234567890)),LEN(H444)*10-SUM(LEN(SUBSTITUTE(H444,{0,1,2,3,4,5,6,7,8,9},))))),0)</f>
        <v>0</v>
      </c>
    </row>
    <row r="445" spans="1:12" s="235" customFormat="1" ht="13.5" customHeight="1">
      <c r="A445" s="1000"/>
      <c r="B445" s="1006"/>
      <c r="C445" s="994"/>
      <c r="D445" s="995"/>
      <c r="E445" s="730"/>
      <c r="F445" s="732"/>
      <c r="G445" s="708"/>
      <c r="H445" s="758"/>
      <c r="I445" s="802"/>
      <c r="J445" s="234"/>
      <c r="K445" s="234"/>
      <c r="L445" s="227">
        <f>IFERROR(VALUE(MID(H445,MIN(FIND({0,1,2,3,4,5,6,7,8,9},H445&amp;1234567890)),LEN(H445)*10-SUM(LEN(SUBSTITUTE(H445,{0,1,2,3,4,5,6,7,8,9},))))),0)</f>
        <v>0</v>
      </c>
    </row>
    <row r="446" spans="1:12" s="235" customFormat="1" ht="13.5" customHeight="1">
      <c r="A446" s="998">
        <v>111</v>
      </c>
      <c r="B446" s="1004" t="s">
        <v>6403</v>
      </c>
      <c r="C446" s="247" t="s">
        <v>6257</v>
      </c>
      <c r="D446" s="248" t="s">
        <v>6404</v>
      </c>
      <c r="E446" s="756" t="s">
        <v>4961</v>
      </c>
      <c r="F446" s="725" t="s">
        <v>6405</v>
      </c>
      <c r="G446" s="724" t="s">
        <v>6406</v>
      </c>
      <c r="H446" s="991" t="s">
        <v>5884</v>
      </c>
      <c r="I446" s="801">
        <v>41760</v>
      </c>
      <c r="J446" s="234"/>
      <c r="K446" s="234">
        <v>20</v>
      </c>
      <c r="L446" s="227">
        <f>IFERROR(VALUE(MID(H446,MIN(FIND({0,1,2,3,4,5,6,7,8,9},H446&amp;1234567890)),LEN(H446)*10-SUM(LEN(SUBSTITUTE(H446,{0,1,2,3,4,5,6,7,8,9},))))),0)</f>
        <v>20</v>
      </c>
    </row>
    <row r="447" spans="1:12" s="235" customFormat="1" ht="13.5" customHeight="1">
      <c r="A447" s="999"/>
      <c r="B447" s="1005"/>
      <c r="C447" s="992" t="s">
        <v>6407</v>
      </c>
      <c r="D447" s="993"/>
      <c r="E447" s="722"/>
      <c r="F447" s="711"/>
      <c r="G447" s="707"/>
      <c r="H447" s="757"/>
      <c r="I447" s="759"/>
      <c r="J447" s="234"/>
      <c r="K447" s="234"/>
      <c r="L447" s="227">
        <f>IFERROR(VALUE(MID(H447,MIN(FIND({0,1,2,3,4,5,6,7,8,9},H447&amp;1234567890)),LEN(H447)*10-SUM(LEN(SUBSTITUTE(H447,{0,1,2,3,4,5,6,7,8,9},))))),0)</f>
        <v>0</v>
      </c>
    </row>
    <row r="448" spans="1:12" s="235" customFormat="1" ht="13.5" customHeight="1">
      <c r="A448" s="999"/>
      <c r="B448" s="1005"/>
      <c r="C448" s="992"/>
      <c r="D448" s="993"/>
      <c r="E448" s="722" t="s">
        <v>1637</v>
      </c>
      <c r="F448" s="711" t="s">
        <v>6408</v>
      </c>
      <c r="G448" s="707"/>
      <c r="H448" s="757"/>
      <c r="I448" s="759"/>
      <c r="J448" s="234"/>
      <c r="K448" s="234"/>
      <c r="L448" s="227">
        <f>IFERROR(VALUE(MID(H448,MIN(FIND({0,1,2,3,4,5,6,7,8,9},H448&amp;1234567890)),LEN(H448)*10-SUM(LEN(SUBSTITUTE(H448,{0,1,2,3,4,5,6,7,8,9},))))),0)</f>
        <v>0</v>
      </c>
    </row>
    <row r="449" spans="1:12" s="235" customFormat="1" ht="13.5" customHeight="1">
      <c r="A449" s="1000"/>
      <c r="B449" s="1006"/>
      <c r="C449" s="994"/>
      <c r="D449" s="995"/>
      <c r="E449" s="730"/>
      <c r="F449" s="732"/>
      <c r="G449" s="708"/>
      <c r="H449" s="758"/>
      <c r="I449" s="760"/>
      <c r="J449" s="234"/>
      <c r="K449" s="234"/>
      <c r="L449" s="227">
        <f>IFERROR(VALUE(MID(H449,MIN(FIND({0,1,2,3,4,5,6,7,8,9},H449&amp;1234567890)),LEN(H449)*10-SUM(LEN(SUBSTITUTE(H449,{0,1,2,3,4,5,6,7,8,9},))))),0)</f>
        <v>0</v>
      </c>
    </row>
    <row r="450" spans="1:12" s="235" customFormat="1" ht="13.5" customHeight="1">
      <c r="A450" s="998">
        <v>112</v>
      </c>
      <c r="B450" s="1005" t="s">
        <v>6409</v>
      </c>
      <c r="C450" s="241" t="s">
        <v>6257</v>
      </c>
      <c r="D450" s="242" t="s">
        <v>6410</v>
      </c>
      <c r="E450" s="756" t="s">
        <v>4961</v>
      </c>
      <c r="F450" s="725" t="s">
        <v>6411</v>
      </c>
      <c r="G450" s="707" t="s">
        <v>6095</v>
      </c>
      <c r="H450" s="869" t="s">
        <v>5884</v>
      </c>
      <c r="I450" s="759">
        <v>39904</v>
      </c>
      <c r="J450" s="234"/>
      <c r="K450" s="234">
        <v>20</v>
      </c>
      <c r="L450" s="227">
        <f>IFERROR(VALUE(MID(H450,MIN(FIND({0,1,2,3,4,5,6,7,8,9},H450&amp;1234567890)),LEN(H450)*10-SUM(LEN(SUBSTITUTE(H450,{0,1,2,3,4,5,6,7,8,9},))))),0)</f>
        <v>20</v>
      </c>
    </row>
    <row r="451" spans="1:12" s="235" customFormat="1" ht="13.5" customHeight="1">
      <c r="A451" s="999"/>
      <c r="B451" s="1005"/>
      <c r="C451" s="992" t="s">
        <v>6412</v>
      </c>
      <c r="D451" s="993"/>
      <c r="E451" s="722"/>
      <c r="F451" s="711"/>
      <c r="G451" s="707"/>
      <c r="H451" s="757"/>
      <c r="I451" s="759"/>
      <c r="J451" s="234"/>
      <c r="K451" s="234"/>
      <c r="L451" s="227">
        <f>IFERROR(VALUE(MID(H451,MIN(FIND({0,1,2,3,4,5,6,7,8,9},H451&amp;1234567890)),LEN(H451)*10-SUM(LEN(SUBSTITUTE(H451,{0,1,2,3,4,5,6,7,8,9},))))),0)</f>
        <v>0</v>
      </c>
    </row>
    <row r="452" spans="1:12" s="235" customFormat="1" ht="13.5" customHeight="1">
      <c r="A452" s="999"/>
      <c r="B452" s="1005"/>
      <c r="C452" s="992"/>
      <c r="D452" s="993"/>
      <c r="E452" s="722" t="s">
        <v>1637</v>
      </c>
      <c r="F452" s="711" t="s">
        <v>1173</v>
      </c>
      <c r="G452" s="707"/>
      <c r="H452" s="757"/>
      <c r="I452" s="759"/>
      <c r="J452" s="234"/>
      <c r="K452" s="234"/>
      <c r="L452" s="227">
        <f>IFERROR(VALUE(MID(H452,MIN(FIND({0,1,2,3,4,5,6,7,8,9},H452&amp;1234567890)),LEN(H452)*10-SUM(LEN(SUBSTITUTE(H452,{0,1,2,3,4,5,6,7,8,9},))))),0)</f>
        <v>0</v>
      </c>
    </row>
    <row r="453" spans="1:12" s="235" customFormat="1" ht="13.5" customHeight="1">
      <c r="A453" s="1000"/>
      <c r="B453" s="1006"/>
      <c r="C453" s="994"/>
      <c r="D453" s="995"/>
      <c r="E453" s="730"/>
      <c r="F453" s="732"/>
      <c r="G453" s="708"/>
      <c r="H453" s="758"/>
      <c r="I453" s="760"/>
      <c r="J453" s="234"/>
      <c r="K453" s="234"/>
      <c r="L453" s="227">
        <f>IFERROR(VALUE(MID(H453,MIN(FIND({0,1,2,3,4,5,6,7,8,9},H453&amp;1234567890)),LEN(H453)*10-SUM(LEN(SUBSTITUTE(H453,{0,1,2,3,4,5,6,7,8,9},))))),0)</f>
        <v>0</v>
      </c>
    </row>
    <row r="454" spans="1:12" s="235" customFormat="1" ht="13.5" customHeight="1">
      <c r="A454" s="998">
        <v>113</v>
      </c>
      <c r="B454" s="1034" t="s">
        <v>6413</v>
      </c>
      <c r="C454" s="247" t="s">
        <v>6257</v>
      </c>
      <c r="D454" s="248" t="s">
        <v>6285</v>
      </c>
      <c r="E454" s="756" t="s">
        <v>4961</v>
      </c>
      <c r="F454" s="725" t="s">
        <v>6414</v>
      </c>
      <c r="G454" s="1036" t="s">
        <v>6415</v>
      </c>
      <c r="H454" s="1028" t="s">
        <v>5973</v>
      </c>
      <c r="I454" s="1030">
        <v>41913</v>
      </c>
      <c r="J454" s="234">
        <v>20</v>
      </c>
      <c r="K454" s="234"/>
      <c r="L454" s="227">
        <f>IFERROR(VALUE(MID(H454,MIN(FIND({0,1,2,3,4,5,6,7,8,9},H454&amp;1234567890)),LEN(H454)*10-SUM(LEN(SUBSTITUTE(H454,{0,1,2,3,4,5,6,7,8,9},))))),0)</f>
        <v>20</v>
      </c>
    </row>
    <row r="455" spans="1:12" s="235" customFormat="1" ht="13.5" customHeight="1">
      <c r="A455" s="999"/>
      <c r="B455" s="1034"/>
      <c r="C455" s="994" t="s">
        <v>6416</v>
      </c>
      <c r="D455" s="995"/>
      <c r="E455" s="722"/>
      <c r="F455" s="711"/>
      <c r="G455" s="1036"/>
      <c r="H455" s="1029"/>
      <c r="I455" s="1030"/>
      <c r="J455" s="234"/>
      <c r="K455" s="234"/>
      <c r="L455" s="227">
        <f>IFERROR(VALUE(MID(H455,MIN(FIND({0,1,2,3,4,5,6,7,8,9},H455&amp;1234567890)),LEN(H455)*10-SUM(LEN(SUBSTITUTE(H455,{0,1,2,3,4,5,6,7,8,9},))))),0)</f>
        <v>0</v>
      </c>
    </row>
    <row r="456" spans="1:12" s="235" customFormat="1" ht="13.5" customHeight="1">
      <c r="A456" s="999"/>
      <c r="B456" s="1034"/>
      <c r="C456" s="1032"/>
      <c r="D456" s="1033"/>
      <c r="E456" s="722" t="s">
        <v>1637</v>
      </c>
      <c r="F456" s="711" t="s">
        <v>6417</v>
      </c>
      <c r="G456" s="1036"/>
      <c r="H456" s="1029"/>
      <c r="I456" s="1030"/>
      <c r="J456" s="234"/>
      <c r="K456" s="234"/>
      <c r="L456" s="227">
        <f>IFERROR(VALUE(MID(H456,MIN(FIND({0,1,2,3,4,5,6,7,8,9},H456&amp;1234567890)),LEN(H456)*10-SUM(LEN(SUBSTITUTE(H456,{0,1,2,3,4,5,6,7,8,9},))))),0)</f>
        <v>0</v>
      </c>
    </row>
    <row r="457" spans="1:12" s="235" customFormat="1" ht="13.5" customHeight="1">
      <c r="A457" s="1000"/>
      <c r="B457" s="1035"/>
      <c r="C457" s="1032"/>
      <c r="D457" s="1033"/>
      <c r="E457" s="730"/>
      <c r="F457" s="732"/>
      <c r="G457" s="1037"/>
      <c r="H457" s="1029"/>
      <c r="I457" s="1031"/>
      <c r="J457" s="234"/>
      <c r="K457" s="234"/>
      <c r="L457" s="227">
        <f>IFERROR(VALUE(MID(H457,MIN(FIND({0,1,2,3,4,5,6,7,8,9},H457&amp;1234567890)),LEN(H457)*10-SUM(LEN(SUBSTITUTE(H457,{0,1,2,3,4,5,6,7,8,9},))))),0)</f>
        <v>0</v>
      </c>
    </row>
    <row r="458" spans="1:12" s="235" customFormat="1" ht="13.5" customHeight="1">
      <c r="A458" s="998">
        <v>114</v>
      </c>
      <c r="B458" s="1002" t="s">
        <v>6418</v>
      </c>
      <c r="C458" s="241" t="s">
        <v>6257</v>
      </c>
      <c r="D458" s="242" t="s">
        <v>6419</v>
      </c>
      <c r="E458" s="756" t="s">
        <v>4961</v>
      </c>
      <c r="F458" s="1023" t="s">
        <v>6420</v>
      </c>
      <c r="G458" s="707" t="s">
        <v>6046</v>
      </c>
      <c r="H458" s="869" t="s">
        <v>5973</v>
      </c>
      <c r="I458" s="759">
        <v>41760</v>
      </c>
      <c r="J458" s="234">
        <v>20</v>
      </c>
      <c r="K458" s="234"/>
      <c r="L458" s="227">
        <f>IFERROR(VALUE(MID(H458,MIN(FIND({0,1,2,3,4,5,6,7,8,9},H458&amp;1234567890)),LEN(H458)*10-SUM(LEN(SUBSTITUTE(H458,{0,1,2,3,4,5,6,7,8,9},))))),0)</f>
        <v>20</v>
      </c>
    </row>
    <row r="459" spans="1:12" s="235" customFormat="1" ht="13.5" customHeight="1">
      <c r="A459" s="999"/>
      <c r="B459" s="1002"/>
      <c r="C459" s="1089" t="s">
        <v>6421</v>
      </c>
      <c r="D459" s="1090"/>
      <c r="E459" s="722"/>
      <c r="F459" s="719"/>
      <c r="G459" s="707"/>
      <c r="H459" s="757"/>
      <c r="I459" s="759"/>
      <c r="J459" s="234"/>
      <c r="K459" s="234"/>
      <c r="L459" s="227">
        <f>IFERROR(VALUE(MID(H459,MIN(FIND({0,1,2,3,4,5,6,7,8,9},H459&amp;1234567890)),LEN(H459)*10-SUM(LEN(SUBSTITUTE(H459,{0,1,2,3,4,5,6,7,8,9},))))),0)</f>
        <v>0</v>
      </c>
    </row>
    <row r="460" spans="1:12" s="235" customFormat="1" ht="13.5" customHeight="1">
      <c r="A460" s="999"/>
      <c r="B460" s="1002"/>
      <c r="C460" s="1089"/>
      <c r="D460" s="1090"/>
      <c r="E460" s="722" t="s">
        <v>1637</v>
      </c>
      <c r="F460" s="711" t="s">
        <v>6422</v>
      </c>
      <c r="G460" s="707"/>
      <c r="H460" s="757"/>
      <c r="I460" s="759"/>
      <c r="J460" s="234"/>
      <c r="K460" s="234"/>
      <c r="L460" s="227">
        <f>IFERROR(VALUE(MID(H460,MIN(FIND({0,1,2,3,4,5,6,7,8,9},H460&amp;1234567890)),LEN(H460)*10-SUM(LEN(SUBSTITUTE(H460,{0,1,2,3,4,5,6,7,8,9},))))),0)</f>
        <v>0</v>
      </c>
    </row>
    <row r="461" spans="1:12" s="235" customFormat="1" ht="13.5" customHeight="1">
      <c r="A461" s="1000"/>
      <c r="B461" s="1003"/>
      <c r="C461" s="1091"/>
      <c r="D461" s="1092"/>
      <c r="E461" s="730"/>
      <c r="F461" s="732"/>
      <c r="G461" s="708"/>
      <c r="H461" s="758"/>
      <c r="I461" s="760"/>
      <c r="J461" s="234"/>
      <c r="K461" s="234"/>
      <c r="L461" s="227">
        <f>IFERROR(VALUE(MID(H461,MIN(FIND({0,1,2,3,4,5,6,7,8,9},H461&amp;1234567890)),LEN(H461)*10-SUM(LEN(SUBSTITUTE(H461,{0,1,2,3,4,5,6,7,8,9},))))),0)</f>
        <v>0</v>
      </c>
    </row>
    <row r="462" spans="1:12" s="235" customFormat="1" ht="13.5" customHeight="1">
      <c r="A462" s="998">
        <v>115</v>
      </c>
      <c r="B462" s="1034" t="s">
        <v>6423</v>
      </c>
      <c r="C462" s="247" t="s">
        <v>6257</v>
      </c>
      <c r="D462" s="248" t="s">
        <v>6326</v>
      </c>
      <c r="E462" s="756" t="s">
        <v>4961</v>
      </c>
      <c r="F462" s="725" t="s">
        <v>6424</v>
      </c>
      <c r="G462" s="1036" t="s">
        <v>6425</v>
      </c>
      <c r="H462" s="1028" t="s">
        <v>5884</v>
      </c>
      <c r="I462" s="1030">
        <v>42064</v>
      </c>
      <c r="J462" s="234"/>
      <c r="K462" s="234">
        <v>20</v>
      </c>
      <c r="L462" s="227">
        <f>IFERROR(VALUE(MID(H462,MIN(FIND({0,1,2,3,4,5,6,7,8,9},H462&amp;1234567890)),LEN(H462)*10-SUM(LEN(SUBSTITUTE(H462,{0,1,2,3,4,5,6,7,8,9},))))),0)</f>
        <v>20</v>
      </c>
    </row>
    <row r="463" spans="1:12" s="235" customFormat="1" ht="13.5" customHeight="1">
      <c r="A463" s="999"/>
      <c r="B463" s="1034"/>
      <c r="C463" s="994" t="s">
        <v>6426</v>
      </c>
      <c r="D463" s="995"/>
      <c r="E463" s="722"/>
      <c r="F463" s="711"/>
      <c r="G463" s="1036"/>
      <c r="H463" s="1029"/>
      <c r="I463" s="1030"/>
      <c r="J463" s="234"/>
      <c r="K463" s="234"/>
      <c r="L463" s="227">
        <f>IFERROR(VALUE(MID(H463,MIN(FIND({0,1,2,3,4,5,6,7,8,9},H463&amp;1234567890)),LEN(H463)*10-SUM(LEN(SUBSTITUTE(H463,{0,1,2,3,4,5,6,7,8,9},))))),0)</f>
        <v>0</v>
      </c>
    </row>
    <row r="464" spans="1:12" s="235" customFormat="1" ht="13.5" customHeight="1">
      <c r="A464" s="999"/>
      <c r="B464" s="1034"/>
      <c r="C464" s="1032"/>
      <c r="D464" s="1033"/>
      <c r="E464" s="722" t="s">
        <v>1637</v>
      </c>
      <c r="F464" s="711" t="s">
        <v>1173</v>
      </c>
      <c r="G464" s="1036"/>
      <c r="H464" s="1029"/>
      <c r="I464" s="1030"/>
      <c r="J464" s="234"/>
      <c r="K464" s="234"/>
      <c r="L464" s="227">
        <f>IFERROR(VALUE(MID(H464,MIN(FIND({0,1,2,3,4,5,6,7,8,9},H464&amp;1234567890)),LEN(H464)*10-SUM(LEN(SUBSTITUTE(H464,{0,1,2,3,4,5,6,7,8,9},))))),0)</f>
        <v>0</v>
      </c>
    </row>
    <row r="465" spans="1:12" s="235" customFormat="1" ht="13.5" customHeight="1">
      <c r="A465" s="1000"/>
      <c r="B465" s="1035"/>
      <c r="C465" s="1032"/>
      <c r="D465" s="1033"/>
      <c r="E465" s="730"/>
      <c r="F465" s="732"/>
      <c r="G465" s="1037"/>
      <c r="H465" s="1029"/>
      <c r="I465" s="1031"/>
      <c r="J465" s="234"/>
      <c r="K465" s="234"/>
      <c r="L465" s="227">
        <f>IFERROR(VALUE(MID(H465,MIN(FIND({0,1,2,3,4,5,6,7,8,9},H465&amp;1234567890)),LEN(H465)*10-SUM(LEN(SUBSTITUTE(H465,{0,1,2,3,4,5,6,7,8,9},))))),0)</f>
        <v>0</v>
      </c>
    </row>
    <row r="466" spans="1:12" s="235" customFormat="1" ht="13.5" customHeight="1">
      <c r="A466" s="998">
        <v>116</v>
      </c>
      <c r="B466" s="1002" t="s">
        <v>6427</v>
      </c>
      <c r="C466" s="241" t="s">
        <v>6257</v>
      </c>
      <c r="D466" s="242" t="s">
        <v>6428</v>
      </c>
      <c r="E466" s="756" t="s">
        <v>4961</v>
      </c>
      <c r="F466" s="725" t="s">
        <v>6429</v>
      </c>
      <c r="G466" s="707" t="s">
        <v>6430</v>
      </c>
      <c r="H466" s="869" t="s">
        <v>6431</v>
      </c>
      <c r="I466" s="759">
        <v>39538</v>
      </c>
      <c r="J466" s="234"/>
      <c r="K466" s="234">
        <v>23</v>
      </c>
      <c r="L466" s="227">
        <f>IFERROR(VALUE(MID(H466,MIN(FIND({0,1,2,3,4,5,6,7,8,9},H466&amp;1234567890)),LEN(H466)*10-SUM(LEN(SUBSTITUTE(H466,{0,1,2,3,4,5,6,7,8,9},))))),0)</f>
        <v>23</v>
      </c>
    </row>
    <row r="467" spans="1:12" s="235" customFormat="1" ht="13.5" customHeight="1">
      <c r="A467" s="999"/>
      <c r="B467" s="1002"/>
      <c r="C467" s="992" t="s">
        <v>6432</v>
      </c>
      <c r="D467" s="993"/>
      <c r="E467" s="722"/>
      <c r="F467" s="711"/>
      <c r="G467" s="707"/>
      <c r="H467" s="757"/>
      <c r="I467" s="759"/>
      <c r="J467" s="234"/>
      <c r="K467" s="234"/>
      <c r="L467" s="227">
        <f>IFERROR(VALUE(MID(H467,MIN(FIND({0,1,2,3,4,5,6,7,8,9},H467&amp;1234567890)),LEN(H467)*10-SUM(LEN(SUBSTITUTE(H467,{0,1,2,3,4,5,6,7,8,9},))))),0)</f>
        <v>0</v>
      </c>
    </row>
    <row r="468" spans="1:12" s="235" customFormat="1" ht="13.5" customHeight="1">
      <c r="A468" s="999"/>
      <c r="B468" s="1002"/>
      <c r="C468" s="992"/>
      <c r="D468" s="993"/>
      <c r="E468" s="722" t="s">
        <v>1637</v>
      </c>
      <c r="F468" s="711" t="s">
        <v>6433</v>
      </c>
      <c r="G468" s="707"/>
      <c r="H468" s="757"/>
      <c r="I468" s="759"/>
      <c r="J468" s="234"/>
      <c r="K468" s="234"/>
      <c r="L468" s="227">
        <f>IFERROR(VALUE(MID(H468,MIN(FIND({0,1,2,3,4,5,6,7,8,9},H468&amp;1234567890)),LEN(H468)*10-SUM(LEN(SUBSTITUTE(H468,{0,1,2,3,4,5,6,7,8,9},))))),0)</f>
        <v>0</v>
      </c>
    </row>
    <row r="469" spans="1:12" s="235" customFormat="1" ht="13.5" customHeight="1">
      <c r="A469" s="1000"/>
      <c r="B469" s="1003"/>
      <c r="C469" s="994"/>
      <c r="D469" s="995"/>
      <c r="E469" s="730"/>
      <c r="F469" s="732"/>
      <c r="G469" s="708"/>
      <c r="H469" s="758"/>
      <c r="I469" s="760"/>
      <c r="J469" s="234"/>
      <c r="K469" s="234"/>
      <c r="L469" s="227">
        <f>IFERROR(VALUE(MID(H469,MIN(FIND({0,1,2,3,4,5,6,7,8,9},H469&amp;1234567890)),LEN(H469)*10-SUM(LEN(SUBSTITUTE(H469,{0,1,2,3,4,5,6,7,8,9},))))),0)</f>
        <v>0</v>
      </c>
    </row>
    <row r="470" spans="1:12" s="235" customFormat="1" ht="13.5" customHeight="1">
      <c r="A470" s="998">
        <v>117</v>
      </c>
      <c r="B470" s="1002" t="s">
        <v>8129</v>
      </c>
      <c r="C470" s="241" t="s">
        <v>6257</v>
      </c>
      <c r="D470" s="242" t="s">
        <v>6428</v>
      </c>
      <c r="E470" s="756" t="s">
        <v>4961</v>
      </c>
      <c r="F470" s="725" t="s">
        <v>6434</v>
      </c>
      <c r="G470" s="707" t="s">
        <v>6430</v>
      </c>
      <c r="H470" s="869" t="s">
        <v>6127</v>
      </c>
      <c r="I470" s="759">
        <v>38991</v>
      </c>
      <c r="J470" s="234"/>
      <c r="K470" s="245">
        <v>40</v>
      </c>
      <c r="L470" s="227">
        <f>IFERROR(VALUE(MID(H470,MIN(FIND({0,1,2,3,4,5,6,7,8,9},H470&amp;1234567890)),LEN(H470)*10-SUM(LEN(SUBSTITUTE(H470,{0,1,2,3,4,5,6,7,8,9},))))),0)</f>
        <v>40</v>
      </c>
    </row>
    <row r="471" spans="1:12" s="235" customFormat="1" ht="13.5" customHeight="1">
      <c r="A471" s="999"/>
      <c r="B471" s="1002"/>
      <c r="C471" s="992" t="s">
        <v>6432</v>
      </c>
      <c r="D471" s="993"/>
      <c r="E471" s="722"/>
      <c r="F471" s="711"/>
      <c r="G471" s="707"/>
      <c r="H471" s="757"/>
      <c r="I471" s="759"/>
      <c r="J471" s="234"/>
      <c r="K471" s="234"/>
      <c r="L471" s="227">
        <f>IFERROR(VALUE(MID(H471,MIN(FIND({0,1,2,3,4,5,6,7,8,9},H471&amp;1234567890)),LEN(H471)*10-SUM(LEN(SUBSTITUTE(H471,{0,1,2,3,4,5,6,7,8,9},))))),0)</f>
        <v>0</v>
      </c>
    </row>
    <row r="472" spans="1:12" s="235" customFormat="1" ht="13.5" customHeight="1">
      <c r="A472" s="999"/>
      <c r="B472" s="1002"/>
      <c r="C472" s="992"/>
      <c r="D472" s="993"/>
      <c r="E472" s="722" t="s">
        <v>1637</v>
      </c>
      <c r="F472" s="711" t="s">
        <v>6435</v>
      </c>
      <c r="G472" s="707"/>
      <c r="H472" s="757"/>
      <c r="I472" s="759"/>
      <c r="J472" s="234"/>
      <c r="K472" s="234"/>
      <c r="L472" s="227">
        <f>IFERROR(VALUE(MID(H472,MIN(FIND({0,1,2,3,4,5,6,7,8,9},H472&amp;1234567890)),LEN(H472)*10-SUM(LEN(SUBSTITUTE(H472,{0,1,2,3,4,5,6,7,8,9},))))),0)</f>
        <v>0</v>
      </c>
    </row>
    <row r="473" spans="1:12" s="235" customFormat="1" ht="13.5" customHeight="1">
      <c r="A473" s="1000"/>
      <c r="B473" s="1003"/>
      <c r="C473" s="994"/>
      <c r="D473" s="995"/>
      <c r="E473" s="730"/>
      <c r="F473" s="732"/>
      <c r="G473" s="708"/>
      <c r="H473" s="758"/>
      <c r="I473" s="760"/>
      <c r="J473" s="234"/>
      <c r="K473" s="234"/>
      <c r="L473" s="227">
        <f>IFERROR(VALUE(MID(H473,MIN(FIND({0,1,2,3,4,5,6,7,8,9},H473&amp;1234567890)),LEN(H473)*10-SUM(LEN(SUBSTITUTE(H473,{0,1,2,3,4,5,6,7,8,9},))))),0)</f>
        <v>0</v>
      </c>
    </row>
    <row r="474" spans="1:12" s="235" customFormat="1" ht="13.5" customHeight="1">
      <c r="A474" s="998">
        <v>118</v>
      </c>
      <c r="B474" s="1002" t="s">
        <v>8128</v>
      </c>
      <c r="C474" s="241" t="s">
        <v>6257</v>
      </c>
      <c r="D474" s="242" t="s">
        <v>6436</v>
      </c>
      <c r="E474" s="756" t="s">
        <v>4961</v>
      </c>
      <c r="F474" s="725" t="s">
        <v>6437</v>
      </c>
      <c r="G474" s="707" t="s">
        <v>6438</v>
      </c>
      <c r="H474" s="869" t="s">
        <v>6344</v>
      </c>
      <c r="I474" s="759">
        <v>42826</v>
      </c>
      <c r="J474" s="234"/>
      <c r="K474" s="245">
        <v>14</v>
      </c>
      <c r="L474" s="227">
        <f>IFERROR(VALUE(MID(H474,MIN(FIND({0,1,2,3,4,5,6,7,8,9},H474&amp;1234567890)),LEN(H474)*10-SUM(LEN(SUBSTITUTE(H474,{0,1,2,3,4,5,6,7,8,9},))))),0)</f>
        <v>14</v>
      </c>
    </row>
    <row r="475" spans="1:12" s="235" customFormat="1" ht="13.5" customHeight="1">
      <c r="A475" s="999"/>
      <c r="B475" s="1002"/>
      <c r="C475" s="997" t="s">
        <v>8127</v>
      </c>
      <c r="D475" s="993"/>
      <c r="E475" s="722"/>
      <c r="F475" s="711"/>
      <c r="G475" s="707"/>
      <c r="H475" s="757"/>
      <c r="I475" s="759"/>
      <c r="J475" s="234"/>
      <c r="K475" s="234"/>
      <c r="L475" s="227">
        <f>IFERROR(VALUE(MID(H475,MIN(FIND({0,1,2,3,4,5,6,7,8,9},H475&amp;1234567890)),LEN(H475)*10-SUM(LEN(SUBSTITUTE(H475,{0,1,2,3,4,5,6,7,8,9},))))),0)</f>
        <v>0</v>
      </c>
    </row>
    <row r="476" spans="1:12" s="235" customFormat="1" ht="13.5" customHeight="1">
      <c r="A476" s="999"/>
      <c r="B476" s="1002"/>
      <c r="C476" s="992"/>
      <c r="D476" s="993"/>
      <c r="E476" s="722" t="s">
        <v>1637</v>
      </c>
      <c r="F476" s="711" t="s">
        <v>6439</v>
      </c>
      <c r="G476" s="707"/>
      <c r="H476" s="757"/>
      <c r="I476" s="759"/>
      <c r="J476" s="234"/>
      <c r="K476" s="234"/>
      <c r="L476" s="227">
        <f>IFERROR(VALUE(MID(H476,MIN(FIND({0,1,2,3,4,5,6,7,8,9},H476&amp;1234567890)),LEN(H476)*10-SUM(LEN(SUBSTITUTE(H476,{0,1,2,3,4,5,6,7,8,9},))))),0)</f>
        <v>0</v>
      </c>
    </row>
    <row r="477" spans="1:12" s="235" customFormat="1" ht="13.5" customHeight="1">
      <c r="A477" s="1000"/>
      <c r="B477" s="1003"/>
      <c r="C477" s="994"/>
      <c r="D477" s="995"/>
      <c r="E477" s="730"/>
      <c r="F477" s="732"/>
      <c r="G477" s="708"/>
      <c r="H477" s="758"/>
      <c r="I477" s="760"/>
      <c r="J477" s="234"/>
      <c r="K477" s="234"/>
      <c r="L477" s="227">
        <f>IFERROR(VALUE(MID(H477,MIN(FIND({0,1,2,3,4,5,6,7,8,9},H477&amp;1234567890)),LEN(H477)*10-SUM(LEN(SUBSTITUTE(H477,{0,1,2,3,4,5,6,7,8,9},))))),0)</f>
        <v>0</v>
      </c>
    </row>
    <row r="478" spans="1:12" s="235" customFormat="1" ht="13.5" customHeight="1">
      <c r="A478" s="998">
        <v>119</v>
      </c>
      <c r="B478" s="1002" t="s">
        <v>6440</v>
      </c>
      <c r="C478" s="241" t="s">
        <v>6257</v>
      </c>
      <c r="D478" s="242" t="s">
        <v>6441</v>
      </c>
      <c r="E478" s="756" t="s">
        <v>4961</v>
      </c>
      <c r="F478" s="725" t="s">
        <v>6442</v>
      </c>
      <c r="G478" s="707" t="s">
        <v>6443</v>
      </c>
      <c r="H478" s="869" t="s">
        <v>5929</v>
      </c>
      <c r="I478" s="759">
        <v>40695</v>
      </c>
      <c r="J478" s="234"/>
      <c r="K478" s="234">
        <v>10</v>
      </c>
      <c r="L478" s="227">
        <f>IFERROR(VALUE(MID(H478,MIN(FIND({0,1,2,3,4,5,6,7,8,9},H478&amp;1234567890)),LEN(H478)*10-SUM(LEN(SUBSTITUTE(H478,{0,1,2,3,4,5,6,7,8,9},))))),0)</f>
        <v>10</v>
      </c>
    </row>
    <row r="479" spans="1:12" s="235" customFormat="1" ht="13.5" customHeight="1">
      <c r="A479" s="999"/>
      <c r="B479" s="1002"/>
      <c r="C479" s="992" t="s">
        <v>6444</v>
      </c>
      <c r="D479" s="993"/>
      <c r="E479" s="722"/>
      <c r="F479" s="711"/>
      <c r="G479" s="707"/>
      <c r="H479" s="757"/>
      <c r="I479" s="759"/>
      <c r="J479" s="234"/>
      <c r="K479" s="234"/>
      <c r="L479" s="227">
        <f>IFERROR(VALUE(MID(H479,MIN(FIND({0,1,2,3,4,5,6,7,8,9},H479&amp;1234567890)),LEN(H479)*10-SUM(LEN(SUBSTITUTE(H479,{0,1,2,3,4,5,6,7,8,9},))))),0)</f>
        <v>0</v>
      </c>
    </row>
    <row r="480" spans="1:12" s="235" customFormat="1" ht="13.5" customHeight="1">
      <c r="A480" s="999"/>
      <c r="B480" s="1002"/>
      <c r="C480" s="992"/>
      <c r="D480" s="993"/>
      <c r="E480" s="722" t="s">
        <v>1637</v>
      </c>
      <c r="F480" s="711" t="s">
        <v>6445</v>
      </c>
      <c r="G480" s="707"/>
      <c r="H480" s="757"/>
      <c r="I480" s="759"/>
      <c r="J480" s="234"/>
      <c r="K480" s="245"/>
      <c r="L480" s="227">
        <f>IFERROR(VALUE(MID(H480,MIN(FIND({0,1,2,3,4,5,6,7,8,9},H480&amp;1234567890)),LEN(H480)*10-SUM(LEN(SUBSTITUTE(H480,{0,1,2,3,4,5,6,7,8,9},))))),0)</f>
        <v>0</v>
      </c>
    </row>
    <row r="481" spans="1:12" s="235" customFormat="1" ht="13.5" customHeight="1">
      <c r="A481" s="1000"/>
      <c r="B481" s="1003"/>
      <c r="C481" s="994"/>
      <c r="D481" s="995"/>
      <c r="E481" s="730"/>
      <c r="F481" s="732"/>
      <c r="G481" s="708"/>
      <c r="H481" s="758"/>
      <c r="I481" s="760"/>
      <c r="J481" s="234"/>
      <c r="K481" s="234"/>
      <c r="L481" s="227">
        <f>IFERROR(VALUE(MID(H481,MIN(FIND({0,1,2,3,4,5,6,7,8,9},H481&amp;1234567890)),LEN(H481)*10-SUM(LEN(SUBSTITUTE(H481,{0,1,2,3,4,5,6,7,8,9},))))),0)</f>
        <v>0</v>
      </c>
    </row>
    <row r="482" spans="1:12" s="235" customFormat="1" ht="13.5" customHeight="1">
      <c r="A482" s="998">
        <v>120</v>
      </c>
      <c r="B482" s="1002" t="s">
        <v>6446</v>
      </c>
      <c r="C482" s="241" t="s">
        <v>6257</v>
      </c>
      <c r="D482" s="242" t="s">
        <v>6447</v>
      </c>
      <c r="E482" s="756" t="s">
        <v>4961</v>
      </c>
      <c r="F482" s="725" t="s">
        <v>6448</v>
      </c>
      <c r="G482" s="707" t="s">
        <v>6443</v>
      </c>
      <c r="H482" s="869" t="s">
        <v>6449</v>
      </c>
      <c r="I482" s="759">
        <v>41183</v>
      </c>
      <c r="J482" s="234"/>
      <c r="K482" s="234">
        <v>18</v>
      </c>
      <c r="L482" s="227">
        <f>IFERROR(VALUE(MID(H482,MIN(FIND({0,1,2,3,4,5,6,7,8,9},H482&amp;1234567890)),LEN(H482)*10-SUM(LEN(SUBSTITUTE(H482,{0,1,2,3,4,5,6,7,8,9},))))),0)</f>
        <v>18</v>
      </c>
    </row>
    <row r="483" spans="1:12" s="235" customFormat="1" ht="13.5" customHeight="1">
      <c r="A483" s="999"/>
      <c r="B483" s="1002"/>
      <c r="C483" s="992" t="s">
        <v>6450</v>
      </c>
      <c r="D483" s="993"/>
      <c r="E483" s="722"/>
      <c r="F483" s="711"/>
      <c r="G483" s="707"/>
      <c r="H483" s="757"/>
      <c r="I483" s="759"/>
      <c r="J483" s="234"/>
      <c r="K483" s="234"/>
      <c r="L483" s="227">
        <f>IFERROR(VALUE(MID(H483,MIN(FIND({0,1,2,3,4,5,6,7,8,9},H483&amp;1234567890)),LEN(H483)*10-SUM(LEN(SUBSTITUTE(H483,{0,1,2,3,4,5,6,7,8,9},))))),0)</f>
        <v>0</v>
      </c>
    </row>
    <row r="484" spans="1:12" s="235" customFormat="1" ht="13.5" customHeight="1">
      <c r="A484" s="999"/>
      <c r="B484" s="1002"/>
      <c r="C484" s="992"/>
      <c r="D484" s="993"/>
      <c r="E484" s="722" t="s">
        <v>1637</v>
      </c>
      <c r="F484" s="711" t="s">
        <v>6451</v>
      </c>
      <c r="G484" s="707"/>
      <c r="H484" s="757"/>
      <c r="I484" s="759"/>
      <c r="J484" s="234"/>
      <c r="K484" s="234"/>
      <c r="L484" s="227">
        <f>IFERROR(VALUE(MID(H484,MIN(FIND({0,1,2,3,4,5,6,7,8,9},H484&amp;1234567890)),LEN(H484)*10-SUM(LEN(SUBSTITUTE(H484,{0,1,2,3,4,5,6,7,8,9},))))),0)</f>
        <v>0</v>
      </c>
    </row>
    <row r="485" spans="1:12" s="235" customFormat="1" ht="13.5" customHeight="1">
      <c r="A485" s="1000"/>
      <c r="B485" s="1003"/>
      <c r="C485" s="994"/>
      <c r="D485" s="995"/>
      <c r="E485" s="730"/>
      <c r="F485" s="732"/>
      <c r="G485" s="708"/>
      <c r="H485" s="758"/>
      <c r="I485" s="760"/>
      <c r="J485" s="234"/>
      <c r="K485" s="234"/>
      <c r="L485" s="227">
        <f>IFERROR(VALUE(MID(H485,MIN(FIND({0,1,2,3,4,5,6,7,8,9},H485&amp;1234567890)),LEN(H485)*10-SUM(LEN(SUBSTITUTE(H485,{0,1,2,3,4,5,6,7,8,9},))))),0)</f>
        <v>0</v>
      </c>
    </row>
    <row r="486" spans="1:12" ht="13.5" customHeight="1">
      <c r="A486" s="998">
        <v>121</v>
      </c>
      <c r="B486" s="1001" t="s">
        <v>5487</v>
      </c>
      <c r="C486" s="247" t="s">
        <v>6257</v>
      </c>
      <c r="D486" s="248" t="s">
        <v>6452</v>
      </c>
      <c r="E486" s="756" t="s">
        <v>4961</v>
      </c>
      <c r="F486" s="725" t="s">
        <v>6453</v>
      </c>
      <c r="G486" s="724" t="s">
        <v>6454</v>
      </c>
      <c r="H486" s="991" t="s">
        <v>6344</v>
      </c>
      <c r="I486" s="801">
        <v>42248</v>
      </c>
    </row>
    <row r="487" spans="1:12" ht="13.5" customHeight="1">
      <c r="A487" s="999"/>
      <c r="B487" s="1002"/>
      <c r="C487" s="997" t="s">
        <v>8132</v>
      </c>
      <c r="D487" s="993"/>
      <c r="E487" s="722"/>
      <c r="F487" s="711"/>
      <c r="G487" s="707"/>
      <c r="H487" s="757"/>
      <c r="I487" s="759"/>
      <c r="K487" s="233">
        <v>14</v>
      </c>
    </row>
    <row r="488" spans="1:12" ht="13.5" customHeight="1">
      <c r="A488" s="999"/>
      <c r="B488" s="1002"/>
      <c r="C488" s="992"/>
      <c r="D488" s="993"/>
      <c r="E488" s="722" t="s">
        <v>1637</v>
      </c>
      <c r="F488" s="711" t="s">
        <v>6455</v>
      </c>
      <c r="G488" s="707"/>
      <c r="H488" s="757"/>
      <c r="I488" s="759"/>
    </row>
    <row r="489" spans="1:12" ht="13.5" customHeight="1">
      <c r="A489" s="1000"/>
      <c r="B489" s="1003"/>
      <c r="C489" s="994"/>
      <c r="D489" s="995"/>
      <c r="E489" s="730"/>
      <c r="F489" s="732"/>
      <c r="G489" s="708"/>
      <c r="H489" s="758"/>
      <c r="I489" s="760"/>
    </row>
    <row r="490" spans="1:12" ht="13.5" customHeight="1">
      <c r="A490" s="998">
        <v>122</v>
      </c>
      <c r="B490" s="1001" t="s">
        <v>6456</v>
      </c>
      <c r="C490" s="247" t="s">
        <v>6257</v>
      </c>
      <c r="D490" s="248" t="s">
        <v>6457</v>
      </c>
      <c r="E490" s="756" t="s">
        <v>4961</v>
      </c>
      <c r="F490" s="725" t="s">
        <v>6458</v>
      </c>
      <c r="G490" s="724" t="s">
        <v>6459</v>
      </c>
      <c r="H490" s="991" t="s">
        <v>6460</v>
      </c>
      <c r="I490" s="801">
        <v>42705</v>
      </c>
      <c r="J490" s="233">
        <v>20</v>
      </c>
    </row>
    <row r="491" spans="1:12" ht="13.5" customHeight="1">
      <c r="A491" s="999"/>
      <c r="B491" s="1002"/>
      <c r="C491" s="997" t="s">
        <v>8130</v>
      </c>
      <c r="D491" s="993"/>
      <c r="E491" s="722"/>
      <c r="F491" s="711"/>
      <c r="G491" s="707"/>
      <c r="H491" s="757"/>
      <c r="I491" s="759"/>
    </row>
    <row r="492" spans="1:12" ht="13.5" customHeight="1">
      <c r="A492" s="999"/>
      <c r="B492" s="1002"/>
      <c r="C492" s="992"/>
      <c r="D492" s="993"/>
      <c r="E492" s="722" t="s">
        <v>1637</v>
      </c>
      <c r="F492" s="711" t="s">
        <v>1173</v>
      </c>
      <c r="G492" s="707"/>
      <c r="H492" s="757"/>
      <c r="I492" s="759"/>
    </row>
    <row r="493" spans="1:12" ht="13.5" customHeight="1">
      <c r="A493" s="1000"/>
      <c r="B493" s="1003"/>
      <c r="C493" s="994"/>
      <c r="D493" s="995"/>
      <c r="E493" s="730"/>
      <c r="F493" s="732"/>
      <c r="G493" s="708"/>
      <c r="H493" s="758"/>
      <c r="I493" s="760"/>
    </row>
    <row r="494" spans="1:12" s="235" customFormat="1" ht="13.5" customHeight="1">
      <c r="A494" s="998">
        <v>123</v>
      </c>
      <c r="B494" s="1034" t="s">
        <v>6461</v>
      </c>
      <c r="C494" s="247" t="s">
        <v>6257</v>
      </c>
      <c r="D494" s="248" t="s">
        <v>6462</v>
      </c>
      <c r="E494" s="756" t="s">
        <v>4961</v>
      </c>
      <c r="F494" s="725" t="s">
        <v>6463</v>
      </c>
      <c r="G494" s="1036" t="s">
        <v>6464</v>
      </c>
      <c r="H494" s="1028" t="s">
        <v>5973</v>
      </c>
      <c r="I494" s="1030">
        <v>41974</v>
      </c>
      <c r="J494" s="234">
        <v>20</v>
      </c>
      <c r="K494" s="234"/>
      <c r="L494" s="227">
        <f>IFERROR(VALUE(MID(H494,MIN(FIND({0,1,2,3,4,5,6,7,8,9},H494&amp;1234567890)),LEN(H494)*10-SUM(LEN(SUBSTITUTE(H494,{0,1,2,3,4,5,6,7,8,9},))))),0)</f>
        <v>20</v>
      </c>
    </row>
    <row r="495" spans="1:12" s="235" customFormat="1" ht="13.5" customHeight="1">
      <c r="A495" s="999"/>
      <c r="B495" s="1034"/>
      <c r="C495" s="994" t="s">
        <v>6465</v>
      </c>
      <c r="D495" s="995"/>
      <c r="E495" s="722"/>
      <c r="F495" s="711"/>
      <c r="G495" s="1036"/>
      <c r="H495" s="1029"/>
      <c r="I495" s="1030"/>
      <c r="J495" s="234"/>
      <c r="K495" s="234"/>
      <c r="L495" s="227">
        <f>IFERROR(VALUE(MID(H495,MIN(FIND({0,1,2,3,4,5,6,7,8,9},H495&amp;1234567890)),LEN(H495)*10-SUM(LEN(SUBSTITUTE(H495,{0,1,2,3,4,5,6,7,8,9},))))),0)</f>
        <v>0</v>
      </c>
    </row>
    <row r="496" spans="1:12" s="235" customFormat="1" ht="13.5" customHeight="1">
      <c r="A496" s="999"/>
      <c r="B496" s="1034"/>
      <c r="C496" s="1032"/>
      <c r="D496" s="1033"/>
      <c r="E496" s="722" t="s">
        <v>1637</v>
      </c>
      <c r="F496" s="711" t="s">
        <v>1173</v>
      </c>
      <c r="G496" s="1036"/>
      <c r="H496" s="1029"/>
      <c r="I496" s="1030"/>
      <c r="J496" s="234"/>
      <c r="K496" s="234"/>
      <c r="L496" s="227">
        <f>IFERROR(VALUE(MID(H496,MIN(FIND({0,1,2,3,4,5,6,7,8,9},H496&amp;1234567890)),LEN(H496)*10-SUM(LEN(SUBSTITUTE(H496,{0,1,2,3,4,5,6,7,8,9},))))),0)</f>
        <v>0</v>
      </c>
    </row>
    <row r="497" spans="1:12" s="235" customFormat="1" ht="13.5" customHeight="1">
      <c r="A497" s="1000"/>
      <c r="B497" s="1035"/>
      <c r="C497" s="1032"/>
      <c r="D497" s="1033"/>
      <c r="E497" s="730"/>
      <c r="F497" s="732"/>
      <c r="G497" s="1037"/>
      <c r="H497" s="1029"/>
      <c r="I497" s="1031"/>
      <c r="J497" s="234"/>
      <c r="K497" s="234"/>
      <c r="L497" s="227">
        <f>IFERROR(VALUE(MID(H497,MIN(FIND({0,1,2,3,4,5,6,7,8,9},H497&amp;1234567890)),LEN(H497)*10-SUM(LEN(SUBSTITUTE(H497,{0,1,2,3,4,5,6,7,8,9},))))),0)</f>
        <v>0</v>
      </c>
    </row>
    <row r="498" spans="1:12" s="235" customFormat="1" ht="13.5" customHeight="1">
      <c r="A498" s="998">
        <v>124</v>
      </c>
      <c r="B498" s="1002" t="s">
        <v>8131</v>
      </c>
      <c r="C498" s="241" t="s">
        <v>6257</v>
      </c>
      <c r="D498" s="242" t="s">
        <v>6466</v>
      </c>
      <c r="E498" s="756" t="s">
        <v>4961</v>
      </c>
      <c r="F498" s="725" t="s">
        <v>6467</v>
      </c>
      <c r="G498" s="707" t="s">
        <v>6430</v>
      </c>
      <c r="H498" s="869" t="s">
        <v>5884</v>
      </c>
      <c r="I498" s="759">
        <v>41000</v>
      </c>
      <c r="J498" s="234"/>
      <c r="K498" s="245">
        <v>20</v>
      </c>
      <c r="L498" s="227">
        <f>IFERROR(VALUE(MID(H498,MIN(FIND({0,1,2,3,4,5,6,7,8,9},H498&amp;1234567890)),LEN(H498)*10-SUM(LEN(SUBSTITUTE(H498,{0,1,2,3,4,5,6,7,8,9},))))),0)</f>
        <v>20</v>
      </c>
    </row>
    <row r="499" spans="1:12" s="235" customFormat="1" ht="13.5" customHeight="1">
      <c r="A499" s="999"/>
      <c r="B499" s="1002"/>
      <c r="C499" s="992" t="s">
        <v>6468</v>
      </c>
      <c r="D499" s="993"/>
      <c r="E499" s="722"/>
      <c r="F499" s="711"/>
      <c r="G499" s="707"/>
      <c r="H499" s="757"/>
      <c r="I499" s="759"/>
      <c r="J499" s="234"/>
      <c r="K499" s="234"/>
      <c r="L499" s="227">
        <f>IFERROR(VALUE(MID(H499,MIN(FIND({0,1,2,3,4,5,6,7,8,9},H499&amp;1234567890)),LEN(H499)*10-SUM(LEN(SUBSTITUTE(H499,{0,1,2,3,4,5,6,7,8,9},))))),0)</f>
        <v>0</v>
      </c>
    </row>
    <row r="500" spans="1:12" s="235" customFormat="1" ht="13.5" customHeight="1">
      <c r="A500" s="999"/>
      <c r="B500" s="1002"/>
      <c r="C500" s="992"/>
      <c r="D500" s="993"/>
      <c r="E500" s="722" t="s">
        <v>1637</v>
      </c>
      <c r="F500" s="711" t="s">
        <v>6469</v>
      </c>
      <c r="G500" s="707"/>
      <c r="H500" s="757"/>
      <c r="I500" s="759"/>
      <c r="J500" s="234"/>
      <c r="K500" s="234"/>
      <c r="L500" s="227">
        <f>IFERROR(VALUE(MID(H500,MIN(FIND({0,1,2,3,4,5,6,7,8,9},H500&amp;1234567890)),LEN(H500)*10-SUM(LEN(SUBSTITUTE(H500,{0,1,2,3,4,5,6,7,8,9},))))),0)</f>
        <v>0</v>
      </c>
    </row>
    <row r="501" spans="1:12" s="235" customFormat="1" ht="13.5" customHeight="1">
      <c r="A501" s="1000"/>
      <c r="B501" s="1003"/>
      <c r="C501" s="994"/>
      <c r="D501" s="995"/>
      <c r="E501" s="730"/>
      <c r="F501" s="732"/>
      <c r="G501" s="708"/>
      <c r="H501" s="758"/>
      <c r="I501" s="760"/>
      <c r="J501" s="234"/>
      <c r="K501" s="234"/>
      <c r="L501" s="227">
        <f>IFERROR(VALUE(MID(H501,MIN(FIND({0,1,2,3,4,5,6,7,8,9},H501&amp;1234567890)),LEN(H501)*10-SUM(LEN(SUBSTITUTE(H501,{0,1,2,3,4,5,6,7,8,9},))))),0)</f>
        <v>0</v>
      </c>
    </row>
    <row r="502" spans="1:12" ht="13.5" customHeight="1">
      <c r="A502" s="998">
        <v>125</v>
      </c>
      <c r="B502" s="1001" t="s">
        <v>6470</v>
      </c>
      <c r="C502" s="247" t="s">
        <v>6257</v>
      </c>
      <c r="D502" s="248" t="s">
        <v>6471</v>
      </c>
      <c r="E502" s="756" t="s">
        <v>4961</v>
      </c>
      <c r="F502" s="725" t="s">
        <v>6472</v>
      </c>
      <c r="G502" s="724" t="s">
        <v>6473</v>
      </c>
      <c r="H502" s="991" t="s">
        <v>5884</v>
      </c>
      <c r="I502" s="801">
        <v>42795</v>
      </c>
      <c r="K502" s="233">
        <v>20</v>
      </c>
    </row>
    <row r="503" spans="1:12" ht="13.5" customHeight="1">
      <c r="A503" s="999"/>
      <c r="B503" s="1002"/>
      <c r="C503" s="997" t="s">
        <v>8139</v>
      </c>
      <c r="D503" s="993"/>
      <c r="E503" s="722"/>
      <c r="F503" s="711"/>
      <c r="G503" s="707"/>
      <c r="H503" s="869"/>
      <c r="I503" s="759"/>
    </row>
    <row r="504" spans="1:12" ht="13.5" customHeight="1">
      <c r="A504" s="999"/>
      <c r="B504" s="1002"/>
      <c r="C504" s="992"/>
      <c r="D504" s="993"/>
      <c r="E504" s="722" t="s">
        <v>1637</v>
      </c>
      <c r="F504" s="711" t="s">
        <v>6474</v>
      </c>
      <c r="G504" s="707"/>
      <c r="H504" s="869"/>
      <c r="I504" s="759"/>
    </row>
    <row r="505" spans="1:12" ht="13.5" customHeight="1">
      <c r="A505" s="1000"/>
      <c r="B505" s="1003"/>
      <c r="C505" s="994"/>
      <c r="D505" s="995"/>
      <c r="E505" s="730"/>
      <c r="F505" s="732"/>
      <c r="G505" s="708"/>
      <c r="H505" s="1024"/>
      <c r="I505" s="802"/>
    </row>
    <row r="506" spans="1:12" ht="13.5" customHeight="1">
      <c r="A506" s="998">
        <v>126</v>
      </c>
      <c r="B506" s="1001" t="s">
        <v>8237</v>
      </c>
      <c r="C506" s="247" t="s">
        <v>6257</v>
      </c>
      <c r="D506" s="248" t="s">
        <v>6475</v>
      </c>
      <c r="E506" s="756" t="s">
        <v>4961</v>
      </c>
      <c r="F506" s="725" t="s">
        <v>6476</v>
      </c>
      <c r="G506" s="724" t="s">
        <v>6477</v>
      </c>
      <c r="H506" s="1043" t="s">
        <v>6478</v>
      </c>
      <c r="I506" s="1040">
        <v>42675</v>
      </c>
      <c r="J506" s="233">
        <v>15</v>
      </c>
      <c r="K506" s="233">
        <v>10</v>
      </c>
    </row>
    <row r="507" spans="1:12" ht="13.5" customHeight="1">
      <c r="A507" s="999"/>
      <c r="B507" s="1002"/>
      <c r="C507" s="997" t="s">
        <v>6479</v>
      </c>
      <c r="D507" s="993"/>
      <c r="E507" s="722"/>
      <c r="F507" s="711"/>
      <c r="G507" s="707"/>
      <c r="H507" s="1044"/>
      <c r="I507" s="1041"/>
    </row>
    <row r="508" spans="1:12" ht="13.5" customHeight="1">
      <c r="A508" s="999"/>
      <c r="B508" s="1002"/>
      <c r="C508" s="992"/>
      <c r="D508" s="993"/>
      <c r="E508" s="722" t="s">
        <v>1637</v>
      </c>
      <c r="F508" s="711" t="s">
        <v>6480</v>
      </c>
      <c r="G508" s="707"/>
      <c r="H508" s="1044" t="s">
        <v>6481</v>
      </c>
      <c r="I508" s="1041">
        <v>42917</v>
      </c>
    </row>
    <row r="509" spans="1:12" ht="13.5" customHeight="1">
      <c r="A509" s="1000"/>
      <c r="B509" s="1003"/>
      <c r="C509" s="994"/>
      <c r="D509" s="995"/>
      <c r="E509" s="730"/>
      <c r="F509" s="732"/>
      <c r="G509" s="708"/>
      <c r="H509" s="1047"/>
      <c r="I509" s="1042"/>
    </row>
    <row r="510" spans="1:12" ht="13.5" customHeight="1">
      <c r="A510" s="998">
        <v>127</v>
      </c>
      <c r="B510" s="1001" t="s">
        <v>8133</v>
      </c>
      <c r="C510" s="247" t="s">
        <v>6257</v>
      </c>
      <c r="D510" s="248" t="s">
        <v>6462</v>
      </c>
      <c r="E510" s="756" t="s">
        <v>4961</v>
      </c>
      <c r="F510" s="725" t="s">
        <v>6482</v>
      </c>
      <c r="G510" s="724" t="s">
        <v>6483</v>
      </c>
      <c r="H510" s="991" t="s">
        <v>6484</v>
      </c>
      <c r="I510" s="801">
        <v>42248</v>
      </c>
      <c r="J510" s="233">
        <v>12</v>
      </c>
    </row>
    <row r="511" spans="1:12" ht="13.5" customHeight="1">
      <c r="A511" s="999"/>
      <c r="B511" s="1002"/>
      <c r="C511" s="997" t="s">
        <v>6485</v>
      </c>
      <c r="D511" s="993"/>
      <c r="E511" s="722"/>
      <c r="F511" s="711"/>
      <c r="G511" s="707"/>
      <c r="H511" s="757"/>
      <c r="I511" s="759"/>
    </row>
    <row r="512" spans="1:12" ht="13.5" customHeight="1">
      <c r="A512" s="999"/>
      <c r="B512" s="1002"/>
      <c r="C512" s="992"/>
      <c r="D512" s="993"/>
      <c r="E512" s="722" t="s">
        <v>1637</v>
      </c>
      <c r="F512" s="711" t="s">
        <v>1173</v>
      </c>
      <c r="G512" s="707"/>
      <c r="H512" s="757"/>
      <c r="I512" s="759"/>
    </row>
    <row r="513" spans="1:12" ht="13.5" customHeight="1">
      <c r="A513" s="1000"/>
      <c r="B513" s="1003"/>
      <c r="C513" s="994"/>
      <c r="D513" s="995"/>
      <c r="E513" s="730"/>
      <c r="F513" s="732"/>
      <c r="G513" s="708"/>
      <c r="H513" s="758"/>
      <c r="I513" s="760"/>
    </row>
    <row r="514" spans="1:12" s="235" customFormat="1" ht="13.5" customHeight="1">
      <c r="A514" s="998">
        <v>128</v>
      </c>
      <c r="B514" s="1002" t="s">
        <v>6486</v>
      </c>
      <c r="C514" s="241" t="s">
        <v>6257</v>
      </c>
      <c r="D514" s="242" t="s">
        <v>6487</v>
      </c>
      <c r="E514" s="756" t="s">
        <v>4961</v>
      </c>
      <c r="F514" s="725" t="s">
        <v>6488</v>
      </c>
      <c r="G514" s="707" t="s">
        <v>6489</v>
      </c>
      <c r="H514" s="869" t="s">
        <v>6490</v>
      </c>
      <c r="I514" s="759">
        <v>39904</v>
      </c>
      <c r="J514" s="234"/>
      <c r="K514" s="234">
        <v>26</v>
      </c>
      <c r="L514" s="227">
        <f>IFERROR(VALUE(MID(H514,MIN(FIND({0,1,2,3,4,5,6,7,8,9},H514&amp;1234567890)),LEN(H514)*10-SUM(LEN(SUBSTITUTE(H514,{0,1,2,3,4,5,6,7,8,9},))))),0)</f>
        <v>26</v>
      </c>
    </row>
    <row r="515" spans="1:12" s="235" customFormat="1" ht="13.5" customHeight="1">
      <c r="A515" s="999"/>
      <c r="B515" s="1002"/>
      <c r="C515" s="992" t="s">
        <v>6491</v>
      </c>
      <c r="D515" s="993"/>
      <c r="E515" s="722"/>
      <c r="F515" s="711"/>
      <c r="G515" s="707"/>
      <c r="H515" s="757"/>
      <c r="I515" s="759"/>
      <c r="J515" s="234"/>
      <c r="K515" s="234"/>
      <c r="L515" s="227">
        <f>IFERROR(VALUE(MID(H515,MIN(FIND({0,1,2,3,4,5,6,7,8,9},H515&amp;1234567890)),LEN(H515)*10-SUM(LEN(SUBSTITUTE(H515,{0,1,2,3,4,5,6,7,8,9},))))),0)</f>
        <v>0</v>
      </c>
    </row>
    <row r="516" spans="1:12" s="235" customFormat="1" ht="13.5" customHeight="1">
      <c r="A516" s="999"/>
      <c r="B516" s="1002"/>
      <c r="C516" s="992"/>
      <c r="D516" s="993"/>
      <c r="E516" s="722" t="s">
        <v>1637</v>
      </c>
      <c r="F516" s="711" t="s">
        <v>6492</v>
      </c>
      <c r="G516" s="707"/>
      <c r="H516" s="757"/>
      <c r="I516" s="759"/>
      <c r="J516" s="234"/>
      <c r="K516" s="234"/>
      <c r="L516" s="227">
        <f>IFERROR(VALUE(MID(H516,MIN(FIND({0,1,2,3,4,5,6,7,8,9},H516&amp;1234567890)),LEN(H516)*10-SUM(LEN(SUBSTITUTE(H516,{0,1,2,3,4,5,6,7,8,9},))))),0)</f>
        <v>0</v>
      </c>
    </row>
    <row r="517" spans="1:12" s="235" customFormat="1" ht="13.5" customHeight="1">
      <c r="A517" s="1000"/>
      <c r="B517" s="1003"/>
      <c r="C517" s="994"/>
      <c r="D517" s="995"/>
      <c r="E517" s="730"/>
      <c r="F517" s="732"/>
      <c r="G517" s="708"/>
      <c r="H517" s="758"/>
      <c r="I517" s="760"/>
      <c r="J517" s="234"/>
      <c r="K517" s="234"/>
      <c r="L517" s="227">
        <f>IFERROR(VALUE(MID(H517,MIN(FIND({0,1,2,3,4,5,6,7,8,9},H517&amp;1234567890)),LEN(H517)*10-SUM(LEN(SUBSTITUTE(H517,{0,1,2,3,4,5,6,7,8,9},))))),0)</f>
        <v>0</v>
      </c>
    </row>
    <row r="518" spans="1:12" ht="13.5" customHeight="1">
      <c r="A518" s="998">
        <v>129</v>
      </c>
      <c r="B518" s="1001" t="s">
        <v>8134</v>
      </c>
      <c r="C518" s="247" t="s">
        <v>6257</v>
      </c>
      <c r="D518" s="248" t="s">
        <v>6493</v>
      </c>
      <c r="E518" s="756" t="s">
        <v>4961</v>
      </c>
      <c r="F518" s="725" t="s">
        <v>6494</v>
      </c>
      <c r="G518" s="724" t="s">
        <v>8135</v>
      </c>
      <c r="H518" s="1022" t="s">
        <v>6495</v>
      </c>
      <c r="I518" s="759">
        <v>42826</v>
      </c>
      <c r="J518" s="233">
        <v>10</v>
      </c>
    </row>
    <row r="519" spans="1:12" ht="13.5" customHeight="1">
      <c r="A519" s="999"/>
      <c r="B519" s="1002"/>
      <c r="C519" s="997" t="s">
        <v>6496</v>
      </c>
      <c r="D519" s="993"/>
      <c r="E519" s="722"/>
      <c r="F519" s="711"/>
      <c r="G519" s="707"/>
      <c r="H519" s="712"/>
      <c r="I519" s="759"/>
    </row>
    <row r="520" spans="1:12" ht="13.5" customHeight="1">
      <c r="A520" s="999"/>
      <c r="B520" s="1002"/>
      <c r="C520" s="992"/>
      <c r="D520" s="993"/>
      <c r="E520" s="722" t="s">
        <v>1637</v>
      </c>
      <c r="F520" s="711" t="s">
        <v>6497</v>
      </c>
      <c r="G520" s="707"/>
      <c r="H520" s="712"/>
      <c r="I520" s="759"/>
    </row>
    <row r="521" spans="1:12" ht="13.5" customHeight="1">
      <c r="A521" s="1000"/>
      <c r="B521" s="1003"/>
      <c r="C521" s="994"/>
      <c r="D521" s="995"/>
      <c r="E521" s="730"/>
      <c r="F521" s="732"/>
      <c r="G521" s="708"/>
      <c r="H521" s="713"/>
      <c r="I521" s="760"/>
    </row>
    <row r="522" spans="1:12" s="235" customFormat="1" ht="13.5" customHeight="1">
      <c r="A522" s="998">
        <v>130</v>
      </c>
      <c r="B522" s="1034" t="s">
        <v>8136</v>
      </c>
      <c r="C522" s="247" t="s">
        <v>6257</v>
      </c>
      <c r="D522" s="248" t="s">
        <v>6498</v>
      </c>
      <c r="E522" s="756" t="s">
        <v>4961</v>
      </c>
      <c r="F522" s="725" t="s">
        <v>6499</v>
      </c>
      <c r="G522" s="1036" t="s">
        <v>6473</v>
      </c>
      <c r="H522" s="1028" t="s">
        <v>5973</v>
      </c>
      <c r="I522" s="1030">
        <v>42095</v>
      </c>
      <c r="J522" s="234">
        <v>20</v>
      </c>
      <c r="K522" s="234"/>
      <c r="L522" s="227">
        <f>IFERROR(VALUE(MID(H522,MIN(FIND({0,1,2,3,4,5,6,7,8,9},H522&amp;1234567890)),LEN(H522)*10-SUM(LEN(SUBSTITUTE(H522,{0,1,2,3,4,5,6,7,8,9},))))),0)</f>
        <v>20</v>
      </c>
    </row>
    <row r="523" spans="1:12" s="235" customFormat="1" ht="13.5" customHeight="1">
      <c r="A523" s="999"/>
      <c r="B523" s="1034"/>
      <c r="C523" s="994" t="s">
        <v>6500</v>
      </c>
      <c r="D523" s="995"/>
      <c r="E523" s="722"/>
      <c r="F523" s="711"/>
      <c r="G523" s="1036"/>
      <c r="H523" s="1029"/>
      <c r="I523" s="1030"/>
      <c r="J523" s="234"/>
      <c r="K523" s="234"/>
      <c r="L523" s="227">
        <f>IFERROR(VALUE(MID(H523,MIN(FIND({0,1,2,3,4,5,6,7,8,9},H523&amp;1234567890)),LEN(H523)*10-SUM(LEN(SUBSTITUTE(H523,{0,1,2,3,4,5,6,7,8,9},))))),0)</f>
        <v>0</v>
      </c>
    </row>
    <row r="524" spans="1:12" s="235" customFormat="1" ht="13.5" customHeight="1">
      <c r="A524" s="999"/>
      <c r="B524" s="1034"/>
      <c r="C524" s="1032"/>
      <c r="D524" s="1033"/>
      <c r="E524" s="722" t="s">
        <v>1637</v>
      </c>
      <c r="F524" s="711" t="s">
        <v>1173</v>
      </c>
      <c r="G524" s="1036"/>
      <c r="H524" s="1029"/>
      <c r="I524" s="1030"/>
      <c r="J524" s="234"/>
      <c r="K524" s="245"/>
      <c r="L524" s="227">
        <f>IFERROR(VALUE(MID(H524,MIN(FIND({0,1,2,3,4,5,6,7,8,9},H524&amp;1234567890)),LEN(H524)*10-SUM(LEN(SUBSTITUTE(H524,{0,1,2,3,4,5,6,7,8,9},))))),0)</f>
        <v>0</v>
      </c>
    </row>
    <row r="525" spans="1:12" s="235" customFormat="1" ht="13.5" customHeight="1">
      <c r="A525" s="1000"/>
      <c r="B525" s="1035"/>
      <c r="C525" s="1032"/>
      <c r="D525" s="1033"/>
      <c r="E525" s="730"/>
      <c r="F525" s="732"/>
      <c r="G525" s="1037"/>
      <c r="H525" s="1029"/>
      <c r="I525" s="1031"/>
      <c r="J525" s="234"/>
      <c r="K525" s="234"/>
      <c r="L525" s="227">
        <f>IFERROR(VALUE(MID(H525,MIN(FIND({0,1,2,3,4,5,6,7,8,9},H525&amp;1234567890)),LEN(H525)*10-SUM(LEN(SUBSTITUTE(H525,{0,1,2,3,4,5,6,7,8,9},))))),0)</f>
        <v>0</v>
      </c>
    </row>
    <row r="526" spans="1:12" s="235" customFormat="1" ht="13.5" customHeight="1">
      <c r="A526" s="998">
        <v>131</v>
      </c>
      <c r="B526" s="1002" t="s">
        <v>8137</v>
      </c>
      <c r="C526" s="241" t="s">
        <v>6257</v>
      </c>
      <c r="D526" s="242" t="s">
        <v>6498</v>
      </c>
      <c r="E526" s="756" t="s">
        <v>4961</v>
      </c>
      <c r="F526" s="725" t="s">
        <v>6501</v>
      </c>
      <c r="G526" s="707" t="s">
        <v>8138</v>
      </c>
      <c r="H526" s="869" t="s">
        <v>5929</v>
      </c>
      <c r="I526" s="759">
        <v>40969</v>
      </c>
      <c r="J526" s="234"/>
      <c r="K526" s="234">
        <v>10</v>
      </c>
      <c r="L526" s="227">
        <f>IFERROR(VALUE(MID(H526,MIN(FIND({0,1,2,3,4,5,6,7,8,9},H526&amp;1234567890)),LEN(H526)*10-SUM(LEN(SUBSTITUTE(H526,{0,1,2,3,4,5,6,7,8,9},))))),0)</f>
        <v>10</v>
      </c>
    </row>
    <row r="527" spans="1:12" s="235" customFormat="1" ht="13.5" customHeight="1">
      <c r="A527" s="999"/>
      <c r="B527" s="1002"/>
      <c r="C527" s="992" t="s">
        <v>6502</v>
      </c>
      <c r="D527" s="993"/>
      <c r="E527" s="722"/>
      <c r="F527" s="711"/>
      <c r="G527" s="707"/>
      <c r="H527" s="757"/>
      <c r="I527" s="759"/>
      <c r="J527" s="234"/>
      <c r="K527" s="234"/>
      <c r="L527" s="227">
        <f>IFERROR(VALUE(MID(H527,MIN(FIND({0,1,2,3,4,5,6,7,8,9},H527&amp;1234567890)),LEN(H527)*10-SUM(LEN(SUBSTITUTE(H527,{0,1,2,3,4,5,6,7,8,9},))))),0)</f>
        <v>0</v>
      </c>
    </row>
    <row r="528" spans="1:12" s="235" customFormat="1" ht="13.5" customHeight="1">
      <c r="A528" s="999"/>
      <c r="B528" s="1002"/>
      <c r="C528" s="992"/>
      <c r="D528" s="993"/>
      <c r="E528" s="722" t="s">
        <v>1637</v>
      </c>
      <c r="F528" s="711" t="s">
        <v>1173</v>
      </c>
      <c r="G528" s="707"/>
      <c r="H528" s="757"/>
      <c r="I528" s="759"/>
      <c r="J528" s="234"/>
      <c r="K528" s="234"/>
      <c r="L528" s="227">
        <f>IFERROR(VALUE(MID(H528,MIN(FIND({0,1,2,3,4,5,6,7,8,9},H528&amp;1234567890)),LEN(H528)*10-SUM(LEN(SUBSTITUTE(H528,{0,1,2,3,4,5,6,7,8,9},))))),0)</f>
        <v>0</v>
      </c>
    </row>
    <row r="529" spans="1:12" s="235" customFormat="1" ht="13.5" customHeight="1">
      <c r="A529" s="1000"/>
      <c r="B529" s="1003"/>
      <c r="C529" s="994"/>
      <c r="D529" s="995"/>
      <c r="E529" s="730"/>
      <c r="F529" s="732"/>
      <c r="G529" s="708"/>
      <c r="H529" s="758"/>
      <c r="I529" s="760"/>
      <c r="J529" s="234"/>
      <c r="K529" s="234"/>
      <c r="L529" s="227">
        <f>IFERROR(VALUE(MID(H529,MIN(FIND({0,1,2,3,4,5,6,7,8,9},H529&amp;1234567890)),LEN(H529)*10-SUM(LEN(SUBSTITUTE(H529,{0,1,2,3,4,5,6,7,8,9},))))),0)</f>
        <v>0</v>
      </c>
    </row>
    <row r="530" spans="1:12" ht="13.5" customHeight="1">
      <c r="A530" s="998">
        <v>132</v>
      </c>
      <c r="B530" s="1001" t="s">
        <v>6503</v>
      </c>
      <c r="C530" s="247" t="s">
        <v>6257</v>
      </c>
      <c r="D530" s="248" t="s">
        <v>6493</v>
      </c>
      <c r="E530" s="756" t="s">
        <v>4961</v>
      </c>
      <c r="F530" s="725" t="s">
        <v>6504</v>
      </c>
      <c r="G530" s="724" t="s">
        <v>6505</v>
      </c>
      <c r="H530" s="869" t="s">
        <v>5884</v>
      </c>
      <c r="I530" s="759">
        <v>42826</v>
      </c>
      <c r="K530" s="233">
        <v>20</v>
      </c>
    </row>
    <row r="531" spans="1:12" ht="13.5" customHeight="1">
      <c r="A531" s="999"/>
      <c r="B531" s="1002"/>
      <c r="C531" s="997" t="s">
        <v>6506</v>
      </c>
      <c r="D531" s="993"/>
      <c r="E531" s="722"/>
      <c r="F531" s="711"/>
      <c r="G531" s="707"/>
      <c r="H531" s="757"/>
      <c r="I531" s="759"/>
    </row>
    <row r="532" spans="1:12" ht="13.5" customHeight="1">
      <c r="A532" s="999"/>
      <c r="B532" s="1002"/>
      <c r="C532" s="992"/>
      <c r="D532" s="993"/>
      <c r="E532" s="722" t="s">
        <v>1637</v>
      </c>
      <c r="F532" s="711" t="s">
        <v>1173</v>
      </c>
      <c r="G532" s="707"/>
      <c r="H532" s="757"/>
      <c r="I532" s="759"/>
    </row>
    <row r="533" spans="1:12" ht="13.5" customHeight="1">
      <c r="A533" s="1000"/>
      <c r="B533" s="1003"/>
      <c r="C533" s="994"/>
      <c r="D533" s="995"/>
      <c r="E533" s="730"/>
      <c r="F533" s="732"/>
      <c r="G533" s="708"/>
      <c r="H533" s="758"/>
      <c r="I533" s="760"/>
    </row>
    <row r="534" spans="1:12" s="235" customFormat="1" ht="13.5" customHeight="1">
      <c r="A534" s="998">
        <v>133</v>
      </c>
      <c r="B534" s="1005" t="s">
        <v>6507</v>
      </c>
      <c r="C534" s="241" t="s">
        <v>6257</v>
      </c>
      <c r="D534" s="242" t="s">
        <v>6508</v>
      </c>
      <c r="E534" s="722" t="s">
        <v>4961</v>
      </c>
      <c r="F534" s="711" t="s">
        <v>6509</v>
      </c>
      <c r="G534" s="707" t="s">
        <v>6510</v>
      </c>
      <c r="H534" s="869" t="s">
        <v>5884</v>
      </c>
      <c r="I534" s="759">
        <v>40634</v>
      </c>
      <c r="J534" s="234"/>
      <c r="K534" s="234">
        <v>20</v>
      </c>
      <c r="L534" s="227">
        <f>IFERROR(VALUE(MID(H534,MIN(FIND({0,1,2,3,4,5,6,7,8,9},H534&amp;1234567890)),LEN(H534)*10-SUM(LEN(SUBSTITUTE(H534,{0,1,2,3,4,5,6,7,8,9},))))),0)</f>
        <v>20</v>
      </c>
    </row>
    <row r="535" spans="1:12" s="235" customFormat="1" ht="13.5" customHeight="1">
      <c r="A535" s="999"/>
      <c r="B535" s="1005"/>
      <c r="C535" s="992" t="s">
        <v>6511</v>
      </c>
      <c r="D535" s="993"/>
      <c r="E535" s="722"/>
      <c r="F535" s="711"/>
      <c r="G535" s="707"/>
      <c r="H535" s="757"/>
      <c r="I535" s="759"/>
      <c r="J535" s="234"/>
      <c r="K535" s="234"/>
      <c r="L535" s="227">
        <f>IFERROR(VALUE(MID(H535,MIN(FIND({0,1,2,3,4,5,6,7,8,9},H535&amp;1234567890)),LEN(H535)*10-SUM(LEN(SUBSTITUTE(H535,{0,1,2,3,4,5,6,7,8,9},))))),0)</f>
        <v>0</v>
      </c>
    </row>
    <row r="536" spans="1:12" s="235" customFormat="1" ht="13.5" customHeight="1">
      <c r="A536" s="999"/>
      <c r="B536" s="1005"/>
      <c r="C536" s="992"/>
      <c r="D536" s="993"/>
      <c r="E536" s="722" t="s">
        <v>1637</v>
      </c>
      <c r="F536" s="711" t="s">
        <v>1173</v>
      </c>
      <c r="G536" s="707"/>
      <c r="H536" s="757"/>
      <c r="I536" s="759"/>
      <c r="J536" s="234"/>
      <c r="K536" s="234"/>
      <c r="L536" s="227">
        <f>IFERROR(VALUE(MID(H536,MIN(FIND({0,1,2,3,4,5,6,7,8,9},H536&amp;1234567890)),LEN(H536)*10-SUM(LEN(SUBSTITUTE(H536,{0,1,2,3,4,5,6,7,8,9},))))),0)</f>
        <v>0</v>
      </c>
    </row>
    <row r="537" spans="1:12" s="235" customFormat="1" ht="13.5" customHeight="1">
      <c r="A537" s="1000"/>
      <c r="B537" s="1006"/>
      <c r="C537" s="994"/>
      <c r="D537" s="995"/>
      <c r="E537" s="730"/>
      <c r="F537" s="732"/>
      <c r="G537" s="708"/>
      <c r="H537" s="758"/>
      <c r="I537" s="760"/>
      <c r="J537" s="234"/>
      <c r="K537" s="234"/>
      <c r="L537" s="227">
        <f>IFERROR(VALUE(MID(H537,MIN(FIND({0,1,2,3,4,5,6,7,8,9},H537&amp;1234567890)),LEN(H537)*10-SUM(LEN(SUBSTITUTE(H537,{0,1,2,3,4,5,6,7,8,9},))))),0)</f>
        <v>0</v>
      </c>
    </row>
    <row r="538" spans="1:12" ht="13.5" customHeight="1">
      <c r="A538" s="998">
        <v>134</v>
      </c>
      <c r="B538" s="1001" t="s">
        <v>6512</v>
      </c>
      <c r="C538" s="247" t="s">
        <v>6257</v>
      </c>
      <c r="D538" s="248" t="s">
        <v>6513</v>
      </c>
      <c r="E538" s="756" t="s">
        <v>4961</v>
      </c>
      <c r="F538" s="725" t="s">
        <v>6514</v>
      </c>
      <c r="G538" s="724" t="s">
        <v>4475</v>
      </c>
      <c r="H538" s="991" t="s">
        <v>5884</v>
      </c>
      <c r="I538" s="801">
        <v>42248</v>
      </c>
    </row>
    <row r="539" spans="1:12" ht="13.5" customHeight="1">
      <c r="A539" s="999"/>
      <c r="B539" s="1002"/>
      <c r="C539" s="997" t="s">
        <v>6515</v>
      </c>
      <c r="D539" s="993"/>
      <c r="E539" s="722"/>
      <c r="F539" s="711"/>
      <c r="G539" s="707"/>
      <c r="H539" s="757"/>
      <c r="I539" s="759"/>
      <c r="K539" s="233">
        <v>20</v>
      </c>
    </row>
    <row r="540" spans="1:12" ht="13.5" customHeight="1">
      <c r="A540" s="999"/>
      <c r="B540" s="1002"/>
      <c r="C540" s="992"/>
      <c r="D540" s="993"/>
      <c r="E540" s="722" t="s">
        <v>1637</v>
      </c>
      <c r="F540" s="711" t="s">
        <v>6516</v>
      </c>
      <c r="G540" s="707"/>
      <c r="H540" s="757"/>
      <c r="I540" s="759"/>
    </row>
    <row r="541" spans="1:12" ht="13.5" customHeight="1">
      <c r="A541" s="1000"/>
      <c r="B541" s="1003"/>
      <c r="C541" s="994"/>
      <c r="D541" s="995"/>
      <c r="E541" s="730"/>
      <c r="F541" s="732"/>
      <c r="G541" s="708"/>
      <c r="H541" s="758"/>
      <c r="I541" s="760"/>
    </row>
    <row r="542" spans="1:12" s="235" customFormat="1" ht="13.5" customHeight="1">
      <c r="A542" s="998">
        <v>135</v>
      </c>
      <c r="B542" s="1002" t="s">
        <v>6517</v>
      </c>
      <c r="C542" s="241" t="s">
        <v>6257</v>
      </c>
      <c r="D542" s="242" t="s">
        <v>6518</v>
      </c>
      <c r="E542" s="756" t="s">
        <v>4961</v>
      </c>
      <c r="F542" s="725" t="s">
        <v>6519</v>
      </c>
      <c r="G542" s="707" t="s">
        <v>6520</v>
      </c>
      <c r="H542" s="869" t="s">
        <v>5973</v>
      </c>
      <c r="I542" s="759">
        <v>41334</v>
      </c>
      <c r="J542" s="234">
        <v>20</v>
      </c>
      <c r="K542" s="234"/>
      <c r="L542" s="227">
        <f>IFERROR(VALUE(MID(H542,MIN(FIND({0,1,2,3,4,5,6,7,8,9},H542&amp;1234567890)),LEN(H542)*10-SUM(LEN(SUBSTITUTE(H542,{0,1,2,3,4,5,6,7,8,9},))))),0)</f>
        <v>20</v>
      </c>
    </row>
    <row r="543" spans="1:12" s="235" customFormat="1" ht="13.5" customHeight="1">
      <c r="A543" s="999"/>
      <c r="B543" s="1002"/>
      <c r="C543" s="997" t="s">
        <v>6521</v>
      </c>
      <c r="D543" s="1019"/>
      <c r="E543" s="722"/>
      <c r="F543" s="711"/>
      <c r="G543" s="707"/>
      <c r="H543" s="757"/>
      <c r="I543" s="759"/>
      <c r="J543" s="234"/>
      <c r="K543" s="234"/>
      <c r="L543" s="227">
        <f>IFERROR(VALUE(MID(H543,MIN(FIND({0,1,2,3,4,5,6,7,8,9},H543&amp;1234567890)),LEN(H543)*10-SUM(LEN(SUBSTITUTE(H543,{0,1,2,3,4,5,6,7,8,9},))))),0)</f>
        <v>0</v>
      </c>
    </row>
    <row r="544" spans="1:12" s="235" customFormat="1" ht="13.5" customHeight="1">
      <c r="A544" s="999"/>
      <c r="B544" s="1002"/>
      <c r="C544" s="997"/>
      <c r="D544" s="1019"/>
      <c r="E544" s="722" t="s">
        <v>1637</v>
      </c>
      <c r="F544" s="711" t="s">
        <v>1173</v>
      </c>
      <c r="G544" s="707"/>
      <c r="H544" s="757"/>
      <c r="I544" s="759"/>
      <c r="J544" s="234"/>
      <c r="K544" s="234"/>
      <c r="L544" s="227">
        <f>IFERROR(VALUE(MID(H544,MIN(FIND({0,1,2,3,4,5,6,7,8,9},H544&amp;1234567890)),LEN(H544)*10-SUM(LEN(SUBSTITUTE(H544,{0,1,2,3,4,5,6,7,8,9},))))),0)</f>
        <v>0</v>
      </c>
    </row>
    <row r="545" spans="1:12" s="235" customFormat="1" ht="13.5" customHeight="1">
      <c r="A545" s="1000"/>
      <c r="B545" s="1003"/>
      <c r="C545" s="1020"/>
      <c r="D545" s="1021"/>
      <c r="E545" s="730"/>
      <c r="F545" s="732"/>
      <c r="G545" s="708"/>
      <c r="H545" s="758"/>
      <c r="I545" s="760"/>
      <c r="J545" s="234"/>
      <c r="K545" s="234"/>
      <c r="L545" s="227">
        <f>IFERROR(VALUE(MID(H545,MIN(FIND({0,1,2,3,4,5,6,7,8,9},H545&amp;1234567890)),LEN(H545)*10-SUM(LEN(SUBSTITUTE(H545,{0,1,2,3,4,5,6,7,8,9},))))),0)</f>
        <v>0</v>
      </c>
    </row>
    <row r="546" spans="1:12" s="235" customFormat="1" ht="13.5" customHeight="1">
      <c r="A546" s="998">
        <v>136</v>
      </c>
      <c r="B546" s="1002" t="s">
        <v>6522</v>
      </c>
      <c r="C546" s="241" t="s">
        <v>6257</v>
      </c>
      <c r="D546" s="242" t="s">
        <v>6523</v>
      </c>
      <c r="E546" s="756" t="s">
        <v>4961</v>
      </c>
      <c r="F546" s="725" t="s">
        <v>6524</v>
      </c>
      <c r="G546" s="707" t="s">
        <v>6525</v>
      </c>
      <c r="H546" s="1022" t="s">
        <v>6460</v>
      </c>
      <c r="I546" s="759">
        <v>40360</v>
      </c>
      <c r="J546" s="234">
        <v>20</v>
      </c>
      <c r="K546" s="234"/>
      <c r="L546" s="227">
        <f>IFERROR(VALUE(MID(H546,MIN(FIND({0,1,2,3,4,5,6,7,8,9},H546&amp;1234567890)),LEN(H546)*10-SUM(LEN(SUBSTITUTE(H546,{0,1,2,3,4,5,6,7,8,9},))))),0)</f>
        <v>20</v>
      </c>
    </row>
    <row r="547" spans="1:12" s="235" customFormat="1" ht="13.5" customHeight="1">
      <c r="A547" s="999"/>
      <c r="B547" s="1002"/>
      <c r="C547" s="992" t="s">
        <v>6526</v>
      </c>
      <c r="D547" s="993"/>
      <c r="E547" s="722"/>
      <c r="F547" s="711"/>
      <c r="G547" s="707"/>
      <c r="H547" s="712"/>
      <c r="I547" s="759"/>
      <c r="J547" s="234"/>
      <c r="K547" s="234"/>
      <c r="L547" s="227">
        <f>IFERROR(VALUE(MID(H547,MIN(FIND({0,1,2,3,4,5,6,7,8,9},H547&amp;1234567890)),LEN(H547)*10-SUM(LEN(SUBSTITUTE(H547,{0,1,2,3,4,5,6,7,8,9},))))),0)</f>
        <v>0</v>
      </c>
    </row>
    <row r="548" spans="1:12" s="235" customFormat="1" ht="13.5" customHeight="1">
      <c r="A548" s="999"/>
      <c r="B548" s="1002"/>
      <c r="C548" s="992"/>
      <c r="D548" s="993"/>
      <c r="E548" s="722" t="s">
        <v>1637</v>
      </c>
      <c r="F548" s="711" t="s">
        <v>6527</v>
      </c>
      <c r="G548" s="707"/>
      <c r="H548" s="712"/>
      <c r="I548" s="759"/>
      <c r="J548" s="234"/>
      <c r="K548" s="234"/>
      <c r="L548" s="227">
        <f>IFERROR(VALUE(MID(H548,MIN(FIND({0,1,2,3,4,5,6,7,8,9},H548&amp;1234567890)),LEN(H548)*10-SUM(LEN(SUBSTITUTE(H548,{0,1,2,3,4,5,6,7,8,9},))))),0)</f>
        <v>0</v>
      </c>
    </row>
    <row r="549" spans="1:12" s="235" customFormat="1" ht="13.5" customHeight="1">
      <c r="A549" s="1000"/>
      <c r="B549" s="1003"/>
      <c r="C549" s="994"/>
      <c r="D549" s="995"/>
      <c r="E549" s="730"/>
      <c r="F549" s="732"/>
      <c r="G549" s="708"/>
      <c r="H549" s="713"/>
      <c r="I549" s="760"/>
      <c r="J549" s="234"/>
      <c r="K549" s="234"/>
      <c r="L549" s="227">
        <f>IFERROR(VALUE(MID(H549,MIN(FIND({0,1,2,3,4,5,6,7,8,9},H549&amp;1234567890)),LEN(H549)*10-SUM(LEN(SUBSTITUTE(H549,{0,1,2,3,4,5,6,7,8,9},))))),0)</f>
        <v>0</v>
      </c>
    </row>
    <row r="550" spans="1:12" s="235" customFormat="1" ht="13.5" customHeight="1">
      <c r="A550" s="998">
        <v>137</v>
      </c>
      <c r="B550" s="1002" t="s">
        <v>6528</v>
      </c>
      <c r="C550" s="241" t="s">
        <v>6257</v>
      </c>
      <c r="D550" s="242" t="s">
        <v>6529</v>
      </c>
      <c r="E550" s="756" t="s">
        <v>4961</v>
      </c>
      <c r="F550" s="725" t="s">
        <v>6530</v>
      </c>
      <c r="G550" s="707" t="s">
        <v>5092</v>
      </c>
      <c r="H550" s="869" t="s">
        <v>5929</v>
      </c>
      <c r="I550" s="759">
        <v>39965</v>
      </c>
      <c r="J550" s="234"/>
      <c r="K550" s="234">
        <v>10</v>
      </c>
      <c r="L550" s="227">
        <f>IFERROR(VALUE(MID(H550,MIN(FIND({0,1,2,3,4,5,6,7,8,9},H550&amp;1234567890)),LEN(H550)*10-SUM(LEN(SUBSTITUTE(H550,{0,1,2,3,4,5,6,7,8,9},))))),0)</f>
        <v>10</v>
      </c>
    </row>
    <row r="551" spans="1:12" s="235" customFormat="1" ht="13.5" customHeight="1">
      <c r="A551" s="999"/>
      <c r="B551" s="1002"/>
      <c r="C551" s="992" t="s">
        <v>6531</v>
      </c>
      <c r="D551" s="993"/>
      <c r="E551" s="722"/>
      <c r="F551" s="711"/>
      <c r="G551" s="707"/>
      <c r="H551" s="757"/>
      <c r="I551" s="759"/>
      <c r="J551" s="234"/>
      <c r="K551" s="234"/>
      <c r="L551" s="227">
        <f>IFERROR(VALUE(MID(H551,MIN(FIND({0,1,2,3,4,5,6,7,8,9},H551&amp;1234567890)),LEN(H551)*10-SUM(LEN(SUBSTITUTE(H551,{0,1,2,3,4,5,6,7,8,9},))))),0)</f>
        <v>0</v>
      </c>
    </row>
    <row r="552" spans="1:12" s="235" customFormat="1" ht="13.5" customHeight="1">
      <c r="A552" s="999"/>
      <c r="B552" s="1002"/>
      <c r="C552" s="992"/>
      <c r="D552" s="993"/>
      <c r="E552" s="722" t="s">
        <v>1637</v>
      </c>
      <c r="F552" s="711" t="s">
        <v>6532</v>
      </c>
      <c r="G552" s="707"/>
      <c r="H552" s="757"/>
      <c r="I552" s="759"/>
      <c r="J552" s="234"/>
      <c r="K552" s="234"/>
      <c r="L552" s="227">
        <f>IFERROR(VALUE(MID(H552,MIN(FIND({0,1,2,3,4,5,6,7,8,9},H552&amp;1234567890)),LEN(H552)*10-SUM(LEN(SUBSTITUTE(H552,{0,1,2,3,4,5,6,7,8,9},))))),0)</f>
        <v>0</v>
      </c>
    </row>
    <row r="553" spans="1:12" s="235" customFormat="1" ht="13.5" customHeight="1">
      <c r="A553" s="1000"/>
      <c r="B553" s="1003"/>
      <c r="C553" s="994"/>
      <c r="D553" s="995"/>
      <c r="E553" s="730"/>
      <c r="F553" s="732"/>
      <c r="G553" s="708"/>
      <c r="H553" s="758"/>
      <c r="I553" s="760"/>
      <c r="J553" s="234"/>
      <c r="K553" s="234"/>
      <c r="L553" s="227">
        <f>IFERROR(VALUE(MID(H553,MIN(FIND({0,1,2,3,4,5,6,7,8,9},H553&amp;1234567890)),LEN(H553)*10-SUM(LEN(SUBSTITUTE(H553,{0,1,2,3,4,5,6,7,8,9},))))),0)</f>
        <v>0</v>
      </c>
    </row>
    <row r="554" spans="1:12" s="235" customFormat="1" ht="13.5" customHeight="1">
      <c r="A554" s="998">
        <v>138</v>
      </c>
      <c r="B554" s="1034" t="s">
        <v>6533</v>
      </c>
      <c r="C554" s="247" t="s">
        <v>6257</v>
      </c>
      <c r="D554" s="248" t="s">
        <v>6534</v>
      </c>
      <c r="E554" s="756" t="s">
        <v>4961</v>
      </c>
      <c r="F554" s="725" t="s">
        <v>6535</v>
      </c>
      <c r="G554" s="1036" t="s">
        <v>6536</v>
      </c>
      <c r="H554" s="1028" t="s">
        <v>5973</v>
      </c>
      <c r="I554" s="1030">
        <v>41944</v>
      </c>
      <c r="J554" s="234">
        <v>20</v>
      </c>
      <c r="K554" s="234"/>
      <c r="L554" s="227">
        <f>IFERROR(VALUE(MID(H554,MIN(FIND({0,1,2,3,4,5,6,7,8,9},H554&amp;1234567890)),LEN(H554)*10-SUM(LEN(SUBSTITUTE(H554,{0,1,2,3,4,5,6,7,8,9},))))),0)</f>
        <v>20</v>
      </c>
    </row>
    <row r="555" spans="1:12" s="235" customFormat="1" ht="13.5" customHeight="1">
      <c r="A555" s="999"/>
      <c r="B555" s="1034"/>
      <c r="C555" s="994" t="s">
        <v>6537</v>
      </c>
      <c r="D555" s="995"/>
      <c r="E555" s="722"/>
      <c r="F555" s="711"/>
      <c r="G555" s="1036"/>
      <c r="H555" s="1029"/>
      <c r="I555" s="1030"/>
      <c r="J555" s="234"/>
      <c r="K555" s="234"/>
      <c r="L555" s="227">
        <f>IFERROR(VALUE(MID(H555,MIN(FIND({0,1,2,3,4,5,6,7,8,9},H555&amp;1234567890)),LEN(H555)*10-SUM(LEN(SUBSTITUTE(H555,{0,1,2,3,4,5,6,7,8,9},))))),0)</f>
        <v>0</v>
      </c>
    </row>
    <row r="556" spans="1:12" s="235" customFormat="1" ht="13.5" customHeight="1">
      <c r="A556" s="999"/>
      <c r="B556" s="1034"/>
      <c r="C556" s="1032"/>
      <c r="D556" s="1033"/>
      <c r="E556" s="722" t="s">
        <v>1637</v>
      </c>
      <c r="F556" s="711" t="s">
        <v>1173</v>
      </c>
      <c r="G556" s="1036"/>
      <c r="H556" s="1029"/>
      <c r="I556" s="1030"/>
      <c r="J556" s="234"/>
      <c r="K556" s="234"/>
      <c r="L556" s="227">
        <f>IFERROR(VALUE(MID(H556,MIN(FIND({0,1,2,3,4,5,6,7,8,9},H556&amp;1234567890)),LEN(H556)*10-SUM(LEN(SUBSTITUTE(H556,{0,1,2,3,4,5,6,7,8,9},))))),0)</f>
        <v>0</v>
      </c>
    </row>
    <row r="557" spans="1:12" s="235" customFormat="1" ht="13.5" customHeight="1">
      <c r="A557" s="1000"/>
      <c r="B557" s="1035"/>
      <c r="C557" s="1032"/>
      <c r="D557" s="1033"/>
      <c r="E557" s="730"/>
      <c r="F557" s="732"/>
      <c r="G557" s="1037"/>
      <c r="H557" s="1029"/>
      <c r="I557" s="1031"/>
      <c r="J557" s="234"/>
      <c r="K557" s="234"/>
      <c r="L557" s="227">
        <f>IFERROR(VALUE(MID(H557,MIN(FIND({0,1,2,3,4,5,6,7,8,9},H557&amp;1234567890)),LEN(H557)*10-SUM(LEN(SUBSTITUTE(H557,{0,1,2,3,4,5,6,7,8,9},))))),0)</f>
        <v>0</v>
      </c>
    </row>
    <row r="558" spans="1:12" s="235" customFormat="1" ht="13.5" customHeight="1">
      <c r="A558" s="998">
        <v>139</v>
      </c>
      <c r="B558" s="1002" t="s">
        <v>8140</v>
      </c>
      <c r="C558" s="241" t="s">
        <v>6257</v>
      </c>
      <c r="D558" s="242" t="s">
        <v>6538</v>
      </c>
      <c r="E558" s="756" t="s">
        <v>4961</v>
      </c>
      <c r="F558" s="725" t="s">
        <v>6539</v>
      </c>
      <c r="G558" s="707" t="s">
        <v>6540</v>
      </c>
      <c r="H558" s="869" t="s">
        <v>5884</v>
      </c>
      <c r="I558" s="759">
        <v>41000</v>
      </c>
      <c r="J558" s="234"/>
      <c r="K558" s="234">
        <v>20</v>
      </c>
      <c r="L558" s="227">
        <f>IFERROR(VALUE(MID(H558,MIN(FIND({0,1,2,3,4,5,6,7,8,9},H558&amp;1234567890)),LEN(H558)*10-SUM(LEN(SUBSTITUTE(H558,{0,1,2,3,4,5,6,7,8,9},))))),0)</f>
        <v>20</v>
      </c>
    </row>
    <row r="559" spans="1:12" s="235" customFormat="1" ht="13.5" customHeight="1">
      <c r="A559" s="999"/>
      <c r="B559" s="1002"/>
      <c r="C559" s="992" t="s">
        <v>6541</v>
      </c>
      <c r="D559" s="993"/>
      <c r="E559" s="722"/>
      <c r="F559" s="711"/>
      <c r="G559" s="707"/>
      <c r="H559" s="757"/>
      <c r="I559" s="759"/>
      <c r="J559" s="234"/>
      <c r="K559" s="234"/>
      <c r="L559" s="227">
        <f>IFERROR(VALUE(MID(H559,MIN(FIND({0,1,2,3,4,5,6,7,8,9},H559&amp;1234567890)),LEN(H559)*10-SUM(LEN(SUBSTITUTE(H559,{0,1,2,3,4,5,6,7,8,9},))))),0)</f>
        <v>0</v>
      </c>
    </row>
    <row r="560" spans="1:12" s="235" customFormat="1" ht="13.5" customHeight="1">
      <c r="A560" s="999"/>
      <c r="B560" s="1002"/>
      <c r="C560" s="992"/>
      <c r="D560" s="993"/>
      <c r="E560" s="722" t="s">
        <v>1637</v>
      </c>
      <c r="F560" s="711" t="s">
        <v>6542</v>
      </c>
      <c r="G560" s="707"/>
      <c r="H560" s="757"/>
      <c r="I560" s="759"/>
      <c r="J560" s="234"/>
      <c r="K560" s="245"/>
      <c r="L560" s="227">
        <f>IFERROR(VALUE(MID(H560,MIN(FIND({0,1,2,3,4,5,6,7,8,9},H560&amp;1234567890)),LEN(H560)*10-SUM(LEN(SUBSTITUTE(H560,{0,1,2,3,4,5,6,7,8,9},))))),0)</f>
        <v>0</v>
      </c>
    </row>
    <row r="561" spans="1:12" s="235" customFormat="1" ht="13.5" customHeight="1">
      <c r="A561" s="1000"/>
      <c r="B561" s="1003"/>
      <c r="C561" s="994"/>
      <c r="D561" s="995"/>
      <c r="E561" s="730"/>
      <c r="F561" s="732"/>
      <c r="G561" s="708"/>
      <c r="H561" s="758"/>
      <c r="I561" s="760"/>
      <c r="J561" s="234"/>
      <c r="K561" s="234"/>
      <c r="L561" s="227">
        <f>IFERROR(VALUE(MID(H561,MIN(FIND({0,1,2,3,4,5,6,7,8,9},H561&amp;1234567890)),LEN(H561)*10-SUM(LEN(SUBSTITUTE(H561,{0,1,2,3,4,5,6,7,8,9},))))),0)</f>
        <v>0</v>
      </c>
    </row>
    <row r="562" spans="1:12" s="235" customFormat="1" ht="13.5" customHeight="1">
      <c r="A562" s="998">
        <v>140</v>
      </c>
      <c r="B562" s="1002" t="s">
        <v>5498</v>
      </c>
      <c r="C562" s="241" t="s">
        <v>6257</v>
      </c>
      <c r="D562" s="242" t="s">
        <v>6543</v>
      </c>
      <c r="E562" s="756" t="s">
        <v>4961</v>
      </c>
      <c r="F562" s="725" t="s">
        <v>6544</v>
      </c>
      <c r="G562" s="707" t="s">
        <v>5098</v>
      </c>
      <c r="H562" s="869" t="s">
        <v>5929</v>
      </c>
      <c r="I562" s="759">
        <v>38991</v>
      </c>
      <c r="J562" s="234"/>
      <c r="K562" s="234">
        <v>10</v>
      </c>
      <c r="L562" s="227">
        <f>IFERROR(VALUE(MID(H562,MIN(FIND({0,1,2,3,4,5,6,7,8,9},H562&amp;1234567890)),LEN(H562)*10-SUM(LEN(SUBSTITUTE(H562,{0,1,2,3,4,5,6,7,8,9},))))),0)</f>
        <v>10</v>
      </c>
    </row>
    <row r="563" spans="1:12" s="235" customFormat="1" ht="13.5" customHeight="1">
      <c r="A563" s="999"/>
      <c r="B563" s="1002"/>
      <c r="C563" s="992" t="s">
        <v>6545</v>
      </c>
      <c r="D563" s="993"/>
      <c r="E563" s="722"/>
      <c r="F563" s="711"/>
      <c r="G563" s="707"/>
      <c r="H563" s="757"/>
      <c r="I563" s="759"/>
      <c r="J563" s="234"/>
      <c r="K563" s="234"/>
      <c r="L563" s="227">
        <f>IFERROR(VALUE(MID(H563,MIN(FIND({0,1,2,3,4,5,6,7,8,9},H563&amp;1234567890)),LEN(H563)*10-SUM(LEN(SUBSTITUTE(H563,{0,1,2,3,4,5,6,7,8,9},))))),0)</f>
        <v>0</v>
      </c>
    </row>
    <row r="564" spans="1:12" s="235" customFormat="1" ht="13.5" customHeight="1">
      <c r="A564" s="999"/>
      <c r="B564" s="1002"/>
      <c r="C564" s="992"/>
      <c r="D564" s="993"/>
      <c r="E564" s="722" t="s">
        <v>1637</v>
      </c>
      <c r="F564" s="711" t="s">
        <v>1173</v>
      </c>
      <c r="G564" s="707"/>
      <c r="H564" s="757"/>
      <c r="I564" s="759"/>
      <c r="J564" s="234"/>
      <c r="K564" s="234"/>
      <c r="L564" s="227">
        <f>IFERROR(VALUE(MID(H564,MIN(FIND({0,1,2,3,4,5,6,7,8,9},H564&amp;1234567890)),LEN(H564)*10-SUM(LEN(SUBSTITUTE(H564,{0,1,2,3,4,5,6,7,8,9},))))),0)</f>
        <v>0</v>
      </c>
    </row>
    <row r="565" spans="1:12" s="235" customFormat="1" ht="13.5" customHeight="1">
      <c r="A565" s="1000"/>
      <c r="B565" s="1003"/>
      <c r="C565" s="994"/>
      <c r="D565" s="995"/>
      <c r="E565" s="730"/>
      <c r="F565" s="732"/>
      <c r="G565" s="708"/>
      <c r="H565" s="758"/>
      <c r="I565" s="760"/>
      <c r="J565" s="234"/>
      <c r="K565" s="234"/>
      <c r="L565" s="227">
        <f>IFERROR(VALUE(MID(H565,MIN(FIND({0,1,2,3,4,5,6,7,8,9},H565&amp;1234567890)),LEN(H565)*10-SUM(LEN(SUBSTITUTE(H565,{0,1,2,3,4,5,6,7,8,9},))))),0)</f>
        <v>0</v>
      </c>
    </row>
    <row r="566" spans="1:12" s="235" customFormat="1" ht="13.5" customHeight="1">
      <c r="A566" s="998">
        <v>141</v>
      </c>
      <c r="B566" s="1002" t="s">
        <v>5503</v>
      </c>
      <c r="C566" s="241" t="s">
        <v>6257</v>
      </c>
      <c r="D566" s="242" t="s">
        <v>6546</v>
      </c>
      <c r="E566" s="756" t="s">
        <v>4961</v>
      </c>
      <c r="F566" s="725" t="s">
        <v>6547</v>
      </c>
      <c r="G566" s="707" t="s">
        <v>6548</v>
      </c>
      <c r="H566" s="991" t="s">
        <v>6460</v>
      </c>
      <c r="I566" s="801">
        <v>41153</v>
      </c>
      <c r="J566" s="234">
        <v>20</v>
      </c>
      <c r="K566" s="234">
        <v>10</v>
      </c>
      <c r="L566" s="227">
        <f>IFERROR(VALUE(MID(H566,MIN(FIND({0,1,2,3,4,5,6,7,8,9},H566&amp;1234567890)),LEN(H566)*10-SUM(LEN(SUBSTITUTE(H566,{0,1,2,3,4,5,6,7,8,9},))))),0)</f>
        <v>20</v>
      </c>
    </row>
    <row r="567" spans="1:12" s="235" customFormat="1" ht="13.5" customHeight="1">
      <c r="A567" s="999"/>
      <c r="B567" s="1002"/>
      <c r="C567" s="992" t="s">
        <v>6549</v>
      </c>
      <c r="D567" s="993"/>
      <c r="E567" s="722"/>
      <c r="F567" s="711"/>
      <c r="G567" s="707"/>
      <c r="H567" s="869"/>
      <c r="I567" s="1088"/>
      <c r="J567" s="234"/>
      <c r="K567" s="234"/>
      <c r="L567" s="227">
        <f>IFERROR(VALUE(MID(H567,MIN(FIND({0,1,2,3,4,5,6,7,8,9},H567&amp;1234567890)),LEN(H567)*10-SUM(LEN(SUBSTITUTE(H567,{0,1,2,3,4,5,6,7,8,9},))))),0)</f>
        <v>0</v>
      </c>
    </row>
    <row r="568" spans="1:12" s="235" customFormat="1" ht="13.5" customHeight="1">
      <c r="A568" s="999"/>
      <c r="B568" s="1002"/>
      <c r="C568" s="992"/>
      <c r="D568" s="993"/>
      <c r="E568" s="722" t="s">
        <v>1637</v>
      </c>
      <c r="F568" s="711" t="s">
        <v>6550</v>
      </c>
      <c r="G568" s="707"/>
      <c r="H568" s="1038" t="s">
        <v>6481</v>
      </c>
      <c r="I568" s="759">
        <v>41426</v>
      </c>
      <c r="J568" s="234"/>
      <c r="K568" s="245"/>
      <c r="L568" s="227">
        <f>IFERROR(VALUE(MID(H568,MIN(FIND({0,1,2,3,4,5,6,7,8,9},H568&amp;1234567890)),LEN(H568)*10-SUM(LEN(SUBSTITUTE(H568,{0,1,2,3,4,5,6,7,8,9},))))),0)</f>
        <v>10</v>
      </c>
    </row>
    <row r="569" spans="1:12" s="235" customFormat="1" ht="13.5" customHeight="1">
      <c r="A569" s="1000"/>
      <c r="B569" s="1003"/>
      <c r="C569" s="994"/>
      <c r="D569" s="995"/>
      <c r="E569" s="730"/>
      <c r="F569" s="711"/>
      <c r="G569" s="708"/>
      <c r="H569" s="1024"/>
      <c r="I569" s="802"/>
      <c r="J569" s="234"/>
      <c r="K569" s="234"/>
      <c r="L569" s="227">
        <f>IFERROR(VALUE(MID(H569,MIN(FIND({0,1,2,3,4,5,6,7,8,9},H569&amp;1234567890)),LEN(H569)*10-SUM(LEN(SUBSTITUTE(H569,{0,1,2,3,4,5,6,7,8,9},))))),0)</f>
        <v>0</v>
      </c>
    </row>
    <row r="570" spans="1:12" s="235" customFormat="1" ht="13.5" customHeight="1">
      <c r="A570" s="998">
        <v>142</v>
      </c>
      <c r="B570" s="1001" t="s">
        <v>6551</v>
      </c>
      <c r="C570" s="247" t="s">
        <v>6257</v>
      </c>
      <c r="D570" s="248" t="s">
        <v>6523</v>
      </c>
      <c r="E570" s="756" t="s">
        <v>4961</v>
      </c>
      <c r="F570" s="725" t="s">
        <v>6552</v>
      </c>
      <c r="G570" s="724" t="s">
        <v>6553</v>
      </c>
      <c r="H570" s="991" t="s">
        <v>5987</v>
      </c>
      <c r="I570" s="801">
        <v>41671</v>
      </c>
      <c r="J570" s="234">
        <v>10</v>
      </c>
      <c r="K570" s="234"/>
      <c r="L570" s="227">
        <f>IFERROR(VALUE(MID(H570,MIN(FIND({0,1,2,3,4,5,6,7,8,9},H570&amp;1234567890)),LEN(H570)*10-SUM(LEN(SUBSTITUTE(H570,{0,1,2,3,4,5,6,7,8,9},))))),0)</f>
        <v>10</v>
      </c>
    </row>
    <row r="571" spans="1:12" s="235" customFormat="1" ht="13.5" customHeight="1">
      <c r="A571" s="999"/>
      <c r="B571" s="1002"/>
      <c r="C571" s="992" t="s">
        <v>6554</v>
      </c>
      <c r="D571" s="993"/>
      <c r="E571" s="722"/>
      <c r="F571" s="711"/>
      <c r="G571" s="707"/>
      <c r="H571" s="757"/>
      <c r="I571" s="759"/>
      <c r="J571" s="234"/>
      <c r="K571" s="234"/>
      <c r="L571" s="227">
        <f>IFERROR(VALUE(MID(H571,MIN(FIND({0,1,2,3,4,5,6,7,8,9},H571&amp;1234567890)),LEN(H571)*10-SUM(LEN(SUBSTITUTE(H571,{0,1,2,3,4,5,6,7,8,9},))))),0)</f>
        <v>0</v>
      </c>
    </row>
    <row r="572" spans="1:12" s="235" customFormat="1" ht="13.5" customHeight="1">
      <c r="A572" s="999"/>
      <c r="B572" s="1002"/>
      <c r="C572" s="992"/>
      <c r="D572" s="993"/>
      <c r="E572" s="722" t="s">
        <v>1637</v>
      </c>
      <c r="F572" s="711" t="s">
        <v>1173</v>
      </c>
      <c r="G572" s="707"/>
      <c r="H572" s="757"/>
      <c r="I572" s="759"/>
      <c r="J572" s="234"/>
      <c r="K572" s="234"/>
      <c r="L572" s="227">
        <f>IFERROR(VALUE(MID(H572,MIN(FIND({0,1,2,3,4,5,6,7,8,9},H572&amp;1234567890)),LEN(H572)*10-SUM(LEN(SUBSTITUTE(H572,{0,1,2,3,4,5,6,7,8,9},))))),0)</f>
        <v>0</v>
      </c>
    </row>
    <row r="573" spans="1:12" s="235" customFormat="1" ht="13.5" customHeight="1">
      <c r="A573" s="1000"/>
      <c r="B573" s="1003"/>
      <c r="C573" s="994"/>
      <c r="D573" s="995"/>
      <c r="E573" s="730"/>
      <c r="F573" s="732"/>
      <c r="G573" s="708"/>
      <c r="H573" s="758"/>
      <c r="I573" s="760"/>
      <c r="J573" s="234"/>
      <c r="K573" s="234"/>
      <c r="L573" s="227">
        <f>IFERROR(VALUE(MID(H573,MIN(FIND({0,1,2,3,4,5,6,7,8,9},H573&amp;1234567890)),LEN(H573)*10-SUM(LEN(SUBSTITUTE(H573,{0,1,2,3,4,5,6,7,8,9},))))),0)</f>
        <v>0</v>
      </c>
    </row>
    <row r="574" spans="1:12" ht="13.5" customHeight="1">
      <c r="A574" s="998">
        <v>143</v>
      </c>
      <c r="B574" s="1001" t="s">
        <v>6555</v>
      </c>
      <c r="C574" s="247" t="s">
        <v>6257</v>
      </c>
      <c r="D574" s="248" t="s">
        <v>6543</v>
      </c>
      <c r="E574" s="756" t="s">
        <v>4961</v>
      </c>
      <c r="F574" s="725" t="s">
        <v>6556</v>
      </c>
      <c r="G574" s="724" t="s">
        <v>5511</v>
      </c>
      <c r="H574" s="991" t="s">
        <v>6339</v>
      </c>
      <c r="I574" s="801">
        <v>42491</v>
      </c>
      <c r="J574" s="233">
        <v>30</v>
      </c>
    </row>
    <row r="575" spans="1:12" ht="13.5" customHeight="1">
      <c r="A575" s="999"/>
      <c r="B575" s="1002"/>
      <c r="C575" s="992" t="s">
        <v>6557</v>
      </c>
      <c r="D575" s="993"/>
      <c r="E575" s="722"/>
      <c r="F575" s="711"/>
      <c r="G575" s="707"/>
      <c r="H575" s="757"/>
      <c r="I575" s="759"/>
    </row>
    <row r="576" spans="1:12" ht="13.5" customHeight="1">
      <c r="A576" s="999"/>
      <c r="B576" s="1002"/>
      <c r="C576" s="992"/>
      <c r="D576" s="993"/>
      <c r="E576" s="722" t="s">
        <v>1637</v>
      </c>
      <c r="F576" s="711" t="s">
        <v>6558</v>
      </c>
      <c r="G576" s="707"/>
      <c r="H576" s="757"/>
      <c r="I576" s="759"/>
    </row>
    <row r="577" spans="1:12" ht="13.5" customHeight="1">
      <c r="A577" s="1000"/>
      <c r="B577" s="1003"/>
      <c r="C577" s="994"/>
      <c r="D577" s="995"/>
      <c r="E577" s="730"/>
      <c r="F577" s="732"/>
      <c r="G577" s="708"/>
      <c r="H577" s="758"/>
      <c r="I577" s="760"/>
    </row>
    <row r="578" spans="1:12" s="235" customFormat="1" ht="13.5" customHeight="1">
      <c r="A578" s="998">
        <v>144</v>
      </c>
      <c r="B578" s="1034" t="s">
        <v>6559</v>
      </c>
      <c r="C578" s="247" t="s">
        <v>6257</v>
      </c>
      <c r="D578" s="248" t="s">
        <v>6543</v>
      </c>
      <c r="E578" s="756" t="s">
        <v>4961</v>
      </c>
      <c r="F578" s="725" t="s">
        <v>6560</v>
      </c>
      <c r="G578" s="1036" t="s">
        <v>5511</v>
      </c>
      <c r="H578" s="1028" t="s">
        <v>6561</v>
      </c>
      <c r="I578" s="1030">
        <v>42005</v>
      </c>
      <c r="J578" s="234">
        <v>20</v>
      </c>
      <c r="K578" s="234"/>
      <c r="L578" s="227">
        <f>IFERROR(VALUE(MID(H578,MIN(FIND({0,1,2,3,4,5,6,7,8,9},H578&amp;1234567890)),LEN(H578)*10-SUM(LEN(SUBSTITUTE(H578,{0,1,2,3,4,5,6,7,8,9},))))),0)</f>
        <v>0</v>
      </c>
    </row>
    <row r="579" spans="1:12" s="235" customFormat="1" ht="13.5" customHeight="1">
      <c r="A579" s="999"/>
      <c r="B579" s="1034"/>
      <c r="C579" s="1020" t="s">
        <v>5512</v>
      </c>
      <c r="D579" s="995"/>
      <c r="E579" s="722"/>
      <c r="F579" s="711"/>
      <c r="G579" s="1036"/>
      <c r="H579" s="1029"/>
      <c r="I579" s="1030"/>
      <c r="J579" s="234"/>
      <c r="K579" s="234">
        <v>10</v>
      </c>
      <c r="L579" s="227">
        <f>IFERROR(VALUE(MID(H579,MIN(FIND({0,1,2,3,4,5,6,7,8,9},H579&amp;1234567890)),LEN(H579)*10-SUM(LEN(SUBSTITUTE(H579,{0,1,2,3,4,5,6,7,8,9},))))),0)</f>
        <v>0</v>
      </c>
    </row>
    <row r="580" spans="1:12" s="235" customFormat="1" ht="13.5" customHeight="1">
      <c r="A580" s="999"/>
      <c r="B580" s="1034"/>
      <c r="C580" s="1032"/>
      <c r="D580" s="1033"/>
      <c r="E580" s="722" t="s">
        <v>1637</v>
      </c>
      <c r="F580" s="711" t="s">
        <v>6558</v>
      </c>
      <c r="G580" s="1036"/>
      <c r="H580" s="1029"/>
      <c r="I580" s="1030"/>
      <c r="J580" s="234"/>
      <c r="K580" s="234"/>
      <c r="L580" s="227">
        <f>IFERROR(VALUE(MID(H580,MIN(FIND({0,1,2,3,4,5,6,7,8,9},H580&amp;1234567890)),LEN(H580)*10-SUM(LEN(SUBSTITUTE(H580,{0,1,2,3,4,5,6,7,8,9},))))),0)</f>
        <v>0</v>
      </c>
    </row>
    <row r="581" spans="1:12" s="235" customFormat="1" ht="13.5" customHeight="1">
      <c r="A581" s="1000"/>
      <c r="B581" s="1035"/>
      <c r="C581" s="1032"/>
      <c r="D581" s="1033"/>
      <c r="E581" s="730"/>
      <c r="F581" s="732"/>
      <c r="G581" s="1037"/>
      <c r="H581" s="1029"/>
      <c r="I581" s="1031"/>
      <c r="J581" s="234"/>
      <c r="K581" s="234"/>
      <c r="L581" s="227">
        <f>IFERROR(VALUE(MID(H581,MIN(FIND({0,1,2,3,4,5,6,7,8,9},H581&amp;1234567890)),LEN(H581)*10-SUM(LEN(SUBSTITUTE(H581,{0,1,2,3,4,5,6,7,8,9},))))),0)</f>
        <v>0</v>
      </c>
    </row>
    <row r="582" spans="1:12" s="235" customFormat="1" ht="13.5" customHeight="1">
      <c r="A582" s="998">
        <v>145</v>
      </c>
      <c r="B582" s="1002" t="s">
        <v>6562</v>
      </c>
      <c r="C582" s="241" t="s">
        <v>6257</v>
      </c>
      <c r="D582" s="242" t="s">
        <v>6563</v>
      </c>
      <c r="E582" s="756" t="s">
        <v>4961</v>
      </c>
      <c r="F582" s="725" t="s">
        <v>6564</v>
      </c>
      <c r="G582" s="707" t="s">
        <v>6235</v>
      </c>
      <c r="H582" s="869" t="s">
        <v>5973</v>
      </c>
      <c r="I582" s="801">
        <v>41609</v>
      </c>
      <c r="J582" s="234">
        <v>20</v>
      </c>
      <c r="K582" s="234"/>
      <c r="L582" s="227">
        <f>IFERROR(VALUE(MID(H582,MIN(FIND({0,1,2,3,4,5,6,7,8,9},H582&amp;1234567890)),LEN(H582)*10-SUM(LEN(SUBSTITUTE(H582,{0,1,2,3,4,5,6,7,8,9},))))),0)</f>
        <v>20</v>
      </c>
    </row>
    <row r="583" spans="1:12" s="235" customFormat="1" ht="13.5" customHeight="1">
      <c r="A583" s="999"/>
      <c r="B583" s="1002"/>
      <c r="C583" s="992" t="s">
        <v>6565</v>
      </c>
      <c r="D583" s="993"/>
      <c r="E583" s="722"/>
      <c r="F583" s="711"/>
      <c r="G583" s="707"/>
      <c r="H583" s="757"/>
      <c r="I583" s="759"/>
      <c r="J583" s="234"/>
      <c r="K583" s="234"/>
      <c r="L583" s="227">
        <f>IFERROR(VALUE(MID(H583,MIN(FIND({0,1,2,3,4,5,6,7,8,9},H583&amp;1234567890)),LEN(H583)*10-SUM(LEN(SUBSTITUTE(H583,{0,1,2,3,4,5,6,7,8,9},))))),0)</f>
        <v>0</v>
      </c>
    </row>
    <row r="584" spans="1:12" s="235" customFormat="1" ht="13.5" customHeight="1">
      <c r="A584" s="999"/>
      <c r="B584" s="1002"/>
      <c r="C584" s="992"/>
      <c r="D584" s="993"/>
      <c r="E584" s="722" t="s">
        <v>1637</v>
      </c>
      <c r="F584" s="711" t="s">
        <v>6566</v>
      </c>
      <c r="G584" s="707"/>
      <c r="H584" s="757"/>
      <c r="I584" s="759"/>
      <c r="J584" s="234"/>
      <c r="K584" s="234"/>
      <c r="L584" s="227">
        <f>IFERROR(VALUE(MID(H584,MIN(FIND({0,1,2,3,4,5,6,7,8,9},H584&amp;1234567890)),LEN(H584)*10-SUM(LEN(SUBSTITUTE(H584,{0,1,2,3,4,5,6,7,8,9},))))),0)</f>
        <v>0</v>
      </c>
    </row>
    <row r="585" spans="1:12" s="235" customFormat="1" ht="13.5" customHeight="1">
      <c r="A585" s="1000"/>
      <c r="B585" s="1003"/>
      <c r="C585" s="994"/>
      <c r="D585" s="995"/>
      <c r="E585" s="730"/>
      <c r="F585" s="732"/>
      <c r="G585" s="708"/>
      <c r="H585" s="758"/>
      <c r="I585" s="802"/>
      <c r="J585" s="234"/>
      <c r="K585" s="234"/>
      <c r="L585" s="227">
        <f>IFERROR(VALUE(MID(H585,MIN(FIND({0,1,2,3,4,5,6,7,8,9},H585&amp;1234567890)),LEN(H585)*10-SUM(LEN(SUBSTITUTE(H585,{0,1,2,3,4,5,6,7,8,9},))))),0)</f>
        <v>0</v>
      </c>
    </row>
    <row r="586" spans="1:12" s="235" customFormat="1" ht="13.5" customHeight="1">
      <c r="A586" s="998">
        <v>146</v>
      </c>
      <c r="B586" s="1002" t="s">
        <v>6567</v>
      </c>
      <c r="C586" s="241" t="s">
        <v>6257</v>
      </c>
      <c r="D586" s="242" t="s">
        <v>6568</v>
      </c>
      <c r="E586" s="756" t="s">
        <v>4961</v>
      </c>
      <c r="F586" s="725" t="s">
        <v>6569</v>
      </c>
      <c r="G586" s="707" t="s">
        <v>6570</v>
      </c>
      <c r="H586" s="1022" t="s">
        <v>5973</v>
      </c>
      <c r="I586" s="801">
        <v>41852</v>
      </c>
      <c r="J586" s="234">
        <v>20</v>
      </c>
      <c r="K586" s="234"/>
      <c r="L586" s="227">
        <f>IFERROR(VALUE(MID(H586,MIN(FIND({0,1,2,3,4,5,6,7,8,9},H586&amp;1234567890)),LEN(H586)*10-SUM(LEN(SUBSTITUTE(H586,{0,1,2,3,4,5,6,7,8,9},))))),0)</f>
        <v>20</v>
      </c>
    </row>
    <row r="587" spans="1:12" s="235" customFormat="1" ht="13.5" customHeight="1">
      <c r="A587" s="999"/>
      <c r="B587" s="1002"/>
      <c r="C587" s="997" t="s">
        <v>6571</v>
      </c>
      <c r="D587" s="993"/>
      <c r="E587" s="722"/>
      <c r="F587" s="711"/>
      <c r="G587" s="707"/>
      <c r="H587" s="712"/>
      <c r="I587" s="759"/>
      <c r="J587" s="234"/>
      <c r="K587" s="234"/>
      <c r="L587" s="227">
        <f>IFERROR(VALUE(MID(H587,MIN(FIND({0,1,2,3,4,5,6,7,8,9},H587&amp;1234567890)),LEN(H587)*10-SUM(LEN(SUBSTITUTE(H587,{0,1,2,3,4,5,6,7,8,9},))))),0)</f>
        <v>0</v>
      </c>
    </row>
    <row r="588" spans="1:12" s="235" customFormat="1" ht="13.5" customHeight="1">
      <c r="A588" s="999"/>
      <c r="B588" s="1002"/>
      <c r="C588" s="992"/>
      <c r="D588" s="993"/>
      <c r="E588" s="722" t="s">
        <v>1637</v>
      </c>
      <c r="F588" s="711" t="s">
        <v>6572</v>
      </c>
      <c r="G588" s="707"/>
      <c r="H588" s="712"/>
      <c r="I588" s="759"/>
      <c r="J588" s="234"/>
      <c r="K588" s="234"/>
      <c r="L588" s="227">
        <f>IFERROR(VALUE(MID(H588,MIN(FIND({0,1,2,3,4,5,6,7,8,9},H588&amp;1234567890)),LEN(H588)*10-SUM(LEN(SUBSTITUTE(H588,{0,1,2,3,4,5,6,7,8,9},))))),0)</f>
        <v>0</v>
      </c>
    </row>
    <row r="589" spans="1:12" s="235" customFormat="1" ht="13.5" customHeight="1">
      <c r="A589" s="1000"/>
      <c r="B589" s="1003"/>
      <c r="C589" s="994"/>
      <c r="D589" s="995"/>
      <c r="E589" s="730"/>
      <c r="F589" s="732"/>
      <c r="G589" s="708"/>
      <c r="H589" s="713"/>
      <c r="I589" s="802"/>
      <c r="J589" s="234"/>
      <c r="K589" s="234"/>
      <c r="L589" s="227">
        <f>IFERROR(VALUE(MID(H589,MIN(FIND({0,1,2,3,4,5,6,7,8,9},H589&amp;1234567890)),LEN(H589)*10-SUM(LEN(SUBSTITUTE(H589,{0,1,2,3,4,5,6,7,8,9},))))),0)</f>
        <v>0</v>
      </c>
    </row>
    <row r="590" spans="1:12" ht="13.5" customHeight="1">
      <c r="A590" s="998">
        <v>147</v>
      </c>
      <c r="B590" s="1001" t="s">
        <v>6573</v>
      </c>
      <c r="C590" s="247" t="s">
        <v>6257</v>
      </c>
      <c r="D590" s="248" t="s">
        <v>6574</v>
      </c>
      <c r="E590" s="756" t="s">
        <v>4961</v>
      </c>
      <c r="F590" s="725" t="s">
        <v>6575</v>
      </c>
      <c r="G590" s="724" t="s">
        <v>6576</v>
      </c>
      <c r="H590" s="991" t="s">
        <v>6344</v>
      </c>
      <c r="I590" s="801">
        <v>42370</v>
      </c>
    </row>
    <row r="591" spans="1:12" ht="13.5" customHeight="1">
      <c r="A591" s="999"/>
      <c r="B591" s="1002"/>
      <c r="C591" s="997" t="s">
        <v>6577</v>
      </c>
      <c r="D591" s="993"/>
      <c r="E591" s="722"/>
      <c r="F591" s="711"/>
      <c r="G591" s="707"/>
      <c r="H591" s="757"/>
      <c r="I591" s="759"/>
      <c r="K591" s="233">
        <v>14</v>
      </c>
    </row>
    <row r="592" spans="1:12" ht="13.5" customHeight="1">
      <c r="A592" s="999"/>
      <c r="B592" s="1002"/>
      <c r="C592" s="992"/>
      <c r="D592" s="993"/>
      <c r="E592" s="722" t="s">
        <v>1637</v>
      </c>
      <c r="F592" s="711" t="s">
        <v>6578</v>
      </c>
      <c r="G592" s="707"/>
      <c r="H592" s="757"/>
      <c r="I592" s="759"/>
    </row>
    <row r="593" spans="1:12" ht="13.5" customHeight="1">
      <c r="A593" s="1000"/>
      <c r="B593" s="1003"/>
      <c r="C593" s="994"/>
      <c r="D593" s="995"/>
      <c r="E593" s="730"/>
      <c r="F593" s="732"/>
      <c r="G593" s="708"/>
      <c r="H593" s="758"/>
      <c r="I593" s="760"/>
    </row>
    <row r="594" spans="1:12" s="235" customFormat="1" ht="13.5" customHeight="1">
      <c r="A594" s="998">
        <v>148</v>
      </c>
      <c r="B594" s="1001" t="s">
        <v>6579</v>
      </c>
      <c r="C594" s="247" t="s">
        <v>6257</v>
      </c>
      <c r="D594" s="248" t="s">
        <v>6580</v>
      </c>
      <c r="E594" s="756" t="s">
        <v>4961</v>
      </c>
      <c r="F594" s="725" t="s">
        <v>6581</v>
      </c>
      <c r="G594" s="724" t="s">
        <v>6582</v>
      </c>
      <c r="H594" s="991" t="s">
        <v>5973</v>
      </c>
      <c r="I594" s="801">
        <v>41760</v>
      </c>
      <c r="J594" s="234">
        <v>20</v>
      </c>
      <c r="K594" s="245"/>
      <c r="L594" s="227">
        <f>IFERROR(VALUE(MID(H594,MIN(FIND({0,1,2,3,4,5,6,7,8,9},H594&amp;1234567890)),LEN(H594)*10-SUM(LEN(SUBSTITUTE(H594,{0,1,2,3,4,5,6,7,8,9},))))),0)</f>
        <v>20</v>
      </c>
    </row>
    <row r="595" spans="1:12" s="235" customFormat="1" ht="13.5" customHeight="1">
      <c r="A595" s="999"/>
      <c r="B595" s="1002"/>
      <c r="C595" s="997" t="s">
        <v>6583</v>
      </c>
      <c r="D595" s="993"/>
      <c r="E595" s="722"/>
      <c r="F595" s="711"/>
      <c r="G595" s="707"/>
      <c r="H595" s="757"/>
      <c r="I595" s="759"/>
      <c r="J595" s="234"/>
      <c r="K595" s="234"/>
      <c r="L595" s="227">
        <f>IFERROR(VALUE(MID(H595,MIN(FIND({0,1,2,3,4,5,6,7,8,9},H595&amp;1234567890)),LEN(H595)*10-SUM(LEN(SUBSTITUTE(H595,{0,1,2,3,4,5,6,7,8,9},))))),0)</f>
        <v>0</v>
      </c>
    </row>
    <row r="596" spans="1:12" s="235" customFormat="1" ht="13.5" customHeight="1">
      <c r="A596" s="999"/>
      <c r="B596" s="1002"/>
      <c r="C596" s="992"/>
      <c r="D596" s="993"/>
      <c r="E596" s="722" t="s">
        <v>1637</v>
      </c>
      <c r="F596" s="711" t="s">
        <v>1173</v>
      </c>
      <c r="G596" s="707"/>
      <c r="H596" s="757"/>
      <c r="I596" s="759"/>
      <c r="J596" s="234"/>
      <c r="K596" s="234"/>
      <c r="L596" s="227">
        <f>IFERROR(VALUE(MID(H596,MIN(FIND({0,1,2,3,4,5,6,7,8,9},H596&amp;1234567890)),LEN(H596)*10-SUM(LEN(SUBSTITUTE(H596,{0,1,2,3,4,5,6,7,8,9},))))),0)</f>
        <v>0</v>
      </c>
    </row>
    <row r="597" spans="1:12" s="235" customFormat="1" ht="13.5" customHeight="1">
      <c r="A597" s="1000"/>
      <c r="B597" s="1003"/>
      <c r="C597" s="994"/>
      <c r="D597" s="995"/>
      <c r="E597" s="730"/>
      <c r="F597" s="732"/>
      <c r="G597" s="708"/>
      <c r="H597" s="758"/>
      <c r="I597" s="760"/>
      <c r="J597" s="234"/>
      <c r="K597" s="234"/>
      <c r="L597" s="227">
        <f>IFERROR(VALUE(MID(H597,MIN(FIND({0,1,2,3,4,5,6,7,8,9},H597&amp;1234567890)),LEN(H597)*10-SUM(LEN(SUBSTITUTE(H597,{0,1,2,3,4,5,6,7,8,9},))))),0)</f>
        <v>0</v>
      </c>
    </row>
    <row r="598" spans="1:12" s="235" customFormat="1" ht="13.5" customHeight="1">
      <c r="A598" s="998">
        <v>149</v>
      </c>
      <c r="B598" s="1001" t="s">
        <v>6584</v>
      </c>
      <c r="C598" s="247" t="s">
        <v>6257</v>
      </c>
      <c r="D598" s="248" t="s">
        <v>6585</v>
      </c>
      <c r="E598" s="756" t="s">
        <v>4961</v>
      </c>
      <c r="F598" s="725" t="s">
        <v>6586</v>
      </c>
      <c r="G598" s="724" t="s">
        <v>6587</v>
      </c>
      <c r="H598" s="991" t="s">
        <v>5884</v>
      </c>
      <c r="I598" s="801">
        <v>41609</v>
      </c>
      <c r="J598" s="234"/>
      <c r="K598" s="234">
        <v>20</v>
      </c>
      <c r="L598" s="227">
        <f>IFERROR(VALUE(MID(H598,MIN(FIND({0,1,2,3,4,5,6,7,8,9},H598&amp;1234567890)),LEN(H598)*10-SUM(LEN(SUBSTITUTE(H598,{0,1,2,3,4,5,6,7,8,9},))))),0)</f>
        <v>20</v>
      </c>
    </row>
    <row r="599" spans="1:12" s="235" customFormat="1" ht="13.5" customHeight="1">
      <c r="A599" s="999"/>
      <c r="B599" s="1002"/>
      <c r="C599" s="997" t="s">
        <v>6588</v>
      </c>
      <c r="D599" s="993"/>
      <c r="E599" s="722"/>
      <c r="F599" s="711"/>
      <c r="G599" s="707"/>
      <c r="H599" s="757"/>
      <c r="I599" s="759"/>
      <c r="J599" s="234"/>
      <c r="K599" s="234"/>
      <c r="L599" s="227">
        <f>IFERROR(VALUE(MID(H599,MIN(FIND({0,1,2,3,4,5,6,7,8,9},H599&amp;1234567890)),LEN(H599)*10-SUM(LEN(SUBSTITUTE(H599,{0,1,2,3,4,5,6,7,8,9},))))),0)</f>
        <v>0</v>
      </c>
    </row>
    <row r="600" spans="1:12" s="235" customFormat="1" ht="13.5" customHeight="1">
      <c r="A600" s="999"/>
      <c r="B600" s="1002"/>
      <c r="C600" s="992"/>
      <c r="D600" s="993"/>
      <c r="E600" s="722" t="s">
        <v>1637</v>
      </c>
      <c r="F600" s="711" t="s">
        <v>6589</v>
      </c>
      <c r="G600" s="707"/>
      <c r="H600" s="757"/>
      <c r="I600" s="759"/>
      <c r="J600" s="234"/>
      <c r="K600" s="234"/>
      <c r="L600" s="227">
        <f>IFERROR(VALUE(MID(H600,MIN(FIND({0,1,2,3,4,5,6,7,8,9},H600&amp;1234567890)),LEN(H600)*10-SUM(LEN(SUBSTITUTE(H600,{0,1,2,3,4,5,6,7,8,9},))))),0)</f>
        <v>0</v>
      </c>
    </row>
    <row r="601" spans="1:12" s="235" customFormat="1" ht="13.5" customHeight="1">
      <c r="A601" s="1000"/>
      <c r="B601" s="1003"/>
      <c r="C601" s="994"/>
      <c r="D601" s="995"/>
      <c r="E601" s="730"/>
      <c r="F601" s="732"/>
      <c r="G601" s="708"/>
      <c r="H601" s="758"/>
      <c r="I601" s="760"/>
      <c r="J601" s="234"/>
      <c r="K601" s="234"/>
      <c r="L601" s="227">
        <f>IFERROR(VALUE(MID(H601,MIN(FIND({0,1,2,3,4,5,6,7,8,9},H601&amp;1234567890)),LEN(H601)*10-SUM(LEN(SUBSTITUTE(H601,{0,1,2,3,4,5,6,7,8,9},))))),0)</f>
        <v>0</v>
      </c>
    </row>
    <row r="602" spans="1:12" s="235" customFormat="1" ht="13.5" customHeight="1">
      <c r="A602" s="998">
        <v>150</v>
      </c>
      <c r="B602" s="1002" t="s">
        <v>6590</v>
      </c>
      <c r="C602" s="241" t="s">
        <v>6257</v>
      </c>
      <c r="D602" s="242" t="s">
        <v>6580</v>
      </c>
      <c r="E602" s="756" t="s">
        <v>4961</v>
      </c>
      <c r="F602" s="725" t="s">
        <v>6591</v>
      </c>
      <c r="G602" s="707" t="s">
        <v>6592</v>
      </c>
      <c r="H602" s="869" t="s">
        <v>6344</v>
      </c>
      <c r="I602" s="759">
        <v>40787</v>
      </c>
      <c r="J602" s="234"/>
      <c r="K602" s="234">
        <v>14</v>
      </c>
      <c r="L602" s="227">
        <f>IFERROR(VALUE(MID(H602,MIN(FIND({0,1,2,3,4,5,6,7,8,9},H602&amp;1234567890)),LEN(H602)*10-SUM(LEN(SUBSTITUTE(H602,{0,1,2,3,4,5,6,7,8,9},))))),0)</f>
        <v>14</v>
      </c>
    </row>
    <row r="603" spans="1:12" s="235" customFormat="1" ht="13.5" customHeight="1">
      <c r="A603" s="999"/>
      <c r="B603" s="1002"/>
      <c r="C603" s="992" t="s">
        <v>6593</v>
      </c>
      <c r="D603" s="993"/>
      <c r="E603" s="722"/>
      <c r="F603" s="711"/>
      <c r="G603" s="707"/>
      <c r="H603" s="757"/>
      <c r="I603" s="759"/>
      <c r="J603" s="234"/>
      <c r="K603" s="234"/>
      <c r="L603" s="227">
        <f>IFERROR(VALUE(MID(H603,MIN(FIND({0,1,2,3,4,5,6,7,8,9},H603&amp;1234567890)),LEN(H603)*10-SUM(LEN(SUBSTITUTE(H603,{0,1,2,3,4,5,6,7,8,9},))))),0)</f>
        <v>0</v>
      </c>
    </row>
    <row r="604" spans="1:12" s="235" customFormat="1" ht="13.5" customHeight="1">
      <c r="A604" s="999"/>
      <c r="B604" s="1002"/>
      <c r="C604" s="992"/>
      <c r="D604" s="993"/>
      <c r="E604" s="722" t="s">
        <v>1637</v>
      </c>
      <c r="F604" s="711" t="s">
        <v>6594</v>
      </c>
      <c r="G604" s="707"/>
      <c r="H604" s="757"/>
      <c r="I604" s="759"/>
      <c r="J604" s="234"/>
      <c r="K604" s="234"/>
      <c r="L604" s="227">
        <f>IFERROR(VALUE(MID(H604,MIN(FIND({0,1,2,3,4,5,6,7,8,9},H604&amp;1234567890)),LEN(H604)*10-SUM(LEN(SUBSTITUTE(H604,{0,1,2,3,4,5,6,7,8,9},))))),0)</f>
        <v>0</v>
      </c>
    </row>
    <row r="605" spans="1:12" s="235" customFormat="1" ht="13.5" customHeight="1">
      <c r="A605" s="1000"/>
      <c r="B605" s="1003"/>
      <c r="C605" s="994"/>
      <c r="D605" s="995"/>
      <c r="E605" s="730"/>
      <c r="F605" s="732"/>
      <c r="G605" s="708"/>
      <c r="H605" s="758"/>
      <c r="I605" s="760"/>
      <c r="J605" s="234"/>
      <c r="K605" s="234"/>
      <c r="L605" s="227">
        <f>IFERROR(VALUE(MID(H605,MIN(FIND({0,1,2,3,4,5,6,7,8,9},H605&amp;1234567890)),LEN(H605)*10-SUM(LEN(SUBSTITUTE(H605,{0,1,2,3,4,5,6,7,8,9},))))),0)</f>
        <v>0</v>
      </c>
    </row>
    <row r="606" spans="1:12" ht="13.5" customHeight="1">
      <c r="A606" s="998">
        <v>151</v>
      </c>
      <c r="B606" s="1001" t="s">
        <v>8142</v>
      </c>
      <c r="C606" s="247" t="s">
        <v>6257</v>
      </c>
      <c r="D606" s="248" t="s">
        <v>6595</v>
      </c>
      <c r="E606" s="756" t="s">
        <v>4961</v>
      </c>
      <c r="F606" s="725" t="s">
        <v>6596</v>
      </c>
      <c r="G606" s="724" t="s">
        <v>6597</v>
      </c>
      <c r="H606" s="991" t="s">
        <v>6460</v>
      </c>
      <c r="I606" s="801">
        <v>42675</v>
      </c>
      <c r="J606" s="233">
        <v>20</v>
      </c>
    </row>
    <row r="607" spans="1:12" ht="13.5" customHeight="1">
      <c r="A607" s="999"/>
      <c r="B607" s="1002"/>
      <c r="C607" s="997" t="s">
        <v>8141</v>
      </c>
      <c r="D607" s="993"/>
      <c r="E607" s="722"/>
      <c r="F607" s="711"/>
      <c r="G607" s="707"/>
      <c r="H607" s="869"/>
      <c r="I607" s="759"/>
    </row>
    <row r="608" spans="1:12" ht="13.5" customHeight="1">
      <c r="A608" s="999"/>
      <c r="B608" s="1002"/>
      <c r="C608" s="992"/>
      <c r="D608" s="993"/>
      <c r="E608" s="722" t="s">
        <v>1637</v>
      </c>
      <c r="F608" s="711" t="s">
        <v>6598</v>
      </c>
      <c r="G608" s="707"/>
      <c r="H608" s="869"/>
      <c r="I608" s="759"/>
    </row>
    <row r="609" spans="1:12" ht="13.5" customHeight="1">
      <c r="A609" s="1000"/>
      <c r="B609" s="1003"/>
      <c r="C609" s="994"/>
      <c r="D609" s="995"/>
      <c r="E609" s="730"/>
      <c r="F609" s="732"/>
      <c r="G609" s="708"/>
      <c r="H609" s="1024"/>
      <c r="I609" s="802"/>
    </row>
    <row r="610" spans="1:12" s="235" customFormat="1" ht="13.5" customHeight="1">
      <c r="A610" s="998">
        <v>152</v>
      </c>
      <c r="B610" s="1001" t="s">
        <v>8143</v>
      </c>
      <c r="C610" s="247" t="s">
        <v>6257</v>
      </c>
      <c r="D610" s="248" t="s">
        <v>6599</v>
      </c>
      <c r="E610" s="756" t="s">
        <v>4961</v>
      </c>
      <c r="F610" s="725" t="s">
        <v>6600</v>
      </c>
      <c r="G610" s="724" t="s">
        <v>6601</v>
      </c>
      <c r="H610" s="869" t="s">
        <v>6602</v>
      </c>
      <c r="I610" s="801">
        <v>41730</v>
      </c>
      <c r="J610" s="234"/>
      <c r="K610" s="233">
        <v>33</v>
      </c>
      <c r="L610" s="227">
        <f>IFERROR(VALUE(MID(H610,MIN(FIND({0,1,2,3,4,5,6,7,8,9},H610&amp;1234567890)),LEN(H610)*10-SUM(LEN(SUBSTITUTE(H610,{0,1,2,3,4,5,6,7,8,9},))))),0)</f>
        <v>33</v>
      </c>
    </row>
    <row r="611" spans="1:12" s="235" customFormat="1" ht="13.5" customHeight="1">
      <c r="A611" s="999"/>
      <c r="B611" s="1002"/>
      <c r="C611" s="992" t="s">
        <v>6603</v>
      </c>
      <c r="D611" s="993"/>
      <c r="E611" s="722"/>
      <c r="F611" s="711"/>
      <c r="G611" s="707"/>
      <c r="H611" s="757"/>
      <c r="I611" s="759"/>
      <c r="J611" s="234"/>
      <c r="K611" s="234"/>
      <c r="L611" s="227">
        <f>IFERROR(VALUE(MID(H611,MIN(FIND({0,1,2,3,4,5,6,7,8,9},H611&amp;1234567890)),LEN(H611)*10-SUM(LEN(SUBSTITUTE(H611,{0,1,2,3,4,5,6,7,8,9},))))),0)</f>
        <v>0</v>
      </c>
    </row>
    <row r="612" spans="1:12" s="235" customFormat="1" ht="13.5" customHeight="1">
      <c r="A612" s="999"/>
      <c r="B612" s="1002"/>
      <c r="C612" s="992"/>
      <c r="D612" s="993"/>
      <c r="E612" s="722" t="s">
        <v>1637</v>
      </c>
      <c r="F612" s="711" t="s">
        <v>1173</v>
      </c>
      <c r="G612" s="707"/>
      <c r="H612" s="757"/>
      <c r="I612" s="759"/>
      <c r="J612" s="234"/>
      <c r="K612" s="234"/>
      <c r="L612" s="227">
        <f>IFERROR(VALUE(MID(H612,MIN(FIND({0,1,2,3,4,5,6,7,8,9},H612&amp;1234567890)),LEN(H612)*10-SUM(LEN(SUBSTITUTE(H612,{0,1,2,3,4,5,6,7,8,9},))))),0)</f>
        <v>0</v>
      </c>
    </row>
    <row r="613" spans="1:12" s="235" customFormat="1" ht="13.5" customHeight="1">
      <c r="A613" s="1000"/>
      <c r="B613" s="1003"/>
      <c r="C613" s="994"/>
      <c r="D613" s="995"/>
      <c r="E613" s="730"/>
      <c r="F613" s="732"/>
      <c r="G613" s="708"/>
      <c r="H613" s="758"/>
      <c r="I613" s="760"/>
      <c r="J613" s="234"/>
      <c r="K613" s="234"/>
      <c r="L613" s="227">
        <f>IFERROR(VALUE(MID(H613,MIN(FIND({0,1,2,3,4,5,6,7,8,9},H613&amp;1234567890)),LEN(H613)*10-SUM(LEN(SUBSTITUTE(H613,{0,1,2,3,4,5,6,7,8,9},))))),0)</f>
        <v>0</v>
      </c>
    </row>
    <row r="614" spans="1:12" s="235" customFormat="1" ht="13.5" customHeight="1">
      <c r="A614" s="998">
        <v>153</v>
      </c>
      <c r="B614" s="1002" t="s">
        <v>6604</v>
      </c>
      <c r="C614" s="241" t="s">
        <v>6257</v>
      </c>
      <c r="D614" s="242" t="s">
        <v>6563</v>
      </c>
      <c r="E614" s="756" t="s">
        <v>4961</v>
      </c>
      <c r="F614" s="725" t="s">
        <v>6605</v>
      </c>
      <c r="G614" s="707" t="s">
        <v>6606</v>
      </c>
      <c r="H614" s="869" t="s">
        <v>5884</v>
      </c>
      <c r="I614" s="759">
        <v>40299</v>
      </c>
      <c r="J614" s="234"/>
      <c r="K614" s="234">
        <v>20</v>
      </c>
      <c r="L614" s="227">
        <f>IFERROR(VALUE(MID(H614,MIN(FIND({0,1,2,3,4,5,6,7,8,9},H614&amp;1234567890)),LEN(H614)*10-SUM(LEN(SUBSTITUTE(H614,{0,1,2,3,4,5,6,7,8,9},))))),0)</f>
        <v>20</v>
      </c>
    </row>
    <row r="615" spans="1:12" s="235" customFormat="1" ht="13.5" customHeight="1">
      <c r="A615" s="999"/>
      <c r="B615" s="1002"/>
      <c r="C615" s="992" t="s">
        <v>6607</v>
      </c>
      <c r="D615" s="993"/>
      <c r="E615" s="722"/>
      <c r="F615" s="711"/>
      <c r="G615" s="707"/>
      <c r="H615" s="757"/>
      <c r="I615" s="759"/>
      <c r="J615" s="234"/>
      <c r="K615" s="234"/>
      <c r="L615" s="227">
        <f>IFERROR(VALUE(MID(H615,MIN(FIND({0,1,2,3,4,5,6,7,8,9},H615&amp;1234567890)),LEN(H615)*10-SUM(LEN(SUBSTITUTE(H615,{0,1,2,3,4,5,6,7,8,9},))))),0)</f>
        <v>0</v>
      </c>
    </row>
    <row r="616" spans="1:12" s="235" customFormat="1" ht="13.5" customHeight="1">
      <c r="A616" s="999"/>
      <c r="B616" s="1002"/>
      <c r="C616" s="992"/>
      <c r="D616" s="993"/>
      <c r="E616" s="722" t="s">
        <v>1637</v>
      </c>
      <c r="F616" s="711" t="s">
        <v>6608</v>
      </c>
      <c r="G616" s="707"/>
      <c r="H616" s="757"/>
      <c r="I616" s="759"/>
      <c r="J616" s="234"/>
      <c r="K616" s="234"/>
      <c r="L616" s="227">
        <f>IFERROR(VALUE(MID(H616,MIN(FIND({0,1,2,3,4,5,6,7,8,9},H616&amp;1234567890)),LEN(H616)*10-SUM(LEN(SUBSTITUTE(H616,{0,1,2,3,4,5,6,7,8,9},))))),0)</f>
        <v>0</v>
      </c>
    </row>
    <row r="617" spans="1:12" s="235" customFormat="1" ht="13.5" customHeight="1">
      <c r="A617" s="1000"/>
      <c r="B617" s="1003"/>
      <c r="C617" s="994"/>
      <c r="D617" s="995"/>
      <c r="E617" s="730"/>
      <c r="F617" s="732"/>
      <c r="G617" s="708"/>
      <c r="H617" s="758"/>
      <c r="I617" s="760"/>
      <c r="J617" s="234"/>
      <c r="K617" s="234"/>
      <c r="L617" s="227">
        <f>IFERROR(VALUE(MID(H617,MIN(FIND({0,1,2,3,4,5,6,7,8,9},H617&amp;1234567890)),LEN(H617)*10-SUM(LEN(SUBSTITUTE(H617,{0,1,2,3,4,5,6,7,8,9},))))),0)</f>
        <v>0</v>
      </c>
    </row>
    <row r="618" spans="1:12" s="235" customFormat="1" ht="13.5" customHeight="1">
      <c r="A618" s="998">
        <v>154</v>
      </c>
      <c r="B618" s="1002" t="s">
        <v>8144</v>
      </c>
      <c r="C618" s="241" t="s">
        <v>6257</v>
      </c>
      <c r="D618" s="242" t="s">
        <v>6585</v>
      </c>
      <c r="E618" s="756" t="s">
        <v>4961</v>
      </c>
      <c r="F618" s="725" t="s">
        <v>6609</v>
      </c>
      <c r="G618" s="707" t="s">
        <v>6610</v>
      </c>
      <c r="H618" s="869" t="s">
        <v>5884</v>
      </c>
      <c r="I618" s="759">
        <v>40269</v>
      </c>
      <c r="J618" s="234"/>
      <c r="K618" s="234">
        <v>20</v>
      </c>
      <c r="L618" s="227">
        <f>IFERROR(VALUE(MID(H618,MIN(FIND({0,1,2,3,4,5,6,7,8,9},H618&amp;1234567890)),LEN(H618)*10-SUM(LEN(SUBSTITUTE(H618,{0,1,2,3,4,5,6,7,8,9},))))),0)</f>
        <v>20</v>
      </c>
    </row>
    <row r="619" spans="1:12" s="235" customFormat="1" ht="13.5" customHeight="1">
      <c r="A619" s="999"/>
      <c r="B619" s="1002"/>
      <c r="C619" s="992" t="s">
        <v>6611</v>
      </c>
      <c r="D619" s="993"/>
      <c r="E619" s="722"/>
      <c r="F619" s="711"/>
      <c r="G619" s="707"/>
      <c r="H619" s="757"/>
      <c r="I619" s="759"/>
      <c r="J619" s="234"/>
      <c r="K619" s="234"/>
      <c r="L619" s="227">
        <f>IFERROR(VALUE(MID(H619,MIN(FIND({0,1,2,3,4,5,6,7,8,9},H619&amp;1234567890)),LEN(H619)*10-SUM(LEN(SUBSTITUTE(H619,{0,1,2,3,4,5,6,7,8,9},))))),0)</f>
        <v>0</v>
      </c>
    </row>
    <row r="620" spans="1:12" s="235" customFormat="1" ht="13.5" customHeight="1">
      <c r="A620" s="999"/>
      <c r="B620" s="1002"/>
      <c r="C620" s="992"/>
      <c r="D620" s="993"/>
      <c r="E620" s="722" t="s">
        <v>1637</v>
      </c>
      <c r="F620" s="711" t="s">
        <v>6612</v>
      </c>
      <c r="G620" s="707"/>
      <c r="H620" s="757"/>
      <c r="I620" s="759"/>
      <c r="J620" s="234"/>
      <c r="K620" s="234"/>
      <c r="L620" s="227">
        <f>IFERROR(VALUE(MID(H620,MIN(FIND({0,1,2,3,4,5,6,7,8,9},H620&amp;1234567890)),LEN(H620)*10-SUM(LEN(SUBSTITUTE(H620,{0,1,2,3,4,5,6,7,8,9},))))),0)</f>
        <v>0</v>
      </c>
    </row>
    <row r="621" spans="1:12" s="235" customFormat="1" ht="13.5" customHeight="1">
      <c r="A621" s="1000"/>
      <c r="B621" s="1003"/>
      <c r="C621" s="994"/>
      <c r="D621" s="995"/>
      <c r="E621" s="730"/>
      <c r="F621" s="732"/>
      <c r="G621" s="708"/>
      <c r="H621" s="758"/>
      <c r="I621" s="760"/>
      <c r="J621" s="234"/>
      <c r="K621" s="234"/>
      <c r="L621" s="227">
        <f>IFERROR(VALUE(MID(H621,MIN(FIND({0,1,2,3,4,5,6,7,8,9},H621&amp;1234567890)),LEN(H621)*10-SUM(LEN(SUBSTITUTE(H621,{0,1,2,3,4,5,6,7,8,9},))))),0)</f>
        <v>0</v>
      </c>
    </row>
    <row r="622" spans="1:12" s="235" customFormat="1" ht="13.5" customHeight="1">
      <c r="A622" s="998">
        <v>155</v>
      </c>
      <c r="B622" s="1005" t="s">
        <v>6613</v>
      </c>
      <c r="C622" s="241" t="s">
        <v>6257</v>
      </c>
      <c r="D622" s="242" t="s">
        <v>6614</v>
      </c>
      <c r="E622" s="756" t="s">
        <v>4961</v>
      </c>
      <c r="F622" s="725" t="s">
        <v>6615</v>
      </c>
      <c r="G622" s="707" t="s">
        <v>6616</v>
      </c>
      <c r="H622" s="869" t="s">
        <v>6460</v>
      </c>
      <c r="I622" s="759">
        <v>42644</v>
      </c>
      <c r="J622" s="234">
        <v>20</v>
      </c>
      <c r="K622" s="234"/>
      <c r="L622" s="227">
        <f>IFERROR(VALUE(MID(H622,MIN(FIND({0,1,2,3,4,5,6,7,8,9},H622&amp;1234567890)),LEN(H622)*10-SUM(LEN(SUBSTITUTE(H622,{0,1,2,3,4,5,6,7,8,9},))))),0)</f>
        <v>20</v>
      </c>
    </row>
    <row r="623" spans="1:12" s="235" customFormat="1" ht="13.5" customHeight="1">
      <c r="A623" s="999"/>
      <c r="B623" s="1005"/>
      <c r="C623" s="997" t="s">
        <v>8145</v>
      </c>
      <c r="D623" s="1019"/>
      <c r="E623" s="722"/>
      <c r="F623" s="711"/>
      <c r="G623" s="707"/>
      <c r="H623" s="757"/>
      <c r="I623" s="759"/>
      <c r="J623" s="234"/>
      <c r="K623" s="234"/>
      <c r="L623" s="227">
        <f>IFERROR(VALUE(MID(H623,MIN(FIND({0,1,2,3,4,5,6,7,8,9},H623&amp;1234567890)),LEN(H623)*10-SUM(LEN(SUBSTITUTE(H623,{0,1,2,3,4,5,6,7,8,9},))))),0)</f>
        <v>0</v>
      </c>
    </row>
    <row r="624" spans="1:12" s="235" customFormat="1" ht="13.5" customHeight="1">
      <c r="A624" s="999"/>
      <c r="B624" s="1005"/>
      <c r="C624" s="997"/>
      <c r="D624" s="1019"/>
      <c r="E624" s="722" t="s">
        <v>1637</v>
      </c>
      <c r="F624" s="711" t="s">
        <v>6617</v>
      </c>
      <c r="G624" s="707"/>
      <c r="H624" s="757"/>
      <c r="I624" s="759"/>
      <c r="J624" s="234"/>
      <c r="K624" s="234"/>
      <c r="L624" s="227">
        <f>IFERROR(VALUE(MID(H624,MIN(FIND({0,1,2,3,4,5,6,7,8,9},H624&amp;1234567890)),LEN(H624)*10-SUM(LEN(SUBSTITUTE(H624,{0,1,2,3,4,5,6,7,8,9},))))),0)</f>
        <v>0</v>
      </c>
    </row>
    <row r="625" spans="1:12" s="235" customFormat="1" ht="13.5" customHeight="1">
      <c r="A625" s="1000"/>
      <c r="B625" s="1006"/>
      <c r="C625" s="1020"/>
      <c r="D625" s="1021"/>
      <c r="E625" s="730"/>
      <c r="F625" s="732"/>
      <c r="G625" s="708"/>
      <c r="H625" s="758"/>
      <c r="I625" s="760"/>
      <c r="J625" s="234"/>
      <c r="K625" s="234"/>
      <c r="L625" s="227">
        <f>IFERROR(VALUE(MID(H625,MIN(FIND({0,1,2,3,4,5,6,7,8,9},H625&amp;1234567890)),LEN(H625)*10-SUM(LEN(SUBSTITUTE(H625,{0,1,2,3,4,5,6,7,8,9},))))),0)</f>
        <v>0</v>
      </c>
    </row>
    <row r="626" spans="1:12" s="235" customFormat="1" ht="13.5" customHeight="1">
      <c r="A626" s="998">
        <v>156</v>
      </c>
      <c r="B626" s="1002" t="s">
        <v>6618</v>
      </c>
      <c r="C626" s="241" t="s">
        <v>6257</v>
      </c>
      <c r="D626" s="242" t="s">
        <v>6619</v>
      </c>
      <c r="E626" s="756" t="s">
        <v>4961</v>
      </c>
      <c r="F626" s="725" t="s">
        <v>6620</v>
      </c>
      <c r="G626" s="707" t="s">
        <v>6621</v>
      </c>
      <c r="H626" s="869" t="s">
        <v>5973</v>
      </c>
      <c r="I626" s="759">
        <v>40969</v>
      </c>
      <c r="J626" s="234">
        <v>20</v>
      </c>
      <c r="K626" s="245"/>
      <c r="L626" s="227">
        <f>IFERROR(VALUE(MID(H626,MIN(FIND({0,1,2,3,4,5,6,7,8,9},H626&amp;1234567890)),LEN(H626)*10-SUM(LEN(SUBSTITUTE(H626,{0,1,2,3,4,5,6,7,8,9},))))),0)</f>
        <v>20</v>
      </c>
    </row>
    <row r="627" spans="1:12" s="235" customFormat="1" ht="13.5" customHeight="1">
      <c r="A627" s="999"/>
      <c r="B627" s="1002"/>
      <c r="C627" s="992" t="s">
        <v>6622</v>
      </c>
      <c r="D627" s="993"/>
      <c r="E627" s="722"/>
      <c r="F627" s="711"/>
      <c r="G627" s="707"/>
      <c r="H627" s="757"/>
      <c r="I627" s="759"/>
      <c r="J627" s="234"/>
      <c r="K627" s="234"/>
      <c r="L627" s="227">
        <f>IFERROR(VALUE(MID(H627,MIN(FIND({0,1,2,3,4,5,6,7,8,9},H627&amp;1234567890)),LEN(H627)*10-SUM(LEN(SUBSTITUTE(H627,{0,1,2,3,4,5,6,7,8,9},))))),0)</f>
        <v>0</v>
      </c>
    </row>
    <row r="628" spans="1:12" s="235" customFormat="1" ht="13.5" customHeight="1">
      <c r="A628" s="999"/>
      <c r="B628" s="1002"/>
      <c r="C628" s="992"/>
      <c r="D628" s="993"/>
      <c r="E628" s="722" t="s">
        <v>1637</v>
      </c>
      <c r="F628" s="711" t="s">
        <v>6623</v>
      </c>
      <c r="G628" s="707"/>
      <c r="H628" s="757"/>
      <c r="I628" s="759"/>
      <c r="J628" s="234"/>
      <c r="K628" s="234"/>
      <c r="L628" s="227">
        <f>IFERROR(VALUE(MID(H628,MIN(FIND({0,1,2,3,4,5,6,7,8,9},H628&amp;1234567890)),LEN(H628)*10-SUM(LEN(SUBSTITUTE(H628,{0,1,2,3,4,5,6,7,8,9},))))),0)</f>
        <v>0</v>
      </c>
    </row>
    <row r="629" spans="1:12" s="235" customFormat="1" ht="13.5" customHeight="1">
      <c r="A629" s="1000"/>
      <c r="B629" s="1003"/>
      <c r="C629" s="994"/>
      <c r="D629" s="995"/>
      <c r="E629" s="730"/>
      <c r="F629" s="732"/>
      <c r="G629" s="708"/>
      <c r="H629" s="758"/>
      <c r="I629" s="760"/>
      <c r="J629" s="234"/>
      <c r="K629" s="234"/>
      <c r="L629" s="227">
        <f>IFERROR(VALUE(MID(H629,MIN(FIND({0,1,2,3,4,5,6,7,8,9},H629&amp;1234567890)),LEN(H629)*10-SUM(LEN(SUBSTITUTE(H629,{0,1,2,3,4,5,6,7,8,9},))))),0)</f>
        <v>0</v>
      </c>
    </row>
    <row r="630" spans="1:12" s="235" customFormat="1" ht="13.5" customHeight="1">
      <c r="A630" s="998">
        <v>157</v>
      </c>
      <c r="B630" s="1005" t="s">
        <v>6624</v>
      </c>
      <c r="C630" s="241" t="s">
        <v>6257</v>
      </c>
      <c r="D630" s="242" t="s">
        <v>6625</v>
      </c>
      <c r="E630" s="756" t="s">
        <v>4961</v>
      </c>
      <c r="F630" s="725" t="s">
        <v>6626</v>
      </c>
      <c r="G630" s="707" t="s">
        <v>6627</v>
      </c>
      <c r="H630" s="869" t="s">
        <v>6344</v>
      </c>
      <c r="I630" s="759">
        <v>42644</v>
      </c>
      <c r="J630" s="234"/>
      <c r="K630" s="234">
        <v>14</v>
      </c>
      <c r="L630" s="227">
        <f>IFERROR(VALUE(MID(H630,MIN(FIND({0,1,2,3,4,5,6,7,8,9},H630&amp;1234567890)),LEN(H630)*10-SUM(LEN(SUBSTITUTE(H630,{0,1,2,3,4,5,6,7,8,9},))))),0)</f>
        <v>14</v>
      </c>
    </row>
    <row r="631" spans="1:12" s="235" customFormat="1" ht="13.5" customHeight="1">
      <c r="A631" s="999"/>
      <c r="B631" s="1005"/>
      <c r="C631" s="997" t="s">
        <v>6628</v>
      </c>
      <c r="D631" s="1019"/>
      <c r="E631" s="722"/>
      <c r="F631" s="711"/>
      <c r="G631" s="707"/>
      <c r="H631" s="757"/>
      <c r="I631" s="759"/>
      <c r="J631" s="234"/>
      <c r="K631" s="234"/>
      <c r="L631" s="227">
        <f>IFERROR(VALUE(MID(H631,MIN(FIND({0,1,2,3,4,5,6,7,8,9},H631&amp;1234567890)),LEN(H631)*10-SUM(LEN(SUBSTITUTE(H631,{0,1,2,3,4,5,6,7,8,9},))))),0)</f>
        <v>0</v>
      </c>
    </row>
    <row r="632" spans="1:12" s="235" customFormat="1" ht="13.5" customHeight="1">
      <c r="A632" s="999"/>
      <c r="B632" s="1005"/>
      <c r="C632" s="997"/>
      <c r="D632" s="1019"/>
      <c r="E632" s="722" t="s">
        <v>1637</v>
      </c>
      <c r="F632" s="711" t="s">
        <v>6629</v>
      </c>
      <c r="G632" s="707"/>
      <c r="H632" s="757"/>
      <c r="I632" s="759"/>
      <c r="J632" s="234"/>
      <c r="K632" s="234"/>
      <c r="L632" s="227">
        <f>IFERROR(VALUE(MID(H632,MIN(FIND({0,1,2,3,4,5,6,7,8,9},H632&amp;1234567890)),LEN(H632)*10-SUM(LEN(SUBSTITUTE(H632,{0,1,2,3,4,5,6,7,8,9},))))),0)</f>
        <v>0</v>
      </c>
    </row>
    <row r="633" spans="1:12" s="235" customFormat="1" ht="13.5" customHeight="1">
      <c r="A633" s="1000"/>
      <c r="B633" s="1006"/>
      <c r="C633" s="1020"/>
      <c r="D633" s="1021"/>
      <c r="E633" s="730"/>
      <c r="F633" s="732"/>
      <c r="G633" s="708"/>
      <c r="H633" s="758"/>
      <c r="I633" s="760"/>
      <c r="J633" s="234"/>
      <c r="K633" s="234"/>
      <c r="L633" s="227">
        <f>IFERROR(VALUE(MID(H633,MIN(FIND({0,1,2,3,4,5,6,7,8,9},H633&amp;1234567890)),LEN(H633)*10-SUM(LEN(SUBSTITUTE(H633,{0,1,2,3,4,5,6,7,8,9},))))),0)</f>
        <v>0</v>
      </c>
    </row>
    <row r="634" spans="1:12" s="235" customFormat="1" ht="13.5" customHeight="1">
      <c r="A634" s="998">
        <v>158</v>
      </c>
      <c r="B634" s="1002" t="s">
        <v>6630</v>
      </c>
      <c r="C634" s="241" t="s">
        <v>6257</v>
      </c>
      <c r="D634" s="242" t="s">
        <v>6631</v>
      </c>
      <c r="E634" s="756" t="s">
        <v>4961</v>
      </c>
      <c r="F634" s="725" t="s">
        <v>6632</v>
      </c>
      <c r="G634" s="707" t="s">
        <v>6633</v>
      </c>
      <c r="H634" s="869" t="s">
        <v>5951</v>
      </c>
      <c r="I634" s="759">
        <v>39904</v>
      </c>
      <c r="J634" s="234"/>
      <c r="K634" s="234">
        <v>14</v>
      </c>
      <c r="L634" s="227">
        <f>IFERROR(VALUE(MID(H634,MIN(FIND({0,1,2,3,4,5,6,7,8,9},H634&amp;1234567890)),LEN(H634)*10-SUM(LEN(SUBSTITUTE(H634,{0,1,2,3,4,5,6,7,8,9},))))),0)</f>
        <v>14</v>
      </c>
    </row>
    <row r="635" spans="1:12" s="235" customFormat="1" ht="13.5" customHeight="1">
      <c r="A635" s="999"/>
      <c r="B635" s="1002"/>
      <c r="C635" s="992" t="s">
        <v>6634</v>
      </c>
      <c r="D635" s="993"/>
      <c r="E635" s="722"/>
      <c r="F635" s="711"/>
      <c r="G635" s="707"/>
      <c r="H635" s="757"/>
      <c r="I635" s="759"/>
      <c r="J635" s="234"/>
      <c r="K635" s="234"/>
      <c r="L635" s="227">
        <f>IFERROR(VALUE(MID(H635,MIN(FIND({0,1,2,3,4,5,6,7,8,9},H635&amp;1234567890)),LEN(H635)*10-SUM(LEN(SUBSTITUTE(H635,{0,1,2,3,4,5,6,7,8,9},))))),0)</f>
        <v>0</v>
      </c>
    </row>
    <row r="636" spans="1:12" s="235" customFormat="1" ht="13.5" customHeight="1">
      <c r="A636" s="999"/>
      <c r="B636" s="1002"/>
      <c r="C636" s="992"/>
      <c r="D636" s="993"/>
      <c r="E636" s="722" t="s">
        <v>1637</v>
      </c>
      <c r="F636" s="711" t="s">
        <v>6635</v>
      </c>
      <c r="G636" s="707"/>
      <c r="H636" s="757"/>
      <c r="I636" s="759"/>
      <c r="J636" s="234"/>
      <c r="K636" s="234"/>
      <c r="L636" s="227">
        <f>IFERROR(VALUE(MID(H636,MIN(FIND({0,1,2,3,4,5,6,7,8,9},H636&amp;1234567890)),LEN(H636)*10-SUM(LEN(SUBSTITUTE(H636,{0,1,2,3,4,5,6,7,8,9},))))),0)</f>
        <v>0</v>
      </c>
    </row>
    <row r="637" spans="1:12" s="235" customFormat="1" ht="13.5" customHeight="1">
      <c r="A637" s="1000"/>
      <c r="B637" s="1003"/>
      <c r="C637" s="994"/>
      <c r="D637" s="995"/>
      <c r="E637" s="730"/>
      <c r="F637" s="732"/>
      <c r="G637" s="708"/>
      <c r="H637" s="758"/>
      <c r="I637" s="760"/>
      <c r="J637" s="234"/>
      <c r="K637" s="234"/>
      <c r="L637" s="227">
        <f>IFERROR(VALUE(MID(H637,MIN(FIND({0,1,2,3,4,5,6,7,8,9},H637&amp;1234567890)),LEN(H637)*10-SUM(LEN(SUBSTITUTE(H637,{0,1,2,3,4,5,6,7,8,9},))))),0)</f>
        <v>0</v>
      </c>
    </row>
    <row r="638" spans="1:12" s="235" customFormat="1" ht="13.5" customHeight="1">
      <c r="A638" s="998">
        <v>159</v>
      </c>
      <c r="B638" s="1034" t="s">
        <v>8146</v>
      </c>
      <c r="C638" s="247" t="s">
        <v>6257</v>
      </c>
      <c r="D638" s="248" t="s">
        <v>6619</v>
      </c>
      <c r="E638" s="756" t="s">
        <v>4961</v>
      </c>
      <c r="F638" s="725" t="s">
        <v>6636</v>
      </c>
      <c r="G638" s="1036" t="s">
        <v>6637</v>
      </c>
      <c r="H638" s="1074" t="s">
        <v>5987</v>
      </c>
      <c r="I638" s="1030">
        <v>42125</v>
      </c>
      <c r="J638" s="234">
        <v>10</v>
      </c>
      <c r="K638" s="234">
        <v>10</v>
      </c>
      <c r="L638" s="227">
        <f>IFERROR(VALUE(MID(H638,MIN(FIND({0,1,2,3,4,5,6,7,8,9},H638&amp;1234567890)),LEN(H638)*10-SUM(LEN(SUBSTITUTE(H638,{0,1,2,3,4,5,6,7,8,9},))))),0)</f>
        <v>10</v>
      </c>
    </row>
    <row r="639" spans="1:12" s="235" customFormat="1" ht="13.5" customHeight="1">
      <c r="A639" s="999"/>
      <c r="B639" s="1034"/>
      <c r="C639" s="1020" t="s">
        <v>8147</v>
      </c>
      <c r="D639" s="995"/>
      <c r="E639" s="722"/>
      <c r="F639" s="711"/>
      <c r="G639" s="1036"/>
      <c r="H639" s="1078"/>
      <c r="I639" s="1030"/>
      <c r="J639" s="234"/>
      <c r="K639" s="234"/>
      <c r="L639" s="227">
        <f>IFERROR(VALUE(MID(H639,MIN(FIND({0,1,2,3,4,5,6,7,8,9},H639&amp;1234567890)),LEN(H639)*10-SUM(LEN(SUBSTITUTE(H639,{0,1,2,3,4,5,6,7,8,9},))))),0)</f>
        <v>0</v>
      </c>
    </row>
    <row r="640" spans="1:12" s="235" customFormat="1" ht="13.5" customHeight="1">
      <c r="A640" s="999"/>
      <c r="B640" s="1034"/>
      <c r="C640" s="1032"/>
      <c r="D640" s="1033"/>
      <c r="E640" s="722" t="s">
        <v>1637</v>
      </c>
      <c r="F640" s="711" t="s">
        <v>6638</v>
      </c>
      <c r="G640" s="1036"/>
      <c r="H640" s="1079" t="s">
        <v>5929</v>
      </c>
      <c r="I640" s="1030"/>
      <c r="J640" s="234"/>
      <c r="K640" s="234"/>
      <c r="L640" s="227">
        <f>IFERROR(VALUE(MID(H640,MIN(FIND({0,1,2,3,4,5,6,7,8,9},H640&amp;1234567890)),LEN(H640)*10-SUM(LEN(SUBSTITUTE(H640,{0,1,2,3,4,5,6,7,8,9},))))),0)</f>
        <v>10</v>
      </c>
    </row>
    <row r="641" spans="1:12" s="235" customFormat="1" ht="13.5" customHeight="1">
      <c r="A641" s="1000"/>
      <c r="B641" s="1035"/>
      <c r="C641" s="1032"/>
      <c r="D641" s="1033"/>
      <c r="E641" s="730"/>
      <c r="F641" s="732"/>
      <c r="G641" s="1037"/>
      <c r="H641" s="1080"/>
      <c r="I641" s="1031"/>
      <c r="J641" s="234"/>
      <c r="K641" s="234"/>
      <c r="L641" s="227">
        <f>IFERROR(VALUE(MID(H641,MIN(FIND({0,1,2,3,4,5,6,7,8,9},H641&amp;1234567890)),LEN(H641)*10-SUM(LEN(SUBSTITUTE(H641,{0,1,2,3,4,5,6,7,8,9},))))),0)</f>
        <v>0</v>
      </c>
    </row>
    <row r="642" spans="1:12" s="235" customFormat="1" ht="13.5" customHeight="1">
      <c r="A642" s="998">
        <v>160</v>
      </c>
      <c r="B642" s="1034" t="s">
        <v>6639</v>
      </c>
      <c r="C642" s="247" t="s">
        <v>6257</v>
      </c>
      <c r="D642" s="248" t="s">
        <v>6574</v>
      </c>
      <c r="E642" s="756" t="s">
        <v>4961</v>
      </c>
      <c r="F642" s="725" t="s">
        <v>6640</v>
      </c>
      <c r="G642" s="1036" t="s">
        <v>6343</v>
      </c>
      <c r="H642" s="1028" t="s">
        <v>6344</v>
      </c>
      <c r="I642" s="1030">
        <v>42036</v>
      </c>
      <c r="J642" s="234"/>
      <c r="K642" s="233">
        <v>14</v>
      </c>
      <c r="L642" s="227">
        <f>IFERROR(VALUE(MID(H642,MIN(FIND({0,1,2,3,4,5,6,7,8,9},H642&amp;1234567890)),LEN(H642)*10-SUM(LEN(SUBSTITUTE(H642,{0,1,2,3,4,5,6,7,8,9},))))),0)</f>
        <v>14</v>
      </c>
    </row>
    <row r="643" spans="1:12" s="235" customFormat="1" ht="13.5" customHeight="1">
      <c r="A643" s="999"/>
      <c r="B643" s="1034"/>
      <c r="C643" s="994" t="s">
        <v>5534</v>
      </c>
      <c r="D643" s="995"/>
      <c r="E643" s="722"/>
      <c r="F643" s="711"/>
      <c r="G643" s="1036"/>
      <c r="H643" s="1029"/>
      <c r="I643" s="1030"/>
      <c r="J643" s="234"/>
      <c r="K643" s="234"/>
      <c r="L643" s="227">
        <f>IFERROR(VALUE(MID(H643,MIN(FIND({0,1,2,3,4,5,6,7,8,9},H643&amp;1234567890)),LEN(H643)*10-SUM(LEN(SUBSTITUTE(H643,{0,1,2,3,4,5,6,7,8,9},))))),0)</f>
        <v>0</v>
      </c>
    </row>
    <row r="644" spans="1:12" s="235" customFormat="1" ht="13.5" customHeight="1">
      <c r="A644" s="999"/>
      <c r="B644" s="1034"/>
      <c r="C644" s="1032"/>
      <c r="D644" s="1033"/>
      <c r="E644" s="722" t="s">
        <v>1637</v>
      </c>
      <c r="F644" s="711" t="s">
        <v>6641</v>
      </c>
      <c r="G644" s="1036"/>
      <c r="H644" s="1029"/>
      <c r="I644" s="1030"/>
      <c r="J644" s="234"/>
      <c r="K644" s="234"/>
      <c r="L644" s="227">
        <f>IFERROR(VALUE(MID(H644,MIN(FIND({0,1,2,3,4,5,6,7,8,9},H644&amp;1234567890)),LEN(H644)*10-SUM(LEN(SUBSTITUTE(H644,{0,1,2,3,4,5,6,7,8,9},))))),0)</f>
        <v>0</v>
      </c>
    </row>
    <row r="645" spans="1:12" s="235" customFormat="1" ht="13.5" customHeight="1">
      <c r="A645" s="1000"/>
      <c r="B645" s="1035"/>
      <c r="C645" s="1032"/>
      <c r="D645" s="1033"/>
      <c r="E645" s="730"/>
      <c r="F645" s="732"/>
      <c r="G645" s="1037"/>
      <c r="H645" s="1029"/>
      <c r="I645" s="1031"/>
      <c r="J645" s="234"/>
      <c r="K645" s="234"/>
      <c r="L645" s="227">
        <f>IFERROR(VALUE(MID(H645,MIN(FIND({0,1,2,3,4,5,6,7,8,9},H645&amp;1234567890)),LEN(H645)*10-SUM(LEN(SUBSTITUTE(H645,{0,1,2,3,4,5,6,7,8,9},))))),0)</f>
        <v>0</v>
      </c>
    </row>
    <row r="646" spans="1:12" s="257" customFormat="1" ht="13.5" customHeight="1">
      <c r="A646" s="998">
        <v>161</v>
      </c>
      <c r="B646" s="1002" t="s">
        <v>6642</v>
      </c>
      <c r="C646" s="254" t="s">
        <v>6257</v>
      </c>
      <c r="D646" s="255" t="s">
        <v>6580</v>
      </c>
      <c r="E646" s="756" t="s">
        <v>4961</v>
      </c>
      <c r="F646" s="725" t="s">
        <v>6643</v>
      </c>
      <c r="G646" s="707" t="s">
        <v>6644</v>
      </c>
      <c r="H646" s="869" t="s">
        <v>6490</v>
      </c>
      <c r="I646" s="759">
        <v>39904</v>
      </c>
      <c r="J646" s="256"/>
      <c r="K646" s="256">
        <v>26</v>
      </c>
      <c r="L646" s="227">
        <f>IFERROR(VALUE(MID(H646,MIN(FIND({0,1,2,3,4,5,6,7,8,9},H646&amp;1234567890)),LEN(H646)*10-SUM(LEN(SUBSTITUTE(H646,{0,1,2,3,4,5,6,7,8,9},))))),0)</f>
        <v>26</v>
      </c>
    </row>
    <row r="647" spans="1:12" s="235" customFormat="1" ht="13.5" customHeight="1">
      <c r="A647" s="999"/>
      <c r="B647" s="1002"/>
      <c r="C647" s="992" t="s">
        <v>6645</v>
      </c>
      <c r="D647" s="993"/>
      <c r="E647" s="722"/>
      <c r="F647" s="711"/>
      <c r="G647" s="707"/>
      <c r="H647" s="757"/>
      <c r="I647" s="759"/>
      <c r="J647" s="234"/>
      <c r="K647" s="234"/>
      <c r="L647" s="227">
        <f>IFERROR(VALUE(MID(H647,MIN(FIND({0,1,2,3,4,5,6,7,8,9},H647&amp;1234567890)),LEN(H647)*10-SUM(LEN(SUBSTITUTE(H647,{0,1,2,3,4,5,6,7,8,9},))))),0)</f>
        <v>0</v>
      </c>
    </row>
    <row r="648" spans="1:12" s="235" customFormat="1" ht="13.5" customHeight="1">
      <c r="A648" s="999"/>
      <c r="B648" s="1002"/>
      <c r="C648" s="992"/>
      <c r="D648" s="993"/>
      <c r="E648" s="722" t="s">
        <v>1637</v>
      </c>
      <c r="F648" s="711" t="s">
        <v>6646</v>
      </c>
      <c r="G648" s="707"/>
      <c r="H648" s="757"/>
      <c r="I648" s="759"/>
      <c r="J648" s="234"/>
      <c r="K648" s="234"/>
      <c r="L648" s="227">
        <f>IFERROR(VALUE(MID(H648,MIN(FIND({0,1,2,3,4,5,6,7,8,9},H648&amp;1234567890)),LEN(H648)*10-SUM(LEN(SUBSTITUTE(H648,{0,1,2,3,4,5,6,7,8,9},))))),0)</f>
        <v>0</v>
      </c>
    </row>
    <row r="649" spans="1:12" s="235" customFormat="1" ht="13.5" customHeight="1">
      <c r="A649" s="1000"/>
      <c r="B649" s="1003"/>
      <c r="C649" s="994"/>
      <c r="D649" s="995"/>
      <c r="E649" s="730"/>
      <c r="F649" s="732"/>
      <c r="G649" s="708"/>
      <c r="H649" s="758"/>
      <c r="I649" s="760"/>
      <c r="J649" s="234"/>
      <c r="K649" s="234"/>
      <c r="L649" s="227">
        <f>IFERROR(VALUE(MID(H649,MIN(FIND({0,1,2,3,4,5,6,7,8,9},H649&amp;1234567890)),LEN(H649)*10-SUM(LEN(SUBSTITUTE(H649,{0,1,2,3,4,5,6,7,8,9},))))),0)</f>
        <v>0</v>
      </c>
    </row>
    <row r="650" spans="1:12" s="235" customFormat="1" ht="13.5" customHeight="1">
      <c r="A650" s="998">
        <v>162</v>
      </c>
      <c r="B650" s="1005" t="s">
        <v>6647</v>
      </c>
      <c r="C650" s="239" t="s">
        <v>6257</v>
      </c>
      <c r="D650" s="240" t="s">
        <v>6648</v>
      </c>
      <c r="E650" s="821" t="s">
        <v>4961</v>
      </c>
      <c r="F650" s="823" t="s">
        <v>6649</v>
      </c>
      <c r="G650" s="819" t="s">
        <v>6633</v>
      </c>
      <c r="H650" s="978" t="s">
        <v>5900</v>
      </c>
      <c r="I650" s="829">
        <v>41000</v>
      </c>
      <c r="J650" s="234"/>
      <c r="K650" s="234">
        <v>34</v>
      </c>
      <c r="L650" s="227">
        <f>IFERROR(VALUE(MID(#REF!,MIN(FIND({0,1,2,3,4,5,6,7,8,9},#REF!&amp;1234567890)),LEN(#REF!)*10-SUM(LEN(SUBSTITUTE(#REF!,{0,1,2,3,4,5,6,7,8,9},))))),0)</f>
        <v>0</v>
      </c>
    </row>
    <row r="651" spans="1:12" s="235" customFormat="1" ht="13.5" customHeight="1">
      <c r="A651" s="999"/>
      <c r="B651" s="1005"/>
      <c r="C651" s="1062" t="s">
        <v>6650</v>
      </c>
      <c r="D651" s="1061"/>
      <c r="E651" s="822"/>
      <c r="F651" s="824"/>
      <c r="G651" s="819"/>
      <c r="H651" s="979"/>
      <c r="I651" s="830"/>
      <c r="J651" s="234"/>
      <c r="K651" s="234"/>
      <c r="L651" s="227">
        <f>IFERROR(VALUE(MID(#REF!,MIN(FIND({0,1,2,3,4,5,6,7,8,9},#REF!&amp;1234567890)),LEN(#REF!)*10-SUM(LEN(SUBSTITUTE(#REF!,{0,1,2,3,4,5,6,7,8,9},))))),0)</f>
        <v>0</v>
      </c>
    </row>
    <row r="652" spans="1:12" s="235" customFormat="1" ht="13.5" customHeight="1">
      <c r="A652" s="999"/>
      <c r="B652" s="1005"/>
      <c r="C652" s="1062"/>
      <c r="D652" s="1061"/>
      <c r="E652" s="822" t="s">
        <v>1637</v>
      </c>
      <c r="F652" s="824" t="s">
        <v>6651</v>
      </c>
      <c r="G652" s="819"/>
      <c r="H652" s="979"/>
      <c r="I652" s="830"/>
      <c r="J652" s="234"/>
      <c r="K652" s="234"/>
      <c r="L652" s="227">
        <f>IFERROR(VALUE(MID(H650,MIN(FIND({0,1,2,3,4,5,6,7,8,9},H650&amp;1234567890)),LEN(H650)*10-SUM(LEN(SUBSTITUTE(H650,{0,1,2,3,4,5,6,7,8,9},))))),0)</f>
        <v>34</v>
      </c>
    </row>
    <row r="653" spans="1:12" s="235" customFormat="1" ht="13.5" customHeight="1">
      <c r="A653" s="1000"/>
      <c r="B653" s="1006"/>
      <c r="C653" s="1011"/>
      <c r="D653" s="1012"/>
      <c r="E653" s="836"/>
      <c r="F653" s="837"/>
      <c r="G653" s="820"/>
      <c r="H653" s="980"/>
      <c r="I653" s="831"/>
      <c r="J653" s="258"/>
      <c r="K653" s="234"/>
      <c r="L653" s="227">
        <f>IFERROR(VALUE(MID(H651,MIN(FIND({0,1,2,3,4,5,6,7,8,9},H651&amp;1234567890)),LEN(H651)*10-SUM(LEN(SUBSTITUTE(H651,{0,1,2,3,4,5,6,7,8,9},))))),0)</f>
        <v>0</v>
      </c>
    </row>
    <row r="654" spans="1:12" ht="13.5" customHeight="1">
      <c r="A654" s="998">
        <v>163</v>
      </c>
      <c r="B654" s="1004" t="s">
        <v>6652</v>
      </c>
      <c r="C654" s="249" t="s">
        <v>6257</v>
      </c>
      <c r="D654" s="250" t="s">
        <v>6563</v>
      </c>
      <c r="E654" s="821" t="s">
        <v>4961</v>
      </c>
      <c r="F654" s="823" t="s">
        <v>6653</v>
      </c>
      <c r="G654" s="895" t="s">
        <v>5554</v>
      </c>
      <c r="H654" s="1078" t="s">
        <v>5987</v>
      </c>
      <c r="I654" s="1083">
        <v>42309</v>
      </c>
    </row>
    <row r="655" spans="1:12" ht="13.5" customHeight="1">
      <c r="A655" s="999"/>
      <c r="B655" s="1005"/>
      <c r="C655" s="1060" t="s">
        <v>8148</v>
      </c>
      <c r="D655" s="1061"/>
      <c r="E655" s="822"/>
      <c r="F655" s="824"/>
      <c r="G655" s="819"/>
      <c r="H655" s="1082"/>
      <c r="I655" s="1084"/>
      <c r="J655" s="233">
        <v>10</v>
      </c>
      <c r="K655" s="233">
        <v>10</v>
      </c>
    </row>
    <row r="656" spans="1:12" ht="13.5" customHeight="1">
      <c r="A656" s="999"/>
      <c r="B656" s="1005"/>
      <c r="C656" s="1062"/>
      <c r="D656" s="1061"/>
      <c r="E656" s="822" t="s">
        <v>1637</v>
      </c>
      <c r="F656" s="824" t="s">
        <v>6654</v>
      </c>
      <c r="G656" s="819"/>
      <c r="H656" s="1085" t="s">
        <v>5929</v>
      </c>
      <c r="I656" s="1084">
        <v>42217</v>
      </c>
    </row>
    <row r="657" spans="1:12" ht="13.5" customHeight="1">
      <c r="A657" s="1000"/>
      <c r="B657" s="1006"/>
      <c r="C657" s="1011"/>
      <c r="D657" s="1012"/>
      <c r="E657" s="836"/>
      <c r="F657" s="837"/>
      <c r="G657" s="820"/>
      <c r="H657" s="1086"/>
      <c r="I657" s="1087"/>
    </row>
    <row r="658" spans="1:12" s="235" customFormat="1" ht="13.5" customHeight="1">
      <c r="A658" s="998">
        <v>164</v>
      </c>
      <c r="B658" s="1034" t="s">
        <v>6655</v>
      </c>
      <c r="C658" s="247" t="s">
        <v>6257</v>
      </c>
      <c r="D658" s="248" t="s">
        <v>6614</v>
      </c>
      <c r="E658" s="756" t="s">
        <v>4961</v>
      </c>
      <c r="F658" s="725" t="s">
        <v>6656</v>
      </c>
      <c r="G658" s="1036" t="s">
        <v>6657</v>
      </c>
      <c r="H658" s="1028" t="s">
        <v>5929</v>
      </c>
      <c r="I658" s="1030">
        <v>41913</v>
      </c>
      <c r="J658" s="234"/>
      <c r="K658" s="234">
        <v>10</v>
      </c>
      <c r="L658" s="227">
        <f>IFERROR(VALUE(MID(H658,MIN(FIND({0,1,2,3,4,5,6,7,8,9},H658&amp;1234567890)),LEN(H658)*10-SUM(LEN(SUBSTITUTE(H658,{0,1,2,3,4,5,6,7,8,9},))))),0)</f>
        <v>10</v>
      </c>
    </row>
    <row r="659" spans="1:12" s="235" customFormat="1" ht="13.5" customHeight="1">
      <c r="A659" s="999"/>
      <c r="B659" s="1034"/>
      <c r="C659" s="1020" t="s">
        <v>6658</v>
      </c>
      <c r="D659" s="995"/>
      <c r="E659" s="722"/>
      <c r="F659" s="711"/>
      <c r="G659" s="1036"/>
      <c r="H659" s="1029"/>
      <c r="I659" s="1030"/>
      <c r="J659" s="234"/>
      <c r="K659" s="234"/>
      <c r="L659" s="227">
        <f>IFERROR(VALUE(MID(H659,MIN(FIND({0,1,2,3,4,5,6,7,8,9},H659&amp;1234567890)),LEN(H659)*10-SUM(LEN(SUBSTITUTE(H659,{0,1,2,3,4,5,6,7,8,9},))))),0)</f>
        <v>0</v>
      </c>
    </row>
    <row r="660" spans="1:12" s="235" customFormat="1" ht="13.5" customHeight="1">
      <c r="A660" s="999"/>
      <c r="B660" s="1034"/>
      <c r="C660" s="1032"/>
      <c r="D660" s="1033"/>
      <c r="E660" s="722" t="s">
        <v>1637</v>
      </c>
      <c r="F660" s="711" t="s">
        <v>6659</v>
      </c>
      <c r="G660" s="1036"/>
      <c r="H660" s="1029"/>
      <c r="I660" s="1030"/>
      <c r="J660" s="234"/>
      <c r="K660" s="234"/>
      <c r="L660" s="227">
        <f>IFERROR(VALUE(MID(H660,MIN(FIND({0,1,2,3,4,5,6,7,8,9},H660&amp;1234567890)),LEN(H660)*10-SUM(LEN(SUBSTITUTE(H660,{0,1,2,3,4,5,6,7,8,9},))))),0)</f>
        <v>0</v>
      </c>
    </row>
    <row r="661" spans="1:12" s="235" customFormat="1" ht="13.5" customHeight="1">
      <c r="A661" s="1000"/>
      <c r="B661" s="1035"/>
      <c r="C661" s="1032"/>
      <c r="D661" s="1033"/>
      <c r="E661" s="730"/>
      <c r="F661" s="732"/>
      <c r="G661" s="1037"/>
      <c r="H661" s="1029"/>
      <c r="I661" s="1031"/>
      <c r="J661" s="234"/>
      <c r="K661" s="234"/>
      <c r="L661" s="227">
        <f>IFERROR(VALUE(MID(H661,MIN(FIND({0,1,2,3,4,5,6,7,8,9},H661&amp;1234567890)),LEN(H661)*10-SUM(LEN(SUBSTITUTE(H661,{0,1,2,3,4,5,6,7,8,9},))))),0)</f>
        <v>0</v>
      </c>
    </row>
    <row r="662" spans="1:12" s="235" customFormat="1" ht="13.5" customHeight="1">
      <c r="A662" s="998">
        <v>165</v>
      </c>
      <c r="B662" s="1005" t="s">
        <v>6660</v>
      </c>
      <c r="C662" s="241" t="s">
        <v>6257</v>
      </c>
      <c r="D662" s="242" t="s">
        <v>6614</v>
      </c>
      <c r="E662" s="756" t="s">
        <v>4961</v>
      </c>
      <c r="F662" s="725" t="s">
        <v>6661</v>
      </c>
      <c r="G662" s="707" t="s">
        <v>6662</v>
      </c>
      <c r="H662" s="991" t="s">
        <v>5987</v>
      </c>
      <c r="I662" s="759">
        <v>41000</v>
      </c>
      <c r="J662" s="234">
        <v>10</v>
      </c>
      <c r="K662" s="234"/>
      <c r="L662" s="227">
        <f>IFERROR(VALUE(MID(H662,MIN(FIND({0,1,2,3,4,5,6,7,8,9},H662&amp;1234567890)),LEN(H662)*10-SUM(LEN(SUBSTITUTE(H662,{0,1,2,3,4,5,6,7,8,9},))))),0)</f>
        <v>10</v>
      </c>
    </row>
    <row r="663" spans="1:12" s="235" customFormat="1" ht="13.5" customHeight="1">
      <c r="A663" s="999"/>
      <c r="B663" s="1005"/>
      <c r="C663" s="997" t="s">
        <v>8149</v>
      </c>
      <c r="D663" s="993"/>
      <c r="E663" s="722"/>
      <c r="F663" s="711"/>
      <c r="G663" s="707"/>
      <c r="H663" s="757"/>
      <c r="I663" s="759"/>
      <c r="J663" s="234"/>
      <c r="K663" s="234"/>
      <c r="L663" s="227">
        <f>IFERROR(VALUE(MID(H663,MIN(FIND({0,1,2,3,4,5,6,7,8,9},H663&amp;1234567890)),LEN(H663)*10-SUM(LEN(SUBSTITUTE(H663,{0,1,2,3,4,5,6,7,8,9},))))),0)</f>
        <v>0</v>
      </c>
    </row>
    <row r="664" spans="1:12" s="235" customFormat="1" ht="13.5" customHeight="1">
      <c r="A664" s="999"/>
      <c r="B664" s="1005"/>
      <c r="C664" s="992"/>
      <c r="D664" s="993"/>
      <c r="E664" s="722" t="s">
        <v>1637</v>
      </c>
      <c r="F664" s="711" t="s">
        <v>1173</v>
      </c>
      <c r="G664" s="707"/>
      <c r="H664" s="757"/>
      <c r="I664" s="759"/>
      <c r="J664" s="234"/>
      <c r="K664" s="234"/>
      <c r="L664" s="227">
        <f>IFERROR(VALUE(MID(H664,MIN(FIND({0,1,2,3,4,5,6,7,8,9},H664&amp;1234567890)),LEN(H664)*10-SUM(LEN(SUBSTITUTE(H664,{0,1,2,3,4,5,6,7,8,9},))))),0)</f>
        <v>0</v>
      </c>
    </row>
    <row r="665" spans="1:12" s="235" customFormat="1" ht="13.5" customHeight="1">
      <c r="A665" s="1000"/>
      <c r="B665" s="1006"/>
      <c r="C665" s="994"/>
      <c r="D665" s="995"/>
      <c r="E665" s="730"/>
      <c r="F665" s="732"/>
      <c r="G665" s="708"/>
      <c r="H665" s="758"/>
      <c r="I665" s="760"/>
      <c r="J665" s="234"/>
      <c r="K665" s="234"/>
      <c r="L665" s="227">
        <f>IFERROR(VALUE(MID(H665,MIN(FIND({0,1,2,3,4,5,6,7,8,9},H665&amp;1234567890)),LEN(H665)*10-SUM(LEN(SUBSTITUTE(H665,{0,1,2,3,4,5,6,7,8,9},))))),0)</f>
        <v>0</v>
      </c>
    </row>
    <row r="666" spans="1:12" s="235" customFormat="1" ht="13.5" customHeight="1">
      <c r="A666" s="998">
        <v>166</v>
      </c>
      <c r="B666" s="1005" t="s">
        <v>6663</v>
      </c>
      <c r="C666" s="241" t="s">
        <v>6257</v>
      </c>
      <c r="D666" s="242" t="s">
        <v>6574</v>
      </c>
      <c r="E666" s="756" t="s">
        <v>4961</v>
      </c>
      <c r="F666" s="725" t="s">
        <v>6664</v>
      </c>
      <c r="G666" s="707" t="s">
        <v>6665</v>
      </c>
      <c r="H666" s="991" t="s">
        <v>5987</v>
      </c>
      <c r="I666" s="801">
        <v>41699</v>
      </c>
      <c r="J666" s="234">
        <v>10</v>
      </c>
      <c r="K666" s="234">
        <v>10</v>
      </c>
      <c r="L666" s="227">
        <f>IFERROR(VALUE(MID(H666,MIN(FIND({0,1,2,3,4,5,6,7,8,9},H666&amp;1234567890)),LEN(H666)*10-SUM(LEN(SUBSTITUTE(H666,{0,1,2,3,4,5,6,7,8,9},))))),0)</f>
        <v>10</v>
      </c>
    </row>
    <row r="667" spans="1:12" s="235" customFormat="1" ht="13.5" customHeight="1">
      <c r="A667" s="999"/>
      <c r="B667" s="1005"/>
      <c r="C667" s="992" t="s">
        <v>6666</v>
      </c>
      <c r="D667" s="993"/>
      <c r="E667" s="722"/>
      <c r="F667" s="711"/>
      <c r="G667" s="707"/>
      <c r="H667" s="1051"/>
      <c r="I667" s="759"/>
      <c r="J667" s="234"/>
      <c r="K667" s="234"/>
      <c r="L667" s="227">
        <f>IFERROR(VALUE(MID(H667,MIN(FIND({0,1,2,3,4,5,6,7,8,9},H667&amp;1234567890)),LEN(H667)*10-SUM(LEN(SUBSTITUTE(H667,{0,1,2,3,4,5,6,7,8,9},))))),0)</f>
        <v>0</v>
      </c>
    </row>
    <row r="668" spans="1:12" s="235" customFormat="1" ht="13.5" customHeight="1">
      <c r="A668" s="999"/>
      <c r="B668" s="1005"/>
      <c r="C668" s="992"/>
      <c r="D668" s="993"/>
      <c r="E668" s="722" t="s">
        <v>1637</v>
      </c>
      <c r="F668" s="711" t="s">
        <v>1173</v>
      </c>
      <c r="G668" s="707"/>
      <c r="H668" s="869" t="s">
        <v>5929</v>
      </c>
      <c r="I668" s="759"/>
      <c r="J668" s="234"/>
      <c r="K668" s="234"/>
      <c r="L668" s="227">
        <f>IFERROR(VALUE(MID(H668,MIN(FIND({0,1,2,3,4,5,6,7,8,9},H668&amp;1234567890)),LEN(H668)*10-SUM(LEN(SUBSTITUTE(H668,{0,1,2,3,4,5,6,7,8,9},))))),0)</f>
        <v>10</v>
      </c>
    </row>
    <row r="669" spans="1:12" s="235" customFormat="1" ht="13.5" customHeight="1">
      <c r="A669" s="1000"/>
      <c r="B669" s="1006"/>
      <c r="C669" s="994"/>
      <c r="D669" s="995"/>
      <c r="E669" s="730"/>
      <c r="F669" s="732"/>
      <c r="G669" s="708"/>
      <c r="H669" s="758"/>
      <c r="I669" s="802"/>
      <c r="J669" s="234"/>
      <c r="K669" s="234"/>
      <c r="L669" s="227">
        <f>IFERROR(VALUE(MID(H669,MIN(FIND({0,1,2,3,4,5,6,7,8,9},H669&amp;1234567890)),LEN(H669)*10-SUM(LEN(SUBSTITUTE(H669,{0,1,2,3,4,5,6,7,8,9},))))),0)</f>
        <v>0</v>
      </c>
    </row>
    <row r="670" spans="1:12" s="235" customFormat="1" ht="13.5" customHeight="1">
      <c r="A670" s="998">
        <v>167</v>
      </c>
      <c r="B670" s="1002" t="s">
        <v>6667</v>
      </c>
      <c r="C670" s="241" t="s">
        <v>6257</v>
      </c>
      <c r="D670" s="242" t="s">
        <v>6668</v>
      </c>
      <c r="E670" s="756" t="s">
        <v>4961</v>
      </c>
      <c r="F670" s="725" t="s">
        <v>6669</v>
      </c>
      <c r="G670" s="707" t="s">
        <v>6670</v>
      </c>
      <c r="H670" s="869" t="s">
        <v>5884</v>
      </c>
      <c r="I670" s="759">
        <v>40057</v>
      </c>
      <c r="J670" s="234"/>
      <c r="K670" s="234">
        <v>20</v>
      </c>
      <c r="L670" s="227">
        <f>IFERROR(VALUE(MID(H670,MIN(FIND({0,1,2,3,4,5,6,7,8,9},H670&amp;1234567890)),LEN(H670)*10-SUM(LEN(SUBSTITUTE(H670,{0,1,2,3,4,5,6,7,8,9},))))),0)</f>
        <v>20</v>
      </c>
    </row>
    <row r="671" spans="1:12" s="235" customFormat="1" ht="13.5" customHeight="1">
      <c r="A671" s="999"/>
      <c r="B671" s="1002"/>
      <c r="C671" s="997" t="s">
        <v>6671</v>
      </c>
      <c r="D671" s="993"/>
      <c r="E671" s="722"/>
      <c r="F671" s="711"/>
      <c r="G671" s="707"/>
      <c r="H671" s="757"/>
      <c r="I671" s="759"/>
      <c r="J671" s="234"/>
      <c r="K671" s="234"/>
      <c r="L671" s="227">
        <f>IFERROR(VALUE(MID(H671,MIN(FIND({0,1,2,3,4,5,6,7,8,9},H671&amp;1234567890)),LEN(H671)*10-SUM(LEN(SUBSTITUTE(H671,{0,1,2,3,4,5,6,7,8,9},))))),0)</f>
        <v>0</v>
      </c>
    </row>
    <row r="672" spans="1:12" s="235" customFormat="1" ht="13.5" customHeight="1">
      <c r="A672" s="999"/>
      <c r="B672" s="1002"/>
      <c r="C672" s="992"/>
      <c r="D672" s="993"/>
      <c r="E672" s="722" t="s">
        <v>1637</v>
      </c>
      <c r="F672" s="711" t="s">
        <v>1173</v>
      </c>
      <c r="G672" s="707"/>
      <c r="H672" s="757"/>
      <c r="I672" s="759"/>
      <c r="J672" s="234"/>
      <c r="K672" s="234"/>
      <c r="L672" s="227">
        <f>IFERROR(VALUE(MID(H672,MIN(FIND({0,1,2,3,4,5,6,7,8,9},H672&amp;1234567890)),LEN(H672)*10-SUM(LEN(SUBSTITUTE(H672,{0,1,2,3,4,5,6,7,8,9},))))),0)</f>
        <v>0</v>
      </c>
    </row>
    <row r="673" spans="1:12" s="235" customFormat="1" ht="13.5" customHeight="1">
      <c r="A673" s="1000"/>
      <c r="B673" s="1003"/>
      <c r="C673" s="994"/>
      <c r="D673" s="995"/>
      <c r="E673" s="730"/>
      <c r="F673" s="732"/>
      <c r="G673" s="708"/>
      <c r="H673" s="758"/>
      <c r="I673" s="760"/>
      <c r="J673" s="234"/>
      <c r="K673" s="234"/>
      <c r="L673" s="227">
        <f>IFERROR(VALUE(MID(H673,MIN(FIND({0,1,2,3,4,5,6,7,8,9},H673&amp;1234567890)),LEN(H673)*10-SUM(LEN(SUBSTITUTE(H673,{0,1,2,3,4,5,6,7,8,9},))))),0)</f>
        <v>0</v>
      </c>
    </row>
    <row r="674" spans="1:12" s="235" customFormat="1" ht="13.5" customHeight="1">
      <c r="A674" s="998">
        <v>168</v>
      </c>
      <c r="B674" s="1005" t="s">
        <v>6672</v>
      </c>
      <c r="C674" s="241" t="s">
        <v>6257</v>
      </c>
      <c r="D674" s="242" t="s">
        <v>6668</v>
      </c>
      <c r="E674" s="756" t="s">
        <v>4961</v>
      </c>
      <c r="F674" s="725" t="s">
        <v>6673</v>
      </c>
      <c r="G674" s="707" t="s">
        <v>5111</v>
      </c>
      <c r="H674" s="869" t="s">
        <v>5951</v>
      </c>
      <c r="I674" s="759">
        <v>41183</v>
      </c>
      <c r="J674" s="234"/>
      <c r="K674" s="245">
        <v>14</v>
      </c>
      <c r="L674" s="227">
        <f>IFERROR(VALUE(MID(H674,MIN(FIND({0,1,2,3,4,5,6,7,8,9},H674&amp;1234567890)),LEN(H674)*10-SUM(LEN(SUBSTITUTE(H674,{0,1,2,3,4,5,6,7,8,9},))))),0)</f>
        <v>14</v>
      </c>
    </row>
    <row r="675" spans="1:12" s="235" customFormat="1" ht="13.5" customHeight="1">
      <c r="A675" s="999"/>
      <c r="B675" s="1005"/>
      <c r="C675" s="997" t="s">
        <v>6674</v>
      </c>
      <c r="D675" s="993"/>
      <c r="E675" s="722"/>
      <c r="F675" s="711"/>
      <c r="G675" s="707"/>
      <c r="H675" s="757"/>
      <c r="I675" s="759"/>
      <c r="J675" s="234"/>
      <c r="K675" s="234"/>
      <c r="L675" s="227">
        <f>IFERROR(VALUE(MID(H675,MIN(FIND({0,1,2,3,4,5,6,7,8,9},H675&amp;1234567890)),LEN(H675)*10-SUM(LEN(SUBSTITUTE(H675,{0,1,2,3,4,5,6,7,8,9},))))),0)</f>
        <v>0</v>
      </c>
    </row>
    <row r="676" spans="1:12" s="235" customFormat="1" ht="13.5" customHeight="1">
      <c r="A676" s="999"/>
      <c r="B676" s="1005"/>
      <c r="C676" s="992"/>
      <c r="D676" s="993"/>
      <c r="E676" s="722" t="s">
        <v>1637</v>
      </c>
      <c r="F676" s="711" t="s">
        <v>6675</v>
      </c>
      <c r="G676" s="707"/>
      <c r="H676" s="757"/>
      <c r="I676" s="759"/>
      <c r="J676" s="234"/>
      <c r="K676" s="234"/>
      <c r="L676" s="227">
        <f>IFERROR(VALUE(MID(H676,MIN(FIND({0,1,2,3,4,5,6,7,8,9},H676&amp;1234567890)),LEN(H676)*10-SUM(LEN(SUBSTITUTE(H676,{0,1,2,3,4,5,6,7,8,9},))))),0)</f>
        <v>0</v>
      </c>
    </row>
    <row r="677" spans="1:12" s="235" customFormat="1" ht="13.5" customHeight="1">
      <c r="A677" s="1000"/>
      <c r="B677" s="1006"/>
      <c r="C677" s="994"/>
      <c r="D677" s="995"/>
      <c r="E677" s="730"/>
      <c r="F677" s="732"/>
      <c r="G677" s="708"/>
      <c r="H677" s="758"/>
      <c r="I677" s="760"/>
      <c r="J677" s="234"/>
      <c r="K677" s="234"/>
      <c r="L677" s="227">
        <f>IFERROR(VALUE(MID(H677,MIN(FIND({0,1,2,3,4,5,6,7,8,9},H677&amp;1234567890)),LEN(H677)*10-SUM(LEN(SUBSTITUTE(H677,{0,1,2,3,4,5,6,7,8,9},))))),0)</f>
        <v>0</v>
      </c>
    </row>
    <row r="678" spans="1:12" s="235" customFormat="1" ht="13.5" customHeight="1">
      <c r="A678" s="998">
        <v>169</v>
      </c>
      <c r="B678" s="1005" t="s">
        <v>6676</v>
      </c>
      <c r="C678" s="241" t="s">
        <v>6257</v>
      </c>
      <c r="D678" s="242" t="s">
        <v>6614</v>
      </c>
      <c r="E678" s="756" t="s">
        <v>4961</v>
      </c>
      <c r="F678" s="725" t="s">
        <v>6677</v>
      </c>
      <c r="G678" s="707" t="s">
        <v>6678</v>
      </c>
      <c r="H678" s="869" t="s">
        <v>5973</v>
      </c>
      <c r="I678" s="759">
        <v>41548</v>
      </c>
      <c r="J678" s="234">
        <v>20</v>
      </c>
      <c r="K678" s="234"/>
      <c r="L678" s="227">
        <f>IFERROR(VALUE(MID(H678,MIN(FIND({0,1,2,3,4,5,6,7,8,9},H678&amp;1234567890)),LEN(H678)*10-SUM(LEN(SUBSTITUTE(H678,{0,1,2,3,4,5,6,7,8,9},))))),0)</f>
        <v>20</v>
      </c>
    </row>
    <row r="679" spans="1:12" s="235" customFormat="1" ht="13.5" customHeight="1">
      <c r="A679" s="999"/>
      <c r="B679" s="1005"/>
      <c r="C679" s="992" t="s">
        <v>6679</v>
      </c>
      <c r="D679" s="993"/>
      <c r="E679" s="722"/>
      <c r="F679" s="711"/>
      <c r="G679" s="707"/>
      <c r="H679" s="757"/>
      <c r="I679" s="759"/>
      <c r="J679" s="234"/>
      <c r="K679" s="234"/>
      <c r="L679" s="227">
        <f>IFERROR(VALUE(MID(H679,MIN(FIND({0,1,2,3,4,5,6,7,8,9},H679&amp;1234567890)),LEN(H679)*10-SUM(LEN(SUBSTITUTE(H679,{0,1,2,3,4,5,6,7,8,9},))))),0)</f>
        <v>0</v>
      </c>
    </row>
    <row r="680" spans="1:12" s="235" customFormat="1" ht="13.5" customHeight="1">
      <c r="A680" s="999"/>
      <c r="B680" s="1005"/>
      <c r="C680" s="992"/>
      <c r="D680" s="993"/>
      <c r="E680" s="722" t="s">
        <v>1637</v>
      </c>
      <c r="F680" s="711" t="s">
        <v>6680</v>
      </c>
      <c r="G680" s="707"/>
      <c r="H680" s="757"/>
      <c r="I680" s="759"/>
      <c r="J680" s="234"/>
      <c r="K680" s="234"/>
      <c r="L680" s="227">
        <f>IFERROR(VALUE(MID(H680,MIN(FIND({0,1,2,3,4,5,6,7,8,9},H680&amp;1234567890)),LEN(H680)*10-SUM(LEN(SUBSTITUTE(H680,{0,1,2,3,4,5,6,7,8,9},))))),0)</f>
        <v>0</v>
      </c>
    </row>
    <row r="681" spans="1:12" s="235" customFormat="1" ht="13.5" customHeight="1">
      <c r="A681" s="1000"/>
      <c r="B681" s="1006"/>
      <c r="C681" s="994"/>
      <c r="D681" s="995"/>
      <c r="E681" s="730"/>
      <c r="F681" s="732"/>
      <c r="G681" s="708"/>
      <c r="H681" s="758"/>
      <c r="I681" s="760"/>
      <c r="J681" s="234"/>
      <c r="K681" s="234"/>
      <c r="L681" s="227">
        <f>IFERROR(VALUE(MID(H681,MIN(FIND({0,1,2,3,4,5,6,7,8,9},H681&amp;1234567890)),LEN(H681)*10-SUM(LEN(SUBSTITUTE(H681,{0,1,2,3,4,5,6,7,8,9},))))),0)</f>
        <v>0</v>
      </c>
    </row>
    <row r="682" spans="1:12" s="235" customFormat="1" ht="13.5" customHeight="1">
      <c r="A682" s="998">
        <v>170</v>
      </c>
      <c r="B682" s="1005" t="s">
        <v>6681</v>
      </c>
      <c r="C682" s="241" t="s">
        <v>6257</v>
      </c>
      <c r="D682" s="242" t="s">
        <v>6568</v>
      </c>
      <c r="E682" s="756" t="s">
        <v>4961</v>
      </c>
      <c r="F682" s="725" t="s">
        <v>6682</v>
      </c>
      <c r="G682" s="707" t="s">
        <v>6683</v>
      </c>
      <c r="H682" s="869" t="s">
        <v>5929</v>
      </c>
      <c r="I682" s="759">
        <v>41365</v>
      </c>
      <c r="J682" s="234"/>
      <c r="K682" s="234">
        <v>10</v>
      </c>
      <c r="L682" s="227">
        <f>IFERROR(VALUE(MID(H682,MIN(FIND({0,1,2,3,4,5,6,7,8,9},H682&amp;1234567890)),LEN(H682)*10-SUM(LEN(SUBSTITUTE(H682,{0,1,2,3,4,5,6,7,8,9},))))),0)</f>
        <v>10</v>
      </c>
    </row>
    <row r="683" spans="1:12" s="235" customFormat="1" ht="13.5" customHeight="1">
      <c r="A683" s="999"/>
      <c r="B683" s="1005"/>
      <c r="C683" s="997" t="s">
        <v>8150</v>
      </c>
      <c r="D683" s="993"/>
      <c r="E683" s="722"/>
      <c r="F683" s="711"/>
      <c r="G683" s="707"/>
      <c r="H683" s="757"/>
      <c r="I683" s="759"/>
      <c r="J683" s="234"/>
      <c r="K683" s="234"/>
      <c r="L683" s="227">
        <f>IFERROR(VALUE(MID(H683,MIN(FIND({0,1,2,3,4,5,6,7,8,9},H683&amp;1234567890)),LEN(H683)*10-SUM(LEN(SUBSTITUTE(H683,{0,1,2,3,4,5,6,7,8,9},))))),0)</f>
        <v>0</v>
      </c>
    </row>
    <row r="684" spans="1:12" s="235" customFormat="1" ht="13.5" customHeight="1">
      <c r="A684" s="999"/>
      <c r="B684" s="1005"/>
      <c r="C684" s="992"/>
      <c r="D684" s="993"/>
      <c r="E684" s="722" t="s">
        <v>1637</v>
      </c>
      <c r="F684" s="711" t="s">
        <v>6684</v>
      </c>
      <c r="G684" s="707"/>
      <c r="H684" s="757"/>
      <c r="I684" s="759"/>
      <c r="J684" s="234"/>
      <c r="K684" s="234"/>
      <c r="L684" s="227">
        <f>IFERROR(VALUE(MID(H684,MIN(FIND({0,1,2,3,4,5,6,7,8,9},H684&amp;1234567890)),LEN(H684)*10-SUM(LEN(SUBSTITUTE(H684,{0,1,2,3,4,5,6,7,8,9},))))),0)</f>
        <v>0</v>
      </c>
    </row>
    <row r="685" spans="1:12" s="235" customFormat="1" ht="13.5" customHeight="1">
      <c r="A685" s="1000"/>
      <c r="B685" s="1006"/>
      <c r="C685" s="994"/>
      <c r="D685" s="995"/>
      <c r="E685" s="730"/>
      <c r="F685" s="732"/>
      <c r="G685" s="708"/>
      <c r="H685" s="758"/>
      <c r="I685" s="760"/>
      <c r="J685" s="234"/>
      <c r="K685" s="234"/>
      <c r="L685" s="227">
        <f>IFERROR(VALUE(MID(H685,MIN(FIND({0,1,2,3,4,5,6,7,8,9},H685&amp;1234567890)),LEN(H685)*10-SUM(LEN(SUBSTITUTE(H685,{0,1,2,3,4,5,6,7,8,9},))))),0)</f>
        <v>0</v>
      </c>
    </row>
    <row r="686" spans="1:12" s="235" customFormat="1" ht="13.5" customHeight="1">
      <c r="A686" s="998">
        <v>171</v>
      </c>
      <c r="B686" s="1005" t="s">
        <v>6685</v>
      </c>
      <c r="C686" s="241" t="s">
        <v>6257</v>
      </c>
      <c r="D686" s="242" t="s">
        <v>6563</v>
      </c>
      <c r="E686" s="756" t="s">
        <v>4961</v>
      </c>
      <c r="F686" s="725" t="s">
        <v>6686</v>
      </c>
      <c r="G686" s="707" t="s">
        <v>6687</v>
      </c>
      <c r="H686" s="869" t="s">
        <v>5884</v>
      </c>
      <c r="I686" s="759">
        <v>41456</v>
      </c>
      <c r="J686" s="234"/>
      <c r="K686" s="245">
        <v>20</v>
      </c>
      <c r="L686" s="227">
        <f>IFERROR(VALUE(MID(H686,MIN(FIND({0,1,2,3,4,5,6,7,8,9},H686&amp;1234567890)),LEN(H686)*10-SUM(LEN(SUBSTITUTE(H686,{0,1,2,3,4,5,6,7,8,9},))))),0)</f>
        <v>20</v>
      </c>
    </row>
    <row r="687" spans="1:12" s="235" customFormat="1" ht="13.5" customHeight="1">
      <c r="A687" s="999"/>
      <c r="B687" s="1005"/>
      <c r="C687" s="997" t="s">
        <v>6688</v>
      </c>
      <c r="D687" s="993"/>
      <c r="E687" s="722"/>
      <c r="F687" s="711"/>
      <c r="G687" s="707"/>
      <c r="H687" s="757"/>
      <c r="I687" s="759"/>
      <c r="J687" s="234"/>
      <c r="K687" s="234"/>
      <c r="L687" s="227">
        <f>IFERROR(VALUE(MID(H687,MIN(FIND({0,1,2,3,4,5,6,7,8,9},H687&amp;1234567890)),LEN(H687)*10-SUM(LEN(SUBSTITUTE(H687,{0,1,2,3,4,5,6,7,8,9},))))),0)</f>
        <v>0</v>
      </c>
    </row>
    <row r="688" spans="1:12" s="235" customFormat="1" ht="13.5" customHeight="1">
      <c r="A688" s="999"/>
      <c r="B688" s="1005"/>
      <c r="C688" s="992"/>
      <c r="D688" s="993"/>
      <c r="E688" s="722" t="s">
        <v>1637</v>
      </c>
      <c r="F688" s="711" t="s">
        <v>1173</v>
      </c>
      <c r="G688" s="707"/>
      <c r="H688" s="757"/>
      <c r="I688" s="759"/>
      <c r="J688" s="234"/>
      <c r="K688" s="234"/>
      <c r="L688" s="227">
        <f>IFERROR(VALUE(MID(H688,MIN(FIND({0,1,2,3,4,5,6,7,8,9},H688&amp;1234567890)),LEN(H688)*10-SUM(LEN(SUBSTITUTE(H688,{0,1,2,3,4,5,6,7,8,9},))))),0)</f>
        <v>0</v>
      </c>
    </row>
    <row r="689" spans="1:12" s="235" customFormat="1" ht="13.5" customHeight="1">
      <c r="A689" s="1000"/>
      <c r="B689" s="1006"/>
      <c r="C689" s="994"/>
      <c r="D689" s="995"/>
      <c r="E689" s="730"/>
      <c r="F689" s="732"/>
      <c r="G689" s="708"/>
      <c r="H689" s="758"/>
      <c r="I689" s="760"/>
      <c r="J689" s="234"/>
      <c r="K689" s="234"/>
      <c r="L689" s="227">
        <f>IFERROR(VALUE(MID(H689,MIN(FIND({0,1,2,3,4,5,6,7,8,9},H689&amp;1234567890)),LEN(H689)*10-SUM(LEN(SUBSTITUTE(H689,{0,1,2,3,4,5,6,7,8,9},))))),0)</f>
        <v>0</v>
      </c>
    </row>
    <row r="690" spans="1:12" s="235" customFormat="1" ht="13.5" customHeight="1">
      <c r="A690" s="998">
        <v>172</v>
      </c>
      <c r="B690" s="1002" t="s">
        <v>6689</v>
      </c>
      <c r="C690" s="241" t="s">
        <v>6257</v>
      </c>
      <c r="D690" s="242" t="s">
        <v>6690</v>
      </c>
      <c r="E690" s="756" t="s">
        <v>4961</v>
      </c>
      <c r="F690" s="725" t="s">
        <v>6691</v>
      </c>
      <c r="G690" s="707" t="s">
        <v>6692</v>
      </c>
      <c r="H690" s="869" t="s">
        <v>6350</v>
      </c>
      <c r="I690" s="759">
        <v>39904</v>
      </c>
      <c r="J690" s="234"/>
      <c r="K690" s="234">
        <v>30</v>
      </c>
      <c r="L690" s="227">
        <f>IFERROR(VALUE(MID(H690,MIN(FIND({0,1,2,3,4,5,6,7,8,9},H690&amp;1234567890)),LEN(H690)*10-SUM(LEN(SUBSTITUTE(H690,{0,1,2,3,4,5,6,7,8,9},))))),0)</f>
        <v>30</v>
      </c>
    </row>
    <row r="691" spans="1:12" s="235" customFormat="1" ht="13.5" customHeight="1">
      <c r="A691" s="999"/>
      <c r="B691" s="1002"/>
      <c r="C691" s="992" t="s">
        <v>6693</v>
      </c>
      <c r="D691" s="993"/>
      <c r="E691" s="722"/>
      <c r="F691" s="711"/>
      <c r="G691" s="707"/>
      <c r="H691" s="757"/>
      <c r="I691" s="759"/>
      <c r="J691" s="234"/>
      <c r="K691" s="234"/>
      <c r="L691" s="227">
        <f>IFERROR(VALUE(MID(H691,MIN(FIND({0,1,2,3,4,5,6,7,8,9},H691&amp;1234567890)),LEN(H691)*10-SUM(LEN(SUBSTITUTE(H691,{0,1,2,3,4,5,6,7,8,9},))))),0)</f>
        <v>0</v>
      </c>
    </row>
    <row r="692" spans="1:12" s="235" customFormat="1" ht="13.5" customHeight="1">
      <c r="A692" s="999"/>
      <c r="B692" s="1002"/>
      <c r="C692" s="992"/>
      <c r="D692" s="993"/>
      <c r="E692" s="722" t="s">
        <v>1637</v>
      </c>
      <c r="F692" s="711" t="s">
        <v>6694</v>
      </c>
      <c r="G692" s="707"/>
      <c r="H692" s="757"/>
      <c r="I692" s="759"/>
      <c r="J692" s="234"/>
      <c r="K692" s="234"/>
      <c r="L692" s="227">
        <f>IFERROR(VALUE(MID(H692,MIN(FIND({0,1,2,3,4,5,6,7,8,9},H692&amp;1234567890)),LEN(H692)*10-SUM(LEN(SUBSTITUTE(H692,{0,1,2,3,4,5,6,7,8,9},))))),0)</f>
        <v>0</v>
      </c>
    </row>
    <row r="693" spans="1:12" s="235" customFormat="1" ht="13.5" customHeight="1">
      <c r="A693" s="1000"/>
      <c r="B693" s="1003"/>
      <c r="C693" s="994"/>
      <c r="D693" s="995"/>
      <c r="E693" s="730"/>
      <c r="F693" s="732"/>
      <c r="G693" s="708"/>
      <c r="H693" s="758"/>
      <c r="I693" s="760"/>
      <c r="J693" s="234"/>
      <c r="K693" s="234"/>
      <c r="L693" s="227">
        <f>IFERROR(VALUE(MID(H693,MIN(FIND({0,1,2,3,4,5,6,7,8,9},H693&amp;1234567890)),LEN(H693)*10-SUM(LEN(SUBSTITUTE(H693,{0,1,2,3,4,5,6,7,8,9},))))),0)</f>
        <v>0</v>
      </c>
    </row>
    <row r="694" spans="1:12" s="235" customFormat="1" ht="13.5" customHeight="1">
      <c r="A694" s="998">
        <v>173</v>
      </c>
      <c r="B694" s="1002" t="s">
        <v>6695</v>
      </c>
      <c r="C694" s="241" t="s">
        <v>6257</v>
      </c>
      <c r="D694" s="242" t="s">
        <v>6696</v>
      </c>
      <c r="E694" s="756" t="s">
        <v>4961</v>
      </c>
      <c r="F694" s="903" t="s">
        <v>6697</v>
      </c>
      <c r="G694" s="707" t="s">
        <v>6698</v>
      </c>
      <c r="H694" s="869" t="s">
        <v>5884</v>
      </c>
      <c r="I694" s="759">
        <v>41487</v>
      </c>
      <c r="J694" s="234"/>
      <c r="K694" s="234">
        <v>20</v>
      </c>
      <c r="L694" s="227">
        <f>IFERROR(VALUE(MID(H694,MIN(FIND({0,1,2,3,4,5,6,7,8,9},H694&amp;1234567890)),LEN(H694)*10-SUM(LEN(SUBSTITUTE(H694,{0,1,2,3,4,5,6,7,8,9},))))),0)</f>
        <v>20</v>
      </c>
    </row>
    <row r="695" spans="1:12" s="235" customFormat="1" ht="13.5" customHeight="1">
      <c r="A695" s="999"/>
      <c r="B695" s="1002"/>
      <c r="C695" s="997" t="s">
        <v>6699</v>
      </c>
      <c r="D695" s="993"/>
      <c r="E695" s="722"/>
      <c r="F695" s="1081"/>
      <c r="G695" s="707"/>
      <c r="H695" s="757"/>
      <c r="I695" s="759"/>
      <c r="J695" s="234"/>
      <c r="K695" s="234"/>
      <c r="L695" s="227">
        <f>IFERROR(VALUE(MID(H695,MIN(FIND({0,1,2,3,4,5,6,7,8,9},H695&amp;1234567890)),LEN(H695)*10-SUM(LEN(SUBSTITUTE(H695,{0,1,2,3,4,5,6,7,8,9},))))),0)</f>
        <v>0</v>
      </c>
    </row>
    <row r="696" spans="1:12" s="235" customFormat="1" ht="13.5" customHeight="1">
      <c r="A696" s="999"/>
      <c r="B696" s="1002"/>
      <c r="C696" s="992"/>
      <c r="D696" s="993"/>
      <c r="E696" s="722" t="s">
        <v>1637</v>
      </c>
      <c r="F696" s="711" t="s">
        <v>6700</v>
      </c>
      <c r="G696" s="707"/>
      <c r="H696" s="757"/>
      <c r="I696" s="759"/>
      <c r="J696" s="234"/>
      <c r="K696" s="234"/>
      <c r="L696" s="227">
        <f>IFERROR(VALUE(MID(H696,MIN(FIND({0,1,2,3,4,5,6,7,8,9},H696&amp;1234567890)),LEN(H696)*10-SUM(LEN(SUBSTITUTE(H696,{0,1,2,3,4,5,6,7,8,9},))))),0)</f>
        <v>0</v>
      </c>
    </row>
    <row r="697" spans="1:12" s="235" customFormat="1" ht="13.5" customHeight="1">
      <c r="A697" s="1000"/>
      <c r="B697" s="1003"/>
      <c r="C697" s="994"/>
      <c r="D697" s="995"/>
      <c r="E697" s="730"/>
      <c r="F697" s="732"/>
      <c r="G697" s="708"/>
      <c r="H697" s="758"/>
      <c r="I697" s="760"/>
      <c r="J697" s="234"/>
      <c r="K697" s="234"/>
      <c r="L697" s="227">
        <f>IFERROR(VALUE(MID(H697,MIN(FIND({0,1,2,3,4,5,6,7,8,9},H697&amp;1234567890)),LEN(H697)*10-SUM(LEN(SUBSTITUTE(H697,{0,1,2,3,4,5,6,7,8,9},))))),0)</f>
        <v>0</v>
      </c>
    </row>
    <row r="698" spans="1:12" s="235" customFormat="1" ht="13.5" customHeight="1">
      <c r="A698" s="998">
        <v>174</v>
      </c>
      <c r="B698" s="1002" t="s">
        <v>6701</v>
      </c>
      <c r="C698" s="241" t="s">
        <v>6257</v>
      </c>
      <c r="D698" s="242" t="s">
        <v>6702</v>
      </c>
      <c r="E698" s="756" t="s">
        <v>4961</v>
      </c>
      <c r="F698" s="725" t="s">
        <v>6703</v>
      </c>
      <c r="G698" s="707" t="s">
        <v>6704</v>
      </c>
      <c r="H698" s="869" t="s">
        <v>5884</v>
      </c>
      <c r="I698" s="759">
        <v>41640</v>
      </c>
      <c r="J698" s="234"/>
      <c r="K698" s="234">
        <v>20</v>
      </c>
      <c r="L698" s="227">
        <f>IFERROR(VALUE(MID(H698,MIN(FIND({0,1,2,3,4,5,6,7,8,9},H698&amp;1234567890)),LEN(H698)*10-SUM(LEN(SUBSTITUTE(H698,{0,1,2,3,4,5,6,7,8,9},))))),0)</f>
        <v>20</v>
      </c>
    </row>
    <row r="699" spans="1:12" s="235" customFormat="1" ht="13.5" customHeight="1">
      <c r="A699" s="999"/>
      <c r="B699" s="1002"/>
      <c r="C699" s="997" t="s">
        <v>6705</v>
      </c>
      <c r="D699" s="993"/>
      <c r="E699" s="722"/>
      <c r="F699" s="711"/>
      <c r="G699" s="707"/>
      <c r="H699" s="757"/>
      <c r="I699" s="759"/>
      <c r="J699" s="234"/>
      <c r="K699" s="234"/>
      <c r="L699" s="227">
        <f>IFERROR(VALUE(MID(H699,MIN(FIND({0,1,2,3,4,5,6,7,8,9},H699&amp;1234567890)),LEN(H699)*10-SUM(LEN(SUBSTITUTE(H699,{0,1,2,3,4,5,6,7,8,9},))))),0)</f>
        <v>0</v>
      </c>
    </row>
    <row r="700" spans="1:12" s="235" customFormat="1" ht="13.5" customHeight="1">
      <c r="A700" s="999"/>
      <c r="B700" s="1002"/>
      <c r="C700" s="992"/>
      <c r="D700" s="993"/>
      <c r="E700" s="722" t="s">
        <v>1637</v>
      </c>
      <c r="F700" s="711" t="s">
        <v>1173</v>
      </c>
      <c r="G700" s="707"/>
      <c r="H700" s="757"/>
      <c r="I700" s="759"/>
      <c r="J700" s="234"/>
      <c r="K700" s="234"/>
      <c r="L700" s="227">
        <f>IFERROR(VALUE(MID(H700,MIN(FIND({0,1,2,3,4,5,6,7,8,9},H700&amp;1234567890)),LEN(H700)*10-SUM(LEN(SUBSTITUTE(H700,{0,1,2,3,4,5,6,7,8,9},))))),0)</f>
        <v>0</v>
      </c>
    </row>
    <row r="701" spans="1:12" s="235" customFormat="1" ht="13.5" customHeight="1">
      <c r="A701" s="1000"/>
      <c r="B701" s="1003"/>
      <c r="C701" s="994"/>
      <c r="D701" s="995"/>
      <c r="E701" s="730"/>
      <c r="F701" s="732"/>
      <c r="G701" s="708"/>
      <c r="H701" s="758"/>
      <c r="I701" s="760"/>
      <c r="J701" s="234"/>
      <c r="K701" s="234"/>
      <c r="L701" s="227">
        <f>IFERROR(VALUE(MID(H701,MIN(FIND({0,1,2,3,4,5,6,7,8,9},H701&amp;1234567890)),LEN(H701)*10-SUM(LEN(SUBSTITUTE(H701,{0,1,2,3,4,5,6,7,8,9},))))),0)</f>
        <v>0</v>
      </c>
    </row>
    <row r="702" spans="1:12" s="235" customFormat="1" ht="13.5" customHeight="1">
      <c r="A702" s="998">
        <v>175</v>
      </c>
      <c r="B702" s="1002" t="s">
        <v>6706</v>
      </c>
      <c r="C702" s="241" t="s">
        <v>6257</v>
      </c>
      <c r="D702" s="242" t="s">
        <v>6696</v>
      </c>
      <c r="E702" s="756" t="s">
        <v>4961</v>
      </c>
      <c r="F702" s="725" t="s">
        <v>6707</v>
      </c>
      <c r="G702" s="707" t="s">
        <v>6708</v>
      </c>
      <c r="H702" s="991" t="s">
        <v>5987</v>
      </c>
      <c r="I702" s="759">
        <v>41426</v>
      </c>
      <c r="J702" s="234">
        <v>10</v>
      </c>
      <c r="K702" s="234">
        <v>20</v>
      </c>
      <c r="L702" s="227">
        <f>IFERROR(VALUE(MID(H702,MIN(FIND({0,1,2,3,4,5,6,7,8,9},H702&amp;1234567890)),LEN(H702)*10-SUM(LEN(SUBSTITUTE(H702,{0,1,2,3,4,5,6,7,8,9},))))),0)</f>
        <v>10</v>
      </c>
    </row>
    <row r="703" spans="1:12" s="235" customFormat="1" ht="13.5" customHeight="1">
      <c r="A703" s="999"/>
      <c r="B703" s="1002"/>
      <c r="C703" s="997" t="s">
        <v>8151</v>
      </c>
      <c r="D703" s="993"/>
      <c r="E703" s="722"/>
      <c r="F703" s="711"/>
      <c r="G703" s="707"/>
      <c r="H703" s="1051"/>
      <c r="I703" s="759"/>
      <c r="J703" s="234"/>
      <c r="K703" s="234"/>
      <c r="L703" s="227">
        <f>IFERROR(VALUE(MID(H703,MIN(FIND({0,1,2,3,4,5,6,7,8,9},H703&amp;1234567890)),LEN(H703)*10-SUM(LEN(SUBSTITUTE(H703,{0,1,2,3,4,5,6,7,8,9},))))),0)</f>
        <v>0</v>
      </c>
    </row>
    <row r="704" spans="1:12" s="235" customFormat="1" ht="13.5" customHeight="1">
      <c r="A704" s="999"/>
      <c r="B704" s="1002"/>
      <c r="C704" s="992"/>
      <c r="D704" s="993"/>
      <c r="E704" s="722" t="s">
        <v>1637</v>
      </c>
      <c r="F704" s="711" t="s">
        <v>1173</v>
      </c>
      <c r="G704" s="707"/>
      <c r="H704" s="869" t="s">
        <v>6289</v>
      </c>
      <c r="I704" s="759"/>
      <c r="J704" s="234"/>
      <c r="K704" s="234"/>
      <c r="L704" s="227">
        <f>IFERROR(VALUE(MID(H704,MIN(FIND({0,1,2,3,4,5,6,7,8,9},H704&amp;1234567890)),LEN(H704)*10-SUM(LEN(SUBSTITUTE(H704,{0,1,2,3,4,5,6,7,8,9},))))),0)</f>
        <v>20</v>
      </c>
    </row>
    <row r="705" spans="1:12" s="235" customFormat="1" ht="13.5" customHeight="1">
      <c r="A705" s="1000"/>
      <c r="B705" s="1003"/>
      <c r="C705" s="994"/>
      <c r="D705" s="995"/>
      <c r="E705" s="730"/>
      <c r="F705" s="732"/>
      <c r="G705" s="708"/>
      <c r="H705" s="758"/>
      <c r="I705" s="760"/>
      <c r="J705" s="234"/>
      <c r="K705" s="234"/>
      <c r="L705" s="227">
        <f>IFERROR(VALUE(MID(H705,MIN(FIND({0,1,2,3,4,5,6,7,8,9},H705&amp;1234567890)),LEN(H705)*10-SUM(LEN(SUBSTITUTE(H705,{0,1,2,3,4,5,6,7,8,9},))))),0)</f>
        <v>0</v>
      </c>
    </row>
    <row r="706" spans="1:12" s="235" customFormat="1" ht="13.5" customHeight="1">
      <c r="A706" s="998">
        <v>176</v>
      </c>
      <c r="B706" s="1002" t="s">
        <v>6709</v>
      </c>
      <c r="C706" s="241" t="s">
        <v>6257</v>
      </c>
      <c r="D706" s="242" t="s">
        <v>6696</v>
      </c>
      <c r="E706" s="756" t="s">
        <v>4961</v>
      </c>
      <c r="F706" s="725" t="s">
        <v>6710</v>
      </c>
      <c r="G706" s="707" t="s">
        <v>8152</v>
      </c>
      <c r="H706" s="991" t="s">
        <v>5973</v>
      </c>
      <c r="I706" s="759">
        <v>42795</v>
      </c>
      <c r="J706" s="234">
        <v>20</v>
      </c>
      <c r="K706" s="234"/>
      <c r="L706" s="227">
        <f>IFERROR(VALUE(MID(H706,MIN(FIND({0,1,2,3,4,5,6,7,8,9},H706&amp;1234567890)),LEN(H706)*10-SUM(LEN(SUBSTITUTE(H706,{0,1,2,3,4,5,6,7,8,9},))))),0)</f>
        <v>20</v>
      </c>
    </row>
    <row r="707" spans="1:12" s="235" customFormat="1" ht="13.5" customHeight="1">
      <c r="A707" s="999"/>
      <c r="B707" s="1002"/>
      <c r="C707" s="997" t="s">
        <v>5577</v>
      </c>
      <c r="D707" s="993"/>
      <c r="E707" s="722"/>
      <c r="F707" s="711"/>
      <c r="G707" s="707"/>
      <c r="H707" s="869"/>
      <c r="I707" s="759"/>
      <c r="J707" s="234"/>
      <c r="K707" s="234"/>
      <c r="L707" s="227">
        <f>IFERROR(VALUE(MID(H707,MIN(FIND({0,1,2,3,4,5,6,7,8,9},H707&amp;1234567890)),LEN(H707)*10-SUM(LEN(SUBSTITUTE(H707,{0,1,2,3,4,5,6,7,8,9},))))),0)</f>
        <v>0</v>
      </c>
    </row>
    <row r="708" spans="1:12" s="235" customFormat="1" ht="13.5" customHeight="1">
      <c r="A708" s="999"/>
      <c r="B708" s="1002"/>
      <c r="C708" s="992"/>
      <c r="D708" s="993"/>
      <c r="E708" s="722" t="s">
        <v>1637</v>
      </c>
      <c r="F708" s="711" t="s">
        <v>1173</v>
      </c>
      <c r="G708" s="707"/>
      <c r="H708" s="869"/>
      <c r="I708" s="759"/>
      <c r="J708" s="234"/>
      <c r="K708" s="234"/>
      <c r="L708" s="227">
        <f>IFERROR(VALUE(MID(H708,MIN(FIND({0,1,2,3,4,5,6,7,8,9},H708&amp;1234567890)),LEN(H708)*10-SUM(LEN(SUBSTITUTE(H708,{0,1,2,3,4,5,6,7,8,9},))))),0)</f>
        <v>0</v>
      </c>
    </row>
    <row r="709" spans="1:12" s="235" customFormat="1" ht="13.5" customHeight="1">
      <c r="A709" s="1000"/>
      <c r="B709" s="1003"/>
      <c r="C709" s="994"/>
      <c r="D709" s="995"/>
      <c r="E709" s="730"/>
      <c r="F709" s="732"/>
      <c r="G709" s="708"/>
      <c r="H709" s="1024"/>
      <c r="I709" s="760"/>
      <c r="J709" s="234"/>
      <c r="K709" s="234"/>
      <c r="L709" s="227">
        <f>IFERROR(VALUE(MID(H709,MIN(FIND({0,1,2,3,4,5,6,7,8,9},H709&amp;1234567890)),LEN(H709)*10-SUM(LEN(SUBSTITUTE(H709,{0,1,2,3,4,5,6,7,8,9},))))),0)</f>
        <v>0</v>
      </c>
    </row>
    <row r="710" spans="1:12" s="235" customFormat="1" ht="13.5" customHeight="1">
      <c r="A710" s="998">
        <v>177</v>
      </c>
      <c r="B710" s="1005" t="s">
        <v>6711</v>
      </c>
      <c r="C710" s="241" t="s">
        <v>6257</v>
      </c>
      <c r="D710" s="242" t="s">
        <v>6712</v>
      </c>
      <c r="E710" s="756" t="s">
        <v>4961</v>
      </c>
      <c r="F710" s="725" t="s">
        <v>6713</v>
      </c>
      <c r="G710" s="707" t="s">
        <v>6714</v>
      </c>
      <c r="H710" s="869" t="s">
        <v>5884</v>
      </c>
      <c r="I710" s="801">
        <v>42795</v>
      </c>
      <c r="J710" s="234"/>
      <c r="K710" s="234">
        <v>20</v>
      </c>
      <c r="L710" s="227">
        <f>IFERROR(VALUE(MID(H710,MIN(FIND({0,1,2,3,4,5,6,7,8,9},H710&amp;1234567890)),LEN(H710)*10-SUM(LEN(SUBSTITUTE(H710,{0,1,2,3,4,5,6,7,8,9},))))),0)</f>
        <v>20</v>
      </c>
    </row>
    <row r="711" spans="1:12" s="235" customFormat="1" ht="13.5" customHeight="1">
      <c r="A711" s="999"/>
      <c r="B711" s="1005"/>
      <c r="C711" s="992" t="s">
        <v>6715</v>
      </c>
      <c r="D711" s="993"/>
      <c r="E711" s="722"/>
      <c r="F711" s="711"/>
      <c r="G711" s="707"/>
      <c r="H711" s="757"/>
      <c r="I711" s="759"/>
      <c r="J711" s="234"/>
      <c r="K711" s="234"/>
      <c r="L711" s="227">
        <f>IFERROR(VALUE(MID(H711,MIN(FIND({0,1,2,3,4,5,6,7,8,9},H711&amp;1234567890)),LEN(H711)*10-SUM(LEN(SUBSTITUTE(H711,{0,1,2,3,4,5,6,7,8,9},))))),0)</f>
        <v>0</v>
      </c>
    </row>
    <row r="712" spans="1:12" s="235" customFormat="1" ht="13.5" customHeight="1">
      <c r="A712" s="999"/>
      <c r="B712" s="1005"/>
      <c r="C712" s="992"/>
      <c r="D712" s="993"/>
      <c r="E712" s="722" t="s">
        <v>1637</v>
      </c>
      <c r="F712" s="711" t="s">
        <v>1173</v>
      </c>
      <c r="G712" s="707"/>
      <c r="H712" s="757"/>
      <c r="I712" s="759"/>
      <c r="J712" s="234"/>
      <c r="K712" s="234"/>
      <c r="L712" s="227">
        <f>IFERROR(VALUE(MID(H712,MIN(FIND({0,1,2,3,4,5,6,7,8,9},H712&amp;1234567890)),LEN(H712)*10-SUM(LEN(SUBSTITUTE(H712,{0,1,2,3,4,5,6,7,8,9},))))),0)</f>
        <v>0</v>
      </c>
    </row>
    <row r="713" spans="1:12" s="235" customFormat="1" ht="13.5" customHeight="1">
      <c r="A713" s="1000"/>
      <c r="B713" s="1006"/>
      <c r="C713" s="994"/>
      <c r="D713" s="995"/>
      <c r="E713" s="730"/>
      <c r="F713" s="732"/>
      <c r="G713" s="708"/>
      <c r="H713" s="758"/>
      <c r="I713" s="802"/>
      <c r="J713" s="234"/>
      <c r="K713" s="234"/>
      <c r="L713" s="227">
        <f>IFERROR(VALUE(MID(H713,MIN(FIND({0,1,2,3,4,5,6,7,8,9},H713&amp;1234567890)),LEN(H713)*10-SUM(LEN(SUBSTITUTE(H713,{0,1,2,3,4,5,6,7,8,9},))))),0)</f>
        <v>0</v>
      </c>
    </row>
    <row r="714" spans="1:12" s="235" customFormat="1" ht="13.5" customHeight="1">
      <c r="A714" s="998">
        <v>178</v>
      </c>
      <c r="B714" s="1005" t="s">
        <v>6716</v>
      </c>
      <c r="C714" s="241" t="s">
        <v>6257</v>
      </c>
      <c r="D714" s="242" t="s">
        <v>6717</v>
      </c>
      <c r="E714" s="756" t="s">
        <v>4961</v>
      </c>
      <c r="F714" s="725" t="s">
        <v>6718</v>
      </c>
      <c r="G714" s="707" t="s">
        <v>8154</v>
      </c>
      <c r="H714" s="869" t="s">
        <v>6350</v>
      </c>
      <c r="I714" s="801">
        <v>42005</v>
      </c>
      <c r="J714" s="234"/>
      <c r="K714" s="234">
        <v>30</v>
      </c>
      <c r="L714" s="227">
        <f>IFERROR(VALUE(MID(H714,MIN(FIND({0,1,2,3,4,5,6,7,8,9},H714&amp;1234567890)),LEN(H714)*10-SUM(LEN(SUBSTITUTE(H714,{0,1,2,3,4,5,6,7,8,9},))))),0)</f>
        <v>30</v>
      </c>
    </row>
    <row r="715" spans="1:12" s="235" customFormat="1" ht="13.5" customHeight="1">
      <c r="A715" s="999"/>
      <c r="B715" s="1005"/>
      <c r="C715" s="992" t="s">
        <v>5581</v>
      </c>
      <c r="D715" s="993"/>
      <c r="E715" s="722"/>
      <c r="F715" s="711"/>
      <c r="G715" s="707"/>
      <c r="H715" s="757"/>
      <c r="I715" s="759"/>
      <c r="J715" s="234"/>
      <c r="K715" s="234"/>
      <c r="L715" s="227">
        <f>IFERROR(VALUE(MID(H715,MIN(FIND({0,1,2,3,4,5,6,7,8,9},H715&amp;1234567890)),LEN(H715)*10-SUM(LEN(SUBSTITUTE(H715,{0,1,2,3,4,5,6,7,8,9},))))),0)</f>
        <v>0</v>
      </c>
    </row>
    <row r="716" spans="1:12" s="235" customFormat="1" ht="13.5" customHeight="1">
      <c r="A716" s="999"/>
      <c r="B716" s="1005"/>
      <c r="C716" s="992"/>
      <c r="D716" s="993"/>
      <c r="E716" s="722" t="s">
        <v>1637</v>
      </c>
      <c r="F716" s="711" t="s">
        <v>1173</v>
      </c>
      <c r="G716" s="707"/>
      <c r="H716" s="757"/>
      <c r="I716" s="759"/>
      <c r="J716" s="234"/>
      <c r="K716" s="234"/>
      <c r="L716" s="227">
        <f>IFERROR(VALUE(MID(H716,MIN(FIND({0,1,2,3,4,5,6,7,8,9},H716&amp;1234567890)),LEN(H716)*10-SUM(LEN(SUBSTITUTE(H716,{0,1,2,3,4,5,6,7,8,9},))))),0)</f>
        <v>0</v>
      </c>
    </row>
    <row r="717" spans="1:12" s="235" customFormat="1" ht="13.5" customHeight="1">
      <c r="A717" s="1000"/>
      <c r="B717" s="1006"/>
      <c r="C717" s="994"/>
      <c r="D717" s="995"/>
      <c r="E717" s="730"/>
      <c r="F717" s="732"/>
      <c r="G717" s="708"/>
      <c r="H717" s="758"/>
      <c r="I717" s="802"/>
      <c r="J717" s="234"/>
      <c r="K717" s="234"/>
      <c r="L717" s="227">
        <f>IFERROR(VALUE(MID(H717,MIN(FIND({0,1,2,3,4,5,6,7,8,9},H717&amp;1234567890)),LEN(H717)*10-SUM(LEN(SUBSTITUTE(H717,{0,1,2,3,4,5,6,7,8,9},))))),0)</f>
        <v>0</v>
      </c>
    </row>
    <row r="718" spans="1:12" ht="13.5" customHeight="1">
      <c r="A718" s="998">
        <v>179</v>
      </c>
      <c r="B718" s="1001" t="s">
        <v>6719</v>
      </c>
      <c r="C718" s="247" t="s">
        <v>6257</v>
      </c>
      <c r="D718" s="248" t="s">
        <v>6720</v>
      </c>
      <c r="E718" s="756" t="s">
        <v>4961</v>
      </c>
      <c r="F718" s="725" t="s">
        <v>6721</v>
      </c>
      <c r="G718" s="724" t="s">
        <v>8153</v>
      </c>
      <c r="H718" s="991" t="s">
        <v>5973</v>
      </c>
      <c r="I718" s="801">
        <v>42430</v>
      </c>
    </row>
    <row r="719" spans="1:12" ht="13.5" customHeight="1">
      <c r="A719" s="999"/>
      <c r="B719" s="1002"/>
      <c r="C719" s="997" t="s">
        <v>6722</v>
      </c>
      <c r="D719" s="993"/>
      <c r="E719" s="722"/>
      <c r="F719" s="711"/>
      <c r="G719" s="707"/>
      <c r="H719" s="757"/>
      <c r="I719" s="759"/>
      <c r="J719" s="233">
        <v>20</v>
      </c>
    </row>
    <row r="720" spans="1:12" ht="13.5" customHeight="1">
      <c r="A720" s="999"/>
      <c r="B720" s="1002"/>
      <c r="C720" s="992"/>
      <c r="D720" s="993"/>
      <c r="E720" s="722" t="s">
        <v>1637</v>
      </c>
      <c r="F720" s="711" t="s">
        <v>6723</v>
      </c>
      <c r="G720" s="707"/>
      <c r="H720" s="757"/>
      <c r="I720" s="759"/>
    </row>
    <row r="721" spans="1:12" ht="13.5" customHeight="1">
      <c r="A721" s="1000"/>
      <c r="B721" s="1003"/>
      <c r="C721" s="994"/>
      <c r="D721" s="995"/>
      <c r="E721" s="730"/>
      <c r="F721" s="732"/>
      <c r="G721" s="708"/>
      <c r="H721" s="758"/>
      <c r="I721" s="760"/>
    </row>
    <row r="722" spans="1:12" s="235" customFormat="1" ht="13.5" customHeight="1">
      <c r="A722" s="998">
        <v>180</v>
      </c>
      <c r="B722" s="1005" t="s">
        <v>6724</v>
      </c>
      <c r="C722" s="241" t="s">
        <v>6257</v>
      </c>
      <c r="D722" s="242" t="s">
        <v>6725</v>
      </c>
      <c r="E722" s="756" t="s">
        <v>4961</v>
      </c>
      <c r="F722" s="725" t="s">
        <v>6726</v>
      </c>
      <c r="G722" s="707" t="s">
        <v>6727</v>
      </c>
      <c r="H722" s="991" t="s">
        <v>5973</v>
      </c>
      <c r="I722" s="759">
        <v>38991</v>
      </c>
      <c r="J722" s="234">
        <v>20</v>
      </c>
      <c r="K722" s="234">
        <v>20</v>
      </c>
      <c r="L722" s="227">
        <f>IFERROR(VALUE(MID(H722,MIN(FIND({0,1,2,3,4,5,6,7,8,9},H722&amp;1234567890)),LEN(H722)*10-SUM(LEN(SUBSTITUTE(H722,{0,1,2,3,4,5,6,7,8,9},))))),0)</f>
        <v>20</v>
      </c>
    </row>
    <row r="723" spans="1:12" s="235" customFormat="1" ht="13.5" customHeight="1">
      <c r="A723" s="999"/>
      <c r="B723" s="1005"/>
      <c r="C723" s="992" t="s">
        <v>6728</v>
      </c>
      <c r="D723" s="993"/>
      <c r="E723" s="722"/>
      <c r="F723" s="711"/>
      <c r="G723" s="707"/>
      <c r="H723" s="869"/>
      <c r="I723" s="759"/>
      <c r="J723" s="234"/>
      <c r="K723" s="234"/>
      <c r="L723" s="227">
        <f>IFERROR(VALUE(MID(H723,MIN(FIND({0,1,2,3,4,5,6,7,8,9},H723&amp;1234567890)),LEN(H723)*10-SUM(LEN(SUBSTITUTE(H723,{0,1,2,3,4,5,6,7,8,9},))))),0)</f>
        <v>0</v>
      </c>
    </row>
    <row r="724" spans="1:12" s="235" customFormat="1" ht="13.5" customHeight="1">
      <c r="A724" s="999"/>
      <c r="B724" s="1005"/>
      <c r="C724" s="992"/>
      <c r="D724" s="993"/>
      <c r="E724" s="722" t="s">
        <v>1637</v>
      </c>
      <c r="F724" s="711" t="s">
        <v>6729</v>
      </c>
      <c r="G724" s="707"/>
      <c r="H724" s="1038" t="s">
        <v>6730</v>
      </c>
      <c r="I724" s="759"/>
      <c r="J724" s="234"/>
      <c r="K724" s="234"/>
      <c r="L724" s="227">
        <f>IFERROR(VALUE(MID(H724,MIN(FIND({0,1,2,3,4,5,6,7,8,9},H724&amp;1234567890)),LEN(H724)*10-SUM(LEN(SUBSTITUTE(H724,{0,1,2,3,4,5,6,7,8,9},))))),0)</f>
        <v>20</v>
      </c>
    </row>
    <row r="725" spans="1:12" s="235" customFormat="1" ht="13.5" customHeight="1">
      <c r="A725" s="1000"/>
      <c r="B725" s="1006"/>
      <c r="C725" s="994"/>
      <c r="D725" s="995"/>
      <c r="E725" s="730"/>
      <c r="F725" s="732"/>
      <c r="G725" s="708"/>
      <c r="H725" s="1024"/>
      <c r="I725" s="760"/>
      <c r="J725" s="234"/>
      <c r="K725" s="234"/>
      <c r="L725" s="227">
        <f>IFERROR(VALUE(MID(H725,MIN(FIND({0,1,2,3,4,5,6,7,8,9},H725&amp;1234567890)),LEN(H725)*10-SUM(LEN(SUBSTITUTE(H725,{0,1,2,3,4,5,6,7,8,9},))))),0)</f>
        <v>0</v>
      </c>
    </row>
    <row r="726" spans="1:12" s="235" customFormat="1" ht="13.5" customHeight="1">
      <c r="A726" s="998">
        <v>181</v>
      </c>
      <c r="B726" s="1005" t="s">
        <v>6731</v>
      </c>
      <c r="C726" s="241" t="s">
        <v>6257</v>
      </c>
      <c r="D726" s="242" t="s">
        <v>6732</v>
      </c>
      <c r="E726" s="756" t="s">
        <v>4961</v>
      </c>
      <c r="F726" s="725" t="s">
        <v>6733</v>
      </c>
      <c r="G726" s="707" t="s">
        <v>5127</v>
      </c>
      <c r="H726" s="869" t="s">
        <v>6344</v>
      </c>
      <c r="I726" s="759">
        <v>40148</v>
      </c>
      <c r="J726" s="234"/>
      <c r="K726" s="234">
        <v>14</v>
      </c>
      <c r="L726" s="227">
        <f>IFERROR(VALUE(MID(H726,MIN(FIND({0,1,2,3,4,5,6,7,8,9},H726&amp;1234567890)),LEN(H726)*10-SUM(LEN(SUBSTITUTE(H726,{0,1,2,3,4,5,6,7,8,9},))))),0)</f>
        <v>14</v>
      </c>
    </row>
    <row r="727" spans="1:12" s="235" customFormat="1" ht="13.5" customHeight="1">
      <c r="A727" s="999"/>
      <c r="B727" s="1005"/>
      <c r="C727" s="992" t="s">
        <v>6734</v>
      </c>
      <c r="D727" s="993"/>
      <c r="E727" s="722"/>
      <c r="F727" s="711"/>
      <c r="G727" s="707"/>
      <c r="H727" s="757"/>
      <c r="I727" s="759"/>
      <c r="J727" s="234"/>
      <c r="K727" s="234"/>
      <c r="L727" s="227">
        <f>IFERROR(VALUE(MID(H727,MIN(FIND({0,1,2,3,4,5,6,7,8,9},H727&amp;1234567890)),LEN(H727)*10-SUM(LEN(SUBSTITUTE(H727,{0,1,2,3,4,5,6,7,8,9},))))),0)</f>
        <v>0</v>
      </c>
    </row>
    <row r="728" spans="1:12" s="235" customFormat="1" ht="13.5" customHeight="1">
      <c r="A728" s="999"/>
      <c r="B728" s="1005"/>
      <c r="C728" s="992"/>
      <c r="D728" s="993"/>
      <c r="E728" s="722" t="s">
        <v>1637</v>
      </c>
      <c r="F728" s="711" t="s">
        <v>1173</v>
      </c>
      <c r="G728" s="707"/>
      <c r="H728" s="757"/>
      <c r="I728" s="759"/>
      <c r="J728" s="234"/>
      <c r="K728" s="234"/>
      <c r="L728" s="227">
        <f>IFERROR(VALUE(MID(H728,MIN(FIND({0,1,2,3,4,5,6,7,8,9},H728&amp;1234567890)),LEN(H728)*10-SUM(LEN(SUBSTITUTE(H728,{0,1,2,3,4,5,6,7,8,9},))))),0)</f>
        <v>0</v>
      </c>
    </row>
    <row r="729" spans="1:12" s="235" customFormat="1" ht="13.5" customHeight="1">
      <c r="A729" s="1000"/>
      <c r="B729" s="1006"/>
      <c r="C729" s="994"/>
      <c r="D729" s="995"/>
      <c r="E729" s="730"/>
      <c r="F729" s="732"/>
      <c r="G729" s="708"/>
      <c r="H729" s="758"/>
      <c r="I729" s="760"/>
      <c r="J729" s="234"/>
      <c r="K729" s="234"/>
      <c r="L729" s="227">
        <f>IFERROR(VALUE(MID(H729,MIN(FIND({0,1,2,3,4,5,6,7,8,9},H729&amp;1234567890)),LEN(H729)*10-SUM(LEN(SUBSTITUTE(H729,{0,1,2,3,4,5,6,7,8,9},))))),0)</f>
        <v>0</v>
      </c>
    </row>
    <row r="730" spans="1:12" ht="13.5" customHeight="1">
      <c r="A730" s="998">
        <v>182</v>
      </c>
      <c r="B730" s="1001" t="s">
        <v>8155</v>
      </c>
      <c r="C730" s="247" t="s">
        <v>6257</v>
      </c>
      <c r="D730" s="248" t="s">
        <v>6735</v>
      </c>
      <c r="E730" s="756" t="s">
        <v>4961</v>
      </c>
      <c r="F730" s="725" t="s">
        <v>6736</v>
      </c>
      <c r="G730" s="724" t="s">
        <v>6459</v>
      </c>
      <c r="H730" s="991" t="s">
        <v>5987</v>
      </c>
      <c r="I730" s="801">
        <v>42887</v>
      </c>
      <c r="J730" s="233">
        <v>10</v>
      </c>
    </row>
    <row r="731" spans="1:12" ht="13.5" customHeight="1">
      <c r="A731" s="999"/>
      <c r="B731" s="1002"/>
      <c r="C731" s="997" t="s">
        <v>8156</v>
      </c>
      <c r="D731" s="993"/>
      <c r="E731" s="722"/>
      <c r="F731" s="711"/>
      <c r="G731" s="707"/>
      <c r="H731" s="757"/>
      <c r="I731" s="759"/>
    </row>
    <row r="732" spans="1:12" ht="13.5" customHeight="1">
      <c r="A732" s="999"/>
      <c r="B732" s="1002"/>
      <c r="C732" s="992"/>
      <c r="D732" s="993"/>
      <c r="E732" s="722" t="s">
        <v>1637</v>
      </c>
      <c r="F732" s="711" t="s">
        <v>1173</v>
      </c>
      <c r="G732" s="707"/>
      <c r="H732" s="757"/>
      <c r="I732" s="759"/>
    </row>
    <row r="733" spans="1:12" ht="13.5" customHeight="1">
      <c r="A733" s="1000"/>
      <c r="B733" s="1003"/>
      <c r="C733" s="994"/>
      <c r="D733" s="995"/>
      <c r="E733" s="730"/>
      <c r="F733" s="732"/>
      <c r="G733" s="708"/>
      <c r="H733" s="758"/>
      <c r="I733" s="760"/>
    </row>
    <row r="734" spans="1:12" s="235" customFormat="1" ht="13.5" customHeight="1">
      <c r="A734" s="998">
        <v>183</v>
      </c>
      <c r="B734" s="1034" t="s">
        <v>6737</v>
      </c>
      <c r="C734" s="247" t="s">
        <v>6257</v>
      </c>
      <c r="D734" s="248" t="s">
        <v>6738</v>
      </c>
      <c r="E734" s="756" t="s">
        <v>4961</v>
      </c>
      <c r="F734" s="725" t="s">
        <v>6739</v>
      </c>
      <c r="G734" s="1036" t="s">
        <v>5138</v>
      </c>
      <c r="H734" s="1074" t="s">
        <v>5973</v>
      </c>
      <c r="I734" s="1030">
        <v>42095</v>
      </c>
      <c r="J734" s="234">
        <v>20</v>
      </c>
      <c r="K734" s="245">
        <v>20</v>
      </c>
      <c r="L734" s="227">
        <f>IFERROR(VALUE(MID(H734,MIN(FIND({0,1,2,3,4,5,6,7,8,9},H734&amp;1234567890)),LEN(H734)*10-SUM(LEN(SUBSTITUTE(H734,{0,1,2,3,4,5,6,7,8,9},))))),0)</f>
        <v>20</v>
      </c>
    </row>
    <row r="735" spans="1:12" s="235" customFormat="1" ht="13.5" customHeight="1">
      <c r="A735" s="999"/>
      <c r="B735" s="1034"/>
      <c r="C735" s="1020" t="s">
        <v>8157</v>
      </c>
      <c r="D735" s="995"/>
      <c r="E735" s="722"/>
      <c r="F735" s="711"/>
      <c r="G735" s="1036"/>
      <c r="H735" s="1078"/>
      <c r="I735" s="1030"/>
      <c r="J735" s="234"/>
      <c r="K735" s="234"/>
      <c r="L735" s="227">
        <f>IFERROR(VALUE(MID(H735,MIN(FIND({0,1,2,3,4,5,6,7,8,9},H735&amp;1234567890)),LEN(H735)*10-SUM(LEN(SUBSTITUTE(H735,{0,1,2,3,4,5,6,7,8,9},))))),0)</f>
        <v>0</v>
      </c>
    </row>
    <row r="736" spans="1:12" s="235" customFormat="1" ht="13.5" customHeight="1">
      <c r="A736" s="999"/>
      <c r="B736" s="1034"/>
      <c r="C736" s="1032"/>
      <c r="D736" s="1033"/>
      <c r="E736" s="722" t="s">
        <v>1637</v>
      </c>
      <c r="F736" s="711" t="s">
        <v>6740</v>
      </c>
      <c r="G736" s="1036"/>
      <c r="H736" s="1079" t="s">
        <v>6289</v>
      </c>
      <c r="I736" s="1030"/>
      <c r="J736" s="234"/>
      <c r="K736" s="234"/>
      <c r="L736" s="227">
        <f>IFERROR(VALUE(MID(H736,MIN(FIND({0,1,2,3,4,5,6,7,8,9},H736&amp;1234567890)),LEN(H736)*10-SUM(LEN(SUBSTITUTE(H736,{0,1,2,3,4,5,6,7,8,9},))))),0)</f>
        <v>20</v>
      </c>
    </row>
    <row r="737" spans="1:12" s="235" customFormat="1" ht="13.5" customHeight="1">
      <c r="A737" s="1000"/>
      <c r="B737" s="1035"/>
      <c r="C737" s="1032"/>
      <c r="D737" s="1033"/>
      <c r="E737" s="730"/>
      <c r="F737" s="732"/>
      <c r="G737" s="1037"/>
      <c r="H737" s="1080"/>
      <c r="I737" s="1031"/>
      <c r="J737" s="234"/>
      <c r="K737" s="234"/>
      <c r="L737" s="227">
        <f>IFERROR(VALUE(MID(H737,MIN(FIND({0,1,2,3,4,5,6,7,8,9},H737&amp;1234567890)),LEN(H737)*10-SUM(LEN(SUBSTITUTE(H737,{0,1,2,3,4,5,6,7,8,9},))))),0)</f>
        <v>0</v>
      </c>
    </row>
    <row r="738" spans="1:12" s="235" customFormat="1" ht="13.5" customHeight="1">
      <c r="A738" s="998">
        <v>184</v>
      </c>
      <c r="B738" s="1005" t="s">
        <v>6741</v>
      </c>
      <c r="C738" s="241" t="s">
        <v>6257</v>
      </c>
      <c r="D738" s="242" t="s">
        <v>6742</v>
      </c>
      <c r="E738" s="756" t="s">
        <v>4961</v>
      </c>
      <c r="F738" s="725" t="s">
        <v>6743</v>
      </c>
      <c r="G738" s="707" t="s">
        <v>6744</v>
      </c>
      <c r="H738" s="869" t="s">
        <v>6344</v>
      </c>
      <c r="I738" s="759">
        <v>39173</v>
      </c>
      <c r="J738" s="233"/>
      <c r="K738" s="233">
        <v>14</v>
      </c>
      <c r="L738" s="227">
        <f>IFERROR(VALUE(MID(H738,MIN(FIND({0,1,2,3,4,5,6,7,8,9},H738&amp;1234567890)),LEN(H738)*10-SUM(LEN(SUBSTITUTE(H738,{0,1,2,3,4,5,6,7,8,9},))))),0)</f>
        <v>14</v>
      </c>
    </row>
    <row r="739" spans="1:12" s="235" customFormat="1" ht="13.5" customHeight="1">
      <c r="A739" s="999"/>
      <c r="B739" s="1005"/>
      <c r="C739" s="992" t="s">
        <v>6745</v>
      </c>
      <c r="D739" s="993"/>
      <c r="E739" s="722"/>
      <c r="F739" s="711"/>
      <c r="G739" s="707"/>
      <c r="H739" s="757"/>
      <c r="I739" s="759"/>
      <c r="J739" s="233"/>
      <c r="K739" s="234"/>
      <c r="L739" s="227">
        <f>IFERROR(VALUE(MID(H739,MIN(FIND({0,1,2,3,4,5,6,7,8,9},H739&amp;1234567890)),LEN(H739)*10-SUM(LEN(SUBSTITUTE(H739,{0,1,2,3,4,5,6,7,8,9},))))),0)</f>
        <v>0</v>
      </c>
    </row>
    <row r="740" spans="1:12" s="235" customFormat="1" ht="13.5" customHeight="1">
      <c r="A740" s="999"/>
      <c r="B740" s="1005"/>
      <c r="C740" s="992"/>
      <c r="D740" s="993"/>
      <c r="E740" s="722" t="s">
        <v>1637</v>
      </c>
      <c r="F740" s="711" t="s">
        <v>6746</v>
      </c>
      <c r="G740" s="707"/>
      <c r="H740" s="757"/>
      <c r="I740" s="759"/>
      <c r="J740" s="233"/>
      <c r="K740" s="234"/>
      <c r="L740" s="227">
        <f>IFERROR(VALUE(MID(H740,MIN(FIND({0,1,2,3,4,5,6,7,8,9},H740&amp;1234567890)),LEN(H740)*10-SUM(LEN(SUBSTITUTE(H740,{0,1,2,3,4,5,6,7,8,9},))))),0)</f>
        <v>0</v>
      </c>
    </row>
    <row r="741" spans="1:12" s="235" customFormat="1" ht="13.5" customHeight="1">
      <c r="A741" s="1000"/>
      <c r="B741" s="1006"/>
      <c r="C741" s="994"/>
      <c r="D741" s="995"/>
      <c r="E741" s="730"/>
      <c r="F741" s="732"/>
      <c r="G741" s="708"/>
      <c r="H741" s="758"/>
      <c r="I741" s="760"/>
      <c r="J741" s="233"/>
      <c r="K741" s="234"/>
      <c r="L741" s="227">
        <f>IFERROR(VALUE(MID(H741,MIN(FIND({0,1,2,3,4,5,6,7,8,9},H741&amp;1234567890)),LEN(H741)*10-SUM(LEN(SUBSTITUTE(H741,{0,1,2,3,4,5,6,7,8,9},))))),0)</f>
        <v>0</v>
      </c>
    </row>
    <row r="742" spans="1:12" s="235" customFormat="1" ht="13.5" customHeight="1">
      <c r="A742" s="998">
        <v>185</v>
      </c>
      <c r="B742" s="1005" t="s">
        <v>8158</v>
      </c>
      <c r="C742" s="241" t="s">
        <v>6257</v>
      </c>
      <c r="D742" s="242" t="s">
        <v>6712</v>
      </c>
      <c r="E742" s="756" t="s">
        <v>4961</v>
      </c>
      <c r="F742" s="725" t="s">
        <v>6747</v>
      </c>
      <c r="G742" s="707" t="s">
        <v>6748</v>
      </c>
      <c r="H742" s="1043" t="s">
        <v>6749</v>
      </c>
      <c r="I742" s="759">
        <v>40831</v>
      </c>
      <c r="J742" s="234">
        <v>35</v>
      </c>
      <c r="K742" s="234">
        <v>25</v>
      </c>
      <c r="L742" s="227">
        <f>IFERROR(VALUE(MID(H862,MIN(FIND({0,1,2,3,4,5,6,7,8,9},H862&amp;1234567890)),LEN(H862)*10-SUM(LEN(SUBSTITUTE(H862,{0,1,2,3,4,5,6,7,8,9},))))),0)</f>
        <v>20</v>
      </c>
    </row>
    <row r="743" spans="1:12" s="235" customFormat="1" ht="13.5" customHeight="1">
      <c r="A743" s="999"/>
      <c r="B743" s="1005"/>
      <c r="C743" s="997" t="s">
        <v>8159</v>
      </c>
      <c r="D743" s="993"/>
      <c r="E743" s="722"/>
      <c r="F743" s="711"/>
      <c r="G743" s="707"/>
      <c r="H743" s="1076"/>
      <c r="I743" s="759"/>
      <c r="J743" s="234"/>
      <c r="K743" s="234"/>
      <c r="L743" s="227">
        <f>IFERROR(VALUE(MID(H863,MIN(FIND({0,1,2,3,4,5,6,7,8,9},H863&amp;1234567890)),LEN(H863)*10-SUM(LEN(SUBSTITUTE(H863,{0,1,2,3,4,5,6,7,8,9},))))),0)</f>
        <v>0</v>
      </c>
    </row>
    <row r="744" spans="1:12" s="235" customFormat="1" ht="13.5" customHeight="1">
      <c r="A744" s="999"/>
      <c r="B744" s="1005"/>
      <c r="C744" s="992"/>
      <c r="D744" s="993"/>
      <c r="E744" s="722" t="s">
        <v>1637</v>
      </c>
      <c r="F744" s="711" t="s">
        <v>1173</v>
      </c>
      <c r="G744" s="707"/>
      <c r="H744" s="1044" t="s">
        <v>6750</v>
      </c>
      <c r="I744" s="759"/>
      <c r="J744" s="234"/>
      <c r="K744" s="234"/>
      <c r="L744" s="227">
        <f>IFERROR(VALUE(MID(H864,MIN(FIND({0,1,2,3,4,5,6,7,8,9},H864&amp;1234567890)),LEN(H864)*10-SUM(LEN(SUBSTITUTE(H864,{0,1,2,3,4,5,6,7,8,9},))))),0)</f>
        <v>0</v>
      </c>
    </row>
    <row r="745" spans="1:12" s="235" customFormat="1" ht="13.5" customHeight="1">
      <c r="A745" s="1000"/>
      <c r="B745" s="1006"/>
      <c r="C745" s="994"/>
      <c r="D745" s="995"/>
      <c r="E745" s="730"/>
      <c r="F745" s="732"/>
      <c r="G745" s="708"/>
      <c r="H745" s="1077"/>
      <c r="I745" s="760"/>
      <c r="J745" s="234"/>
      <c r="K745" s="234"/>
      <c r="L745" s="227">
        <f>IFERROR(VALUE(MID(H865,MIN(FIND({0,1,2,3,4,5,6,7,8,9},H865&amp;1234567890)),LEN(H865)*10-SUM(LEN(SUBSTITUTE(H865,{0,1,2,3,4,5,6,7,8,9},))))),0)</f>
        <v>0</v>
      </c>
    </row>
    <row r="746" spans="1:12" s="235" customFormat="1" ht="13.5" customHeight="1">
      <c r="A746" s="998">
        <v>186</v>
      </c>
      <c r="B746" s="1005" t="s">
        <v>8160</v>
      </c>
      <c r="C746" s="241" t="s">
        <v>6257</v>
      </c>
      <c r="D746" s="242" t="s">
        <v>6712</v>
      </c>
      <c r="E746" s="756" t="s">
        <v>4961</v>
      </c>
      <c r="F746" s="725" t="s">
        <v>6751</v>
      </c>
      <c r="G746" s="707" t="s">
        <v>6752</v>
      </c>
      <c r="H746" s="869" t="s">
        <v>6753</v>
      </c>
      <c r="I746" s="759">
        <v>40452</v>
      </c>
      <c r="J746" s="234"/>
      <c r="K746" s="234">
        <v>12</v>
      </c>
      <c r="L746" s="227">
        <f>IFERROR(VALUE(MID(#REF!,MIN(FIND({0,1,2,3,4,5,6,7,8,9},#REF!&amp;1234567890)),LEN(#REF!)*10-SUM(LEN(SUBSTITUTE(#REF!,{0,1,2,3,4,5,6,7,8,9},))))),0)</f>
        <v>0</v>
      </c>
    </row>
    <row r="747" spans="1:12" s="235" customFormat="1" ht="13.5" customHeight="1">
      <c r="A747" s="999"/>
      <c r="B747" s="1005"/>
      <c r="C747" s="997" t="s">
        <v>4646</v>
      </c>
      <c r="D747" s="993"/>
      <c r="E747" s="722"/>
      <c r="F747" s="711"/>
      <c r="G747" s="707"/>
      <c r="H747" s="757"/>
      <c r="I747" s="759"/>
      <c r="J747" s="234"/>
      <c r="K747" s="234"/>
      <c r="L747" s="227">
        <f>IFERROR(VALUE(MID(#REF!,MIN(FIND({0,1,2,3,4,5,6,7,8,9},#REF!&amp;1234567890)),LEN(#REF!)*10-SUM(LEN(SUBSTITUTE(#REF!,{0,1,2,3,4,5,6,7,8,9},))))),0)</f>
        <v>0</v>
      </c>
    </row>
    <row r="748" spans="1:12" s="235" customFormat="1" ht="13.5" customHeight="1">
      <c r="A748" s="999"/>
      <c r="B748" s="1005"/>
      <c r="C748" s="992"/>
      <c r="D748" s="993"/>
      <c r="E748" s="722" t="s">
        <v>1637</v>
      </c>
      <c r="F748" s="711" t="s">
        <v>1173</v>
      </c>
      <c r="G748" s="707"/>
      <c r="H748" s="757"/>
      <c r="I748" s="759"/>
      <c r="J748" s="234"/>
      <c r="K748" s="234"/>
      <c r="L748" s="227">
        <f>IFERROR(VALUE(MID(#REF!,MIN(FIND({0,1,2,3,4,5,6,7,8,9},#REF!&amp;1234567890)),LEN(#REF!)*10-SUM(LEN(SUBSTITUTE(#REF!,{0,1,2,3,4,5,6,7,8,9},))))),0)</f>
        <v>0</v>
      </c>
    </row>
    <row r="749" spans="1:12" s="235" customFormat="1" ht="13.5" customHeight="1">
      <c r="A749" s="1000"/>
      <c r="B749" s="1006"/>
      <c r="C749" s="994"/>
      <c r="D749" s="995"/>
      <c r="E749" s="730"/>
      <c r="F749" s="732"/>
      <c r="G749" s="708"/>
      <c r="H749" s="758"/>
      <c r="I749" s="760"/>
      <c r="J749" s="234"/>
      <c r="K749" s="234"/>
      <c r="L749" s="227">
        <f>IFERROR(VALUE(MID(#REF!,MIN(FIND({0,1,2,3,4,5,6,7,8,9},#REF!&amp;1234567890)),LEN(#REF!)*10-SUM(LEN(SUBSTITUTE(#REF!,{0,1,2,3,4,5,6,7,8,9},))))),0)</f>
        <v>0</v>
      </c>
    </row>
    <row r="750" spans="1:12" s="235" customFormat="1" ht="13.5" customHeight="1">
      <c r="A750" s="998">
        <v>187</v>
      </c>
      <c r="B750" s="1005" t="s">
        <v>6754</v>
      </c>
      <c r="C750" s="241" t="s">
        <v>6257</v>
      </c>
      <c r="D750" s="242" t="s">
        <v>6755</v>
      </c>
      <c r="E750" s="756" t="s">
        <v>4961</v>
      </c>
      <c r="F750" s="725" t="s">
        <v>6756</v>
      </c>
      <c r="G750" s="707" t="s">
        <v>5154</v>
      </c>
      <c r="H750" s="869" t="s">
        <v>5884</v>
      </c>
      <c r="I750" s="759">
        <v>41000</v>
      </c>
      <c r="J750" s="234"/>
      <c r="K750" s="234">
        <v>20</v>
      </c>
      <c r="L750" s="227">
        <f>IFERROR(VALUE(MID(H902,MIN(FIND({0,1,2,3,4,5,6,7,8,9},H902&amp;1234567890)),LEN(H902)*10-SUM(LEN(SUBSTITUTE(H902,{0,1,2,3,4,5,6,7,8,9},))))),0)</f>
        <v>20</v>
      </c>
    </row>
    <row r="751" spans="1:12" s="235" customFormat="1" ht="13.5" customHeight="1">
      <c r="A751" s="999"/>
      <c r="B751" s="1005"/>
      <c r="C751" s="992" t="s">
        <v>6757</v>
      </c>
      <c r="D751" s="993"/>
      <c r="E751" s="722"/>
      <c r="F751" s="711"/>
      <c r="G751" s="707"/>
      <c r="H751" s="757"/>
      <c r="I751" s="759"/>
      <c r="J751" s="234"/>
      <c r="K751" s="234"/>
      <c r="L751" s="227">
        <f>IFERROR(VALUE(MID(H903,MIN(FIND({0,1,2,3,4,5,6,7,8,9},H903&amp;1234567890)),LEN(H903)*10-SUM(LEN(SUBSTITUTE(H903,{0,1,2,3,4,5,6,7,8,9},))))),0)</f>
        <v>0</v>
      </c>
    </row>
    <row r="752" spans="1:12" s="235" customFormat="1" ht="13.5" customHeight="1">
      <c r="A752" s="999"/>
      <c r="B752" s="1005"/>
      <c r="C752" s="992"/>
      <c r="D752" s="993"/>
      <c r="E752" s="722" t="s">
        <v>1637</v>
      </c>
      <c r="F752" s="711" t="s">
        <v>6758</v>
      </c>
      <c r="G752" s="707"/>
      <c r="H752" s="757"/>
      <c r="I752" s="759"/>
      <c r="J752" s="234"/>
      <c r="K752" s="234"/>
      <c r="L752" s="227">
        <f>IFERROR(VALUE(MID(H904,MIN(FIND({0,1,2,3,4,5,6,7,8,9},H904&amp;1234567890)),LEN(H904)*10-SUM(LEN(SUBSTITUTE(H904,{0,1,2,3,4,5,6,7,8,9},))))),0)</f>
        <v>0</v>
      </c>
    </row>
    <row r="753" spans="1:12" s="235" customFormat="1" ht="13.5" customHeight="1">
      <c r="A753" s="1000"/>
      <c r="B753" s="1006"/>
      <c r="C753" s="994"/>
      <c r="D753" s="995"/>
      <c r="E753" s="730"/>
      <c r="F753" s="732"/>
      <c r="G753" s="708"/>
      <c r="H753" s="758"/>
      <c r="I753" s="760"/>
      <c r="J753" s="234"/>
      <c r="K753" s="234"/>
      <c r="L753" s="227">
        <f>IFERROR(VALUE(MID(H905,MIN(FIND({0,1,2,3,4,5,6,7,8,9},H905&amp;1234567890)),LEN(H905)*10-SUM(LEN(SUBSTITUTE(H905,{0,1,2,3,4,5,6,7,8,9},))))),0)</f>
        <v>0</v>
      </c>
    </row>
    <row r="754" spans="1:12" ht="13.5" customHeight="1">
      <c r="A754" s="998">
        <v>188</v>
      </c>
      <c r="B754" s="1001" t="s">
        <v>6759</v>
      </c>
      <c r="C754" s="247" t="s">
        <v>6257</v>
      </c>
      <c r="D754" s="248" t="s">
        <v>6760</v>
      </c>
      <c r="E754" s="756" t="s">
        <v>4961</v>
      </c>
      <c r="F754" s="725" t="s">
        <v>6761</v>
      </c>
      <c r="G754" s="724" t="s">
        <v>6762</v>
      </c>
      <c r="H754" s="1043" t="s">
        <v>6495</v>
      </c>
      <c r="I754" s="801">
        <v>42614</v>
      </c>
      <c r="J754" s="233">
        <v>10</v>
      </c>
      <c r="K754" s="233">
        <v>10</v>
      </c>
    </row>
    <row r="755" spans="1:12" ht="13.5" customHeight="1">
      <c r="A755" s="999"/>
      <c r="B755" s="1002"/>
      <c r="C755" s="997" t="s">
        <v>6763</v>
      </c>
      <c r="D755" s="993"/>
      <c r="E755" s="722"/>
      <c r="F755" s="711"/>
      <c r="G755" s="707"/>
      <c r="H755" s="1076"/>
      <c r="I755" s="759"/>
    </row>
    <row r="756" spans="1:12" ht="13.5" customHeight="1">
      <c r="A756" s="999"/>
      <c r="B756" s="1002"/>
      <c r="C756" s="992"/>
      <c r="D756" s="993"/>
      <c r="E756" s="722" t="s">
        <v>1637</v>
      </c>
      <c r="F756" s="711" t="s">
        <v>6764</v>
      </c>
      <c r="G756" s="707"/>
      <c r="H756" s="1044" t="s">
        <v>6382</v>
      </c>
      <c r="I756" s="759"/>
    </row>
    <row r="757" spans="1:12" ht="13.5" customHeight="1">
      <c r="A757" s="1000"/>
      <c r="B757" s="1003"/>
      <c r="C757" s="994"/>
      <c r="D757" s="995"/>
      <c r="E757" s="730"/>
      <c r="F757" s="732"/>
      <c r="G757" s="708"/>
      <c r="H757" s="1077"/>
      <c r="I757" s="802"/>
    </row>
    <row r="758" spans="1:12" s="235" customFormat="1" ht="13.5" customHeight="1">
      <c r="A758" s="998">
        <v>189</v>
      </c>
      <c r="B758" s="1005" t="s">
        <v>6765</v>
      </c>
      <c r="C758" s="241" t="s">
        <v>6257</v>
      </c>
      <c r="D758" s="242" t="s">
        <v>6766</v>
      </c>
      <c r="E758" s="756" t="s">
        <v>4961</v>
      </c>
      <c r="F758" s="725" t="s">
        <v>6767</v>
      </c>
      <c r="G758" s="707" t="s">
        <v>5166</v>
      </c>
      <c r="H758" s="869" t="s">
        <v>5951</v>
      </c>
      <c r="I758" s="759">
        <v>40725</v>
      </c>
      <c r="J758" s="234"/>
      <c r="K758" s="234">
        <v>14</v>
      </c>
      <c r="L758" s="227">
        <f>IFERROR(VALUE(MID(H870,MIN(FIND({0,1,2,3,4,5,6,7,8,9},H870&amp;1234567890)),LEN(H870)*10-SUM(LEN(SUBSTITUTE(H870,{0,1,2,3,4,5,6,7,8,9},))))),0)</f>
        <v>40</v>
      </c>
    </row>
    <row r="759" spans="1:12" s="235" customFormat="1" ht="13.5" customHeight="1">
      <c r="A759" s="999"/>
      <c r="B759" s="1005"/>
      <c r="C759" s="992" t="s">
        <v>6768</v>
      </c>
      <c r="D759" s="993"/>
      <c r="E759" s="722"/>
      <c r="F759" s="711"/>
      <c r="G759" s="707"/>
      <c r="H759" s="757"/>
      <c r="I759" s="759"/>
      <c r="J759" s="234"/>
      <c r="K759" s="234"/>
      <c r="L759" s="227">
        <f>IFERROR(VALUE(MID(H871,MIN(FIND({0,1,2,3,4,5,6,7,8,9},H871&amp;1234567890)),LEN(H871)*10-SUM(LEN(SUBSTITUTE(H871,{0,1,2,3,4,5,6,7,8,9},))))),0)</f>
        <v>0</v>
      </c>
    </row>
    <row r="760" spans="1:12" s="235" customFormat="1" ht="13.5" customHeight="1">
      <c r="A760" s="999"/>
      <c r="B760" s="1005"/>
      <c r="C760" s="992"/>
      <c r="D760" s="993"/>
      <c r="E760" s="722" t="s">
        <v>1637</v>
      </c>
      <c r="F760" s="711" t="s">
        <v>6769</v>
      </c>
      <c r="G760" s="707"/>
      <c r="H760" s="757"/>
      <c r="I760" s="759"/>
      <c r="J760" s="234"/>
      <c r="K760" s="234"/>
      <c r="L760" s="227">
        <f>IFERROR(VALUE(MID(H872,MIN(FIND({0,1,2,3,4,5,6,7,8,9},H872&amp;1234567890)),LEN(H872)*10-SUM(LEN(SUBSTITUTE(H872,{0,1,2,3,4,5,6,7,8,9},))))),0)</f>
        <v>0</v>
      </c>
    </row>
    <row r="761" spans="1:12" s="235" customFormat="1" ht="13.5" customHeight="1">
      <c r="A761" s="1000"/>
      <c r="B761" s="1006"/>
      <c r="C761" s="994"/>
      <c r="D761" s="995"/>
      <c r="E761" s="730"/>
      <c r="F761" s="732"/>
      <c r="G761" s="708"/>
      <c r="H761" s="758"/>
      <c r="I761" s="760"/>
      <c r="J761" s="234"/>
      <c r="K761" s="234"/>
      <c r="L761" s="227">
        <f>IFERROR(VALUE(MID(H873,MIN(FIND({0,1,2,3,4,5,6,7,8,9},H873&amp;1234567890)),LEN(H873)*10-SUM(LEN(SUBSTITUTE(H873,{0,1,2,3,4,5,6,7,8,9},))))),0)</f>
        <v>0</v>
      </c>
    </row>
    <row r="762" spans="1:12" s="235" customFormat="1" ht="13.5" customHeight="1">
      <c r="A762" s="998">
        <v>190</v>
      </c>
      <c r="B762" s="1005" t="s">
        <v>6770</v>
      </c>
      <c r="C762" s="241" t="s">
        <v>6257</v>
      </c>
      <c r="D762" s="242" t="s">
        <v>6755</v>
      </c>
      <c r="E762" s="756" t="s">
        <v>4961</v>
      </c>
      <c r="F762" s="725" t="s">
        <v>6771</v>
      </c>
      <c r="G762" s="707" t="s">
        <v>6772</v>
      </c>
      <c r="H762" s="869" t="s">
        <v>6773</v>
      </c>
      <c r="I762" s="759">
        <v>41091</v>
      </c>
      <c r="J762" s="234"/>
      <c r="K762" s="234">
        <v>34</v>
      </c>
      <c r="L762" s="227">
        <f>IFERROR(VALUE(MID(H906,MIN(FIND({0,1,2,3,4,5,6,7,8,9},H906&amp;1234567890)),LEN(H906)*10-SUM(LEN(SUBSTITUTE(H906,{0,1,2,3,4,5,6,7,8,9},))))),0)</f>
        <v>34</v>
      </c>
    </row>
    <row r="763" spans="1:12" s="235" customFormat="1" ht="13.5" customHeight="1">
      <c r="A763" s="999"/>
      <c r="B763" s="1005"/>
      <c r="C763" s="997" t="s">
        <v>8161</v>
      </c>
      <c r="D763" s="993"/>
      <c r="E763" s="722"/>
      <c r="F763" s="711"/>
      <c r="G763" s="707"/>
      <c r="H763" s="757"/>
      <c r="I763" s="759"/>
      <c r="J763" s="234"/>
      <c r="K763" s="234"/>
      <c r="L763" s="227">
        <f>IFERROR(VALUE(MID(H907,MIN(FIND({0,1,2,3,4,5,6,7,8,9},H907&amp;1234567890)),LEN(H907)*10-SUM(LEN(SUBSTITUTE(H907,{0,1,2,3,4,5,6,7,8,9},))))),0)</f>
        <v>0</v>
      </c>
    </row>
    <row r="764" spans="1:12" s="235" customFormat="1" ht="13.5" customHeight="1">
      <c r="A764" s="999"/>
      <c r="B764" s="1005"/>
      <c r="C764" s="992"/>
      <c r="D764" s="993"/>
      <c r="E764" s="722" t="s">
        <v>1637</v>
      </c>
      <c r="F764" s="711" t="s">
        <v>6774</v>
      </c>
      <c r="G764" s="707"/>
      <c r="H764" s="757"/>
      <c r="I764" s="759"/>
      <c r="J764" s="234"/>
      <c r="K764" s="234"/>
      <c r="L764" s="227">
        <f>IFERROR(VALUE(MID(H908,MIN(FIND({0,1,2,3,4,5,6,7,8,9},H908&amp;1234567890)),LEN(H908)*10-SUM(LEN(SUBSTITUTE(H908,{0,1,2,3,4,5,6,7,8,9},))))),0)</f>
        <v>0</v>
      </c>
    </row>
    <row r="765" spans="1:12" s="235" customFormat="1" ht="13.5" customHeight="1">
      <c r="A765" s="1000"/>
      <c r="B765" s="1006"/>
      <c r="C765" s="994"/>
      <c r="D765" s="995"/>
      <c r="E765" s="730"/>
      <c r="F765" s="732"/>
      <c r="G765" s="708"/>
      <c r="H765" s="758"/>
      <c r="I765" s="760"/>
      <c r="J765" s="234"/>
      <c r="K765" s="234"/>
      <c r="L765" s="227">
        <f>IFERROR(VALUE(MID(H909,MIN(FIND({0,1,2,3,4,5,6,7,8,9},H909&amp;1234567890)),LEN(H909)*10-SUM(LEN(SUBSTITUTE(H909,{0,1,2,3,4,5,6,7,8,9},))))),0)</f>
        <v>0</v>
      </c>
    </row>
    <row r="766" spans="1:12" s="235" customFormat="1" ht="13.5" customHeight="1">
      <c r="A766" s="998">
        <v>191</v>
      </c>
      <c r="B766" s="1005" t="s">
        <v>6775</v>
      </c>
      <c r="C766" s="241" t="s">
        <v>6257</v>
      </c>
      <c r="D766" s="242" t="s">
        <v>6712</v>
      </c>
      <c r="E766" s="756" t="s">
        <v>4961</v>
      </c>
      <c r="F766" s="725" t="s">
        <v>6776</v>
      </c>
      <c r="G766" s="707" t="s">
        <v>8162</v>
      </c>
      <c r="H766" s="869" t="s">
        <v>5884</v>
      </c>
      <c r="I766" s="759">
        <v>41426</v>
      </c>
      <c r="J766" s="234"/>
      <c r="K766" s="245">
        <v>20</v>
      </c>
      <c r="L766" s="227">
        <f>IFERROR(VALUE(MID(H910,MIN(FIND({0,1,2,3,4,5,6,7,8,9},H910&amp;1234567890)),LEN(H910)*10-SUM(LEN(SUBSTITUTE(H910,{0,1,2,3,4,5,6,7,8,9},))))),0)</f>
        <v>10</v>
      </c>
    </row>
    <row r="767" spans="1:12" s="235" customFormat="1" ht="13.5" customHeight="1">
      <c r="A767" s="999"/>
      <c r="B767" s="1005"/>
      <c r="C767" s="992" t="s">
        <v>6777</v>
      </c>
      <c r="D767" s="993"/>
      <c r="E767" s="722"/>
      <c r="F767" s="711"/>
      <c r="G767" s="707"/>
      <c r="H767" s="757"/>
      <c r="I767" s="759"/>
      <c r="J767" s="234"/>
      <c r="K767" s="234"/>
      <c r="L767" s="227">
        <f>IFERROR(VALUE(MID(H911,MIN(FIND({0,1,2,3,4,5,6,7,8,9},H911&amp;1234567890)),LEN(H911)*10-SUM(LEN(SUBSTITUTE(H911,{0,1,2,3,4,5,6,7,8,9},))))),0)</f>
        <v>0</v>
      </c>
    </row>
    <row r="768" spans="1:12" s="235" customFormat="1" ht="13.5" customHeight="1">
      <c r="A768" s="999"/>
      <c r="B768" s="1005"/>
      <c r="C768" s="992"/>
      <c r="D768" s="993"/>
      <c r="E768" s="722" t="s">
        <v>1637</v>
      </c>
      <c r="F768" s="711" t="s">
        <v>1173</v>
      </c>
      <c r="G768" s="707"/>
      <c r="H768" s="757"/>
      <c r="I768" s="759"/>
      <c r="J768" s="234"/>
      <c r="K768" s="234"/>
      <c r="L768" s="227">
        <f>IFERROR(VALUE(MID(H912,MIN(FIND({0,1,2,3,4,5,6,7,8,9},H912&amp;1234567890)),LEN(H912)*10-SUM(LEN(SUBSTITUTE(H912,{0,1,2,3,4,5,6,7,8,9},))))),0)</f>
        <v>0</v>
      </c>
    </row>
    <row r="769" spans="1:12" s="235" customFormat="1" ht="13.5" customHeight="1">
      <c r="A769" s="1000"/>
      <c r="B769" s="1006"/>
      <c r="C769" s="994"/>
      <c r="D769" s="995"/>
      <c r="E769" s="730"/>
      <c r="F769" s="732"/>
      <c r="G769" s="708"/>
      <c r="H769" s="758"/>
      <c r="I769" s="760"/>
      <c r="J769" s="234"/>
      <c r="K769" s="234"/>
      <c r="L769" s="227">
        <f>IFERROR(VALUE(MID(H913,MIN(FIND({0,1,2,3,4,5,6,7,8,9},H913&amp;1234567890)),LEN(H913)*10-SUM(LEN(SUBSTITUTE(H913,{0,1,2,3,4,5,6,7,8,9},))))),0)</f>
        <v>0</v>
      </c>
    </row>
    <row r="770" spans="1:12" s="235" customFormat="1" ht="13.5" customHeight="1">
      <c r="A770" s="998">
        <v>192</v>
      </c>
      <c r="B770" s="1005" t="s">
        <v>8163</v>
      </c>
      <c r="C770" s="241" t="s">
        <v>6257</v>
      </c>
      <c r="D770" s="242" t="s">
        <v>6778</v>
      </c>
      <c r="E770" s="756" t="s">
        <v>4961</v>
      </c>
      <c r="F770" s="725" t="s">
        <v>6779</v>
      </c>
      <c r="G770" s="707" t="s">
        <v>5143</v>
      </c>
      <c r="H770" s="869" t="s">
        <v>5929</v>
      </c>
      <c r="I770" s="759">
        <v>40182</v>
      </c>
      <c r="J770" s="234"/>
      <c r="K770" s="234">
        <v>10</v>
      </c>
      <c r="L770" s="227">
        <f>IFERROR(VALUE(MID(H966,MIN(FIND({0,1,2,3,4,5,6,7,8,9},H966&amp;1234567890)),LEN(H966)*10-SUM(LEN(SUBSTITUTE(H966,{0,1,2,3,4,5,6,7,8,9},))))),0)</f>
        <v>20</v>
      </c>
    </row>
    <row r="771" spans="1:12" s="235" customFormat="1" ht="13.5" customHeight="1">
      <c r="A771" s="999"/>
      <c r="B771" s="1005"/>
      <c r="C771" s="992" t="s">
        <v>6780</v>
      </c>
      <c r="D771" s="993"/>
      <c r="E771" s="722"/>
      <c r="F771" s="711"/>
      <c r="G771" s="707"/>
      <c r="H771" s="757"/>
      <c r="I771" s="759"/>
      <c r="J771" s="234"/>
      <c r="K771" s="234"/>
      <c r="L771" s="227">
        <f>IFERROR(VALUE(MID(H967,MIN(FIND({0,1,2,3,4,5,6,7,8,9},H967&amp;1234567890)),LEN(H967)*10-SUM(LEN(SUBSTITUTE(H967,{0,1,2,3,4,5,6,7,8,9},))))),0)</f>
        <v>0</v>
      </c>
    </row>
    <row r="772" spans="1:12" s="235" customFormat="1" ht="13.5" customHeight="1">
      <c r="A772" s="999"/>
      <c r="B772" s="1005"/>
      <c r="C772" s="992"/>
      <c r="D772" s="993"/>
      <c r="E772" s="722" t="s">
        <v>1637</v>
      </c>
      <c r="F772" s="711" t="s">
        <v>1173</v>
      </c>
      <c r="G772" s="707"/>
      <c r="H772" s="757"/>
      <c r="I772" s="759"/>
      <c r="J772" s="234"/>
      <c r="K772" s="234"/>
      <c r="L772" s="227">
        <f>IFERROR(VALUE(MID(H968,MIN(FIND({0,1,2,3,4,5,6,7,8,9},H968&amp;1234567890)),LEN(H968)*10-SUM(LEN(SUBSTITUTE(H968,{0,1,2,3,4,5,6,7,8,9},))))),0)</f>
        <v>0</v>
      </c>
    </row>
    <row r="773" spans="1:12" s="235" customFormat="1" ht="13.5" customHeight="1">
      <c r="A773" s="1000"/>
      <c r="B773" s="1006"/>
      <c r="C773" s="994"/>
      <c r="D773" s="995"/>
      <c r="E773" s="730"/>
      <c r="F773" s="732"/>
      <c r="G773" s="708"/>
      <c r="H773" s="758"/>
      <c r="I773" s="760"/>
      <c r="J773" s="234"/>
      <c r="K773" s="234"/>
      <c r="L773" s="227">
        <f>IFERROR(VALUE(MID(H969,MIN(FIND({0,1,2,3,4,5,6,7,8,9},H969&amp;1234567890)),LEN(H969)*10-SUM(LEN(SUBSTITUTE(H969,{0,1,2,3,4,5,6,7,8,9},))))),0)</f>
        <v>0</v>
      </c>
    </row>
    <row r="774" spans="1:12" ht="13.5" customHeight="1">
      <c r="A774" s="998">
        <v>193</v>
      </c>
      <c r="B774" s="1001" t="s">
        <v>6781</v>
      </c>
      <c r="C774" s="247" t="s">
        <v>6257</v>
      </c>
      <c r="D774" s="248" t="s">
        <v>6735</v>
      </c>
      <c r="E774" s="756" t="s">
        <v>4961</v>
      </c>
      <c r="F774" s="725" t="s">
        <v>6782</v>
      </c>
      <c r="G774" s="724" t="s">
        <v>6783</v>
      </c>
      <c r="H774" s="991" t="s">
        <v>6784</v>
      </c>
      <c r="I774" s="801">
        <v>42278</v>
      </c>
    </row>
    <row r="775" spans="1:12" ht="13.5" customHeight="1">
      <c r="A775" s="999"/>
      <c r="B775" s="1002"/>
      <c r="C775" s="997" t="s">
        <v>8164</v>
      </c>
      <c r="D775" s="993"/>
      <c r="E775" s="722"/>
      <c r="F775" s="711"/>
      <c r="G775" s="707"/>
      <c r="H775" s="757"/>
      <c r="I775" s="759"/>
      <c r="J775" s="233">
        <v>14</v>
      </c>
    </row>
    <row r="776" spans="1:12" ht="13.5" customHeight="1">
      <c r="A776" s="999"/>
      <c r="B776" s="1002"/>
      <c r="C776" s="992"/>
      <c r="D776" s="993"/>
      <c r="E776" s="722" t="s">
        <v>1637</v>
      </c>
      <c r="F776" s="711" t="s">
        <v>6785</v>
      </c>
      <c r="G776" s="707"/>
      <c r="H776" s="757"/>
      <c r="I776" s="759"/>
    </row>
    <row r="777" spans="1:12" ht="13.5" customHeight="1">
      <c r="A777" s="1000"/>
      <c r="B777" s="1003"/>
      <c r="C777" s="994"/>
      <c r="D777" s="995"/>
      <c r="E777" s="730"/>
      <c r="F777" s="732"/>
      <c r="G777" s="708"/>
      <c r="H777" s="758"/>
      <c r="I777" s="760"/>
    </row>
    <row r="778" spans="1:12" ht="13.5" customHeight="1">
      <c r="A778" s="998">
        <v>194</v>
      </c>
      <c r="B778" s="1001" t="s">
        <v>5157</v>
      </c>
      <c r="C778" s="247" t="s">
        <v>6257</v>
      </c>
      <c r="D778" s="248" t="s">
        <v>6786</v>
      </c>
      <c r="E778" s="756" t="s">
        <v>4961</v>
      </c>
      <c r="F778" s="725" t="s">
        <v>6787</v>
      </c>
      <c r="G778" s="724" t="s">
        <v>5160</v>
      </c>
      <c r="H778" s="991" t="s">
        <v>6335</v>
      </c>
      <c r="I778" s="801">
        <v>42125</v>
      </c>
    </row>
    <row r="779" spans="1:12" ht="13.5" customHeight="1">
      <c r="A779" s="999"/>
      <c r="B779" s="1002"/>
      <c r="C779" s="992" t="s">
        <v>6788</v>
      </c>
      <c r="D779" s="993"/>
      <c r="E779" s="722"/>
      <c r="F779" s="711"/>
      <c r="G779" s="707"/>
      <c r="H779" s="757"/>
      <c r="I779" s="759"/>
      <c r="K779" s="233">
        <v>15</v>
      </c>
    </row>
    <row r="780" spans="1:12" ht="13.5" customHeight="1">
      <c r="A780" s="999"/>
      <c r="B780" s="1002"/>
      <c r="C780" s="992"/>
      <c r="D780" s="993"/>
      <c r="E780" s="722" t="s">
        <v>1637</v>
      </c>
      <c r="F780" s="711" t="s">
        <v>6789</v>
      </c>
      <c r="G780" s="707"/>
      <c r="H780" s="757"/>
      <c r="I780" s="759"/>
    </row>
    <row r="781" spans="1:12" ht="13.5" customHeight="1">
      <c r="A781" s="1000"/>
      <c r="B781" s="1003"/>
      <c r="C781" s="994"/>
      <c r="D781" s="995"/>
      <c r="E781" s="730"/>
      <c r="F781" s="732"/>
      <c r="G781" s="708"/>
      <c r="H781" s="758"/>
      <c r="I781" s="760"/>
    </row>
    <row r="782" spans="1:12" s="235" customFormat="1" ht="13.5" customHeight="1">
      <c r="A782" s="998">
        <v>195</v>
      </c>
      <c r="B782" s="1005" t="s">
        <v>6790</v>
      </c>
      <c r="C782" s="241" t="s">
        <v>6257</v>
      </c>
      <c r="D782" s="242" t="s">
        <v>6791</v>
      </c>
      <c r="E782" s="756" t="s">
        <v>4961</v>
      </c>
      <c r="F782" s="725" t="s">
        <v>6792</v>
      </c>
      <c r="G782" s="707" t="s">
        <v>6793</v>
      </c>
      <c r="H782" s="869" t="s">
        <v>5884</v>
      </c>
      <c r="I782" s="759">
        <v>41061</v>
      </c>
      <c r="J782" s="234"/>
      <c r="K782" s="234">
        <v>20</v>
      </c>
      <c r="L782" s="227">
        <f>IFERROR(VALUE(MID(H914,MIN(FIND({0,1,2,3,4,5,6,7,8,9},H914&amp;1234567890)),LEN(H914)*10-SUM(LEN(SUBSTITUTE(H914,{0,1,2,3,4,5,6,7,8,9},))))),0)</f>
        <v>20</v>
      </c>
    </row>
    <row r="783" spans="1:12" s="235" customFormat="1" ht="13.5" customHeight="1">
      <c r="A783" s="999"/>
      <c r="B783" s="1005"/>
      <c r="C783" s="997" t="s">
        <v>6794</v>
      </c>
      <c r="D783" s="1019"/>
      <c r="E783" s="722"/>
      <c r="F783" s="711"/>
      <c r="G783" s="707"/>
      <c r="H783" s="757"/>
      <c r="I783" s="759"/>
      <c r="J783" s="234"/>
      <c r="K783" s="234"/>
      <c r="L783" s="227">
        <f>IFERROR(VALUE(MID(H915,MIN(FIND({0,1,2,3,4,5,6,7,8,9},H915&amp;1234567890)),LEN(H915)*10-SUM(LEN(SUBSTITUTE(H915,{0,1,2,3,4,5,6,7,8,9},))))),0)</f>
        <v>0</v>
      </c>
    </row>
    <row r="784" spans="1:12" s="235" customFormat="1" ht="13.5" customHeight="1">
      <c r="A784" s="999"/>
      <c r="B784" s="1005"/>
      <c r="C784" s="997"/>
      <c r="D784" s="1019"/>
      <c r="E784" s="722" t="s">
        <v>1637</v>
      </c>
      <c r="F784" s="711" t="s">
        <v>6795</v>
      </c>
      <c r="G784" s="707"/>
      <c r="H784" s="757"/>
      <c r="I784" s="759"/>
      <c r="J784" s="234"/>
      <c r="K784" s="234"/>
      <c r="L784" s="227">
        <f>IFERROR(VALUE(MID(H916,MIN(FIND({0,1,2,3,4,5,6,7,8,9},H916&amp;1234567890)),LEN(H916)*10-SUM(LEN(SUBSTITUTE(H916,{0,1,2,3,4,5,6,7,8,9},))))),0)</f>
        <v>0</v>
      </c>
    </row>
    <row r="785" spans="1:12" s="235" customFormat="1" ht="13.5" customHeight="1">
      <c r="A785" s="1000"/>
      <c r="B785" s="1006"/>
      <c r="C785" s="1020"/>
      <c r="D785" s="1021"/>
      <c r="E785" s="730"/>
      <c r="F785" s="732"/>
      <c r="G785" s="708"/>
      <c r="H785" s="758"/>
      <c r="I785" s="760"/>
      <c r="J785" s="234"/>
      <c r="K785" s="234"/>
      <c r="L785" s="227">
        <f>IFERROR(VALUE(MID(H917,MIN(FIND({0,1,2,3,4,5,6,7,8,9},H917&amp;1234567890)),LEN(H917)*10-SUM(LEN(SUBSTITUTE(H917,{0,1,2,3,4,5,6,7,8,9},))))),0)</f>
        <v>0</v>
      </c>
    </row>
    <row r="786" spans="1:12" s="235" customFormat="1" ht="13.5" customHeight="1">
      <c r="A786" s="998">
        <v>196</v>
      </c>
      <c r="B786" s="1004" t="s">
        <v>6796</v>
      </c>
      <c r="C786" s="247" t="s">
        <v>6257</v>
      </c>
      <c r="D786" s="248" t="s">
        <v>6712</v>
      </c>
      <c r="E786" s="756" t="s">
        <v>4961</v>
      </c>
      <c r="F786" s="725" t="s">
        <v>6797</v>
      </c>
      <c r="G786" s="724" t="s">
        <v>5035</v>
      </c>
      <c r="H786" s="991" t="s">
        <v>6289</v>
      </c>
      <c r="I786" s="801">
        <v>41791</v>
      </c>
      <c r="J786" s="234"/>
      <c r="K786" s="245">
        <v>20</v>
      </c>
      <c r="L786" s="227">
        <f>IFERROR(VALUE(MID(H918,MIN(FIND({0,1,2,3,4,5,6,7,8,9},H918&amp;1234567890)),LEN(H918)*10-SUM(LEN(SUBSTITUTE(H918,{0,1,2,3,4,5,6,7,8,9},))))),0)</f>
        <v>10</v>
      </c>
    </row>
    <row r="787" spans="1:12" s="235" customFormat="1" ht="13.5" customHeight="1">
      <c r="A787" s="999"/>
      <c r="B787" s="1005"/>
      <c r="C787" s="992" t="s">
        <v>8165</v>
      </c>
      <c r="D787" s="993"/>
      <c r="E787" s="722"/>
      <c r="F787" s="711"/>
      <c r="G787" s="707"/>
      <c r="H787" s="757"/>
      <c r="I787" s="759"/>
      <c r="J787" s="234"/>
      <c r="K787" s="234"/>
      <c r="L787" s="227">
        <f>IFERROR(VALUE(MID(H919,MIN(FIND({0,1,2,3,4,5,6,7,8,9},H919&amp;1234567890)),LEN(H919)*10-SUM(LEN(SUBSTITUTE(H919,{0,1,2,3,4,5,6,7,8,9},))))),0)</f>
        <v>0</v>
      </c>
    </row>
    <row r="788" spans="1:12" s="235" customFormat="1" ht="13.5" customHeight="1">
      <c r="A788" s="999"/>
      <c r="B788" s="1005"/>
      <c r="C788" s="992"/>
      <c r="D788" s="993"/>
      <c r="E788" s="722" t="s">
        <v>1637</v>
      </c>
      <c r="F788" s="711" t="s">
        <v>1173</v>
      </c>
      <c r="G788" s="707"/>
      <c r="H788" s="757"/>
      <c r="I788" s="759"/>
      <c r="J788" s="234"/>
      <c r="K788" s="234"/>
      <c r="L788" s="227">
        <f>IFERROR(VALUE(MID(H920,MIN(FIND({0,1,2,3,4,5,6,7,8,9},H920&amp;1234567890)),LEN(H920)*10-SUM(LEN(SUBSTITUTE(H920,{0,1,2,3,4,5,6,7,8,9},))))),0)</f>
        <v>0</v>
      </c>
    </row>
    <row r="789" spans="1:12" s="235" customFormat="1" ht="13.5" customHeight="1">
      <c r="A789" s="1000"/>
      <c r="B789" s="1006"/>
      <c r="C789" s="994"/>
      <c r="D789" s="995"/>
      <c r="E789" s="730"/>
      <c r="F789" s="732"/>
      <c r="G789" s="708"/>
      <c r="H789" s="758"/>
      <c r="I789" s="760"/>
      <c r="J789" s="234"/>
      <c r="K789" s="234"/>
      <c r="L789" s="227">
        <f>IFERROR(VALUE(MID(H921,MIN(FIND({0,1,2,3,4,5,6,7,8,9},H921&amp;1234567890)),LEN(H921)*10-SUM(LEN(SUBSTITUTE(H921,{0,1,2,3,4,5,6,7,8,9},))))),0)</f>
        <v>0</v>
      </c>
    </row>
    <row r="790" spans="1:12" s="235" customFormat="1" ht="13.5" customHeight="1">
      <c r="A790" s="998">
        <v>197</v>
      </c>
      <c r="B790" s="1005" t="s">
        <v>6798</v>
      </c>
      <c r="C790" s="241" t="s">
        <v>6257</v>
      </c>
      <c r="D790" s="242" t="s">
        <v>6799</v>
      </c>
      <c r="E790" s="756" t="s">
        <v>4961</v>
      </c>
      <c r="F790" s="725" t="s">
        <v>6800</v>
      </c>
      <c r="G790" s="707" t="s">
        <v>6801</v>
      </c>
      <c r="H790" s="869" t="s">
        <v>5973</v>
      </c>
      <c r="I790" s="759">
        <v>41122</v>
      </c>
      <c r="J790" s="234">
        <v>20</v>
      </c>
      <c r="K790" s="234"/>
      <c r="L790" s="227">
        <f>IFERROR(VALUE(MID(H930,MIN(FIND({0,1,2,3,4,5,6,7,8,9},H930&amp;1234567890)),LEN(H930)*10-SUM(LEN(SUBSTITUTE(H930,{0,1,2,3,4,5,6,7,8,9},))))),0)</f>
        <v>20</v>
      </c>
    </row>
    <row r="791" spans="1:12" s="235" customFormat="1" ht="13.5" customHeight="1">
      <c r="A791" s="999"/>
      <c r="B791" s="1005"/>
      <c r="C791" s="997" t="s">
        <v>8166</v>
      </c>
      <c r="D791" s="993"/>
      <c r="E791" s="722"/>
      <c r="F791" s="711"/>
      <c r="G791" s="707"/>
      <c r="H791" s="757"/>
      <c r="I791" s="759"/>
      <c r="J791" s="234"/>
      <c r="K791" s="234"/>
      <c r="L791" s="227">
        <f>IFERROR(VALUE(MID(H931,MIN(FIND({0,1,2,3,4,5,6,7,8,9},H931&amp;1234567890)),LEN(H931)*10-SUM(LEN(SUBSTITUTE(H931,{0,1,2,3,4,5,6,7,8,9},))))),0)</f>
        <v>0</v>
      </c>
    </row>
    <row r="792" spans="1:12" s="235" customFormat="1" ht="13.5" customHeight="1">
      <c r="A792" s="999"/>
      <c r="B792" s="1005"/>
      <c r="C792" s="992"/>
      <c r="D792" s="993"/>
      <c r="E792" s="722" t="s">
        <v>1637</v>
      </c>
      <c r="F792" s="711" t="s">
        <v>1173</v>
      </c>
      <c r="G792" s="707"/>
      <c r="H792" s="757"/>
      <c r="I792" s="759"/>
      <c r="J792" s="234"/>
      <c r="K792" s="234"/>
      <c r="L792" s="227">
        <f>IFERROR(VALUE(MID(H932,MIN(FIND({0,1,2,3,4,5,6,7,8,9},H932&amp;1234567890)),LEN(H932)*10-SUM(LEN(SUBSTITUTE(H932,{0,1,2,3,4,5,6,7,8,9},))))),0)</f>
        <v>0</v>
      </c>
    </row>
    <row r="793" spans="1:12" s="235" customFormat="1" ht="13.5" customHeight="1">
      <c r="A793" s="1000"/>
      <c r="B793" s="1006"/>
      <c r="C793" s="994"/>
      <c r="D793" s="995"/>
      <c r="E793" s="730"/>
      <c r="F793" s="732"/>
      <c r="G793" s="708"/>
      <c r="H793" s="758"/>
      <c r="I793" s="760"/>
      <c r="J793" s="234"/>
      <c r="K793" s="234"/>
      <c r="L793" s="227">
        <f>IFERROR(VALUE(MID(H933,MIN(FIND({0,1,2,3,4,5,6,7,8,9},H933&amp;1234567890)),LEN(H933)*10-SUM(LEN(SUBSTITUTE(H933,{0,1,2,3,4,5,6,7,8,9},))))),0)</f>
        <v>0</v>
      </c>
    </row>
    <row r="794" spans="1:12" s="235" customFormat="1" ht="13.5" customHeight="1">
      <c r="A794" s="998">
        <v>198</v>
      </c>
      <c r="B794" s="1005" t="s">
        <v>6802</v>
      </c>
      <c r="C794" s="241" t="s">
        <v>6257</v>
      </c>
      <c r="D794" s="242" t="s">
        <v>6735</v>
      </c>
      <c r="E794" s="756" t="s">
        <v>4961</v>
      </c>
      <c r="F794" s="725" t="s">
        <v>6803</v>
      </c>
      <c r="G794" s="707" t="s">
        <v>6804</v>
      </c>
      <c r="H794" s="869" t="s">
        <v>5973</v>
      </c>
      <c r="I794" s="759">
        <v>41487</v>
      </c>
      <c r="J794" s="234">
        <v>20</v>
      </c>
      <c r="K794" s="234"/>
      <c r="L794" s="227">
        <f>IFERROR(VALUE(MID(#REF!,MIN(FIND({0,1,2,3,4,5,6,7,8,9},#REF!&amp;1234567890)),LEN(#REF!)*10-SUM(LEN(SUBSTITUTE(#REF!,{0,1,2,3,4,5,6,7,8,9},))))),0)</f>
        <v>0</v>
      </c>
    </row>
    <row r="795" spans="1:12" s="235" customFormat="1" ht="13.5" customHeight="1">
      <c r="A795" s="999"/>
      <c r="B795" s="1005"/>
      <c r="C795" s="997" t="s">
        <v>6805</v>
      </c>
      <c r="D795" s="993"/>
      <c r="E795" s="722"/>
      <c r="F795" s="711"/>
      <c r="G795" s="707"/>
      <c r="H795" s="757"/>
      <c r="I795" s="759"/>
      <c r="J795" s="234"/>
      <c r="K795" s="234"/>
      <c r="L795" s="227">
        <f>IFERROR(VALUE(MID(#REF!,MIN(FIND({0,1,2,3,4,5,6,7,8,9},#REF!&amp;1234567890)),LEN(#REF!)*10-SUM(LEN(SUBSTITUTE(#REF!,{0,1,2,3,4,5,6,7,8,9},))))),0)</f>
        <v>0</v>
      </c>
    </row>
    <row r="796" spans="1:12" s="235" customFormat="1" ht="13.5" customHeight="1">
      <c r="A796" s="999"/>
      <c r="B796" s="1005"/>
      <c r="C796" s="992"/>
      <c r="D796" s="993"/>
      <c r="E796" s="722" t="s">
        <v>1637</v>
      </c>
      <c r="F796" s="711" t="s">
        <v>6806</v>
      </c>
      <c r="G796" s="707"/>
      <c r="H796" s="757"/>
      <c r="I796" s="759"/>
      <c r="J796" s="234"/>
      <c r="K796" s="234"/>
      <c r="L796" s="227">
        <f>IFERROR(VALUE(MID(#REF!,MIN(FIND({0,1,2,3,4,5,6,7,8,9},#REF!&amp;1234567890)),LEN(#REF!)*10-SUM(LEN(SUBSTITUTE(#REF!,{0,1,2,3,4,5,6,7,8,9},))))),0)</f>
        <v>0</v>
      </c>
    </row>
    <row r="797" spans="1:12" s="235" customFormat="1" ht="13.5" customHeight="1">
      <c r="A797" s="1000"/>
      <c r="B797" s="1006"/>
      <c r="C797" s="994"/>
      <c r="D797" s="995"/>
      <c r="E797" s="730"/>
      <c r="F797" s="732"/>
      <c r="G797" s="708"/>
      <c r="H797" s="758"/>
      <c r="I797" s="760"/>
      <c r="J797" s="234"/>
      <c r="K797" s="234"/>
      <c r="L797" s="227">
        <f>IFERROR(VALUE(MID(#REF!,MIN(FIND({0,1,2,3,4,5,6,7,8,9},#REF!&amp;1234567890)),LEN(#REF!)*10-SUM(LEN(SUBSTITUTE(#REF!,{0,1,2,3,4,5,6,7,8,9},))))),0)</f>
        <v>0</v>
      </c>
    </row>
    <row r="798" spans="1:12" s="235" customFormat="1" ht="13.5" customHeight="1">
      <c r="A798" s="998">
        <v>199</v>
      </c>
      <c r="B798" s="1034" t="s">
        <v>6807</v>
      </c>
      <c r="C798" s="247" t="s">
        <v>6257</v>
      </c>
      <c r="D798" s="248" t="s">
        <v>6808</v>
      </c>
      <c r="E798" s="756" t="s">
        <v>4961</v>
      </c>
      <c r="F798" s="725" t="s">
        <v>6809</v>
      </c>
      <c r="G798" s="1036" t="s">
        <v>6810</v>
      </c>
      <c r="H798" s="1028" t="s">
        <v>5973</v>
      </c>
      <c r="I798" s="1030">
        <v>42036</v>
      </c>
      <c r="J798" s="234">
        <v>20</v>
      </c>
      <c r="K798" s="234"/>
      <c r="L798" s="227">
        <f>IFERROR(VALUE(MID(H958,MIN(FIND({0,1,2,3,4,5,6,7,8,9},H958&amp;1234567890)),LEN(H958)*10-SUM(LEN(SUBSTITUTE(H958,{0,1,2,3,4,5,6,7,8,9},))))),0)</f>
        <v>25</v>
      </c>
    </row>
    <row r="799" spans="1:12" s="235" customFormat="1" ht="13.5" customHeight="1">
      <c r="A799" s="999"/>
      <c r="B799" s="1034"/>
      <c r="C799" s="994" t="s">
        <v>6811</v>
      </c>
      <c r="D799" s="995"/>
      <c r="E799" s="722"/>
      <c r="F799" s="711"/>
      <c r="G799" s="1036"/>
      <c r="H799" s="1029"/>
      <c r="I799" s="1030"/>
      <c r="J799" s="234"/>
      <c r="K799" s="234"/>
      <c r="L799" s="227">
        <f>IFERROR(VALUE(MID(H959,MIN(FIND({0,1,2,3,4,5,6,7,8,9},H959&amp;1234567890)),LEN(H959)*10-SUM(LEN(SUBSTITUTE(H959,{0,1,2,3,4,5,6,7,8,9},))))),0)</f>
        <v>0</v>
      </c>
    </row>
    <row r="800" spans="1:12" s="235" customFormat="1" ht="13.5" customHeight="1">
      <c r="A800" s="999"/>
      <c r="B800" s="1034"/>
      <c r="C800" s="1032"/>
      <c r="D800" s="1033"/>
      <c r="E800" s="722" t="s">
        <v>1637</v>
      </c>
      <c r="F800" s="711" t="s">
        <v>6812</v>
      </c>
      <c r="G800" s="1036"/>
      <c r="H800" s="1029"/>
      <c r="I800" s="1030"/>
      <c r="J800" s="234"/>
      <c r="K800" s="234"/>
      <c r="L800" s="227">
        <f>IFERROR(VALUE(MID(H960,MIN(FIND({0,1,2,3,4,5,6,7,8,9},H960&amp;1234567890)),LEN(H960)*10-SUM(LEN(SUBSTITUTE(H960,{0,1,2,3,4,5,6,7,8,9},))))),0)</f>
        <v>0</v>
      </c>
    </row>
    <row r="801" spans="1:12" s="235" customFormat="1" ht="13.5" customHeight="1">
      <c r="A801" s="1000"/>
      <c r="B801" s="1035"/>
      <c r="C801" s="1032"/>
      <c r="D801" s="1033"/>
      <c r="E801" s="730"/>
      <c r="F801" s="732"/>
      <c r="G801" s="1037"/>
      <c r="H801" s="1029"/>
      <c r="I801" s="1031"/>
      <c r="J801" s="234"/>
      <c r="K801" s="234"/>
      <c r="L801" s="227">
        <f>IFERROR(VALUE(MID(H961,MIN(FIND({0,1,2,3,4,5,6,7,8,9},H961&amp;1234567890)),LEN(H961)*10-SUM(LEN(SUBSTITUTE(H961,{0,1,2,3,4,5,6,7,8,9},))))),0)</f>
        <v>0</v>
      </c>
    </row>
    <row r="802" spans="1:12" s="235" customFormat="1" ht="13.5" customHeight="1">
      <c r="A802" s="998">
        <v>200</v>
      </c>
      <c r="B802" s="1001" t="s">
        <v>6813</v>
      </c>
      <c r="C802" s="247" t="s">
        <v>6257</v>
      </c>
      <c r="D802" s="248" t="s">
        <v>6814</v>
      </c>
      <c r="E802" s="756" t="s">
        <v>4961</v>
      </c>
      <c r="F802" s="725" t="s">
        <v>6815</v>
      </c>
      <c r="G802" s="724" t="s">
        <v>6816</v>
      </c>
      <c r="H802" s="996" t="s">
        <v>5973</v>
      </c>
      <c r="I802" s="801">
        <v>41852</v>
      </c>
      <c r="J802" s="234">
        <v>20</v>
      </c>
      <c r="K802" s="245"/>
      <c r="L802" s="227">
        <f>IFERROR(VALUE(MID(H962,MIN(FIND({0,1,2,3,4,5,6,7,8,9},H962&amp;1234567890)),LEN(H962)*10-SUM(LEN(SUBSTITUTE(H962,{0,1,2,3,4,5,6,7,8,9},))))),0)</f>
        <v>15</v>
      </c>
    </row>
    <row r="803" spans="1:12" s="235" customFormat="1" ht="13.5" customHeight="1">
      <c r="A803" s="999"/>
      <c r="B803" s="1002"/>
      <c r="C803" s="992" t="s">
        <v>6817</v>
      </c>
      <c r="D803" s="993"/>
      <c r="E803" s="722"/>
      <c r="F803" s="711"/>
      <c r="G803" s="707"/>
      <c r="H803" s="712"/>
      <c r="I803" s="759"/>
      <c r="J803" s="234"/>
      <c r="K803" s="234"/>
      <c r="L803" s="227">
        <f>IFERROR(VALUE(MID(H963,MIN(FIND({0,1,2,3,4,5,6,7,8,9},H963&amp;1234567890)),LEN(H963)*10-SUM(LEN(SUBSTITUTE(H963,{0,1,2,3,4,5,6,7,8,9},))))),0)</f>
        <v>0</v>
      </c>
    </row>
    <row r="804" spans="1:12" s="235" customFormat="1" ht="13.5" customHeight="1">
      <c r="A804" s="999"/>
      <c r="B804" s="1002"/>
      <c r="C804" s="992"/>
      <c r="D804" s="993"/>
      <c r="E804" s="722" t="s">
        <v>1637</v>
      </c>
      <c r="F804" s="711" t="s">
        <v>6818</v>
      </c>
      <c r="G804" s="707"/>
      <c r="H804" s="712"/>
      <c r="I804" s="759"/>
      <c r="J804" s="234"/>
      <c r="K804" s="234"/>
      <c r="L804" s="227">
        <f>IFERROR(VALUE(MID(H964,MIN(FIND({0,1,2,3,4,5,6,7,8,9},H964&amp;1234567890)),LEN(H964)*10-SUM(LEN(SUBSTITUTE(H964,{0,1,2,3,4,5,6,7,8,9},))))),0)</f>
        <v>0</v>
      </c>
    </row>
    <row r="805" spans="1:12" s="235" customFormat="1" ht="13.5" customHeight="1">
      <c r="A805" s="1000"/>
      <c r="B805" s="1003"/>
      <c r="C805" s="994"/>
      <c r="D805" s="995"/>
      <c r="E805" s="730"/>
      <c r="F805" s="732"/>
      <c r="G805" s="708"/>
      <c r="H805" s="713"/>
      <c r="I805" s="760"/>
      <c r="J805" s="234"/>
      <c r="K805" s="234"/>
      <c r="L805" s="227">
        <f>IFERROR(VALUE(MID(H965,MIN(FIND({0,1,2,3,4,5,6,7,8,9},H965&amp;1234567890)),LEN(H965)*10-SUM(LEN(SUBSTITUTE(H965,{0,1,2,3,4,5,6,7,8,9},))))),0)</f>
        <v>0</v>
      </c>
    </row>
    <row r="806" spans="1:12" s="235" customFormat="1" ht="13.5" customHeight="1">
      <c r="A806" s="998">
        <v>201</v>
      </c>
      <c r="B806" s="1002" t="s">
        <v>6819</v>
      </c>
      <c r="C806" s="241" t="s">
        <v>6257</v>
      </c>
      <c r="D806" s="242" t="s">
        <v>6820</v>
      </c>
      <c r="E806" s="756" t="s">
        <v>4961</v>
      </c>
      <c r="F806" s="725" t="s">
        <v>6821</v>
      </c>
      <c r="G806" s="707" t="s">
        <v>6822</v>
      </c>
      <c r="H806" s="869" t="s">
        <v>5929</v>
      </c>
      <c r="I806" s="759">
        <v>40940</v>
      </c>
      <c r="J806" s="234"/>
      <c r="K806" s="234">
        <v>10</v>
      </c>
      <c r="L806" s="227">
        <f>IFERROR(VALUE(MID(H970,MIN(FIND({0,1,2,3,4,5,6,7,8,9},H970&amp;1234567890)),LEN(H970)*10-SUM(LEN(SUBSTITUTE(H970,{0,1,2,3,4,5,6,7,8,9},))))),0)</f>
        <v>14</v>
      </c>
    </row>
    <row r="807" spans="1:12" s="235" customFormat="1" ht="13.5" customHeight="1">
      <c r="A807" s="999"/>
      <c r="B807" s="1002"/>
      <c r="C807" s="997" t="s">
        <v>8167</v>
      </c>
      <c r="D807" s="993"/>
      <c r="E807" s="722"/>
      <c r="F807" s="711"/>
      <c r="G807" s="707"/>
      <c r="H807" s="757"/>
      <c r="I807" s="759"/>
      <c r="J807" s="234"/>
      <c r="K807" s="234"/>
      <c r="L807" s="227">
        <f>IFERROR(VALUE(MID(H971,MIN(FIND({0,1,2,3,4,5,6,7,8,9},H971&amp;1234567890)),LEN(H971)*10-SUM(LEN(SUBSTITUTE(H971,{0,1,2,3,4,5,6,7,8,9},))))),0)</f>
        <v>0</v>
      </c>
    </row>
    <row r="808" spans="1:12" s="235" customFormat="1" ht="13.5" customHeight="1">
      <c r="A808" s="999"/>
      <c r="B808" s="1002"/>
      <c r="C808" s="992"/>
      <c r="D808" s="993"/>
      <c r="E808" s="722" t="s">
        <v>1637</v>
      </c>
      <c r="F808" s="711" t="s">
        <v>1173</v>
      </c>
      <c r="G808" s="707"/>
      <c r="H808" s="757"/>
      <c r="I808" s="759"/>
      <c r="J808" s="234"/>
      <c r="K808" s="234"/>
      <c r="L808" s="227">
        <f>IFERROR(VALUE(MID(H972,MIN(FIND({0,1,2,3,4,5,6,7,8,9},H972&amp;1234567890)),LEN(H972)*10-SUM(LEN(SUBSTITUTE(H972,{0,1,2,3,4,5,6,7,8,9},))))),0)</f>
        <v>0</v>
      </c>
    </row>
    <row r="809" spans="1:12" s="235" customFormat="1" ht="13.5" customHeight="1">
      <c r="A809" s="1000"/>
      <c r="B809" s="1003"/>
      <c r="C809" s="994"/>
      <c r="D809" s="995"/>
      <c r="E809" s="730"/>
      <c r="F809" s="732"/>
      <c r="G809" s="708"/>
      <c r="H809" s="758"/>
      <c r="I809" s="760"/>
      <c r="J809" s="234"/>
      <c r="K809" s="234"/>
      <c r="L809" s="227">
        <f>IFERROR(VALUE(MID(H973,MIN(FIND({0,1,2,3,4,5,6,7,8,9},H973&amp;1234567890)),LEN(H973)*10-SUM(LEN(SUBSTITUTE(H973,{0,1,2,3,4,5,6,7,8,9},))))),0)</f>
        <v>0</v>
      </c>
    </row>
    <row r="810" spans="1:12" s="235" customFormat="1" ht="13.5" customHeight="1">
      <c r="A810" s="998">
        <v>202</v>
      </c>
      <c r="B810" s="1034" t="s">
        <v>6823</v>
      </c>
      <c r="C810" s="247" t="s">
        <v>6257</v>
      </c>
      <c r="D810" s="248" t="s">
        <v>6824</v>
      </c>
      <c r="E810" s="756" t="s">
        <v>4961</v>
      </c>
      <c r="F810" s="725" t="s">
        <v>6825</v>
      </c>
      <c r="G810" s="1036" t="s">
        <v>6826</v>
      </c>
      <c r="H810" s="1028" t="s">
        <v>6289</v>
      </c>
      <c r="I810" s="1030">
        <v>41883</v>
      </c>
      <c r="J810" s="234"/>
      <c r="K810" s="234">
        <v>20</v>
      </c>
      <c r="L810" s="227">
        <f>IFERROR(VALUE(MID(H978,MIN(FIND({0,1,2,3,4,5,6,7,8,9},H978&amp;1234567890)),LEN(H978)*10-SUM(LEN(SUBSTITUTE(H978,{0,1,2,3,4,5,6,7,8,9},))))),0)</f>
        <v>20</v>
      </c>
    </row>
    <row r="811" spans="1:12" s="235" customFormat="1" ht="13.5" customHeight="1">
      <c r="A811" s="999"/>
      <c r="B811" s="1034"/>
      <c r="C811" s="1020" t="s">
        <v>8168</v>
      </c>
      <c r="D811" s="995"/>
      <c r="E811" s="722"/>
      <c r="F811" s="711"/>
      <c r="G811" s="1036"/>
      <c r="H811" s="1029"/>
      <c r="I811" s="1030"/>
      <c r="J811" s="234"/>
      <c r="K811" s="234"/>
      <c r="L811" s="227">
        <f>IFERROR(VALUE(MID(H979,MIN(FIND({0,1,2,3,4,5,6,7,8,9},H979&amp;1234567890)),LEN(H979)*10-SUM(LEN(SUBSTITUTE(H979,{0,1,2,3,4,5,6,7,8,9},))))),0)</f>
        <v>0</v>
      </c>
    </row>
    <row r="812" spans="1:12" s="235" customFormat="1" ht="13.5" customHeight="1">
      <c r="A812" s="999"/>
      <c r="B812" s="1034"/>
      <c r="C812" s="1032"/>
      <c r="D812" s="1033"/>
      <c r="E812" s="722" t="s">
        <v>1637</v>
      </c>
      <c r="F812" s="711" t="s">
        <v>1173</v>
      </c>
      <c r="G812" s="1036"/>
      <c r="H812" s="1029"/>
      <c r="I812" s="1030"/>
      <c r="J812" s="234"/>
      <c r="K812" s="234"/>
      <c r="L812" s="227">
        <f>IFERROR(VALUE(MID(H980,MIN(FIND({0,1,2,3,4,5,6,7,8,9},H980&amp;1234567890)),LEN(H980)*10-SUM(LEN(SUBSTITUTE(H980,{0,1,2,3,4,5,6,7,8,9},))))),0)</f>
        <v>0</v>
      </c>
    </row>
    <row r="813" spans="1:12" s="235" customFormat="1" ht="13.5" customHeight="1">
      <c r="A813" s="1000"/>
      <c r="B813" s="1035"/>
      <c r="C813" s="1032"/>
      <c r="D813" s="1033"/>
      <c r="E813" s="730"/>
      <c r="F813" s="732"/>
      <c r="G813" s="1037"/>
      <c r="H813" s="1029"/>
      <c r="I813" s="1031"/>
      <c r="J813" s="234"/>
      <c r="K813" s="234"/>
      <c r="L813" s="227">
        <f>IFERROR(VALUE(MID(H981,MIN(FIND({0,1,2,3,4,5,6,7,8,9},H981&amp;1234567890)),LEN(H981)*10-SUM(LEN(SUBSTITUTE(H981,{0,1,2,3,4,5,6,7,8,9},))))),0)</f>
        <v>0</v>
      </c>
    </row>
    <row r="814" spans="1:12" s="235" customFormat="1" ht="13.5" customHeight="1">
      <c r="A814" s="998">
        <v>203</v>
      </c>
      <c r="B814" s="1002" t="s">
        <v>6827</v>
      </c>
      <c r="C814" s="241" t="s">
        <v>6257</v>
      </c>
      <c r="D814" s="242" t="s">
        <v>6828</v>
      </c>
      <c r="E814" s="756" t="s">
        <v>4961</v>
      </c>
      <c r="F814" s="725" t="s">
        <v>6829</v>
      </c>
      <c r="G814" s="707" t="s">
        <v>6235</v>
      </c>
      <c r="H814" s="869" t="s">
        <v>5973</v>
      </c>
      <c r="I814" s="759">
        <v>40391</v>
      </c>
      <c r="J814" s="234">
        <v>20</v>
      </c>
      <c r="K814" s="234"/>
      <c r="L814" s="227">
        <f>IFERROR(VALUE(MID(#REF!,MIN(FIND({0,1,2,3,4,5,6,7,8,9},#REF!&amp;1234567890)),LEN(#REF!)*10-SUM(LEN(SUBSTITUTE(#REF!,{0,1,2,3,4,5,6,7,8,9},))))),0)</f>
        <v>0</v>
      </c>
    </row>
    <row r="815" spans="1:12" s="235" customFormat="1" ht="13.5" customHeight="1">
      <c r="A815" s="999"/>
      <c r="B815" s="1002"/>
      <c r="C815" s="992" t="s">
        <v>6830</v>
      </c>
      <c r="D815" s="993"/>
      <c r="E815" s="722"/>
      <c r="F815" s="711"/>
      <c r="G815" s="707"/>
      <c r="H815" s="757"/>
      <c r="I815" s="759"/>
      <c r="J815" s="234"/>
      <c r="K815" s="234"/>
      <c r="L815" s="227">
        <f>IFERROR(VALUE(MID(#REF!,MIN(FIND({0,1,2,3,4,5,6,7,8,9},#REF!&amp;1234567890)),LEN(#REF!)*10-SUM(LEN(SUBSTITUTE(#REF!,{0,1,2,3,4,5,6,7,8,9},))))),0)</f>
        <v>0</v>
      </c>
    </row>
    <row r="816" spans="1:12" s="235" customFormat="1" ht="13.5" customHeight="1">
      <c r="A816" s="999"/>
      <c r="B816" s="1002"/>
      <c r="C816" s="992"/>
      <c r="D816" s="993"/>
      <c r="E816" s="722" t="s">
        <v>1637</v>
      </c>
      <c r="F816" s="711" t="s">
        <v>6831</v>
      </c>
      <c r="G816" s="707"/>
      <c r="H816" s="757"/>
      <c r="I816" s="759"/>
      <c r="J816" s="234"/>
      <c r="K816" s="234"/>
      <c r="L816" s="227">
        <f>IFERROR(VALUE(MID(#REF!,MIN(FIND({0,1,2,3,4,5,6,7,8,9},#REF!&amp;1234567890)),LEN(#REF!)*10-SUM(LEN(SUBSTITUTE(#REF!,{0,1,2,3,4,5,6,7,8,9},))))),0)</f>
        <v>0</v>
      </c>
    </row>
    <row r="817" spans="1:12" s="235" customFormat="1" ht="13.5" customHeight="1">
      <c r="A817" s="1000"/>
      <c r="B817" s="1003"/>
      <c r="C817" s="994"/>
      <c r="D817" s="995"/>
      <c r="E817" s="730"/>
      <c r="F817" s="732"/>
      <c r="G817" s="708"/>
      <c r="H817" s="758"/>
      <c r="I817" s="760"/>
      <c r="J817" s="234"/>
      <c r="K817" s="234"/>
      <c r="L817" s="227">
        <f>IFERROR(VALUE(MID(#REF!,MIN(FIND({0,1,2,3,4,5,6,7,8,9},#REF!&amp;1234567890)),LEN(#REF!)*10-SUM(LEN(SUBSTITUTE(#REF!,{0,1,2,3,4,5,6,7,8,9},))))),0)</f>
        <v>0</v>
      </c>
    </row>
    <row r="818" spans="1:12" s="235" customFormat="1" ht="13.5" customHeight="1">
      <c r="A818" s="998">
        <v>204</v>
      </c>
      <c r="B818" s="1002" t="s">
        <v>6832</v>
      </c>
      <c r="C818" s="241" t="s">
        <v>6257</v>
      </c>
      <c r="D818" s="242" t="s">
        <v>6833</v>
      </c>
      <c r="E818" s="756" t="s">
        <v>4961</v>
      </c>
      <c r="F818" s="725" t="s">
        <v>6834</v>
      </c>
      <c r="G818" s="707" t="s">
        <v>6235</v>
      </c>
      <c r="H818" s="869" t="s">
        <v>5973</v>
      </c>
      <c r="I818" s="759">
        <v>41183</v>
      </c>
      <c r="J818" s="234">
        <v>20</v>
      </c>
      <c r="K818" s="234"/>
      <c r="L818" s="227">
        <f>IFERROR(VALUE(MID(H990,MIN(FIND({0,1,2,3,4,5,6,7,8,9},H990&amp;1234567890)),LEN(H990)*10-SUM(LEN(SUBSTITUTE(H990,{0,1,2,3,4,5,6,7,8,9},))))),0)</f>
        <v>20</v>
      </c>
    </row>
    <row r="819" spans="1:12" s="235" customFormat="1" ht="13.5" customHeight="1">
      <c r="A819" s="999"/>
      <c r="B819" s="1002"/>
      <c r="C819" s="997" t="s">
        <v>6835</v>
      </c>
      <c r="D819" s="993"/>
      <c r="E819" s="722"/>
      <c r="F819" s="711"/>
      <c r="G819" s="707"/>
      <c r="H819" s="757"/>
      <c r="I819" s="759"/>
      <c r="J819" s="234"/>
      <c r="K819" s="234"/>
      <c r="L819" s="227">
        <f>IFERROR(VALUE(MID(H991,MIN(FIND({0,1,2,3,4,5,6,7,8,9},H991&amp;1234567890)),LEN(H991)*10-SUM(LEN(SUBSTITUTE(H991,{0,1,2,3,4,5,6,7,8,9},))))),0)</f>
        <v>0</v>
      </c>
    </row>
    <row r="820" spans="1:12" s="235" customFormat="1" ht="13.5" customHeight="1">
      <c r="A820" s="999"/>
      <c r="B820" s="1002"/>
      <c r="C820" s="992"/>
      <c r="D820" s="993"/>
      <c r="E820" s="722" t="s">
        <v>1637</v>
      </c>
      <c r="F820" s="711" t="s">
        <v>6836</v>
      </c>
      <c r="G820" s="707"/>
      <c r="H820" s="757"/>
      <c r="I820" s="759"/>
      <c r="J820" s="234"/>
      <c r="K820" s="234"/>
      <c r="L820" s="227">
        <f>IFERROR(VALUE(MID(H992,MIN(FIND({0,1,2,3,4,5,6,7,8,9},H992&amp;1234567890)),LEN(H992)*10-SUM(LEN(SUBSTITUTE(H992,{0,1,2,3,4,5,6,7,8,9},))))),0)</f>
        <v>0</v>
      </c>
    </row>
    <row r="821" spans="1:12" s="235" customFormat="1" ht="13.5" customHeight="1">
      <c r="A821" s="1000"/>
      <c r="B821" s="1003"/>
      <c r="C821" s="994"/>
      <c r="D821" s="995"/>
      <c r="E821" s="730"/>
      <c r="F821" s="732"/>
      <c r="G821" s="708"/>
      <c r="H821" s="758"/>
      <c r="I821" s="760"/>
      <c r="J821" s="234"/>
      <c r="K821" s="234"/>
      <c r="L821" s="227">
        <f>IFERROR(VALUE(MID(H993,MIN(FIND({0,1,2,3,4,5,6,7,8,9},H993&amp;1234567890)),LEN(H993)*10-SUM(LEN(SUBSTITUTE(H993,{0,1,2,3,4,5,6,7,8,9},))))),0)</f>
        <v>0</v>
      </c>
    </row>
    <row r="822" spans="1:12" s="235" customFormat="1" ht="13.5" customHeight="1">
      <c r="A822" s="998">
        <v>205</v>
      </c>
      <c r="B822" s="1002" t="s">
        <v>6837</v>
      </c>
      <c r="C822" s="241" t="s">
        <v>6257</v>
      </c>
      <c r="D822" s="242" t="s">
        <v>6838</v>
      </c>
      <c r="E822" s="756" t="s">
        <v>4961</v>
      </c>
      <c r="F822" s="725" t="s">
        <v>6839</v>
      </c>
      <c r="G822" s="707" t="s">
        <v>6235</v>
      </c>
      <c r="H822" s="869" t="s">
        <v>5973</v>
      </c>
      <c r="I822" s="759">
        <v>40575</v>
      </c>
      <c r="J822" s="234">
        <v>20</v>
      </c>
      <c r="K822" s="234"/>
      <c r="L822" s="227">
        <f>IFERROR(VALUE(MID(H986,MIN(FIND({0,1,2,3,4,5,6,7,8,9},H986&amp;1234567890)),LEN(H986)*10-SUM(LEN(SUBSTITUTE(H986,{0,1,2,3,4,5,6,7,8,9},))))),0)</f>
        <v>20</v>
      </c>
    </row>
    <row r="823" spans="1:12" s="235" customFormat="1" ht="13.5" customHeight="1">
      <c r="A823" s="999"/>
      <c r="B823" s="1002"/>
      <c r="C823" s="992" t="s">
        <v>6840</v>
      </c>
      <c r="D823" s="993"/>
      <c r="E823" s="722"/>
      <c r="F823" s="711"/>
      <c r="G823" s="707"/>
      <c r="H823" s="757"/>
      <c r="I823" s="759"/>
      <c r="J823" s="234"/>
      <c r="K823" s="234"/>
      <c r="L823" s="227">
        <f>IFERROR(VALUE(MID(H987,MIN(FIND({0,1,2,3,4,5,6,7,8,9},H987&amp;1234567890)),LEN(H987)*10-SUM(LEN(SUBSTITUTE(H987,{0,1,2,3,4,5,6,7,8,9},))))),0)</f>
        <v>0</v>
      </c>
    </row>
    <row r="824" spans="1:12" s="235" customFormat="1" ht="13.5" customHeight="1">
      <c r="A824" s="999"/>
      <c r="B824" s="1002"/>
      <c r="C824" s="992"/>
      <c r="D824" s="993"/>
      <c r="E824" s="722" t="s">
        <v>1637</v>
      </c>
      <c r="F824" s="711" t="s">
        <v>6841</v>
      </c>
      <c r="G824" s="707"/>
      <c r="H824" s="757"/>
      <c r="I824" s="759"/>
      <c r="J824" s="234"/>
      <c r="K824" s="234"/>
      <c r="L824" s="227">
        <f>IFERROR(VALUE(MID(H988,MIN(FIND({0,1,2,3,4,5,6,7,8,9},H988&amp;1234567890)),LEN(H988)*10-SUM(LEN(SUBSTITUTE(H988,{0,1,2,3,4,5,6,7,8,9},))))),0)</f>
        <v>0</v>
      </c>
    </row>
    <row r="825" spans="1:12" s="235" customFormat="1" ht="13.5" customHeight="1">
      <c r="A825" s="1000"/>
      <c r="B825" s="1003"/>
      <c r="C825" s="994"/>
      <c r="D825" s="995"/>
      <c r="E825" s="730"/>
      <c r="F825" s="732"/>
      <c r="G825" s="708"/>
      <c r="H825" s="758"/>
      <c r="I825" s="760"/>
      <c r="J825" s="234"/>
      <c r="K825" s="234"/>
      <c r="L825" s="227">
        <f>IFERROR(VALUE(MID(H989,MIN(FIND({0,1,2,3,4,5,6,7,8,9},H989&amp;1234567890)),LEN(H989)*10-SUM(LEN(SUBSTITUTE(H989,{0,1,2,3,4,5,6,7,8,9},))))),0)</f>
        <v>0</v>
      </c>
    </row>
    <row r="826" spans="1:12" ht="13.5" customHeight="1">
      <c r="A826" s="998">
        <v>206</v>
      </c>
      <c r="B826" s="1001" t="s">
        <v>8169</v>
      </c>
      <c r="C826" s="247" t="s">
        <v>6257</v>
      </c>
      <c r="D826" s="248" t="s">
        <v>6842</v>
      </c>
      <c r="E826" s="756" t="s">
        <v>4961</v>
      </c>
      <c r="F826" s="725" t="s">
        <v>6843</v>
      </c>
      <c r="G826" s="724" t="s">
        <v>6844</v>
      </c>
      <c r="H826" s="991" t="s">
        <v>6382</v>
      </c>
      <c r="I826" s="801">
        <v>43009</v>
      </c>
    </row>
    <row r="827" spans="1:12" ht="13.5" customHeight="1">
      <c r="A827" s="999"/>
      <c r="B827" s="1002"/>
      <c r="C827" s="997" t="s">
        <v>5625</v>
      </c>
      <c r="D827" s="993"/>
      <c r="E827" s="722"/>
      <c r="F827" s="711"/>
      <c r="G827" s="707"/>
      <c r="H827" s="757"/>
      <c r="I827" s="759"/>
      <c r="K827" s="233">
        <v>10</v>
      </c>
    </row>
    <row r="828" spans="1:12" ht="13.5" customHeight="1">
      <c r="A828" s="999"/>
      <c r="B828" s="1002"/>
      <c r="C828" s="992"/>
      <c r="D828" s="993"/>
      <c r="E828" s="722" t="s">
        <v>1637</v>
      </c>
      <c r="F828" s="711" t="s">
        <v>6845</v>
      </c>
      <c r="G828" s="707"/>
      <c r="H828" s="757"/>
      <c r="I828" s="759"/>
    </row>
    <row r="829" spans="1:12" ht="13.5" customHeight="1">
      <c r="A829" s="1000"/>
      <c r="B829" s="1003"/>
      <c r="C829" s="994"/>
      <c r="D829" s="995"/>
      <c r="E829" s="730"/>
      <c r="F829" s="732"/>
      <c r="G829" s="708"/>
      <c r="H829" s="758"/>
      <c r="I829" s="760"/>
    </row>
    <row r="830" spans="1:12" s="257" customFormat="1" ht="13.5" customHeight="1">
      <c r="A830" s="998">
        <v>207</v>
      </c>
      <c r="B830" s="1070" t="s">
        <v>6846</v>
      </c>
      <c r="C830" s="259" t="s">
        <v>6257</v>
      </c>
      <c r="D830" s="260" t="s">
        <v>6847</v>
      </c>
      <c r="E830" s="764" t="s">
        <v>4961</v>
      </c>
      <c r="F830" s="766" t="s">
        <v>6848</v>
      </c>
      <c r="G830" s="1072" t="s">
        <v>6849</v>
      </c>
      <c r="H830" s="1074" t="s">
        <v>6460</v>
      </c>
      <c r="I830" s="1065">
        <v>41791</v>
      </c>
      <c r="J830" s="256">
        <v>20</v>
      </c>
      <c r="K830" s="256"/>
      <c r="L830" s="261">
        <f>IFERROR(VALUE(MID(H886,MIN(FIND({0,1,2,3,4,5,6,7,8,9},H886&amp;1234567890)),LEN(H886)*10-SUM(LEN(SUBSTITUTE(H886,{0,1,2,3,4,5,6,7,8,9},))))),0)</f>
        <v>40</v>
      </c>
    </row>
    <row r="831" spans="1:12" s="257" customFormat="1" ht="13.5" customHeight="1">
      <c r="A831" s="999"/>
      <c r="B831" s="1070"/>
      <c r="C831" s="1067" t="s">
        <v>6850</v>
      </c>
      <c r="D831" s="1056"/>
      <c r="E831" s="765"/>
      <c r="F831" s="767"/>
      <c r="G831" s="1072"/>
      <c r="H831" s="1075"/>
      <c r="I831" s="1065"/>
      <c r="J831" s="256"/>
      <c r="K831" s="256"/>
      <c r="L831" s="261">
        <f>IFERROR(VALUE(MID(H887,MIN(FIND({0,1,2,3,4,5,6,7,8,9},H887&amp;1234567890)),LEN(H887)*10-SUM(LEN(SUBSTITUTE(H887,{0,1,2,3,4,5,6,7,8,9},))))),0)</f>
        <v>0</v>
      </c>
    </row>
    <row r="832" spans="1:12" s="257" customFormat="1" ht="13.5" customHeight="1">
      <c r="A832" s="999"/>
      <c r="B832" s="1070"/>
      <c r="C832" s="1068"/>
      <c r="D832" s="1069"/>
      <c r="E832" s="765" t="s">
        <v>1637</v>
      </c>
      <c r="F832" s="767" t="s">
        <v>6851</v>
      </c>
      <c r="G832" s="1072"/>
      <c r="H832" s="1075"/>
      <c r="I832" s="1065"/>
      <c r="J832" s="256"/>
      <c r="K832" s="256"/>
      <c r="L832" s="261">
        <f>IFERROR(VALUE(MID(H888,MIN(FIND({0,1,2,3,4,5,6,7,8,9},H888&amp;1234567890)),LEN(H888)*10-SUM(LEN(SUBSTITUTE(H888,{0,1,2,3,4,5,6,7,8,9},))))),0)</f>
        <v>0</v>
      </c>
    </row>
    <row r="833" spans="1:12" s="257" customFormat="1" ht="13.5" customHeight="1">
      <c r="A833" s="1000"/>
      <c r="B833" s="1071"/>
      <c r="C833" s="1068"/>
      <c r="D833" s="1069"/>
      <c r="E833" s="769"/>
      <c r="F833" s="771"/>
      <c r="G833" s="1073"/>
      <c r="H833" s="1075"/>
      <c r="I833" s="1066"/>
      <c r="J833" s="256"/>
      <c r="K833" s="256"/>
      <c r="L833" s="261">
        <f>IFERROR(VALUE(MID(H889,MIN(FIND({0,1,2,3,4,5,6,7,8,9},H889&amp;1234567890)),LEN(H889)*10-SUM(LEN(SUBSTITUTE(H889,{0,1,2,3,4,5,6,7,8,9},))))),0)</f>
        <v>0</v>
      </c>
    </row>
    <row r="834" spans="1:12" s="235" customFormat="1" ht="13.5" customHeight="1">
      <c r="A834" s="998">
        <v>208</v>
      </c>
      <c r="B834" s="1002" t="s">
        <v>8170</v>
      </c>
      <c r="C834" s="241" t="s">
        <v>6257</v>
      </c>
      <c r="D834" s="242" t="s">
        <v>6852</v>
      </c>
      <c r="E834" s="756" t="s">
        <v>4961</v>
      </c>
      <c r="F834" s="725" t="s">
        <v>6853</v>
      </c>
      <c r="G834" s="707" t="s">
        <v>6854</v>
      </c>
      <c r="H834" s="869" t="s">
        <v>5884</v>
      </c>
      <c r="I834" s="759">
        <v>41122</v>
      </c>
      <c r="J834" s="234"/>
      <c r="K834" s="234">
        <v>20</v>
      </c>
      <c r="L834" s="227">
        <f>IFERROR(VALUE(MID(H890,MIN(FIND({0,1,2,3,4,5,6,7,8,9},H890&amp;1234567890)),LEN(H890)*10-SUM(LEN(SUBSTITUTE(H890,{0,1,2,3,4,5,6,7,8,9},))))),0)</f>
        <v>40</v>
      </c>
    </row>
    <row r="835" spans="1:12" s="235" customFormat="1" ht="13.5" customHeight="1">
      <c r="A835" s="999"/>
      <c r="B835" s="1002"/>
      <c r="C835" s="992" t="s">
        <v>6855</v>
      </c>
      <c r="D835" s="993"/>
      <c r="E835" s="722"/>
      <c r="F835" s="711"/>
      <c r="G835" s="707"/>
      <c r="H835" s="757"/>
      <c r="I835" s="759"/>
      <c r="J835" s="234"/>
      <c r="K835" s="234"/>
      <c r="L835" s="227">
        <f>IFERROR(VALUE(MID(H891,MIN(FIND({0,1,2,3,4,5,6,7,8,9},H891&amp;1234567890)),LEN(H891)*10-SUM(LEN(SUBSTITUTE(H891,{0,1,2,3,4,5,6,7,8,9},))))),0)</f>
        <v>0</v>
      </c>
    </row>
    <row r="836" spans="1:12" s="235" customFormat="1" ht="13.5" customHeight="1">
      <c r="A836" s="999"/>
      <c r="B836" s="1002"/>
      <c r="C836" s="992"/>
      <c r="D836" s="993"/>
      <c r="E836" s="722" t="s">
        <v>1637</v>
      </c>
      <c r="F836" s="711" t="s">
        <v>1173</v>
      </c>
      <c r="G836" s="707"/>
      <c r="H836" s="757"/>
      <c r="I836" s="759"/>
      <c r="J836" s="234"/>
      <c r="K836" s="234"/>
      <c r="L836" s="227">
        <f>IFERROR(VALUE(MID(H892,MIN(FIND({0,1,2,3,4,5,6,7,8,9},H892&amp;1234567890)),LEN(H892)*10-SUM(LEN(SUBSTITUTE(H892,{0,1,2,3,4,5,6,7,8,9},))))),0)</f>
        <v>0</v>
      </c>
    </row>
    <row r="837" spans="1:12" s="235" customFormat="1" ht="13.5" customHeight="1">
      <c r="A837" s="1000"/>
      <c r="B837" s="1003"/>
      <c r="C837" s="994"/>
      <c r="D837" s="995"/>
      <c r="E837" s="730"/>
      <c r="F837" s="732"/>
      <c r="G837" s="708"/>
      <c r="H837" s="758"/>
      <c r="I837" s="760"/>
      <c r="J837" s="234"/>
      <c r="K837" s="234"/>
      <c r="L837" s="227">
        <f>IFERROR(VALUE(MID(H893,MIN(FIND({0,1,2,3,4,5,6,7,8,9},H893&amp;1234567890)),LEN(H893)*10-SUM(LEN(SUBSTITUTE(H893,{0,1,2,3,4,5,6,7,8,9},))))),0)</f>
        <v>0</v>
      </c>
    </row>
    <row r="838" spans="1:12" s="235" customFormat="1" ht="13.5" customHeight="1">
      <c r="A838" s="998">
        <v>209</v>
      </c>
      <c r="B838" s="1002" t="s">
        <v>6856</v>
      </c>
      <c r="C838" s="241" t="s">
        <v>6257</v>
      </c>
      <c r="D838" s="242" t="s">
        <v>6833</v>
      </c>
      <c r="E838" s="756" t="s">
        <v>4961</v>
      </c>
      <c r="F838" s="725" t="s">
        <v>6857</v>
      </c>
      <c r="G838" s="707" t="s">
        <v>6858</v>
      </c>
      <c r="H838" s="869" t="s">
        <v>5929</v>
      </c>
      <c r="I838" s="759">
        <v>40664</v>
      </c>
      <c r="J838" s="234"/>
      <c r="K838" s="234">
        <v>10</v>
      </c>
      <c r="L838" s="227">
        <f>IFERROR(VALUE(MID(H1058,MIN(FIND({0,1,2,3,4,5,6,7,8,9},H1058&amp;1234567890)),LEN(H1058)*10-SUM(LEN(SUBSTITUTE(H1058,{0,1,2,3,4,5,6,7,8,9},))))),0)</f>
        <v>20</v>
      </c>
    </row>
    <row r="839" spans="1:12" s="235" customFormat="1" ht="13.5" customHeight="1">
      <c r="A839" s="999"/>
      <c r="B839" s="1002"/>
      <c r="C839" s="997" t="s">
        <v>8171</v>
      </c>
      <c r="D839" s="993"/>
      <c r="E839" s="722"/>
      <c r="F839" s="711"/>
      <c r="G839" s="707"/>
      <c r="H839" s="757"/>
      <c r="I839" s="759"/>
      <c r="J839" s="234"/>
      <c r="K839" s="234"/>
      <c r="L839" s="227">
        <f>IFERROR(VALUE(MID(H1059,MIN(FIND({0,1,2,3,4,5,6,7,8,9},H1059&amp;1234567890)),LEN(H1059)*10-SUM(LEN(SUBSTITUTE(H1059,{0,1,2,3,4,5,6,7,8,9},))))),0)</f>
        <v>0</v>
      </c>
    </row>
    <row r="840" spans="1:12" s="235" customFormat="1" ht="13.5" customHeight="1">
      <c r="A840" s="999"/>
      <c r="B840" s="1002"/>
      <c r="C840" s="992"/>
      <c r="D840" s="993"/>
      <c r="E840" s="722" t="s">
        <v>1637</v>
      </c>
      <c r="F840" s="711" t="s">
        <v>1173</v>
      </c>
      <c r="G840" s="707"/>
      <c r="H840" s="757"/>
      <c r="I840" s="759"/>
      <c r="J840" s="234"/>
      <c r="K840" s="234"/>
      <c r="L840" s="227">
        <f>IFERROR(VALUE(MID(H1060,MIN(FIND({0,1,2,3,4,5,6,7,8,9},H1060&amp;1234567890)),LEN(H1060)*10-SUM(LEN(SUBSTITUTE(H1060,{0,1,2,3,4,5,6,7,8,9},))))),0)</f>
        <v>0</v>
      </c>
    </row>
    <row r="841" spans="1:12" s="235" customFormat="1" ht="13.5" customHeight="1">
      <c r="A841" s="1000"/>
      <c r="B841" s="1003"/>
      <c r="C841" s="994"/>
      <c r="D841" s="995"/>
      <c r="E841" s="730"/>
      <c r="F841" s="732"/>
      <c r="G841" s="708"/>
      <c r="H841" s="758"/>
      <c r="I841" s="760"/>
      <c r="J841" s="234"/>
      <c r="K841" s="234"/>
      <c r="L841" s="227">
        <f>IFERROR(VALUE(MID(H1061,MIN(FIND({0,1,2,3,4,5,6,7,8,9},H1061&amp;1234567890)),LEN(H1061)*10-SUM(LEN(SUBSTITUTE(H1061,{0,1,2,3,4,5,6,7,8,9},))))),0)</f>
        <v>0</v>
      </c>
    </row>
    <row r="842" spans="1:12" ht="13.5" customHeight="1">
      <c r="A842" s="998">
        <v>210</v>
      </c>
      <c r="B842" s="1001" t="s">
        <v>8172</v>
      </c>
      <c r="C842" s="247" t="s">
        <v>6257</v>
      </c>
      <c r="D842" s="248" t="s">
        <v>6847</v>
      </c>
      <c r="E842" s="756" t="s">
        <v>4961</v>
      </c>
      <c r="F842" s="725" t="s">
        <v>6859</v>
      </c>
      <c r="G842" s="724" t="s">
        <v>6459</v>
      </c>
      <c r="H842" s="991" t="s">
        <v>6460</v>
      </c>
      <c r="I842" s="801">
        <v>42430</v>
      </c>
      <c r="J842" s="233">
        <v>20</v>
      </c>
    </row>
    <row r="843" spans="1:12" ht="13.5" customHeight="1">
      <c r="A843" s="999"/>
      <c r="B843" s="1002"/>
      <c r="C843" s="997" t="s">
        <v>6860</v>
      </c>
      <c r="D843" s="993"/>
      <c r="E843" s="722"/>
      <c r="F843" s="711"/>
      <c r="G843" s="707"/>
      <c r="H843" s="757"/>
      <c r="I843" s="759"/>
    </row>
    <row r="844" spans="1:12" ht="13.5" customHeight="1">
      <c r="A844" s="999"/>
      <c r="B844" s="1002"/>
      <c r="C844" s="992"/>
      <c r="D844" s="993"/>
      <c r="E844" s="722" t="s">
        <v>1637</v>
      </c>
      <c r="F844" s="711" t="s">
        <v>1173</v>
      </c>
      <c r="G844" s="707"/>
      <c r="H844" s="757"/>
      <c r="I844" s="759"/>
    </row>
    <row r="845" spans="1:12" ht="13.5" customHeight="1">
      <c r="A845" s="1000"/>
      <c r="B845" s="1003"/>
      <c r="C845" s="994"/>
      <c r="D845" s="995"/>
      <c r="E845" s="730"/>
      <c r="F845" s="732"/>
      <c r="G845" s="708"/>
      <c r="H845" s="758"/>
      <c r="I845" s="760"/>
    </row>
    <row r="846" spans="1:12" s="257" customFormat="1" ht="13.5" customHeight="1">
      <c r="A846" s="998">
        <v>211</v>
      </c>
      <c r="B846" s="1002" t="s">
        <v>8173</v>
      </c>
      <c r="C846" s="241" t="s">
        <v>6257</v>
      </c>
      <c r="D846" s="242" t="s">
        <v>6861</v>
      </c>
      <c r="E846" s="756" t="s">
        <v>4961</v>
      </c>
      <c r="F846" s="725" t="s">
        <v>6862</v>
      </c>
      <c r="G846" s="707" t="s">
        <v>8174</v>
      </c>
      <c r="H846" s="991" t="s">
        <v>5987</v>
      </c>
      <c r="I846" s="759">
        <v>42644</v>
      </c>
      <c r="J846" s="234">
        <v>10</v>
      </c>
      <c r="K846" s="262"/>
      <c r="L846" s="261">
        <f>IFERROR(VALUE(MID(H1010,MIN(FIND({0,1,2,3,4,5,6,7,8,9},H1010&amp;1234567890)),LEN(H1010)*10-SUM(LEN(SUBSTITUTE(H1010,{0,1,2,3,4,5,6,7,8,9},))))),0)</f>
        <v>20</v>
      </c>
    </row>
    <row r="847" spans="1:12" s="235" customFormat="1" ht="13.5" customHeight="1">
      <c r="A847" s="999"/>
      <c r="B847" s="1002"/>
      <c r="C847" s="997" t="s">
        <v>5197</v>
      </c>
      <c r="D847" s="993"/>
      <c r="E847" s="722"/>
      <c r="F847" s="711"/>
      <c r="G847" s="707"/>
      <c r="H847" s="757"/>
      <c r="I847" s="759"/>
      <c r="J847" s="234"/>
      <c r="K847" s="234"/>
      <c r="L847" s="227">
        <f>IFERROR(VALUE(MID(H1011,MIN(FIND({0,1,2,3,4,5,6,7,8,9},H1011&amp;1234567890)),LEN(H1011)*10-SUM(LEN(SUBSTITUTE(H1011,{0,1,2,3,4,5,6,7,8,9},))))),0)</f>
        <v>0</v>
      </c>
    </row>
    <row r="848" spans="1:12" s="235" customFormat="1" ht="13.5" customHeight="1">
      <c r="A848" s="999"/>
      <c r="B848" s="1002"/>
      <c r="C848" s="992"/>
      <c r="D848" s="993"/>
      <c r="E848" s="722" t="s">
        <v>1637</v>
      </c>
      <c r="F848" s="711" t="s">
        <v>1173</v>
      </c>
      <c r="G848" s="707"/>
      <c r="H848" s="757"/>
      <c r="I848" s="759"/>
      <c r="J848" s="234"/>
      <c r="K848" s="234"/>
      <c r="L848" s="227">
        <f>IFERROR(VALUE(MID(H1012,MIN(FIND({0,1,2,3,4,5,6,7,8,9},H1012&amp;1234567890)),LEN(H1012)*10-SUM(LEN(SUBSTITUTE(H1012,{0,1,2,3,4,5,6,7,8,9},))))),0)</f>
        <v>0</v>
      </c>
    </row>
    <row r="849" spans="1:12" s="235" customFormat="1" ht="13.5" customHeight="1">
      <c r="A849" s="1000"/>
      <c r="B849" s="1003"/>
      <c r="C849" s="994"/>
      <c r="D849" s="995"/>
      <c r="E849" s="730"/>
      <c r="F849" s="732"/>
      <c r="G849" s="708"/>
      <c r="H849" s="758"/>
      <c r="I849" s="760"/>
      <c r="J849" s="234"/>
      <c r="K849" s="234"/>
      <c r="L849" s="227">
        <f>IFERROR(VALUE(MID(H1013,MIN(FIND({0,1,2,3,4,5,6,7,8,9},H1013&amp;1234567890)),LEN(H1013)*10-SUM(LEN(SUBSTITUTE(H1013,{0,1,2,3,4,5,6,7,8,9},))))),0)</f>
        <v>0</v>
      </c>
    </row>
    <row r="850" spans="1:12" s="257" customFormat="1" ht="13.5" customHeight="1">
      <c r="A850" s="998">
        <v>212</v>
      </c>
      <c r="B850" s="1002" t="s">
        <v>6863</v>
      </c>
      <c r="C850" s="241" t="s">
        <v>6257</v>
      </c>
      <c r="D850" s="242" t="s">
        <v>6864</v>
      </c>
      <c r="E850" s="756" t="s">
        <v>4961</v>
      </c>
      <c r="F850" s="725" t="s">
        <v>6865</v>
      </c>
      <c r="G850" s="707" t="s">
        <v>6744</v>
      </c>
      <c r="H850" s="869" t="s">
        <v>6289</v>
      </c>
      <c r="I850" s="759">
        <v>41122</v>
      </c>
      <c r="J850" s="234"/>
      <c r="K850" s="262">
        <v>20</v>
      </c>
      <c r="L850" s="261">
        <f>IFERROR(VALUE(MID(H1006,MIN(FIND({0,1,2,3,4,5,6,7,8,9},H1006&amp;1234567890)),LEN(H1006)*10-SUM(LEN(SUBSTITUTE(H1006,{0,1,2,3,4,5,6,7,8,9},))))),0)</f>
        <v>10</v>
      </c>
    </row>
    <row r="851" spans="1:12" s="235" customFormat="1" ht="13.5" customHeight="1">
      <c r="A851" s="999"/>
      <c r="B851" s="1002"/>
      <c r="C851" s="997" t="s">
        <v>8175</v>
      </c>
      <c r="D851" s="993"/>
      <c r="E851" s="722"/>
      <c r="F851" s="711"/>
      <c r="G851" s="707"/>
      <c r="H851" s="757"/>
      <c r="I851" s="759"/>
      <c r="J851" s="234"/>
      <c r="K851" s="234"/>
      <c r="L851" s="227">
        <f>IFERROR(VALUE(MID(H1007,MIN(FIND({0,1,2,3,4,5,6,7,8,9},H1007&amp;1234567890)),LEN(H1007)*10-SUM(LEN(SUBSTITUTE(H1007,{0,1,2,3,4,5,6,7,8,9},))))),0)</f>
        <v>0</v>
      </c>
    </row>
    <row r="852" spans="1:12" s="235" customFormat="1" ht="13.5" customHeight="1">
      <c r="A852" s="999"/>
      <c r="B852" s="1002"/>
      <c r="C852" s="992"/>
      <c r="D852" s="993"/>
      <c r="E852" s="722" t="s">
        <v>1637</v>
      </c>
      <c r="F852" s="711" t="s">
        <v>1173</v>
      </c>
      <c r="G852" s="707"/>
      <c r="H852" s="757"/>
      <c r="I852" s="759"/>
      <c r="J852" s="234"/>
      <c r="K852" s="234"/>
      <c r="L852" s="227">
        <f>IFERROR(VALUE(MID(H1008,MIN(FIND({0,1,2,3,4,5,6,7,8,9},H1008&amp;1234567890)),LEN(H1008)*10-SUM(LEN(SUBSTITUTE(H1008,{0,1,2,3,4,5,6,7,8,9},))))),0)</f>
        <v>0</v>
      </c>
    </row>
    <row r="853" spans="1:12" s="235" customFormat="1" ht="13.5" customHeight="1">
      <c r="A853" s="1000"/>
      <c r="B853" s="1003"/>
      <c r="C853" s="994"/>
      <c r="D853" s="995"/>
      <c r="E853" s="730"/>
      <c r="F853" s="732"/>
      <c r="G853" s="708"/>
      <c r="H853" s="758"/>
      <c r="I853" s="760"/>
      <c r="J853" s="234"/>
      <c r="K853" s="234"/>
      <c r="L853" s="227">
        <f>IFERROR(VALUE(MID(H1009,MIN(FIND({0,1,2,3,4,5,6,7,8,9},H1009&amp;1234567890)),LEN(H1009)*10-SUM(LEN(SUBSTITUTE(H1009,{0,1,2,3,4,5,6,7,8,9},))))),0)</f>
        <v>0</v>
      </c>
    </row>
    <row r="854" spans="1:12" ht="13.5" customHeight="1">
      <c r="A854" s="998">
        <v>213</v>
      </c>
      <c r="B854" s="1001" t="s">
        <v>6866</v>
      </c>
      <c r="C854" s="247" t="s">
        <v>6257</v>
      </c>
      <c r="D854" s="248" t="s">
        <v>6867</v>
      </c>
      <c r="E854" s="756" t="s">
        <v>4961</v>
      </c>
      <c r="F854" s="725" t="s">
        <v>6868</v>
      </c>
      <c r="G854" s="724" t="s">
        <v>5689</v>
      </c>
      <c r="H854" s="991" t="s">
        <v>5929</v>
      </c>
      <c r="I854" s="801">
        <v>42186</v>
      </c>
    </row>
    <row r="855" spans="1:12" ht="13.5" customHeight="1">
      <c r="A855" s="999"/>
      <c r="B855" s="1002"/>
      <c r="C855" s="992" t="s">
        <v>6869</v>
      </c>
      <c r="D855" s="993"/>
      <c r="E855" s="722"/>
      <c r="F855" s="711"/>
      <c r="G855" s="707"/>
      <c r="H855" s="757"/>
      <c r="I855" s="759"/>
    </row>
    <row r="856" spans="1:12" ht="13.5" customHeight="1">
      <c r="A856" s="999"/>
      <c r="B856" s="1002"/>
      <c r="C856" s="992"/>
      <c r="D856" s="993"/>
      <c r="E856" s="722" t="s">
        <v>1637</v>
      </c>
      <c r="F856" s="711" t="s">
        <v>6870</v>
      </c>
      <c r="G856" s="707"/>
      <c r="H856" s="757"/>
      <c r="I856" s="759"/>
      <c r="K856" s="233">
        <v>10</v>
      </c>
    </row>
    <row r="857" spans="1:12" ht="13.5" customHeight="1">
      <c r="A857" s="1000"/>
      <c r="B857" s="1003"/>
      <c r="C857" s="994"/>
      <c r="D857" s="995"/>
      <c r="E857" s="730"/>
      <c r="F857" s="732"/>
      <c r="G857" s="708"/>
      <c r="H857" s="758"/>
      <c r="I857" s="760"/>
    </row>
    <row r="858" spans="1:12" s="235" customFormat="1" ht="13.5" customHeight="1">
      <c r="A858" s="998">
        <v>214</v>
      </c>
      <c r="B858" s="1002" t="s">
        <v>6871</v>
      </c>
      <c r="C858" s="241" t="s">
        <v>6257</v>
      </c>
      <c r="D858" s="242" t="s">
        <v>6872</v>
      </c>
      <c r="E858" s="756" t="s">
        <v>4961</v>
      </c>
      <c r="F858" s="725" t="s">
        <v>6873</v>
      </c>
      <c r="G858" s="707" t="s">
        <v>6874</v>
      </c>
      <c r="H858" s="869" t="s">
        <v>6127</v>
      </c>
      <c r="I858" s="759">
        <v>39173</v>
      </c>
      <c r="J858" s="234"/>
      <c r="K858" s="234">
        <v>40</v>
      </c>
      <c r="L858" s="227">
        <f>IFERROR(VALUE(MID(#REF!,MIN(FIND({0,1,2,3,4,5,6,7,8,9},#REF!&amp;1234567890)),LEN(#REF!)*10-SUM(LEN(SUBSTITUTE(#REF!,{0,1,2,3,4,5,6,7,8,9},))))),0)</f>
        <v>0</v>
      </c>
    </row>
    <row r="859" spans="1:12" s="235" customFormat="1" ht="13.5" customHeight="1">
      <c r="A859" s="999"/>
      <c r="B859" s="1002"/>
      <c r="C859" s="992" t="s">
        <v>6875</v>
      </c>
      <c r="D859" s="993"/>
      <c r="E859" s="722"/>
      <c r="F859" s="711"/>
      <c r="G859" s="707"/>
      <c r="H859" s="757"/>
      <c r="I859" s="759"/>
      <c r="J859" s="234"/>
      <c r="K859" s="234"/>
      <c r="L859" s="227">
        <f>IFERROR(VALUE(MID(#REF!,MIN(FIND({0,1,2,3,4,5,6,7,8,9},#REF!&amp;1234567890)),LEN(#REF!)*10-SUM(LEN(SUBSTITUTE(#REF!,{0,1,2,3,4,5,6,7,8,9},))))),0)</f>
        <v>0</v>
      </c>
    </row>
    <row r="860" spans="1:12" s="235" customFormat="1" ht="13.5" customHeight="1">
      <c r="A860" s="999"/>
      <c r="B860" s="1002"/>
      <c r="C860" s="992"/>
      <c r="D860" s="993"/>
      <c r="E860" s="722" t="s">
        <v>1637</v>
      </c>
      <c r="F860" s="711" t="s">
        <v>6876</v>
      </c>
      <c r="G860" s="707"/>
      <c r="H860" s="757"/>
      <c r="I860" s="759"/>
      <c r="J860" s="234"/>
      <c r="K860" s="234"/>
      <c r="L860" s="227">
        <f>IFERROR(VALUE(MID(#REF!,MIN(FIND({0,1,2,3,4,5,6,7,8,9},#REF!&amp;1234567890)),LEN(#REF!)*10-SUM(LEN(SUBSTITUTE(#REF!,{0,1,2,3,4,5,6,7,8,9},))))),0)</f>
        <v>0</v>
      </c>
    </row>
    <row r="861" spans="1:12" s="235" customFormat="1" ht="13.5" customHeight="1">
      <c r="A861" s="1000"/>
      <c r="B861" s="1003"/>
      <c r="C861" s="994"/>
      <c r="D861" s="995"/>
      <c r="E861" s="730"/>
      <c r="F861" s="732"/>
      <c r="G861" s="708"/>
      <c r="H861" s="758"/>
      <c r="I861" s="760"/>
      <c r="J861" s="234"/>
      <c r="K861" s="234"/>
      <c r="L861" s="227">
        <f>IFERROR(VALUE(MID(#REF!,MIN(FIND({0,1,2,3,4,5,6,7,8,9},#REF!&amp;1234567890)),LEN(#REF!)*10-SUM(LEN(SUBSTITUTE(#REF!,{0,1,2,3,4,5,6,7,8,9},))))),0)</f>
        <v>0</v>
      </c>
    </row>
    <row r="862" spans="1:12" s="235" customFormat="1" ht="13.5" customHeight="1">
      <c r="A862" s="998">
        <v>215</v>
      </c>
      <c r="B862" s="1002" t="s">
        <v>6877</v>
      </c>
      <c r="C862" s="241" t="s">
        <v>6257</v>
      </c>
      <c r="D862" s="242" t="s">
        <v>6878</v>
      </c>
      <c r="E862" s="756" t="s">
        <v>4961</v>
      </c>
      <c r="F862" s="725" t="s">
        <v>6879</v>
      </c>
      <c r="G862" s="707" t="s">
        <v>6880</v>
      </c>
      <c r="H862" s="869" t="s">
        <v>5884</v>
      </c>
      <c r="I862" s="759">
        <v>40299</v>
      </c>
      <c r="J862" s="234"/>
      <c r="K862" s="234">
        <v>20</v>
      </c>
      <c r="L862" s="227">
        <f>IFERROR(VALUE(MID(H1038,MIN(FIND({0,1,2,3,4,5,6,7,8,9},H1038&amp;1234567890)),LEN(H1038)*10-SUM(LEN(SUBSTITUTE(H1038,{0,1,2,3,4,5,6,7,8,9},))))),0)</f>
        <v>20</v>
      </c>
    </row>
    <row r="863" spans="1:12" s="235" customFormat="1" ht="13.5" customHeight="1">
      <c r="A863" s="999"/>
      <c r="B863" s="1002"/>
      <c r="C863" s="992" t="s">
        <v>6881</v>
      </c>
      <c r="D863" s="993"/>
      <c r="E863" s="722"/>
      <c r="F863" s="711"/>
      <c r="G863" s="707"/>
      <c r="H863" s="757"/>
      <c r="I863" s="759"/>
      <c r="J863" s="234"/>
      <c r="K863" s="234"/>
      <c r="L863" s="227">
        <f>IFERROR(VALUE(MID(H1039,MIN(FIND({0,1,2,3,4,5,6,7,8,9},H1039&amp;1234567890)),LEN(H1039)*10-SUM(LEN(SUBSTITUTE(H1039,{0,1,2,3,4,5,6,7,8,9},))))),0)</f>
        <v>0</v>
      </c>
    </row>
    <row r="864" spans="1:12" s="235" customFormat="1" ht="13.5" customHeight="1">
      <c r="A864" s="999"/>
      <c r="B864" s="1002"/>
      <c r="C864" s="992"/>
      <c r="D864" s="993"/>
      <c r="E864" s="722" t="s">
        <v>1637</v>
      </c>
      <c r="F864" s="711" t="s">
        <v>1173</v>
      </c>
      <c r="G864" s="707"/>
      <c r="H864" s="757"/>
      <c r="I864" s="759"/>
      <c r="J864" s="234"/>
      <c r="K864" s="234"/>
      <c r="L864" s="227">
        <f>IFERROR(VALUE(MID(H1040,MIN(FIND({0,1,2,3,4,5,6,7,8,9},H1040&amp;1234567890)),LEN(H1040)*10-SUM(LEN(SUBSTITUTE(H1040,{0,1,2,3,4,5,6,7,8,9},))))),0)</f>
        <v>0</v>
      </c>
    </row>
    <row r="865" spans="1:12" s="235" customFormat="1" ht="13.5" customHeight="1">
      <c r="A865" s="1000"/>
      <c r="B865" s="1003"/>
      <c r="C865" s="994"/>
      <c r="D865" s="995"/>
      <c r="E865" s="730"/>
      <c r="F865" s="732"/>
      <c r="G865" s="708"/>
      <c r="H865" s="758"/>
      <c r="I865" s="760"/>
      <c r="J865" s="234"/>
      <c r="K865" s="234"/>
      <c r="L865" s="227">
        <f>IFERROR(VALUE(MID(H1041,MIN(FIND({0,1,2,3,4,5,6,7,8,9},H1041&amp;1234567890)),LEN(H1041)*10-SUM(LEN(SUBSTITUTE(H1041,{0,1,2,3,4,5,6,7,8,9},))))),0)</f>
        <v>0</v>
      </c>
    </row>
    <row r="866" spans="1:12" ht="13.5" customHeight="1">
      <c r="A866" s="998">
        <v>216</v>
      </c>
      <c r="B866" s="1039" t="s">
        <v>8176</v>
      </c>
      <c r="C866" s="247" t="s">
        <v>6257</v>
      </c>
      <c r="D866" s="248" t="s">
        <v>6882</v>
      </c>
      <c r="E866" s="756" t="s">
        <v>4961</v>
      </c>
      <c r="F866" s="725" t="s">
        <v>6883</v>
      </c>
      <c r="G866" s="724" t="s">
        <v>6884</v>
      </c>
      <c r="H866" s="991" t="s">
        <v>5973</v>
      </c>
      <c r="I866" s="801">
        <v>42248</v>
      </c>
      <c r="J866" s="233">
        <v>20</v>
      </c>
    </row>
    <row r="867" spans="1:12" ht="13.5" customHeight="1">
      <c r="A867" s="999"/>
      <c r="B867" s="1049"/>
      <c r="C867" s="992" t="s">
        <v>8177</v>
      </c>
      <c r="D867" s="993"/>
      <c r="E867" s="722"/>
      <c r="F867" s="711"/>
      <c r="G867" s="707"/>
      <c r="H867" s="757"/>
      <c r="I867" s="759"/>
    </row>
    <row r="868" spans="1:12" ht="13.5" customHeight="1">
      <c r="A868" s="999"/>
      <c r="B868" s="1049"/>
      <c r="C868" s="992"/>
      <c r="D868" s="993"/>
      <c r="E868" s="722" t="s">
        <v>1637</v>
      </c>
      <c r="F868" s="711" t="s">
        <v>1173</v>
      </c>
      <c r="G868" s="707"/>
      <c r="H868" s="757"/>
      <c r="I868" s="759"/>
    </row>
    <row r="869" spans="1:12" ht="13.5" customHeight="1">
      <c r="A869" s="1000"/>
      <c r="B869" s="1064"/>
      <c r="C869" s="994"/>
      <c r="D869" s="995"/>
      <c r="E869" s="730"/>
      <c r="F869" s="732"/>
      <c r="G869" s="708"/>
      <c r="H869" s="758"/>
      <c r="I869" s="760"/>
    </row>
    <row r="870" spans="1:12" s="235" customFormat="1" ht="13.5" customHeight="1">
      <c r="A870" s="998">
        <v>217</v>
      </c>
      <c r="B870" s="1005" t="s">
        <v>6885</v>
      </c>
      <c r="C870" s="239" t="s">
        <v>6257</v>
      </c>
      <c r="D870" s="240" t="s">
        <v>6886</v>
      </c>
      <c r="E870" s="821" t="s">
        <v>4961</v>
      </c>
      <c r="F870" s="823" t="s">
        <v>6887</v>
      </c>
      <c r="G870" s="819" t="s">
        <v>6888</v>
      </c>
      <c r="H870" s="978" t="s">
        <v>6889</v>
      </c>
      <c r="I870" s="830">
        <v>41214</v>
      </c>
      <c r="J870" s="234">
        <v>40</v>
      </c>
      <c r="K870" s="234"/>
      <c r="L870" s="227">
        <f>IFERROR(VALUE(MID(H1034,MIN(FIND({0,1,2,3,4,5,6,7,8,9},H1034&amp;1234567890)),LEN(H1034)*10-SUM(LEN(SUBSTITUTE(H1034,{0,1,2,3,4,5,6,7,8,9},))))),0)</f>
        <v>20</v>
      </c>
    </row>
    <row r="871" spans="1:12" s="235" customFormat="1" ht="13.5" customHeight="1">
      <c r="A871" s="999"/>
      <c r="B871" s="1005"/>
      <c r="C871" s="1062" t="s">
        <v>8178</v>
      </c>
      <c r="D871" s="1061"/>
      <c r="E871" s="822"/>
      <c r="F871" s="824"/>
      <c r="G871" s="819"/>
      <c r="H871" s="979"/>
      <c r="I871" s="830"/>
      <c r="J871" s="234"/>
      <c r="K871" s="234"/>
      <c r="L871" s="227">
        <f>IFERROR(VALUE(MID(H1035,MIN(FIND({0,1,2,3,4,5,6,7,8,9},H1035&amp;1234567890)),LEN(H1035)*10-SUM(LEN(SUBSTITUTE(H1035,{0,1,2,3,4,5,6,7,8,9},))))),0)</f>
        <v>0</v>
      </c>
    </row>
    <row r="872" spans="1:12" s="235" customFormat="1" ht="15.75" customHeight="1">
      <c r="A872" s="999"/>
      <c r="B872" s="1005"/>
      <c r="C872" s="1062"/>
      <c r="D872" s="1061"/>
      <c r="E872" s="822" t="s">
        <v>1637</v>
      </c>
      <c r="F872" s="824" t="s">
        <v>1173</v>
      </c>
      <c r="G872" s="819"/>
      <c r="H872" s="979"/>
      <c r="I872" s="830"/>
      <c r="J872" s="234"/>
      <c r="K872" s="234"/>
      <c r="L872" s="227">
        <f>IFERROR(VALUE(MID(H1036,MIN(FIND({0,1,2,3,4,5,6,7,8,9},H1036&amp;1234567890)),LEN(H1036)*10-SUM(LEN(SUBSTITUTE(H1036,{0,1,2,3,4,5,6,7,8,9},))))),0)</f>
        <v>0</v>
      </c>
    </row>
    <row r="873" spans="1:12" s="235" customFormat="1" ht="13.5" customHeight="1">
      <c r="A873" s="1000"/>
      <c r="B873" s="1006"/>
      <c r="C873" s="1011"/>
      <c r="D873" s="1012"/>
      <c r="E873" s="836"/>
      <c r="F873" s="837"/>
      <c r="G873" s="820"/>
      <c r="H873" s="980"/>
      <c r="I873" s="838"/>
      <c r="J873" s="263"/>
      <c r="K873" s="234"/>
      <c r="L873" s="227">
        <f>IFERROR(VALUE(MID(H1037,MIN(FIND({0,1,2,3,4,5,6,7,8,9},H1037&amp;1234567890)),LEN(H1037)*10-SUM(LEN(SUBSTITUTE(H1037,{0,1,2,3,4,5,6,7,8,9},))))),0)</f>
        <v>0</v>
      </c>
    </row>
    <row r="874" spans="1:12" ht="13.5" customHeight="1">
      <c r="A874" s="998">
        <v>218</v>
      </c>
      <c r="B874" s="1001" t="s">
        <v>6890</v>
      </c>
      <c r="C874" s="247" t="s">
        <v>6257</v>
      </c>
      <c r="D874" s="248" t="s">
        <v>6891</v>
      </c>
      <c r="E874" s="756" t="s">
        <v>4961</v>
      </c>
      <c r="F874" s="725" t="s">
        <v>6892</v>
      </c>
      <c r="G874" s="724" t="s">
        <v>6893</v>
      </c>
      <c r="H874" s="991" t="s">
        <v>6289</v>
      </c>
      <c r="I874" s="801">
        <v>42887</v>
      </c>
      <c r="K874" s="233">
        <v>20</v>
      </c>
    </row>
    <row r="875" spans="1:12" ht="13.5" customHeight="1">
      <c r="A875" s="999"/>
      <c r="B875" s="1002"/>
      <c r="C875" s="997" t="s">
        <v>6894</v>
      </c>
      <c r="D875" s="993"/>
      <c r="E875" s="722"/>
      <c r="F875" s="711"/>
      <c r="G875" s="707"/>
      <c r="H875" s="869"/>
      <c r="I875" s="759"/>
    </row>
    <row r="876" spans="1:12" ht="13.5" customHeight="1">
      <c r="A876" s="999"/>
      <c r="B876" s="1002"/>
      <c r="C876" s="992"/>
      <c r="D876" s="993"/>
      <c r="E876" s="722" t="s">
        <v>1637</v>
      </c>
      <c r="F876" s="711" t="s">
        <v>1173</v>
      </c>
      <c r="G876" s="707"/>
      <c r="H876" s="869"/>
      <c r="I876" s="759"/>
    </row>
    <row r="877" spans="1:12" ht="13.5" customHeight="1">
      <c r="A877" s="1000"/>
      <c r="B877" s="1003"/>
      <c r="C877" s="994"/>
      <c r="D877" s="995"/>
      <c r="E877" s="730"/>
      <c r="F877" s="732"/>
      <c r="G877" s="708"/>
      <c r="H877" s="1024"/>
      <c r="I877" s="802"/>
    </row>
    <row r="878" spans="1:12" s="235" customFormat="1" ht="13.5" customHeight="1">
      <c r="A878" s="998">
        <v>219</v>
      </c>
      <c r="B878" s="1002" t="s">
        <v>6895</v>
      </c>
      <c r="C878" s="241" t="s">
        <v>6257</v>
      </c>
      <c r="D878" s="242" t="s">
        <v>6896</v>
      </c>
      <c r="E878" s="756" t="s">
        <v>4961</v>
      </c>
      <c r="F878" s="725" t="s">
        <v>6897</v>
      </c>
      <c r="G878" s="707" t="s">
        <v>6898</v>
      </c>
      <c r="H878" s="869" t="s">
        <v>6289</v>
      </c>
      <c r="I878" s="759">
        <v>42614</v>
      </c>
      <c r="J878" s="234"/>
      <c r="K878" s="234">
        <v>20</v>
      </c>
      <c r="L878" s="227">
        <f>IFERROR(VALUE(MID(H1186,MIN(FIND({0,1,2,3,4,5,6,7,8,9},H1186&amp;1234567890)),LEN(H1186)*10-SUM(LEN(SUBSTITUTE(H1186,{0,1,2,3,4,5,6,7,8,9},))))),0)</f>
        <v>20</v>
      </c>
    </row>
    <row r="879" spans="1:12" s="235" customFormat="1" ht="13.5" customHeight="1">
      <c r="A879" s="999"/>
      <c r="B879" s="1002"/>
      <c r="C879" s="997" t="s">
        <v>8179</v>
      </c>
      <c r="D879" s="993"/>
      <c r="E879" s="722"/>
      <c r="F879" s="711"/>
      <c r="G879" s="707"/>
      <c r="H879" s="757"/>
      <c r="I879" s="759"/>
      <c r="J879" s="234"/>
      <c r="K879" s="234"/>
      <c r="L879" s="227">
        <f>IFERROR(VALUE(MID(H1187,MIN(FIND({0,1,2,3,4,5,6,7,8,9},H1187&amp;1234567890)),LEN(H1187)*10-SUM(LEN(SUBSTITUTE(H1187,{0,1,2,3,4,5,6,7,8,9},))))),0)</f>
        <v>0</v>
      </c>
    </row>
    <row r="880" spans="1:12" s="235" customFormat="1" ht="13.5" customHeight="1">
      <c r="A880" s="999"/>
      <c r="B880" s="1002"/>
      <c r="C880" s="992"/>
      <c r="D880" s="993"/>
      <c r="E880" s="722" t="s">
        <v>1637</v>
      </c>
      <c r="F880" s="711" t="s">
        <v>6899</v>
      </c>
      <c r="G880" s="707"/>
      <c r="H880" s="757"/>
      <c r="I880" s="759"/>
      <c r="J880" s="234"/>
      <c r="K880" s="234"/>
      <c r="L880" s="227">
        <f>IFERROR(VALUE(MID(H1188,MIN(FIND({0,1,2,3,4,5,6,7,8,9},H1188&amp;1234567890)),LEN(H1188)*10-SUM(LEN(SUBSTITUTE(H1188,{0,1,2,3,4,5,6,7,8,9},))))),0)</f>
        <v>0</v>
      </c>
    </row>
    <row r="881" spans="1:12" s="235" customFormat="1" ht="13.5" customHeight="1">
      <c r="A881" s="1000"/>
      <c r="B881" s="1003"/>
      <c r="C881" s="994"/>
      <c r="D881" s="995"/>
      <c r="E881" s="730"/>
      <c r="F881" s="732"/>
      <c r="G881" s="708"/>
      <c r="H881" s="758"/>
      <c r="I881" s="760"/>
      <c r="J881" s="234"/>
      <c r="K881" s="234"/>
      <c r="L881" s="227">
        <f>IFERROR(VALUE(MID(H1189,MIN(FIND({0,1,2,3,4,5,6,7,8,9},H1189&amp;1234567890)),LEN(H1189)*10-SUM(LEN(SUBSTITUTE(H1189,{0,1,2,3,4,5,6,7,8,9},))))),0)</f>
        <v>0</v>
      </c>
    </row>
    <row r="882" spans="1:12" ht="13.5" customHeight="1">
      <c r="A882" s="998">
        <v>220</v>
      </c>
      <c r="B882" s="1001" t="s">
        <v>8180</v>
      </c>
      <c r="C882" s="247" t="s">
        <v>6257</v>
      </c>
      <c r="D882" s="248" t="s">
        <v>6900</v>
      </c>
      <c r="E882" s="756" t="s">
        <v>4961</v>
      </c>
      <c r="F882" s="725" t="s">
        <v>6901</v>
      </c>
      <c r="G882" s="724" t="s">
        <v>5641</v>
      </c>
      <c r="H882" s="1022" t="s">
        <v>6902</v>
      </c>
      <c r="I882" s="759">
        <v>42491</v>
      </c>
      <c r="K882" s="233">
        <v>25</v>
      </c>
    </row>
    <row r="883" spans="1:12" ht="13.5" customHeight="1">
      <c r="A883" s="999"/>
      <c r="B883" s="1002"/>
      <c r="C883" s="997" t="s">
        <v>5642</v>
      </c>
      <c r="D883" s="993"/>
      <c r="E883" s="722"/>
      <c r="F883" s="711"/>
      <c r="G883" s="707"/>
      <c r="H883" s="712"/>
      <c r="I883" s="759"/>
    </row>
    <row r="884" spans="1:12" ht="13.5" customHeight="1">
      <c r="A884" s="999"/>
      <c r="B884" s="1002"/>
      <c r="C884" s="992"/>
      <c r="D884" s="993"/>
      <c r="E884" s="722" t="s">
        <v>1637</v>
      </c>
      <c r="F884" s="711" t="s">
        <v>1173</v>
      </c>
      <c r="G884" s="707"/>
      <c r="H884" s="712"/>
      <c r="I884" s="759"/>
    </row>
    <row r="885" spans="1:12" ht="13.5" customHeight="1">
      <c r="A885" s="1000"/>
      <c r="B885" s="1003"/>
      <c r="C885" s="994"/>
      <c r="D885" s="995"/>
      <c r="E885" s="730"/>
      <c r="F885" s="732"/>
      <c r="G885" s="708"/>
      <c r="H885" s="713"/>
      <c r="I885" s="760"/>
    </row>
    <row r="886" spans="1:12" s="235" customFormat="1" ht="13.5" customHeight="1">
      <c r="A886" s="998">
        <v>221</v>
      </c>
      <c r="B886" s="1002" t="s">
        <v>6903</v>
      </c>
      <c r="C886" s="241" t="s">
        <v>6257</v>
      </c>
      <c r="D886" s="242" t="s">
        <v>6861</v>
      </c>
      <c r="E886" s="756" t="s">
        <v>4961</v>
      </c>
      <c r="F886" s="725" t="s">
        <v>6904</v>
      </c>
      <c r="G886" s="707" t="s">
        <v>6905</v>
      </c>
      <c r="H886" s="869" t="s">
        <v>6906</v>
      </c>
      <c r="I886" s="759">
        <v>40269</v>
      </c>
      <c r="J886" s="234"/>
      <c r="K886" s="234">
        <v>40</v>
      </c>
      <c r="L886" s="227">
        <f>IFERROR(VALUE(MID(H1178,MIN(FIND({0,1,2,3,4,5,6,7,8,9},H1178&amp;1234567890)),LEN(H1178)*10-SUM(LEN(SUBSTITUTE(H1178,{0,1,2,3,4,5,6,7,8,9},))))),0)</f>
        <v>20</v>
      </c>
    </row>
    <row r="887" spans="1:12" s="235" customFormat="1" ht="13.5" customHeight="1">
      <c r="A887" s="999"/>
      <c r="B887" s="1002"/>
      <c r="C887" s="992" t="s">
        <v>6907</v>
      </c>
      <c r="D887" s="993"/>
      <c r="E887" s="722"/>
      <c r="F887" s="711"/>
      <c r="G887" s="707"/>
      <c r="H887" s="757"/>
      <c r="I887" s="759"/>
      <c r="J887" s="234"/>
      <c r="K887" s="234"/>
      <c r="L887" s="227">
        <f>IFERROR(VALUE(MID(H1179,MIN(FIND({0,1,2,3,4,5,6,7,8,9},H1179&amp;1234567890)),LEN(H1179)*10-SUM(LEN(SUBSTITUTE(H1179,{0,1,2,3,4,5,6,7,8,9},))))),0)</f>
        <v>0</v>
      </c>
    </row>
    <row r="888" spans="1:12" s="235" customFormat="1" ht="13.5" customHeight="1">
      <c r="A888" s="999"/>
      <c r="B888" s="1002"/>
      <c r="C888" s="992"/>
      <c r="D888" s="993"/>
      <c r="E888" s="722" t="s">
        <v>1637</v>
      </c>
      <c r="F888" s="711" t="s">
        <v>6908</v>
      </c>
      <c r="G888" s="707"/>
      <c r="H888" s="757"/>
      <c r="I888" s="759"/>
      <c r="J888" s="234"/>
      <c r="K888" s="234"/>
      <c r="L888" s="227">
        <f>IFERROR(VALUE(MID(H1180,MIN(FIND({0,1,2,3,4,5,6,7,8,9},H1180&amp;1234567890)),LEN(H1180)*10-SUM(LEN(SUBSTITUTE(H1180,{0,1,2,3,4,5,6,7,8,9},))))),0)</f>
        <v>0</v>
      </c>
    </row>
    <row r="889" spans="1:12" s="235" customFormat="1" ht="13.5" customHeight="1">
      <c r="A889" s="1000"/>
      <c r="B889" s="1003"/>
      <c r="C889" s="994"/>
      <c r="D889" s="995"/>
      <c r="E889" s="730"/>
      <c r="F889" s="732"/>
      <c r="G889" s="708"/>
      <c r="H889" s="758"/>
      <c r="I889" s="760"/>
      <c r="J889" s="234"/>
      <c r="K889" s="234"/>
      <c r="L889" s="227">
        <f>IFERROR(VALUE(MID(H1181,MIN(FIND({0,1,2,3,4,5,6,7,8,9},H1181&amp;1234567890)),LEN(H1181)*10-SUM(LEN(SUBSTITUTE(H1181,{0,1,2,3,4,5,6,7,8,9},))))),0)</f>
        <v>0</v>
      </c>
    </row>
    <row r="890" spans="1:12" s="235" customFormat="1" ht="13.5" customHeight="1">
      <c r="A890" s="998">
        <v>222</v>
      </c>
      <c r="B890" s="1002" t="s">
        <v>8181</v>
      </c>
      <c r="C890" s="241" t="s">
        <v>6257</v>
      </c>
      <c r="D890" s="242" t="s">
        <v>6861</v>
      </c>
      <c r="E890" s="756" t="s">
        <v>4961</v>
      </c>
      <c r="F890" s="725" t="s">
        <v>6909</v>
      </c>
      <c r="G890" s="707" t="s">
        <v>6905</v>
      </c>
      <c r="H890" s="869" t="s">
        <v>6127</v>
      </c>
      <c r="I890" s="759">
        <v>40269</v>
      </c>
      <c r="J890" s="234"/>
      <c r="K890" s="234">
        <v>40</v>
      </c>
      <c r="L890" s="227">
        <f>IFERROR(VALUE(MID(H1182,MIN(FIND({0,1,2,3,4,5,6,7,8,9},H1182&amp;1234567890)),LEN(H1182)*10-SUM(LEN(SUBSTITUTE(H1182,{0,1,2,3,4,5,6,7,8,9},))))),0)</f>
        <v>14</v>
      </c>
    </row>
    <row r="891" spans="1:12" s="235" customFormat="1" ht="13.5" customHeight="1">
      <c r="A891" s="999"/>
      <c r="B891" s="1002"/>
      <c r="C891" s="992" t="s">
        <v>6910</v>
      </c>
      <c r="D891" s="993"/>
      <c r="E891" s="722"/>
      <c r="F891" s="711"/>
      <c r="G891" s="707"/>
      <c r="H891" s="757"/>
      <c r="I891" s="759"/>
      <c r="J891" s="234"/>
      <c r="K891" s="234"/>
      <c r="L891" s="227">
        <f>IFERROR(VALUE(MID(H1183,MIN(FIND({0,1,2,3,4,5,6,7,8,9},H1183&amp;1234567890)),LEN(H1183)*10-SUM(LEN(SUBSTITUTE(H1183,{0,1,2,3,4,5,6,7,8,9},))))),0)</f>
        <v>0</v>
      </c>
    </row>
    <row r="892" spans="1:12" s="235" customFormat="1" ht="13.5" customHeight="1">
      <c r="A892" s="999"/>
      <c r="B892" s="1002"/>
      <c r="C892" s="992"/>
      <c r="D892" s="993"/>
      <c r="E892" s="722" t="s">
        <v>1637</v>
      </c>
      <c r="F892" s="711" t="s">
        <v>6911</v>
      </c>
      <c r="G892" s="707"/>
      <c r="H892" s="757"/>
      <c r="I892" s="759"/>
      <c r="J892" s="234"/>
      <c r="K892" s="234"/>
      <c r="L892" s="227">
        <f>IFERROR(VALUE(MID(H1184,MIN(FIND({0,1,2,3,4,5,6,7,8,9},H1184&amp;1234567890)),LEN(H1184)*10-SUM(LEN(SUBSTITUTE(H1184,{0,1,2,3,4,5,6,7,8,9},))))),0)</f>
        <v>0</v>
      </c>
    </row>
    <row r="893" spans="1:12" s="235" customFormat="1" ht="13.5" customHeight="1">
      <c r="A893" s="1000"/>
      <c r="B893" s="1003"/>
      <c r="C893" s="994"/>
      <c r="D893" s="995"/>
      <c r="E893" s="730"/>
      <c r="F893" s="732"/>
      <c r="G893" s="708"/>
      <c r="H893" s="758"/>
      <c r="I893" s="760"/>
      <c r="J893" s="234"/>
      <c r="K893" s="234"/>
      <c r="L893" s="227">
        <f>IFERROR(VALUE(MID(H1185,MIN(FIND({0,1,2,3,4,5,6,7,8,9},H1185&amp;1234567890)),LEN(H1185)*10-SUM(LEN(SUBSTITUTE(H1185,{0,1,2,3,4,5,6,7,8,9},))))),0)</f>
        <v>0</v>
      </c>
    </row>
    <row r="894" spans="1:12" s="235" customFormat="1" ht="12.75" customHeight="1">
      <c r="A894" s="998">
        <v>223</v>
      </c>
      <c r="B894" s="1034" t="s">
        <v>8182</v>
      </c>
      <c r="C894" s="247" t="s">
        <v>6257</v>
      </c>
      <c r="D894" s="248" t="s">
        <v>6864</v>
      </c>
      <c r="E894" s="756" t="s">
        <v>4961</v>
      </c>
      <c r="F894" s="725" t="s">
        <v>6912</v>
      </c>
      <c r="G894" s="1036" t="s">
        <v>6913</v>
      </c>
      <c r="H894" s="1028" t="s">
        <v>5884</v>
      </c>
      <c r="I894" s="1030">
        <v>42125</v>
      </c>
      <c r="J894" s="234"/>
      <c r="K894" s="234">
        <v>20</v>
      </c>
      <c r="L894" s="227">
        <f>IFERROR(VALUE(MID(H1066,MIN(FIND({0,1,2,3,4,5,6,7,8,9},H1066&amp;1234567890)),LEN(H1066)*10-SUM(LEN(SUBSTITUTE(H1066,{0,1,2,3,4,5,6,7,8,9},))))),0)</f>
        <v>10</v>
      </c>
    </row>
    <row r="895" spans="1:12" s="235" customFormat="1" ht="13.5" customHeight="1">
      <c r="A895" s="999"/>
      <c r="B895" s="1034"/>
      <c r="C895" s="1020" t="s">
        <v>6914</v>
      </c>
      <c r="D895" s="995"/>
      <c r="E895" s="722"/>
      <c r="F895" s="711"/>
      <c r="G895" s="1036"/>
      <c r="H895" s="1029"/>
      <c r="I895" s="1030"/>
      <c r="J895" s="234"/>
      <c r="K895" s="234"/>
      <c r="L895" s="227">
        <f>IFERROR(VALUE(MID(H1067,MIN(FIND({0,1,2,3,4,5,6,7,8,9},H1067&amp;1234567890)),LEN(H1067)*10-SUM(LEN(SUBSTITUTE(H1067,{0,1,2,3,4,5,6,7,8,9},))))),0)</f>
        <v>0</v>
      </c>
    </row>
    <row r="896" spans="1:12" s="235" customFormat="1" ht="13.5" customHeight="1">
      <c r="A896" s="999"/>
      <c r="B896" s="1034"/>
      <c r="C896" s="1032"/>
      <c r="D896" s="1033"/>
      <c r="E896" s="722" t="s">
        <v>1637</v>
      </c>
      <c r="F896" s="711" t="s">
        <v>6915</v>
      </c>
      <c r="G896" s="1036"/>
      <c r="H896" s="1029"/>
      <c r="I896" s="1030"/>
      <c r="J896" s="234"/>
      <c r="K896" s="234"/>
      <c r="L896" s="227">
        <f>IFERROR(VALUE(MID(H1068,MIN(FIND({0,1,2,3,4,5,6,7,8,9},H1068&amp;1234567890)),LEN(H1068)*10-SUM(LEN(SUBSTITUTE(H1068,{0,1,2,3,4,5,6,7,8,9},))))),0)</f>
        <v>0</v>
      </c>
    </row>
    <row r="897" spans="1:12" s="235" customFormat="1" ht="13.5" customHeight="1">
      <c r="A897" s="1000"/>
      <c r="B897" s="1035"/>
      <c r="C897" s="1032"/>
      <c r="D897" s="1033"/>
      <c r="E897" s="730"/>
      <c r="F897" s="732"/>
      <c r="G897" s="1037"/>
      <c r="H897" s="1029"/>
      <c r="I897" s="1031"/>
      <c r="J897" s="234"/>
      <c r="K897" s="234"/>
      <c r="L897" s="227">
        <f>IFERROR(VALUE(MID(H1069,MIN(FIND({0,1,2,3,4,5,6,7,8,9},H1069&amp;1234567890)),LEN(H1069)*10-SUM(LEN(SUBSTITUTE(H1069,{0,1,2,3,4,5,6,7,8,9},))))),0)</f>
        <v>0</v>
      </c>
    </row>
    <row r="898" spans="1:12" ht="13.5" customHeight="1">
      <c r="A898" s="998">
        <v>224</v>
      </c>
      <c r="B898" s="1001" t="s">
        <v>5638</v>
      </c>
      <c r="C898" s="247" t="s">
        <v>6257</v>
      </c>
      <c r="D898" s="248" t="s">
        <v>6916</v>
      </c>
      <c r="E898" s="756" t="s">
        <v>4961</v>
      </c>
      <c r="F898" s="725" t="s">
        <v>6917</v>
      </c>
      <c r="G898" s="724" t="s">
        <v>6918</v>
      </c>
      <c r="H898" s="991" t="s">
        <v>6919</v>
      </c>
      <c r="I898" s="801">
        <v>42491</v>
      </c>
    </row>
    <row r="899" spans="1:12" ht="13.5" customHeight="1">
      <c r="A899" s="999"/>
      <c r="B899" s="1002"/>
      <c r="C899" s="997" t="s">
        <v>5642</v>
      </c>
      <c r="D899" s="993"/>
      <c r="E899" s="722"/>
      <c r="F899" s="711"/>
      <c r="G899" s="707"/>
      <c r="H899" s="757"/>
      <c r="I899" s="759"/>
      <c r="K899" s="233">
        <v>25</v>
      </c>
    </row>
    <row r="900" spans="1:12" ht="13.5" customHeight="1">
      <c r="A900" s="999"/>
      <c r="B900" s="1002"/>
      <c r="C900" s="992"/>
      <c r="D900" s="993"/>
      <c r="E900" s="722" t="s">
        <v>1637</v>
      </c>
      <c r="F900" s="711" t="s">
        <v>1173</v>
      </c>
      <c r="G900" s="707"/>
      <c r="H900" s="757"/>
      <c r="I900" s="759"/>
    </row>
    <row r="901" spans="1:12" ht="13.5" customHeight="1">
      <c r="A901" s="1000"/>
      <c r="B901" s="1003"/>
      <c r="C901" s="994"/>
      <c r="D901" s="995"/>
      <c r="E901" s="730"/>
      <c r="F901" s="732"/>
      <c r="G901" s="708"/>
      <c r="H901" s="758"/>
      <c r="I901" s="760"/>
    </row>
    <row r="902" spans="1:12" ht="13.5" customHeight="1">
      <c r="A902" s="998">
        <v>225</v>
      </c>
      <c r="B902" s="1002" t="s">
        <v>6920</v>
      </c>
      <c r="C902" s="241" t="s">
        <v>6257</v>
      </c>
      <c r="D902" s="242" t="s">
        <v>6921</v>
      </c>
      <c r="E902" s="756" t="s">
        <v>4961</v>
      </c>
      <c r="F902" s="725" t="s">
        <v>6922</v>
      </c>
      <c r="G902" s="707" t="s">
        <v>6923</v>
      </c>
      <c r="H902" s="869" t="s">
        <v>6289</v>
      </c>
      <c r="I902" s="759">
        <v>39160</v>
      </c>
      <c r="J902" s="234"/>
      <c r="K902" s="245">
        <v>20</v>
      </c>
      <c r="L902" s="227">
        <f>IFERROR(VALUE(MID(#REF!,MIN(FIND({0,1,2,3,4,5,6,7,8,9},#REF!&amp;1234567890)),LEN(#REF!)*10-SUM(LEN(SUBSTITUTE(#REF!,{0,1,2,3,4,5,6,7,8,9},))))),0)</f>
        <v>0</v>
      </c>
    </row>
    <row r="903" spans="1:12" ht="13.5" customHeight="1">
      <c r="A903" s="999"/>
      <c r="B903" s="1002"/>
      <c r="C903" s="997" t="s">
        <v>6924</v>
      </c>
      <c r="D903" s="993"/>
      <c r="E903" s="722"/>
      <c r="F903" s="711"/>
      <c r="G903" s="707"/>
      <c r="H903" s="757"/>
      <c r="I903" s="759"/>
      <c r="J903" s="234"/>
      <c r="L903" s="227">
        <f>IFERROR(VALUE(MID(#REF!,MIN(FIND({0,1,2,3,4,5,6,7,8,9},#REF!&amp;1234567890)),LEN(#REF!)*10-SUM(LEN(SUBSTITUTE(#REF!,{0,1,2,3,4,5,6,7,8,9},))))),0)</f>
        <v>0</v>
      </c>
    </row>
    <row r="904" spans="1:12" ht="13.5" customHeight="1">
      <c r="A904" s="999"/>
      <c r="B904" s="1002"/>
      <c r="C904" s="992"/>
      <c r="D904" s="993"/>
      <c r="E904" s="722" t="s">
        <v>1637</v>
      </c>
      <c r="F904" s="711" t="s">
        <v>1173</v>
      </c>
      <c r="G904" s="707"/>
      <c r="H904" s="757"/>
      <c r="I904" s="759"/>
      <c r="J904" s="234"/>
      <c r="L904" s="227">
        <f>IFERROR(VALUE(MID(#REF!,MIN(FIND({0,1,2,3,4,5,6,7,8,9},#REF!&amp;1234567890)),LEN(#REF!)*10-SUM(LEN(SUBSTITUTE(#REF!,{0,1,2,3,4,5,6,7,8,9},))))),0)</f>
        <v>0</v>
      </c>
    </row>
    <row r="905" spans="1:12" ht="13.5" customHeight="1">
      <c r="A905" s="1000"/>
      <c r="B905" s="1003"/>
      <c r="C905" s="994"/>
      <c r="D905" s="995"/>
      <c r="E905" s="730"/>
      <c r="F905" s="732"/>
      <c r="G905" s="708"/>
      <c r="H905" s="758"/>
      <c r="I905" s="760"/>
      <c r="J905" s="234"/>
      <c r="L905" s="227">
        <f>IFERROR(VALUE(MID(#REF!,MIN(FIND({0,1,2,3,4,5,6,7,8,9},#REF!&amp;1234567890)),LEN(#REF!)*10-SUM(LEN(SUBSTITUTE(#REF!,{0,1,2,3,4,5,6,7,8,9},))))),0)</f>
        <v>0</v>
      </c>
    </row>
    <row r="906" spans="1:12" s="235" customFormat="1" ht="13.5" customHeight="1">
      <c r="A906" s="998">
        <v>226</v>
      </c>
      <c r="B906" s="1002" t="s">
        <v>6925</v>
      </c>
      <c r="C906" s="241" t="s">
        <v>6257</v>
      </c>
      <c r="D906" s="242" t="s">
        <v>6926</v>
      </c>
      <c r="E906" s="756" t="s">
        <v>4961</v>
      </c>
      <c r="F906" s="725" t="s">
        <v>6927</v>
      </c>
      <c r="G906" s="707" t="s">
        <v>6928</v>
      </c>
      <c r="H906" s="869" t="s">
        <v>5900</v>
      </c>
      <c r="I906" s="759">
        <v>40817</v>
      </c>
      <c r="J906" s="233"/>
      <c r="K906" s="234">
        <v>34</v>
      </c>
      <c r="L906" s="227">
        <f>IFERROR(VALUE(MID(H1070,MIN(FIND({0,1,2,3,4,5,6,7,8,9},H1070&amp;1234567890)),LEN(H1070)*10-SUM(LEN(SUBSTITUTE(H1070,{0,1,2,3,4,5,6,7,8,9},))))),0)</f>
        <v>34</v>
      </c>
    </row>
    <row r="907" spans="1:12" s="235" customFormat="1" ht="13.5" customHeight="1">
      <c r="A907" s="999"/>
      <c r="B907" s="1002"/>
      <c r="C907" s="997" t="s">
        <v>6929</v>
      </c>
      <c r="D907" s="993"/>
      <c r="E907" s="722"/>
      <c r="F907" s="711"/>
      <c r="G907" s="707"/>
      <c r="H907" s="757"/>
      <c r="I907" s="759"/>
      <c r="J907" s="233"/>
      <c r="K907" s="234"/>
      <c r="L907" s="227">
        <f>IFERROR(VALUE(MID(H1071,MIN(FIND({0,1,2,3,4,5,6,7,8,9},H1071&amp;1234567890)),LEN(H1071)*10-SUM(LEN(SUBSTITUTE(H1071,{0,1,2,3,4,5,6,7,8,9},))))),0)</f>
        <v>0</v>
      </c>
    </row>
    <row r="908" spans="1:12" s="235" customFormat="1" ht="13.5" customHeight="1">
      <c r="A908" s="999"/>
      <c r="B908" s="1002"/>
      <c r="C908" s="992"/>
      <c r="D908" s="993"/>
      <c r="E908" s="722" t="s">
        <v>1637</v>
      </c>
      <c r="F908" s="711" t="s">
        <v>6930</v>
      </c>
      <c r="G908" s="707"/>
      <c r="H908" s="757"/>
      <c r="I908" s="759"/>
      <c r="J908" s="233"/>
      <c r="K908" s="234"/>
      <c r="L908" s="227">
        <f>IFERROR(VALUE(MID(H1072,MIN(FIND({0,1,2,3,4,5,6,7,8,9},H1072&amp;1234567890)),LEN(H1072)*10-SUM(LEN(SUBSTITUTE(H1072,{0,1,2,3,4,5,6,7,8,9},))))),0)</f>
        <v>0</v>
      </c>
    </row>
    <row r="909" spans="1:12" s="235" customFormat="1" ht="13.5" customHeight="1">
      <c r="A909" s="1000"/>
      <c r="B909" s="1003"/>
      <c r="C909" s="994"/>
      <c r="D909" s="995"/>
      <c r="E909" s="730"/>
      <c r="F909" s="732"/>
      <c r="G909" s="708"/>
      <c r="H909" s="758"/>
      <c r="I909" s="760"/>
      <c r="J909" s="233"/>
      <c r="K909" s="234"/>
      <c r="L909" s="227">
        <f>IFERROR(VALUE(MID(H1073,MIN(FIND({0,1,2,3,4,5,6,7,8,9},H1073&amp;1234567890)),LEN(H1073)*10-SUM(LEN(SUBSTITUTE(H1073,{0,1,2,3,4,5,6,7,8,9},))))),0)</f>
        <v>0</v>
      </c>
    </row>
    <row r="910" spans="1:12" s="235" customFormat="1" ht="13.5" customHeight="1">
      <c r="A910" s="998">
        <v>227</v>
      </c>
      <c r="B910" s="1002" t="s">
        <v>6931</v>
      </c>
      <c r="C910" s="241" t="s">
        <v>6257</v>
      </c>
      <c r="D910" s="242" t="s">
        <v>6932</v>
      </c>
      <c r="E910" s="756" t="s">
        <v>4961</v>
      </c>
      <c r="F910" s="725" t="s">
        <v>6933</v>
      </c>
      <c r="G910" s="707" t="s">
        <v>6934</v>
      </c>
      <c r="H910" s="869" t="s">
        <v>5929</v>
      </c>
      <c r="I910" s="759">
        <v>39753</v>
      </c>
      <c r="J910" s="234"/>
      <c r="K910" s="234">
        <v>10</v>
      </c>
      <c r="L910" s="227">
        <f>IFERROR(VALUE(MID(H1086,MIN(FIND({0,1,2,3,4,5,6,7,8,9},H1086&amp;1234567890)),LEN(H1086)*10-SUM(LEN(SUBSTITUTE(H1086,{0,1,2,3,4,5,6,7,8,9},))))),0)</f>
        <v>10</v>
      </c>
    </row>
    <row r="911" spans="1:12" s="235" customFormat="1" ht="13.5" customHeight="1">
      <c r="A911" s="999"/>
      <c r="B911" s="1002"/>
      <c r="C911" s="992" t="s">
        <v>6935</v>
      </c>
      <c r="D911" s="993"/>
      <c r="E911" s="722"/>
      <c r="F911" s="711"/>
      <c r="G911" s="707"/>
      <c r="H911" s="757"/>
      <c r="I911" s="759"/>
      <c r="J911" s="234"/>
      <c r="K911" s="234"/>
      <c r="L911" s="227">
        <f>IFERROR(VALUE(MID(H1087,MIN(FIND({0,1,2,3,4,5,6,7,8,9},H1087&amp;1234567890)),LEN(H1087)*10-SUM(LEN(SUBSTITUTE(H1087,{0,1,2,3,4,5,6,7,8,9},))))),0)</f>
        <v>0</v>
      </c>
    </row>
    <row r="912" spans="1:12" s="235" customFormat="1" ht="13.5" customHeight="1">
      <c r="A912" s="999"/>
      <c r="B912" s="1002"/>
      <c r="C912" s="992"/>
      <c r="D912" s="993"/>
      <c r="E912" s="722" t="s">
        <v>1637</v>
      </c>
      <c r="F912" s="711" t="s">
        <v>6936</v>
      </c>
      <c r="G912" s="707"/>
      <c r="H912" s="757"/>
      <c r="I912" s="759"/>
      <c r="J912" s="234"/>
      <c r="K912" s="234"/>
      <c r="L912" s="227">
        <f>IFERROR(VALUE(MID(H1088,MIN(FIND({0,1,2,3,4,5,6,7,8,9},H1088&amp;1234567890)),LEN(H1088)*10-SUM(LEN(SUBSTITUTE(H1088,{0,1,2,3,4,5,6,7,8,9},))))),0)</f>
        <v>0</v>
      </c>
    </row>
    <row r="913" spans="1:12" s="235" customFormat="1" ht="13.5" customHeight="1">
      <c r="A913" s="1000"/>
      <c r="B913" s="1003"/>
      <c r="C913" s="994"/>
      <c r="D913" s="995"/>
      <c r="E913" s="730"/>
      <c r="F913" s="732"/>
      <c r="G913" s="708"/>
      <c r="H913" s="758"/>
      <c r="I913" s="760"/>
      <c r="J913" s="234"/>
      <c r="K913" s="234"/>
      <c r="L913" s="227">
        <f>IFERROR(VALUE(MID(H1089,MIN(FIND({0,1,2,3,4,5,6,7,8,9},H1089&amp;1234567890)),LEN(H1089)*10-SUM(LEN(SUBSTITUTE(H1089,{0,1,2,3,4,5,6,7,8,9},))))),0)</f>
        <v>0</v>
      </c>
    </row>
    <row r="914" spans="1:12" s="235" customFormat="1" ht="13.5" customHeight="1">
      <c r="A914" s="998">
        <v>228</v>
      </c>
      <c r="B914" s="1002" t="s">
        <v>6937</v>
      </c>
      <c r="C914" s="241" t="s">
        <v>6257</v>
      </c>
      <c r="D914" s="242" t="s">
        <v>6938</v>
      </c>
      <c r="E914" s="756" t="s">
        <v>4961</v>
      </c>
      <c r="F914" s="725" t="s">
        <v>6939</v>
      </c>
      <c r="G914" s="707" t="s">
        <v>8184</v>
      </c>
      <c r="H914" s="869" t="s">
        <v>5973</v>
      </c>
      <c r="I914" s="759">
        <v>41030</v>
      </c>
      <c r="J914" s="234">
        <v>20</v>
      </c>
      <c r="K914" s="234"/>
      <c r="L914" s="227">
        <f>IFERROR(VALUE(MID(H1090,MIN(FIND({0,1,2,3,4,5,6,7,8,9},H1090&amp;1234567890)),LEN(H1090)*10-SUM(LEN(SUBSTITUTE(H1090,{0,1,2,3,4,5,6,7,8,9},))))),0)</f>
        <v>24</v>
      </c>
    </row>
    <row r="915" spans="1:12" s="235" customFormat="1" ht="13.5" customHeight="1">
      <c r="A915" s="999"/>
      <c r="B915" s="1002"/>
      <c r="C915" s="997" t="s">
        <v>8183</v>
      </c>
      <c r="D915" s="993"/>
      <c r="E915" s="722"/>
      <c r="F915" s="711"/>
      <c r="G915" s="707"/>
      <c r="H915" s="757"/>
      <c r="I915" s="759"/>
      <c r="J915" s="234"/>
      <c r="K915" s="234"/>
      <c r="L915" s="227">
        <f>IFERROR(VALUE(MID(H1091,MIN(FIND({0,1,2,3,4,5,6,7,8,9},H1091&amp;1234567890)),LEN(H1091)*10-SUM(LEN(SUBSTITUTE(H1091,{0,1,2,3,4,5,6,7,8,9},))))),0)</f>
        <v>0</v>
      </c>
    </row>
    <row r="916" spans="1:12" s="235" customFormat="1" ht="13.5" customHeight="1">
      <c r="A916" s="999"/>
      <c r="B916" s="1002"/>
      <c r="C916" s="992"/>
      <c r="D916" s="993"/>
      <c r="E916" s="722" t="s">
        <v>1637</v>
      </c>
      <c r="F916" s="711" t="s">
        <v>1173</v>
      </c>
      <c r="G916" s="707"/>
      <c r="H916" s="757"/>
      <c r="I916" s="759"/>
      <c r="J916" s="234"/>
      <c r="K916" s="234"/>
      <c r="L916" s="227">
        <f>IFERROR(VALUE(MID(H1092,MIN(FIND({0,1,2,3,4,5,6,7,8,9},H1092&amp;1234567890)),LEN(H1092)*10-SUM(LEN(SUBSTITUTE(H1092,{0,1,2,3,4,5,6,7,8,9},))))),0)</f>
        <v>0</v>
      </c>
    </row>
    <row r="917" spans="1:12" s="235" customFormat="1" ht="13.5" customHeight="1">
      <c r="A917" s="1000"/>
      <c r="B917" s="1003"/>
      <c r="C917" s="994"/>
      <c r="D917" s="995"/>
      <c r="E917" s="730"/>
      <c r="F917" s="732"/>
      <c r="G917" s="708"/>
      <c r="H917" s="758"/>
      <c r="I917" s="760"/>
      <c r="J917" s="234"/>
      <c r="K917" s="234"/>
      <c r="L917" s="227">
        <f>IFERROR(VALUE(MID(H1093,MIN(FIND({0,1,2,3,4,5,6,7,8,9},H1093&amp;1234567890)),LEN(H1093)*10-SUM(LEN(SUBSTITUTE(H1093,{0,1,2,3,4,5,6,7,8,9},))))),0)</f>
        <v>0</v>
      </c>
    </row>
    <row r="918" spans="1:12" s="235" customFormat="1" ht="13.5" customHeight="1">
      <c r="A918" s="998">
        <v>229</v>
      </c>
      <c r="B918" s="1002" t="s">
        <v>6940</v>
      </c>
      <c r="C918" s="241" t="s">
        <v>6257</v>
      </c>
      <c r="D918" s="242" t="s">
        <v>6932</v>
      </c>
      <c r="E918" s="756" t="s">
        <v>4961</v>
      </c>
      <c r="F918" s="725" t="s">
        <v>6941</v>
      </c>
      <c r="G918" s="707" t="s">
        <v>6942</v>
      </c>
      <c r="H918" s="869" t="s">
        <v>5929</v>
      </c>
      <c r="I918" s="759">
        <v>39600</v>
      </c>
      <c r="J918" s="234"/>
      <c r="K918" s="234">
        <v>10</v>
      </c>
      <c r="L918" s="227">
        <f>IFERROR(VALUE(MID(H1098,MIN(FIND({0,1,2,3,4,5,6,7,8,9},H1098&amp;1234567890)),LEN(H1098)*10-SUM(LEN(SUBSTITUTE(H1098,{0,1,2,3,4,5,6,7,8,9},))))),0)</f>
        <v>10</v>
      </c>
    </row>
    <row r="919" spans="1:12" s="235" customFormat="1" ht="13.5" customHeight="1">
      <c r="A919" s="999"/>
      <c r="B919" s="1002"/>
      <c r="C919" s="992" t="s">
        <v>6943</v>
      </c>
      <c r="D919" s="993"/>
      <c r="E919" s="722"/>
      <c r="F919" s="711"/>
      <c r="G919" s="707"/>
      <c r="H919" s="757"/>
      <c r="I919" s="759"/>
      <c r="J919" s="234"/>
      <c r="K919" s="234"/>
      <c r="L919" s="227">
        <f>IFERROR(VALUE(MID(H1099,MIN(FIND({0,1,2,3,4,5,6,7,8,9},H1099&amp;1234567890)),LEN(H1099)*10-SUM(LEN(SUBSTITUTE(H1099,{0,1,2,3,4,5,6,7,8,9},))))),0)</f>
        <v>0</v>
      </c>
    </row>
    <row r="920" spans="1:12" s="235" customFormat="1" ht="13.5" customHeight="1">
      <c r="A920" s="999"/>
      <c r="B920" s="1002"/>
      <c r="C920" s="992"/>
      <c r="D920" s="993"/>
      <c r="E920" s="722" t="s">
        <v>1637</v>
      </c>
      <c r="F920" s="711" t="s">
        <v>1173</v>
      </c>
      <c r="G920" s="707"/>
      <c r="H920" s="757"/>
      <c r="I920" s="759"/>
      <c r="J920" s="234"/>
      <c r="K920" s="234"/>
      <c r="L920" s="227">
        <f>IFERROR(VALUE(MID(H1100,MIN(FIND({0,1,2,3,4,5,6,7,8,9},H1100&amp;1234567890)),LEN(H1100)*10-SUM(LEN(SUBSTITUTE(H1100,{0,1,2,3,4,5,6,7,8,9},))))),0)</f>
        <v>10</v>
      </c>
    </row>
    <row r="921" spans="1:12" s="235" customFormat="1" ht="13.5" customHeight="1">
      <c r="A921" s="1000"/>
      <c r="B921" s="1003"/>
      <c r="C921" s="994"/>
      <c r="D921" s="995"/>
      <c r="E921" s="730"/>
      <c r="F921" s="732"/>
      <c r="G921" s="708"/>
      <c r="H921" s="758"/>
      <c r="I921" s="760"/>
      <c r="J921" s="234"/>
      <c r="K921" s="234"/>
      <c r="L921" s="227">
        <f>IFERROR(VALUE(MID(H1101,MIN(FIND({0,1,2,3,4,5,6,7,8,9},H1101&amp;1234567890)),LEN(H1101)*10-SUM(LEN(SUBSTITUTE(H1101,{0,1,2,3,4,5,6,7,8,9},))))),0)</f>
        <v>0</v>
      </c>
    </row>
    <row r="922" spans="1:12" ht="13.5" customHeight="1">
      <c r="A922" s="998">
        <v>230</v>
      </c>
      <c r="B922" s="1001" t="s">
        <v>8185</v>
      </c>
      <c r="C922" s="247" t="s">
        <v>6257</v>
      </c>
      <c r="D922" s="248" t="s">
        <v>6944</v>
      </c>
      <c r="E922" s="756" t="s">
        <v>4961</v>
      </c>
      <c r="F922" s="725" t="s">
        <v>6945</v>
      </c>
      <c r="G922" s="724" t="s">
        <v>6946</v>
      </c>
      <c r="H922" s="991" t="s">
        <v>5973</v>
      </c>
      <c r="I922" s="801">
        <v>42309</v>
      </c>
    </row>
    <row r="923" spans="1:12" ht="13.5" customHeight="1">
      <c r="A923" s="999"/>
      <c r="B923" s="1002"/>
      <c r="C923" s="997" t="s">
        <v>8186</v>
      </c>
      <c r="D923" s="993"/>
      <c r="E923" s="722"/>
      <c r="F923" s="711"/>
      <c r="G923" s="707"/>
      <c r="H923" s="757"/>
      <c r="I923" s="759"/>
    </row>
    <row r="924" spans="1:12" ht="13.5" customHeight="1">
      <c r="A924" s="999"/>
      <c r="B924" s="1002"/>
      <c r="C924" s="992"/>
      <c r="D924" s="993"/>
      <c r="E924" s="722" t="s">
        <v>1637</v>
      </c>
      <c r="F924" s="711" t="s">
        <v>1173</v>
      </c>
      <c r="G924" s="707"/>
      <c r="H924" s="757"/>
      <c r="I924" s="759"/>
      <c r="J924" s="233">
        <v>20</v>
      </c>
    </row>
    <row r="925" spans="1:12" ht="13.5" customHeight="1">
      <c r="A925" s="1000"/>
      <c r="B925" s="1003"/>
      <c r="C925" s="994"/>
      <c r="D925" s="995"/>
      <c r="E925" s="730"/>
      <c r="F925" s="732"/>
      <c r="G925" s="708"/>
      <c r="H925" s="758"/>
      <c r="I925" s="760"/>
    </row>
    <row r="926" spans="1:12" ht="13.5" customHeight="1">
      <c r="A926" s="998">
        <v>231</v>
      </c>
      <c r="B926" s="1001" t="s">
        <v>8187</v>
      </c>
      <c r="C926" s="247" t="s">
        <v>6257</v>
      </c>
      <c r="D926" s="248" t="s">
        <v>6852</v>
      </c>
      <c r="E926" s="756" t="s">
        <v>4961</v>
      </c>
      <c r="F926" s="725" t="s">
        <v>6947</v>
      </c>
      <c r="G926" s="724" t="s">
        <v>8189</v>
      </c>
      <c r="H926" s="991" t="s">
        <v>5929</v>
      </c>
      <c r="I926" s="801">
        <v>42309</v>
      </c>
    </row>
    <row r="927" spans="1:12" ht="13.5" customHeight="1">
      <c r="A927" s="999"/>
      <c r="B927" s="1002"/>
      <c r="C927" s="997" t="s">
        <v>4711</v>
      </c>
      <c r="D927" s="993"/>
      <c r="E927" s="722"/>
      <c r="F927" s="711"/>
      <c r="G927" s="707"/>
      <c r="H927" s="757"/>
      <c r="I927" s="759"/>
    </row>
    <row r="928" spans="1:12" ht="13.5" customHeight="1">
      <c r="A928" s="999"/>
      <c r="B928" s="1002"/>
      <c r="C928" s="992"/>
      <c r="D928" s="993"/>
      <c r="E928" s="722" t="s">
        <v>1637</v>
      </c>
      <c r="F928" s="711" t="s">
        <v>1173</v>
      </c>
      <c r="G928" s="707"/>
      <c r="H928" s="757"/>
      <c r="I928" s="759"/>
      <c r="K928" s="233">
        <v>10</v>
      </c>
    </row>
    <row r="929" spans="1:12" ht="13.5" customHeight="1">
      <c r="A929" s="1000"/>
      <c r="B929" s="1003"/>
      <c r="C929" s="994"/>
      <c r="D929" s="995"/>
      <c r="E929" s="730"/>
      <c r="F929" s="732"/>
      <c r="G929" s="708"/>
      <c r="H929" s="758"/>
      <c r="I929" s="760"/>
    </row>
    <row r="930" spans="1:12" s="235" customFormat="1" ht="13.5" customHeight="1">
      <c r="A930" s="998">
        <v>232</v>
      </c>
      <c r="B930" s="1002" t="s">
        <v>6948</v>
      </c>
      <c r="C930" s="241" t="s">
        <v>6257</v>
      </c>
      <c r="D930" s="242" t="s">
        <v>6949</v>
      </c>
      <c r="E930" s="756" t="s">
        <v>4961</v>
      </c>
      <c r="F930" s="1063" t="s">
        <v>6950</v>
      </c>
      <c r="G930" s="707" t="s">
        <v>6126</v>
      </c>
      <c r="H930" s="869" t="s">
        <v>6951</v>
      </c>
      <c r="I930" s="759">
        <v>40269</v>
      </c>
      <c r="J930" s="234"/>
      <c r="K930" s="234">
        <v>20</v>
      </c>
      <c r="L930" s="227">
        <f>IFERROR(VALUE(MID(H1074,MIN(FIND({0,1,2,3,4,5,6,7,8,9},H1074&amp;1234567890)),LEN(H1074)*10-SUM(LEN(SUBSTITUTE(H1074,{0,1,2,3,4,5,6,7,8,9},))))),0)</f>
        <v>20</v>
      </c>
    </row>
    <row r="931" spans="1:12" s="235" customFormat="1" ht="13.5" customHeight="1">
      <c r="A931" s="999"/>
      <c r="B931" s="1002"/>
      <c r="C931" s="997" t="s">
        <v>6952</v>
      </c>
      <c r="D931" s="993"/>
      <c r="E931" s="722"/>
      <c r="F931" s="729"/>
      <c r="G931" s="707"/>
      <c r="H931" s="757"/>
      <c r="I931" s="759"/>
      <c r="J931" s="234"/>
      <c r="K931" s="234"/>
      <c r="L931" s="227">
        <f>IFERROR(VALUE(MID(H1075,MIN(FIND({0,1,2,3,4,5,6,7,8,9},H1075&amp;1234567890)),LEN(H1075)*10-SUM(LEN(SUBSTITUTE(H1075,{0,1,2,3,4,5,6,7,8,9},))))),0)</f>
        <v>0</v>
      </c>
    </row>
    <row r="932" spans="1:12" s="235" customFormat="1" ht="13.5" customHeight="1">
      <c r="A932" s="999"/>
      <c r="B932" s="1002"/>
      <c r="C932" s="992"/>
      <c r="D932" s="993"/>
      <c r="E932" s="722" t="s">
        <v>1637</v>
      </c>
      <c r="F932" s="729" t="s">
        <v>6953</v>
      </c>
      <c r="G932" s="707"/>
      <c r="H932" s="757"/>
      <c r="I932" s="759"/>
      <c r="J932" s="234"/>
      <c r="K932" s="234"/>
      <c r="L932" s="227">
        <f>IFERROR(VALUE(MID(H1076,MIN(FIND({0,1,2,3,4,5,6,7,8,9},H1076&amp;1234567890)),LEN(H1076)*10-SUM(LEN(SUBSTITUTE(H1076,{0,1,2,3,4,5,6,7,8,9},))))),0)</f>
        <v>0</v>
      </c>
    </row>
    <row r="933" spans="1:12" s="235" customFormat="1" ht="13.5" customHeight="1">
      <c r="A933" s="1000"/>
      <c r="B933" s="1003"/>
      <c r="C933" s="994"/>
      <c r="D933" s="995"/>
      <c r="E933" s="730"/>
      <c r="F933" s="731"/>
      <c r="G933" s="708"/>
      <c r="H933" s="758"/>
      <c r="I933" s="760"/>
      <c r="J933" s="234"/>
      <c r="K933" s="234"/>
      <c r="L933" s="227">
        <f>IFERROR(VALUE(MID(H1077,MIN(FIND({0,1,2,3,4,5,6,7,8,9},H1077&amp;1234567890)),LEN(H1077)*10-SUM(LEN(SUBSTITUTE(H1077,{0,1,2,3,4,5,6,7,8,9},))))),0)</f>
        <v>0</v>
      </c>
    </row>
    <row r="934" spans="1:12" ht="13.5" customHeight="1">
      <c r="A934" s="998">
        <v>233</v>
      </c>
      <c r="B934" s="1001" t="s">
        <v>5664</v>
      </c>
      <c r="C934" s="247" t="s">
        <v>6257</v>
      </c>
      <c r="D934" s="248" t="s">
        <v>6886</v>
      </c>
      <c r="E934" s="756" t="s">
        <v>4961</v>
      </c>
      <c r="F934" s="725" t="s">
        <v>6954</v>
      </c>
      <c r="G934" s="724" t="s">
        <v>5667</v>
      </c>
      <c r="H934" s="991" t="s">
        <v>5951</v>
      </c>
      <c r="I934" s="801">
        <v>42522</v>
      </c>
    </row>
    <row r="935" spans="1:12" ht="13.5" customHeight="1">
      <c r="A935" s="999"/>
      <c r="B935" s="1002"/>
      <c r="C935" s="997" t="s">
        <v>6955</v>
      </c>
      <c r="D935" s="993"/>
      <c r="E935" s="722"/>
      <c r="F935" s="711"/>
      <c r="G935" s="707"/>
      <c r="H935" s="757"/>
      <c r="I935" s="759"/>
      <c r="K935" s="233">
        <v>14</v>
      </c>
    </row>
    <row r="936" spans="1:12" ht="13.5" customHeight="1">
      <c r="A936" s="999"/>
      <c r="B936" s="1002"/>
      <c r="C936" s="992"/>
      <c r="D936" s="993"/>
      <c r="E936" s="722" t="s">
        <v>1637</v>
      </c>
      <c r="F936" s="711" t="s">
        <v>6956</v>
      </c>
      <c r="G936" s="707"/>
      <c r="H936" s="757"/>
      <c r="I936" s="759"/>
    </row>
    <row r="937" spans="1:12" ht="13.5" customHeight="1">
      <c r="A937" s="1000"/>
      <c r="B937" s="1003"/>
      <c r="C937" s="994"/>
      <c r="D937" s="995"/>
      <c r="E937" s="730"/>
      <c r="F937" s="732"/>
      <c r="G937" s="708"/>
      <c r="H937" s="758"/>
      <c r="I937" s="760"/>
    </row>
    <row r="938" spans="1:12" s="235" customFormat="1" ht="13.5" customHeight="1">
      <c r="A938" s="998">
        <v>234</v>
      </c>
      <c r="B938" s="1002" t="s">
        <v>6957</v>
      </c>
      <c r="C938" s="241" t="s">
        <v>6257</v>
      </c>
      <c r="D938" s="242" t="s">
        <v>6958</v>
      </c>
      <c r="E938" s="756" t="s">
        <v>4961</v>
      </c>
      <c r="F938" s="725" t="s">
        <v>6959</v>
      </c>
      <c r="G938" s="707" t="s">
        <v>6960</v>
      </c>
      <c r="H938" s="869" t="s">
        <v>5884</v>
      </c>
      <c r="I938" s="759">
        <v>40513</v>
      </c>
      <c r="J938" s="234"/>
      <c r="K938" s="234">
        <v>20</v>
      </c>
      <c r="L938" s="227">
        <f>IFERROR(VALUE(MID(H1110,MIN(FIND({0,1,2,3,4,5,6,7,8,9},H1110&amp;1234567890)),LEN(H1110)*10-SUM(LEN(SUBSTITUTE(H1110,{0,1,2,3,4,5,6,7,8,9},))))),0)</f>
        <v>20</v>
      </c>
    </row>
    <row r="939" spans="1:12" s="235" customFormat="1" ht="13.5" customHeight="1">
      <c r="A939" s="999"/>
      <c r="B939" s="1002"/>
      <c r="C939" s="992" t="s">
        <v>6961</v>
      </c>
      <c r="D939" s="993"/>
      <c r="E939" s="722"/>
      <c r="F939" s="711"/>
      <c r="G939" s="707"/>
      <c r="H939" s="757"/>
      <c r="I939" s="759"/>
      <c r="J939" s="234"/>
      <c r="K939" s="234"/>
      <c r="L939" s="227">
        <f>IFERROR(VALUE(MID(H1111,MIN(FIND({0,1,2,3,4,5,6,7,8,9},H1111&amp;1234567890)),LEN(H1111)*10-SUM(LEN(SUBSTITUTE(H1111,{0,1,2,3,4,5,6,7,8,9},))))),0)</f>
        <v>0</v>
      </c>
    </row>
    <row r="940" spans="1:12" s="235" customFormat="1" ht="13.5" customHeight="1">
      <c r="A940" s="999"/>
      <c r="B940" s="1002"/>
      <c r="C940" s="992"/>
      <c r="D940" s="993"/>
      <c r="E940" s="722" t="s">
        <v>1637</v>
      </c>
      <c r="F940" s="711" t="s">
        <v>6962</v>
      </c>
      <c r="G940" s="707"/>
      <c r="H940" s="757"/>
      <c r="I940" s="759"/>
      <c r="J940" s="234"/>
      <c r="K940" s="234"/>
      <c r="L940" s="227">
        <f>IFERROR(VALUE(MID(H1112,MIN(FIND({0,1,2,3,4,5,6,7,8,9},H1112&amp;1234567890)),LEN(H1112)*10-SUM(LEN(SUBSTITUTE(H1112,{0,1,2,3,4,5,6,7,8,9},))))),0)</f>
        <v>0</v>
      </c>
    </row>
    <row r="941" spans="1:12" s="235" customFormat="1" ht="13.5" customHeight="1">
      <c r="A941" s="1000"/>
      <c r="B941" s="1003"/>
      <c r="C941" s="994"/>
      <c r="D941" s="995"/>
      <c r="E941" s="730"/>
      <c r="F941" s="732"/>
      <c r="G941" s="708"/>
      <c r="H941" s="758"/>
      <c r="I941" s="760"/>
      <c r="J941" s="234"/>
      <c r="K941" s="234"/>
      <c r="L941" s="227">
        <f>IFERROR(VALUE(MID(H1113,MIN(FIND({0,1,2,3,4,5,6,7,8,9},H1113&amp;1234567890)),LEN(H1113)*10-SUM(LEN(SUBSTITUTE(H1113,{0,1,2,3,4,5,6,7,8,9},))))),0)</f>
        <v>0</v>
      </c>
    </row>
    <row r="942" spans="1:12" ht="13.5" customHeight="1">
      <c r="A942" s="998">
        <v>235</v>
      </c>
      <c r="B942" s="1001" t="s">
        <v>5670</v>
      </c>
      <c r="C942" s="247" t="s">
        <v>6257</v>
      </c>
      <c r="D942" s="248" t="s">
        <v>6838</v>
      </c>
      <c r="E942" s="756" t="s">
        <v>4961</v>
      </c>
      <c r="F942" s="725" t="s">
        <v>6963</v>
      </c>
      <c r="G942" s="724" t="s">
        <v>6964</v>
      </c>
      <c r="H942" s="991" t="s">
        <v>6335</v>
      </c>
      <c r="I942" s="801">
        <v>42278</v>
      </c>
    </row>
    <row r="943" spans="1:12" ht="13.5" customHeight="1">
      <c r="A943" s="999"/>
      <c r="B943" s="1002"/>
      <c r="C943" s="997" t="s">
        <v>6965</v>
      </c>
      <c r="D943" s="993"/>
      <c r="E943" s="722"/>
      <c r="F943" s="711"/>
      <c r="G943" s="707"/>
      <c r="H943" s="757"/>
      <c r="I943" s="759"/>
    </row>
    <row r="944" spans="1:12" ht="13.5" customHeight="1">
      <c r="A944" s="999"/>
      <c r="B944" s="1002"/>
      <c r="C944" s="992"/>
      <c r="D944" s="993"/>
      <c r="E944" s="722" t="s">
        <v>1637</v>
      </c>
      <c r="F944" s="711" t="s">
        <v>1173</v>
      </c>
      <c r="G944" s="707"/>
      <c r="H944" s="757"/>
      <c r="I944" s="759"/>
      <c r="K944" s="233">
        <v>15</v>
      </c>
    </row>
    <row r="945" spans="1:12" ht="13.5" customHeight="1">
      <c r="A945" s="1000"/>
      <c r="B945" s="1003"/>
      <c r="C945" s="994"/>
      <c r="D945" s="995"/>
      <c r="E945" s="730"/>
      <c r="F945" s="732"/>
      <c r="G945" s="708"/>
      <c r="H945" s="758"/>
      <c r="I945" s="760"/>
    </row>
    <row r="946" spans="1:12" s="235" customFormat="1" ht="13.5" customHeight="1">
      <c r="A946" s="998">
        <v>236</v>
      </c>
      <c r="B946" s="1002" t="s">
        <v>5675</v>
      </c>
      <c r="C946" s="241" t="s">
        <v>6257</v>
      </c>
      <c r="D946" s="242" t="s">
        <v>6932</v>
      </c>
      <c r="E946" s="756" t="s">
        <v>4961</v>
      </c>
      <c r="F946" s="725" t="s">
        <v>6966</v>
      </c>
      <c r="G946" s="707" t="s">
        <v>6967</v>
      </c>
      <c r="H946" s="869" t="s">
        <v>5884</v>
      </c>
      <c r="I946" s="801">
        <v>41699</v>
      </c>
      <c r="J946" s="234"/>
      <c r="K946" s="234">
        <v>20</v>
      </c>
      <c r="L946" s="227">
        <f>IFERROR(VALUE(MID(H1114,MIN(FIND({0,1,2,3,4,5,6,7,8,9},H1114&amp;1234567890)),LEN(H1114)*10-SUM(LEN(SUBSTITUTE(H1114,{0,1,2,3,4,5,6,7,8,9},))))),0)</f>
        <v>22</v>
      </c>
    </row>
    <row r="947" spans="1:12" s="235" customFormat="1" ht="13.5" customHeight="1">
      <c r="A947" s="999"/>
      <c r="B947" s="1002"/>
      <c r="C947" s="997" t="s">
        <v>5678</v>
      </c>
      <c r="D947" s="1019"/>
      <c r="E947" s="722"/>
      <c r="F947" s="711"/>
      <c r="G947" s="707"/>
      <c r="H947" s="757"/>
      <c r="I947" s="759"/>
      <c r="J947" s="234"/>
      <c r="K947" s="234"/>
      <c r="L947" s="227">
        <f>IFERROR(VALUE(MID(H1115,MIN(FIND({0,1,2,3,4,5,6,7,8,9},H1115&amp;1234567890)),LEN(H1115)*10-SUM(LEN(SUBSTITUTE(H1115,{0,1,2,3,4,5,6,7,8,9},))))),0)</f>
        <v>0</v>
      </c>
    </row>
    <row r="948" spans="1:12" s="235" customFormat="1" ht="13.5" customHeight="1">
      <c r="A948" s="999"/>
      <c r="B948" s="1002"/>
      <c r="C948" s="997"/>
      <c r="D948" s="1019"/>
      <c r="E948" s="722" t="s">
        <v>1637</v>
      </c>
      <c r="F948" s="711" t="s">
        <v>6968</v>
      </c>
      <c r="G948" s="707"/>
      <c r="H948" s="757"/>
      <c r="I948" s="759"/>
      <c r="J948" s="234"/>
      <c r="K948" s="234"/>
      <c r="L948" s="227">
        <f>IFERROR(VALUE(MID(H1116,MIN(FIND({0,1,2,3,4,5,6,7,8,9},H1116&amp;1234567890)),LEN(H1116)*10-SUM(LEN(SUBSTITUTE(H1116,{0,1,2,3,4,5,6,7,8,9},))))),0)</f>
        <v>0</v>
      </c>
    </row>
    <row r="949" spans="1:12" s="235" customFormat="1" ht="13.5" customHeight="1">
      <c r="A949" s="1000"/>
      <c r="B949" s="1003"/>
      <c r="C949" s="1020"/>
      <c r="D949" s="1021"/>
      <c r="E949" s="730"/>
      <c r="F949" s="732"/>
      <c r="G949" s="708"/>
      <c r="H949" s="758"/>
      <c r="I949" s="802"/>
      <c r="J949" s="234"/>
      <c r="K949" s="234"/>
      <c r="L949" s="227">
        <f>IFERROR(VALUE(MID(H1117,MIN(FIND({0,1,2,3,4,5,6,7,8,9},H1117&amp;1234567890)),LEN(H1117)*10-SUM(LEN(SUBSTITUTE(H1117,{0,1,2,3,4,5,6,7,8,9},))))),0)</f>
        <v>0</v>
      </c>
    </row>
    <row r="950" spans="1:12" s="235" customFormat="1" ht="13.5" customHeight="1">
      <c r="A950" s="998">
        <v>237</v>
      </c>
      <c r="B950" s="1034" t="s">
        <v>8188</v>
      </c>
      <c r="C950" s="247" t="s">
        <v>6257</v>
      </c>
      <c r="D950" s="248" t="s">
        <v>6921</v>
      </c>
      <c r="E950" s="756" t="s">
        <v>4961</v>
      </c>
      <c r="F950" s="725" t="s">
        <v>6969</v>
      </c>
      <c r="G950" s="1036" t="s">
        <v>6970</v>
      </c>
      <c r="H950" s="1028" t="s">
        <v>5884</v>
      </c>
      <c r="I950" s="1030">
        <v>42125</v>
      </c>
      <c r="J950" s="234"/>
      <c r="K950" s="245">
        <v>20</v>
      </c>
      <c r="L950" s="227">
        <f>IFERROR(VALUE(MID(H1138,MIN(FIND({0,1,2,3,4,5,6,7,8,9},H1138&amp;1234567890)),LEN(H1138)*10-SUM(LEN(SUBSTITUTE(H1138,{0,1,2,3,4,5,6,7,8,9},))))),0)</f>
        <v>10</v>
      </c>
    </row>
    <row r="951" spans="1:12" s="235" customFormat="1" ht="13.5" customHeight="1">
      <c r="A951" s="999"/>
      <c r="B951" s="1034"/>
      <c r="C951" s="1020" t="s">
        <v>6971</v>
      </c>
      <c r="D951" s="995"/>
      <c r="E951" s="722"/>
      <c r="F951" s="711"/>
      <c r="G951" s="1036"/>
      <c r="H951" s="1029"/>
      <c r="I951" s="1030"/>
      <c r="J951" s="234"/>
      <c r="K951" s="234"/>
      <c r="L951" s="227">
        <f>IFERROR(VALUE(MID(H1139,MIN(FIND({0,1,2,3,4,5,6,7,8,9},H1139&amp;1234567890)),LEN(H1139)*10-SUM(LEN(SUBSTITUTE(H1139,{0,1,2,3,4,5,6,7,8,9},))))),0)</f>
        <v>0</v>
      </c>
    </row>
    <row r="952" spans="1:12" s="235" customFormat="1" ht="13.5" customHeight="1">
      <c r="A952" s="999"/>
      <c r="B952" s="1034"/>
      <c r="C952" s="1032"/>
      <c r="D952" s="1033"/>
      <c r="E952" s="722" t="s">
        <v>1637</v>
      </c>
      <c r="F952" s="711" t="s">
        <v>1173</v>
      </c>
      <c r="G952" s="1036"/>
      <c r="H952" s="1029"/>
      <c r="I952" s="1030"/>
      <c r="J952" s="234"/>
      <c r="K952" s="234"/>
      <c r="L952" s="227">
        <f>IFERROR(VALUE(MID(H1140,MIN(FIND({0,1,2,3,4,5,6,7,8,9},H1140&amp;1234567890)),LEN(H1140)*10-SUM(LEN(SUBSTITUTE(H1140,{0,1,2,3,4,5,6,7,8,9},))))),0)</f>
        <v>0</v>
      </c>
    </row>
    <row r="953" spans="1:12" s="235" customFormat="1" ht="13.5" customHeight="1">
      <c r="A953" s="1000"/>
      <c r="B953" s="1035"/>
      <c r="C953" s="1032"/>
      <c r="D953" s="1033"/>
      <c r="E953" s="730"/>
      <c r="F953" s="732"/>
      <c r="G953" s="1037"/>
      <c r="H953" s="1029"/>
      <c r="I953" s="1031"/>
      <c r="J953" s="234"/>
      <c r="K953" s="234"/>
      <c r="L953" s="227">
        <f>IFERROR(VALUE(MID(H1141,MIN(FIND({0,1,2,3,4,5,6,7,8,9},H1141&amp;1234567890)),LEN(H1141)*10-SUM(LEN(SUBSTITUTE(H1141,{0,1,2,3,4,5,6,7,8,9},))))),0)</f>
        <v>0</v>
      </c>
    </row>
    <row r="954" spans="1:12" s="235" customFormat="1" ht="13.5" customHeight="1">
      <c r="A954" s="998">
        <v>238</v>
      </c>
      <c r="B954" s="1002" t="s">
        <v>5697</v>
      </c>
      <c r="C954" s="241" t="s">
        <v>6257</v>
      </c>
      <c r="D954" s="242" t="s">
        <v>6949</v>
      </c>
      <c r="E954" s="756" t="s">
        <v>4961</v>
      </c>
      <c r="F954" s="725" t="s">
        <v>6972</v>
      </c>
      <c r="G954" s="707" t="s">
        <v>6973</v>
      </c>
      <c r="H954" s="869" t="s">
        <v>6382</v>
      </c>
      <c r="I954" s="759">
        <v>42795</v>
      </c>
      <c r="J954" s="234"/>
      <c r="K954" s="234">
        <v>10</v>
      </c>
      <c r="L954" s="227">
        <f>IFERROR(VALUE(MID(H1138,MIN(FIND({0,1,2,3,4,5,6,7,8,9},H1138&amp;1234567890)),LEN(H1138)*10-SUM(LEN(SUBSTITUTE(H1138,{0,1,2,3,4,5,6,7,8,9},))))),0)</f>
        <v>10</v>
      </c>
    </row>
    <row r="955" spans="1:12" s="235" customFormat="1" ht="13.5" customHeight="1">
      <c r="A955" s="999"/>
      <c r="B955" s="1002"/>
      <c r="C955" s="997" t="s">
        <v>5700</v>
      </c>
      <c r="D955" s="993"/>
      <c r="E955" s="722"/>
      <c r="F955" s="711"/>
      <c r="G955" s="707"/>
      <c r="H955" s="757"/>
      <c r="I955" s="759"/>
      <c r="J955" s="234"/>
      <c r="K955" s="234"/>
      <c r="L955" s="227">
        <f>IFERROR(VALUE(MID(H1139,MIN(FIND({0,1,2,3,4,5,6,7,8,9},H1139&amp;1234567890)),LEN(H1139)*10-SUM(LEN(SUBSTITUTE(H1139,{0,1,2,3,4,5,6,7,8,9},))))),0)</f>
        <v>0</v>
      </c>
    </row>
    <row r="956" spans="1:12" s="235" customFormat="1" ht="13.5" customHeight="1">
      <c r="A956" s="999"/>
      <c r="B956" s="1002"/>
      <c r="C956" s="992"/>
      <c r="D956" s="993"/>
      <c r="E956" s="722" t="s">
        <v>1637</v>
      </c>
      <c r="F956" s="711" t="s">
        <v>6974</v>
      </c>
      <c r="G956" s="707"/>
      <c r="H956" s="757"/>
      <c r="I956" s="759"/>
      <c r="J956" s="234"/>
      <c r="K956" s="234"/>
      <c r="L956" s="227">
        <f>IFERROR(VALUE(MID(H1140,MIN(FIND({0,1,2,3,4,5,6,7,8,9},H1140&amp;1234567890)),LEN(H1140)*10-SUM(LEN(SUBSTITUTE(H1140,{0,1,2,3,4,5,6,7,8,9},))))),0)</f>
        <v>0</v>
      </c>
    </row>
    <row r="957" spans="1:12" s="235" customFormat="1" ht="13.5" customHeight="1">
      <c r="A957" s="1000"/>
      <c r="B957" s="1003"/>
      <c r="C957" s="994"/>
      <c r="D957" s="995"/>
      <c r="E957" s="730"/>
      <c r="F957" s="732"/>
      <c r="G957" s="708"/>
      <c r="H957" s="758"/>
      <c r="I957" s="760"/>
      <c r="J957" s="234"/>
      <c r="K957" s="234"/>
      <c r="L957" s="227">
        <f>IFERROR(VALUE(MID(H1141,MIN(FIND({0,1,2,3,4,5,6,7,8,9},H1141&amp;1234567890)),LEN(H1141)*10-SUM(LEN(SUBSTITUTE(H1141,{0,1,2,3,4,5,6,7,8,9},))))),0)</f>
        <v>0</v>
      </c>
    </row>
    <row r="958" spans="1:12" s="235" customFormat="1" ht="13.5" customHeight="1">
      <c r="A958" s="998">
        <v>239</v>
      </c>
      <c r="B958" s="1002" t="s">
        <v>6975</v>
      </c>
      <c r="C958" s="241" t="s">
        <v>6257</v>
      </c>
      <c r="D958" s="242" t="s">
        <v>6976</v>
      </c>
      <c r="E958" s="756" t="s">
        <v>4961</v>
      </c>
      <c r="F958" s="725" t="s">
        <v>6977</v>
      </c>
      <c r="G958" s="707" t="s">
        <v>6978</v>
      </c>
      <c r="H958" s="869" t="s">
        <v>6902</v>
      </c>
      <c r="I958" s="759">
        <v>40836</v>
      </c>
      <c r="J958" s="234"/>
      <c r="K958" s="234">
        <v>25</v>
      </c>
      <c r="L958" s="227">
        <f>IFERROR(VALUE(MID(H1126,MIN(FIND({0,1,2,3,4,5,6,7,8,9},H1126&amp;1234567890)),LEN(H1126)*10-SUM(LEN(SUBSTITUTE(H1126,{0,1,2,3,4,5,6,7,8,9},))))),0)</f>
        <v>50</v>
      </c>
    </row>
    <row r="959" spans="1:12" s="235" customFormat="1" ht="13.5" customHeight="1">
      <c r="A959" s="999"/>
      <c r="B959" s="1002"/>
      <c r="C959" s="997" t="s">
        <v>6979</v>
      </c>
      <c r="D959" s="993"/>
      <c r="E959" s="722"/>
      <c r="F959" s="711"/>
      <c r="G959" s="707"/>
      <c r="H959" s="757"/>
      <c r="I959" s="759"/>
      <c r="J959" s="234"/>
      <c r="K959" s="234"/>
      <c r="L959" s="227">
        <f>IFERROR(VALUE(MID(H1127,MIN(FIND({0,1,2,3,4,5,6,7,8,9},H1127&amp;1234567890)),LEN(H1127)*10-SUM(LEN(SUBSTITUTE(H1127,{0,1,2,3,4,5,6,7,8,9},))))),0)</f>
        <v>0</v>
      </c>
    </row>
    <row r="960" spans="1:12" s="235" customFormat="1" ht="13.5" customHeight="1">
      <c r="A960" s="999"/>
      <c r="B960" s="1002"/>
      <c r="C960" s="992"/>
      <c r="D960" s="993"/>
      <c r="E960" s="722" t="s">
        <v>1637</v>
      </c>
      <c r="F960" s="711" t="s">
        <v>6980</v>
      </c>
      <c r="G960" s="707"/>
      <c r="H960" s="757"/>
      <c r="I960" s="759"/>
      <c r="J960" s="234"/>
      <c r="K960" s="234"/>
      <c r="L960" s="227">
        <f>IFERROR(VALUE(MID(H1128,MIN(FIND({0,1,2,3,4,5,6,7,8,9},H1128&amp;1234567890)),LEN(H1128)*10-SUM(LEN(SUBSTITUTE(H1128,{0,1,2,3,4,5,6,7,8,9},))))),0)</f>
        <v>0</v>
      </c>
    </row>
    <row r="961" spans="1:12" s="235" customFormat="1" ht="13.5" customHeight="1">
      <c r="A961" s="1000"/>
      <c r="B961" s="1003"/>
      <c r="C961" s="994"/>
      <c r="D961" s="995"/>
      <c r="E961" s="730"/>
      <c r="F961" s="732"/>
      <c r="G961" s="708"/>
      <c r="H961" s="758"/>
      <c r="I961" s="760"/>
      <c r="J961" s="234"/>
      <c r="K961" s="234"/>
      <c r="L961" s="227">
        <f>IFERROR(VALUE(MID(H1129,MIN(FIND({0,1,2,3,4,5,6,7,8,9},H1129&amp;1234567890)),LEN(H1129)*10-SUM(LEN(SUBSTITUTE(H1129,{0,1,2,3,4,5,6,7,8,9},))))),0)</f>
        <v>0</v>
      </c>
    </row>
    <row r="962" spans="1:12" s="235" customFormat="1" ht="13.5" customHeight="1">
      <c r="A962" s="998">
        <v>240</v>
      </c>
      <c r="B962" s="1002" t="s">
        <v>6981</v>
      </c>
      <c r="C962" s="241" t="s">
        <v>6257</v>
      </c>
      <c r="D962" s="242" t="s">
        <v>6852</v>
      </c>
      <c r="E962" s="756" t="s">
        <v>4961</v>
      </c>
      <c r="F962" s="725" t="s">
        <v>6982</v>
      </c>
      <c r="G962" s="707" t="s">
        <v>6983</v>
      </c>
      <c r="H962" s="869" t="s">
        <v>6984</v>
      </c>
      <c r="I962" s="759">
        <v>41000</v>
      </c>
      <c r="J962" s="234"/>
      <c r="K962" s="234">
        <v>15</v>
      </c>
      <c r="L962" s="227">
        <f>IFERROR(VALUE(MID(H1122,MIN(FIND({0,1,2,3,4,5,6,7,8,9},H1122&amp;1234567890)),LEN(H1122)*10-SUM(LEN(SUBSTITUTE(H1122,{0,1,2,3,4,5,6,7,8,9},))))),0)</f>
        <v>20</v>
      </c>
    </row>
    <row r="963" spans="1:12" s="235" customFormat="1" ht="13.5" customHeight="1">
      <c r="A963" s="999"/>
      <c r="B963" s="1002"/>
      <c r="C963" s="992" t="s">
        <v>6985</v>
      </c>
      <c r="D963" s="993"/>
      <c r="E963" s="722"/>
      <c r="F963" s="711"/>
      <c r="G963" s="707"/>
      <c r="H963" s="757"/>
      <c r="I963" s="759"/>
      <c r="J963" s="234"/>
      <c r="K963" s="234"/>
      <c r="L963" s="227">
        <f>IFERROR(VALUE(MID(H1123,MIN(FIND({0,1,2,3,4,5,6,7,8,9},H1123&amp;1234567890)),LEN(H1123)*10-SUM(LEN(SUBSTITUTE(H1123,{0,1,2,3,4,5,6,7,8,9},))))),0)</f>
        <v>0</v>
      </c>
    </row>
    <row r="964" spans="1:12" s="235" customFormat="1" ht="13.5" customHeight="1">
      <c r="A964" s="999"/>
      <c r="B964" s="1002"/>
      <c r="C964" s="992"/>
      <c r="D964" s="993"/>
      <c r="E964" s="722" t="s">
        <v>1637</v>
      </c>
      <c r="F964" s="711" t="s">
        <v>6986</v>
      </c>
      <c r="G964" s="707"/>
      <c r="H964" s="757"/>
      <c r="I964" s="759"/>
      <c r="J964" s="234"/>
      <c r="K964" s="234"/>
      <c r="L964" s="227">
        <f>IFERROR(VALUE(MID(H1124,MIN(FIND({0,1,2,3,4,5,6,7,8,9},H1124&amp;1234567890)),LEN(H1124)*10-SUM(LEN(SUBSTITUTE(H1124,{0,1,2,3,4,5,6,7,8,9},))))),0)</f>
        <v>0</v>
      </c>
    </row>
    <row r="965" spans="1:12" s="235" customFormat="1" ht="13.5" customHeight="1">
      <c r="A965" s="1000"/>
      <c r="B965" s="1003"/>
      <c r="C965" s="994"/>
      <c r="D965" s="995"/>
      <c r="E965" s="730"/>
      <c r="F965" s="732"/>
      <c r="G965" s="708"/>
      <c r="H965" s="758"/>
      <c r="I965" s="760"/>
      <c r="J965" s="234"/>
      <c r="K965" s="234"/>
      <c r="L965" s="227">
        <f>IFERROR(VALUE(MID(H1125,MIN(FIND({0,1,2,3,4,5,6,7,8,9},H1125&amp;1234567890)),LEN(H1125)*10-SUM(LEN(SUBSTITUTE(H1125,{0,1,2,3,4,5,6,7,8,9},))))),0)</f>
        <v>0</v>
      </c>
    </row>
    <row r="966" spans="1:12" s="235" customFormat="1" ht="13.5" customHeight="1">
      <c r="A966" s="998">
        <v>241</v>
      </c>
      <c r="B966" s="1002" t="s">
        <v>6987</v>
      </c>
      <c r="C966" s="241" t="s">
        <v>6257</v>
      </c>
      <c r="D966" s="242" t="s">
        <v>6828</v>
      </c>
      <c r="E966" s="756" t="s">
        <v>4961</v>
      </c>
      <c r="F966" s="1023" t="s">
        <v>6988</v>
      </c>
      <c r="G966" s="707" t="s">
        <v>6989</v>
      </c>
      <c r="H966" s="869" t="s">
        <v>5884</v>
      </c>
      <c r="I966" s="716">
        <v>41275</v>
      </c>
      <c r="J966" s="234"/>
      <c r="K966" s="234">
        <v>20</v>
      </c>
      <c r="L966" s="227">
        <f>IFERROR(VALUE(MID(H1078,MIN(FIND({0,1,2,3,4,5,6,7,8,9},H1078&amp;1234567890)),LEN(H1078)*10-SUM(LEN(SUBSTITUTE(H1078,{0,1,2,3,4,5,6,7,8,9},))))),0)</f>
        <v>20</v>
      </c>
    </row>
    <row r="967" spans="1:12" s="235" customFormat="1" ht="13.5" customHeight="1">
      <c r="A967" s="999"/>
      <c r="B967" s="1002"/>
      <c r="C967" s="997" t="s">
        <v>8190</v>
      </c>
      <c r="D967" s="993"/>
      <c r="E967" s="722"/>
      <c r="F967" s="719"/>
      <c r="G967" s="707"/>
      <c r="H967" s="757"/>
      <c r="I967" s="716"/>
      <c r="J967" s="234"/>
      <c r="K967" s="234"/>
      <c r="L967" s="227">
        <f>IFERROR(VALUE(MID(H1079,MIN(FIND({0,1,2,3,4,5,6,7,8,9},H1079&amp;1234567890)),LEN(H1079)*10-SUM(LEN(SUBSTITUTE(H1079,{0,1,2,3,4,5,6,7,8,9},))))),0)</f>
        <v>0</v>
      </c>
    </row>
    <row r="968" spans="1:12" s="235" customFormat="1" ht="13.5" customHeight="1">
      <c r="A968" s="999"/>
      <c r="B968" s="1002"/>
      <c r="C968" s="992"/>
      <c r="D968" s="993"/>
      <c r="E968" s="722" t="s">
        <v>1637</v>
      </c>
      <c r="F968" s="711" t="s">
        <v>6990</v>
      </c>
      <c r="G968" s="707"/>
      <c r="H968" s="757"/>
      <c r="I968" s="716"/>
      <c r="J968" s="234"/>
      <c r="K968" s="234"/>
      <c r="L968" s="227">
        <f>IFERROR(VALUE(MID(H1080,MIN(FIND({0,1,2,3,4,5,6,7,8,9},H1080&amp;1234567890)),LEN(H1080)*10-SUM(LEN(SUBSTITUTE(H1080,{0,1,2,3,4,5,6,7,8,9},))))),0)</f>
        <v>0</v>
      </c>
    </row>
    <row r="969" spans="1:12" s="235" customFormat="1" ht="13.5" customHeight="1">
      <c r="A969" s="1000"/>
      <c r="B969" s="1003"/>
      <c r="C969" s="994"/>
      <c r="D969" s="995"/>
      <c r="E969" s="730"/>
      <c r="F969" s="732"/>
      <c r="G969" s="708"/>
      <c r="H969" s="758"/>
      <c r="I969" s="717"/>
      <c r="J969" s="234"/>
      <c r="K969" s="234"/>
      <c r="L969" s="227">
        <f>IFERROR(VALUE(MID(H1081,MIN(FIND({0,1,2,3,4,5,6,7,8,9},H1081&amp;1234567890)),LEN(H1081)*10-SUM(LEN(SUBSTITUTE(H1081,{0,1,2,3,4,5,6,7,8,9},))))),0)</f>
        <v>0</v>
      </c>
    </row>
    <row r="970" spans="1:12" s="235" customFormat="1" ht="13.5" customHeight="1">
      <c r="A970" s="998">
        <v>242</v>
      </c>
      <c r="B970" s="1002" t="s">
        <v>4687</v>
      </c>
      <c r="C970" s="241" t="s">
        <v>6257</v>
      </c>
      <c r="D970" s="242" t="s">
        <v>6872</v>
      </c>
      <c r="E970" s="756" t="s">
        <v>4961</v>
      </c>
      <c r="F970" s="725" t="s">
        <v>6991</v>
      </c>
      <c r="G970" s="707" t="s">
        <v>6992</v>
      </c>
      <c r="H970" s="869" t="s">
        <v>5951</v>
      </c>
      <c r="I970" s="759">
        <v>40118</v>
      </c>
      <c r="J970" s="234"/>
      <c r="K970" s="234">
        <v>14</v>
      </c>
      <c r="L970" s="227">
        <f>IFERROR(VALUE(MID(H1142,MIN(FIND({0,1,2,3,4,5,6,7,8,9},H1142&amp;1234567890)),LEN(H1142)*10-SUM(LEN(SUBSTITUTE(H1142,{0,1,2,3,4,5,6,7,8,9},))))),0)</f>
        <v>20</v>
      </c>
    </row>
    <row r="971" spans="1:12" s="235" customFormat="1" ht="13.5" customHeight="1">
      <c r="A971" s="999"/>
      <c r="B971" s="1002"/>
      <c r="C971" s="992" t="s">
        <v>6993</v>
      </c>
      <c r="D971" s="993"/>
      <c r="E971" s="722"/>
      <c r="F971" s="711"/>
      <c r="G971" s="707"/>
      <c r="H971" s="757"/>
      <c r="I971" s="759"/>
      <c r="J971" s="234"/>
      <c r="K971" s="234"/>
      <c r="L971" s="227">
        <f>IFERROR(VALUE(MID(H1143,MIN(FIND({0,1,2,3,4,5,6,7,8,9},H1143&amp;1234567890)),LEN(H1143)*10-SUM(LEN(SUBSTITUTE(H1143,{0,1,2,3,4,5,6,7,8,9},))))),0)</f>
        <v>0</v>
      </c>
    </row>
    <row r="972" spans="1:12" s="235" customFormat="1" ht="13.5" customHeight="1">
      <c r="A972" s="999"/>
      <c r="B972" s="1002"/>
      <c r="C972" s="992"/>
      <c r="D972" s="993"/>
      <c r="E972" s="722" t="s">
        <v>1637</v>
      </c>
      <c r="F972" s="711" t="s">
        <v>1173</v>
      </c>
      <c r="G972" s="707"/>
      <c r="H972" s="757"/>
      <c r="I972" s="759"/>
      <c r="J972" s="234"/>
      <c r="K972" s="234"/>
      <c r="L972" s="227">
        <f>IFERROR(VALUE(MID(H1144,MIN(FIND({0,1,2,3,4,5,6,7,8,9},H1144&amp;1234567890)),LEN(H1144)*10-SUM(LEN(SUBSTITUTE(H1144,{0,1,2,3,4,5,6,7,8,9},))))),0)</f>
        <v>0</v>
      </c>
    </row>
    <row r="973" spans="1:12" s="235" customFormat="1" ht="13.5" customHeight="1">
      <c r="A973" s="1000"/>
      <c r="B973" s="1003"/>
      <c r="C973" s="994"/>
      <c r="D973" s="995"/>
      <c r="E973" s="730"/>
      <c r="F973" s="732"/>
      <c r="G973" s="708"/>
      <c r="H973" s="758"/>
      <c r="I973" s="760"/>
      <c r="J973" s="234"/>
      <c r="K973" s="234"/>
      <c r="L973" s="227">
        <f>IFERROR(VALUE(MID(H1145,MIN(FIND({0,1,2,3,4,5,6,7,8,9},H1145&amp;1234567890)),LEN(H1145)*10-SUM(LEN(SUBSTITUTE(H1145,{0,1,2,3,4,5,6,7,8,9},))))),0)</f>
        <v>0</v>
      </c>
    </row>
    <row r="974" spans="1:12" s="235" customFormat="1" ht="13.5" customHeight="1">
      <c r="A974" s="998">
        <v>243</v>
      </c>
      <c r="B974" s="1005" t="s">
        <v>6994</v>
      </c>
      <c r="C974" s="239" t="s">
        <v>6257</v>
      </c>
      <c r="D974" s="240" t="s">
        <v>6995</v>
      </c>
      <c r="E974" s="821" t="s">
        <v>4961</v>
      </c>
      <c r="F974" s="823" t="s">
        <v>6996</v>
      </c>
      <c r="G974" s="819" t="s">
        <v>6997</v>
      </c>
      <c r="H974" s="978" t="s">
        <v>6350</v>
      </c>
      <c r="I974" s="829">
        <v>39539</v>
      </c>
      <c r="J974" s="234"/>
      <c r="K974" s="234">
        <v>30</v>
      </c>
      <c r="L974" s="227">
        <f>IFERROR(VALUE(MID(#REF!,MIN(FIND({0,1,2,3,4,5,6,7,8,9},#REF!&amp;1234567890)),LEN(#REF!)*10-SUM(LEN(SUBSTITUTE(#REF!,{0,1,2,3,4,5,6,7,8,9},))))),0)</f>
        <v>0</v>
      </c>
    </row>
    <row r="975" spans="1:12" s="235" customFormat="1" ht="13.5" customHeight="1">
      <c r="A975" s="999"/>
      <c r="B975" s="1005"/>
      <c r="C975" s="1060" t="s">
        <v>6998</v>
      </c>
      <c r="D975" s="1061"/>
      <c r="E975" s="822"/>
      <c r="F975" s="824"/>
      <c r="G975" s="819"/>
      <c r="H975" s="979"/>
      <c r="I975" s="830"/>
      <c r="J975" s="234"/>
      <c r="K975" s="234"/>
      <c r="L975" s="227">
        <f>IFERROR(VALUE(MID(#REF!,MIN(FIND({0,1,2,3,4,5,6,7,8,9},#REF!&amp;1234567890)),LEN(#REF!)*10-SUM(LEN(SUBSTITUTE(#REF!,{0,1,2,3,4,5,6,7,8,9},))))),0)</f>
        <v>0</v>
      </c>
    </row>
    <row r="976" spans="1:12" s="235" customFormat="1" ht="13.5" customHeight="1">
      <c r="A976" s="999"/>
      <c r="B976" s="1005"/>
      <c r="C976" s="1062"/>
      <c r="D976" s="1061"/>
      <c r="E976" s="822" t="s">
        <v>1637</v>
      </c>
      <c r="F976" s="824" t="s">
        <v>1173</v>
      </c>
      <c r="G976" s="819"/>
      <c r="H976" s="979"/>
      <c r="I976" s="830"/>
      <c r="J976" s="234"/>
      <c r="K976" s="234"/>
      <c r="L976" s="227">
        <f>IFERROR(VALUE(MID(#REF!,MIN(FIND({0,1,2,3,4,5,6,7,8,9},#REF!&amp;1234567890)),LEN(#REF!)*10-SUM(LEN(SUBSTITUTE(#REF!,{0,1,2,3,4,5,6,7,8,9},))))),0)</f>
        <v>0</v>
      </c>
    </row>
    <row r="977" spans="1:12" s="235" customFormat="1" ht="13.5" customHeight="1">
      <c r="A977" s="1000"/>
      <c r="B977" s="1006"/>
      <c r="C977" s="1011"/>
      <c r="D977" s="1012"/>
      <c r="E977" s="836"/>
      <c r="F977" s="837"/>
      <c r="G977" s="820"/>
      <c r="H977" s="980"/>
      <c r="I977" s="831"/>
      <c r="J977" s="263"/>
      <c r="K977" s="234"/>
      <c r="L977" s="227">
        <f>IFERROR(VALUE(MID(#REF!,MIN(FIND({0,1,2,3,4,5,6,7,8,9},#REF!&amp;1234567890)),LEN(#REF!)*10-SUM(LEN(SUBSTITUTE(#REF!,{0,1,2,3,4,5,6,7,8,9},))))),0)</f>
        <v>0</v>
      </c>
    </row>
    <row r="978" spans="1:12" s="235" customFormat="1" ht="13.5" customHeight="1">
      <c r="A978" s="998">
        <v>244</v>
      </c>
      <c r="B978" s="1002" t="s">
        <v>8191</v>
      </c>
      <c r="C978" s="241" t="s">
        <v>6257</v>
      </c>
      <c r="D978" s="242" t="s">
        <v>6921</v>
      </c>
      <c r="E978" s="756" t="s">
        <v>4961</v>
      </c>
      <c r="F978" s="725" t="s">
        <v>6999</v>
      </c>
      <c r="G978" s="707" t="s">
        <v>6997</v>
      </c>
      <c r="H978" s="869" t="s">
        <v>5884</v>
      </c>
      <c r="I978" s="759">
        <v>40269</v>
      </c>
      <c r="J978" s="234"/>
      <c r="K978" s="245">
        <v>20</v>
      </c>
      <c r="L978" s="227">
        <f>IFERROR(VALUE(MID(H1150,MIN(FIND({0,1,2,3,4,5,6,7,8,9},H1150&amp;1234567890)),LEN(H1150)*10-SUM(LEN(SUBSTITUTE(H1150,{0,1,2,3,4,5,6,7,8,9},))))),0)</f>
        <v>10</v>
      </c>
    </row>
    <row r="979" spans="1:12" s="235" customFormat="1" ht="13.5" customHeight="1">
      <c r="A979" s="999"/>
      <c r="B979" s="1002"/>
      <c r="C979" s="997" t="s">
        <v>7000</v>
      </c>
      <c r="D979" s="993"/>
      <c r="E979" s="722"/>
      <c r="F979" s="711"/>
      <c r="G979" s="707"/>
      <c r="H979" s="757"/>
      <c r="I979" s="759"/>
      <c r="J979" s="234"/>
      <c r="K979" s="234"/>
      <c r="L979" s="227">
        <f>IFERROR(VALUE(MID(H1151,MIN(FIND({0,1,2,3,4,5,6,7,8,9},H1151&amp;1234567890)),LEN(H1151)*10-SUM(LEN(SUBSTITUTE(H1151,{0,1,2,3,4,5,6,7,8,9},))))),0)</f>
        <v>0</v>
      </c>
    </row>
    <row r="980" spans="1:12" s="235" customFormat="1" ht="13.5" customHeight="1">
      <c r="A980" s="999"/>
      <c r="B980" s="1002"/>
      <c r="C980" s="992"/>
      <c r="D980" s="993"/>
      <c r="E980" s="722" t="s">
        <v>1637</v>
      </c>
      <c r="F980" s="711" t="s">
        <v>1173</v>
      </c>
      <c r="G980" s="707"/>
      <c r="H980" s="757"/>
      <c r="I980" s="759"/>
      <c r="J980" s="234"/>
      <c r="K980" s="234"/>
      <c r="L980" s="227">
        <f>IFERROR(VALUE(MID(H1152,MIN(FIND({0,1,2,3,4,5,6,7,8,9},H1152&amp;1234567890)),LEN(H1152)*10-SUM(LEN(SUBSTITUTE(H1152,{0,1,2,3,4,5,6,7,8,9},))))),0)</f>
        <v>0</v>
      </c>
    </row>
    <row r="981" spans="1:12" s="235" customFormat="1" ht="13.5" customHeight="1">
      <c r="A981" s="1000"/>
      <c r="B981" s="1003"/>
      <c r="C981" s="994"/>
      <c r="D981" s="995"/>
      <c r="E981" s="730"/>
      <c r="F981" s="732"/>
      <c r="G981" s="708"/>
      <c r="H981" s="758"/>
      <c r="I981" s="760"/>
      <c r="J981" s="234"/>
      <c r="K981" s="234"/>
      <c r="L981" s="227">
        <f>IFERROR(VALUE(MID(H1153,MIN(FIND({0,1,2,3,4,5,6,7,8,9},H1153&amp;1234567890)),LEN(H1153)*10-SUM(LEN(SUBSTITUTE(H1153,{0,1,2,3,4,5,6,7,8,9},))))),0)</f>
        <v>0</v>
      </c>
    </row>
    <row r="982" spans="1:12" ht="13.5" customHeight="1">
      <c r="A982" s="998">
        <v>245</v>
      </c>
      <c r="B982" s="1001" t="s">
        <v>7001</v>
      </c>
      <c r="C982" s="247" t="s">
        <v>6257</v>
      </c>
      <c r="D982" s="248" t="s">
        <v>6886</v>
      </c>
      <c r="E982" s="756" t="s">
        <v>4961</v>
      </c>
      <c r="F982" s="725" t="s">
        <v>7002</v>
      </c>
      <c r="G982" s="724" t="s">
        <v>7003</v>
      </c>
      <c r="H982" s="991" t="s">
        <v>5929</v>
      </c>
      <c r="I982" s="801">
        <v>42491</v>
      </c>
    </row>
    <row r="983" spans="1:12" ht="13.5" customHeight="1">
      <c r="A983" s="999"/>
      <c r="B983" s="1002"/>
      <c r="C983" s="997" t="s">
        <v>5187</v>
      </c>
      <c r="D983" s="993"/>
      <c r="E983" s="722"/>
      <c r="F983" s="711"/>
      <c r="G983" s="707"/>
      <c r="H983" s="757"/>
      <c r="I983" s="759"/>
      <c r="K983" s="233">
        <v>10</v>
      </c>
    </row>
    <row r="984" spans="1:12" ht="13.5" customHeight="1">
      <c r="A984" s="999"/>
      <c r="B984" s="1002"/>
      <c r="C984" s="992"/>
      <c r="D984" s="993"/>
      <c r="E984" s="722" t="s">
        <v>1637</v>
      </c>
      <c r="F984" s="711" t="s">
        <v>1173</v>
      </c>
      <c r="G984" s="707"/>
      <c r="H984" s="757"/>
      <c r="I984" s="759"/>
    </row>
    <row r="985" spans="1:12" ht="13.5" customHeight="1">
      <c r="A985" s="1000"/>
      <c r="B985" s="1003"/>
      <c r="C985" s="994"/>
      <c r="D985" s="995"/>
      <c r="E985" s="730"/>
      <c r="F985" s="732"/>
      <c r="G985" s="708"/>
      <c r="H985" s="758"/>
      <c r="I985" s="760"/>
    </row>
    <row r="986" spans="1:12" s="235" customFormat="1" ht="13.5" customHeight="1">
      <c r="A986" s="998">
        <v>246</v>
      </c>
      <c r="B986" s="1002" t="s">
        <v>7004</v>
      </c>
      <c r="C986" s="241" t="s">
        <v>6257</v>
      </c>
      <c r="D986" s="242" t="s">
        <v>7005</v>
      </c>
      <c r="E986" s="756" t="s">
        <v>4961</v>
      </c>
      <c r="F986" s="725" t="s">
        <v>7006</v>
      </c>
      <c r="G986" s="707" t="s">
        <v>6633</v>
      </c>
      <c r="H986" s="869" t="s">
        <v>5884</v>
      </c>
      <c r="I986" s="759">
        <v>41730</v>
      </c>
      <c r="J986" s="234"/>
      <c r="K986" s="234">
        <v>20</v>
      </c>
      <c r="L986" s="227">
        <f>IFERROR(VALUE(MID(H1162,MIN(FIND({0,1,2,3,4,5,6,7,8,9},H1162&amp;1234567890)),LEN(H1162)*10-SUM(LEN(SUBSTITUTE(H1162,{0,1,2,3,4,5,6,7,8,9},))))),0)</f>
        <v>20</v>
      </c>
    </row>
    <row r="987" spans="1:12" s="235" customFormat="1" ht="13.5" customHeight="1">
      <c r="A987" s="999"/>
      <c r="B987" s="1002"/>
      <c r="C987" s="997" t="s">
        <v>7007</v>
      </c>
      <c r="D987" s="993"/>
      <c r="E987" s="722"/>
      <c r="F987" s="711"/>
      <c r="G987" s="707"/>
      <c r="H987" s="757"/>
      <c r="I987" s="759"/>
      <c r="J987" s="234"/>
      <c r="K987" s="234"/>
      <c r="L987" s="227">
        <f>IFERROR(VALUE(MID(H1163,MIN(FIND({0,1,2,3,4,5,6,7,8,9},H1163&amp;1234567890)),LEN(H1163)*10-SUM(LEN(SUBSTITUTE(H1163,{0,1,2,3,4,5,6,7,8,9},))))),0)</f>
        <v>0</v>
      </c>
    </row>
    <row r="988" spans="1:12" s="235" customFormat="1" ht="13.5" customHeight="1">
      <c r="A988" s="999"/>
      <c r="B988" s="1002"/>
      <c r="C988" s="992"/>
      <c r="D988" s="993"/>
      <c r="E988" s="722" t="s">
        <v>1637</v>
      </c>
      <c r="F988" s="711" t="s">
        <v>7008</v>
      </c>
      <c r="G988" s="707"/>
      <c r="H988" s="757"/>
      <c r="I988" s="759"/>
      <c r="J988" s="234"/>
      <c r="K988" s="234"/>
      <c r="L988" s="227">
        <f>IFERROR(VALUE(MID(H1164,MIN(FIND({0,1,2,3,4,5,6,7,8,9},H1164&amp;1234567890)),LEN(H1164)*10-SUM(LEN(SUBSTITUTE(H1164,{0,1,2,3,4,5,6,7,8,9},))))),0)</f>
        <v>0</v>
      </c>
    </row>
    <row r="989" spans="1:12" s="235" customFormat="1" ht="13.5" customHeight="1">
      <c r="A989" s="1000"/>
      <c r="B989" s="1003"/>
      <c r="C989" s="994"/>
      <c r="D989" s="995"/>
      <c r="E989" s="730"/>
      <c r="F989" s="732"/>
      <c r="G989" s="708"/>
      <c r="H989" s="758"/>
      <c r="I989" s="760"/>
      <c r="J989" s="234"/>
      <c r="K989" s="234"/>
      <c r="L989" s="227">
        <f>IFERROR(VALUE(MID(H1165,MIN(FIND({0,1,2,3,4,5,6,7,8,9},H1165&amp;1234567890)),LEN(H1165)*10-SUM(LEN(SUBSTITUTE(H1165,{0,1,2,3,4,5,6,7,8,9},))))),0)</f>
        <v>0</v>
      </c>
    </row>
    <row r="990" spans="1:12" s="235" customFormat="1" ht="13.5" customHeight="1">
      <c r="A990" s="998">
        <v>247</v>
      </c>
      <c r="B990" s="1002" t="s">
        <v>7009</v>
      </c>
      <c r="C990" s="241" t="s">
        <v>6257</v>
      </c>
      <c r="D990" s="242" t="s">
        <v>6976</v>
      </c>
      <c r="E990" s="756" t="s">
        <v>4961</v>
      </c>
      <c r="F990" s="725" t="s">
        <v>7010</v>
      </c>
      <c r="G990" s="707" t="s">
        <v>5207</v>
      </c>
      <c r="H990" s="869" t="s">
        <v>6289</v>
      </c>
      <c r="I990" s="759">
        <v>39539</v>
      </c>
      <c r="J990" s="234"/>
      <c r="K990" s="234">
        <v>20</v>
      </c>
      <c r="L990" s="227">
        <f>IFERROR(VALUE(MID(H1166,MIN(FIND({0,1,2,3,4,5,6,7,8,9},H1166&amp;1234567890)),LEN(H1166)*10-SUM(LEN(SUBSTITUTE(H1166,{0,1,2,3,4,5,6,7,8,9},))))),0)</f>
        <v>20</v>
      </c>
    </row>
    <row r="991" spans="1:12" s="235" customFormat="1" ht="13.5" customHeight="1">
      <c r="A991" s="999"/>
      <c r="B991" s="1002"/>
      <c r="C991" s="992" t="s">
        <v>5208</v>
      </c>
      <c r="D991" s="993"/>
      <c r="E991" s="722"/>
      <c r="F991" s="711"/>
      <c r="G991" s="707"/>
      <c r="H991" s="757"/>
      <c r="I991" s="759"/>
      <c r="J991" s="234"/>
      <c r="K991" s="234"/>
      <c r="L991" s="227">
        <f>IFERROR(VALUE(MID(H1167,MIN(FIND({0,1,2,3,4,5,6,7,8,9},H1167&amp;1234567890)),LEN(H1167)*10-SUM(LEN(SUBSTITUTE(H1167,{0,1,2,3,4,5,6,7,8,9},))))),0)</f>
        <v>0</v>
      </c>
    </row>
    <row r="992" spans="1:12" s="235" customFormat="1" ht="13.5" customHeight="1">
      <c r="A992" s="999"/>
      <c r="B992" s="1002"/>
      <c r="C992" s="992"/>
      <c r="D992" s="993"/>
      <c r="E992" s="722" t="s">
        <v>1637</v>
      </c>
      <c r="F992" s="711" t="s">
        <v>7011</v>
      </c>
      <c r="G992" s="707"/>
      <c r="H992" s="757"/>
      <c r="I992" s="759"/>
      <c r="J992" s="234"/>
      <c r="K992" s="234"/>
      <c r="L992" s="227">
        <f>IFERROR(VALUE(MID(H1168,MIN(FIND({0,1,2,3,4,5,6,7,8,9},H1168&amp;1234567890)),LEN(H1168)*10-SUM(LEN(SUBSTITUTE(H1168,{0,1,2,3,4,5,6,7,8,9},))))),0)</f>
        <v>0</v>
      </c>
    </row>
    <row r="993" spans="1:12" s="235" customFormat="1" ht="13.5" customHeight="1">
      <c r="A993" s="1000"/>
      <c r="B993" s="1003"/>
      <c r="C993" s="994"/>
      <c r="D993" s="995"/>
      <c r="E993" s="730"/>
      <c r="F993" s="732"/>
      <c r="G993" s="708"/>
      <c r="H993" s="758"/>
      <c r="I993" s="760"/>
      <c r="J993" s="234"/>
      <c r="K993" s="234"/>
      <c r="L993" s="227">
        <f>IFERROR(VALUE(MID(H1169,MIN(FIND({0,1,2,3,4,5,6,7,8,9},H1169&amp;1234567890)),LEN(H1169)*10-SUM(LEN(SUBSTITUTE(H1169,{0,1,2,3,4,5,6,7,8,9},))))),0)</f>
        <v>0</v>
      </c>
    </row>
    <row r="994" spans="1:12" s="235" customFormat="1" ht="13.5" customHeight="1">
      <c r="A994" s="998">
        <v>248</v>
      </c>
      <c r="B994" s="1002" t="s">
        <v>7012</v>
      </c>
      <c r="C994" s="241" t="s">
        <v>6257</v>
      </c>
      <c r="D994" s="242" t="s">
        <v>6861</v>
      </c>
      <c r="E994" s="756" t="s">
        <v>4961</v>
      </c>
      <c r="F994" s="725" t="s">
        <v>7013</v>
      </c>
      <c r="G994" s="707" t="s">
        <v>6905</v>
      </c>
      <c r="H994" s="869" t="s">
        <v>5884</v>
      </c>
      <c r="I994" s="759">
        <v>41000</v>
      </c>
      <c r="J994" s="234"/>
      <c r="K994" s="234">
        <v>20</v>
      </c>
      <c r="L994" s="227">
        <f>IFERROR(VALUE(MID(H1186,MIN(FIND({0,1,2,3,4,5,6,7,8,9},H1186&amp;1234567890)),LEN(H1186)*10-SUM(LEN(SUBSTITUTE(H1186,{0,1,2,3,4,5,6,7,8,9},))))),0)</f>
        <v>20</v>
      </c>
    </row>
    <row r="995" spans="1:12" s="235" customFormat="1" ht="13.5" customHeight="1">
      <c r="A995" s="999"/>
      <c r="B995" s="1002"/>
      <c r="C995" s="992" t="s">
        <v>7014</v>
      </c>
      <c r="D995" s="993"/>
      <c r="E995" s="722"/>
      <c r="F995" s="711"/>
      <c r="G995" s="707"/>
      <c r="H995" s="757"/>
      <c r="I995" s="759"/>
      <c r="J995" s="234"/>
      <c r="K995" s="234"/>
      <c r="L995" s="227">
        <f>IFERROR(VALUE(MID(H1187,MIN(FIND({0,1,2,3,4,5,6,7,8,9},H1187&amp;1234567890)),LEN(H1187)*10-SUM(LEN(SUBSTITUTE(H1187,{0,1,2,3,4,5,6,7,8,9},))))),0)</f>
        <v>0</v>
      </c>
    </row>
    <row r="996" spans="1:12" s="235" customFormat="1" ht="13.5" customHeight="1">
      <c r="A996" s="999"/>
      <c r="B996" s="1002"/>
      <c r="C996" s="992"/>
      <c r="D996" s="993"/>
      <c r="E996" s="722" t="s">
        <v>1637</v>
      </c>
      <c r="F996" s="711" t="s">
        <v>1173</v>
      </c>
      <c r="G996" s="707"/>
      <c r="H996" s="757"/>
      <c r="I996" s="759"/>
      <c r="J996" s="234"/>
      <c r="K996" s="234"/>
      <c r="L996" s="227">
        <f>IFERROR(VALUE(MID(H1188,MIN(FIND({0,1,2,3,4,5,6,7,8,9},H1188&amp;1234567890)),LEN(H1188)*10-SUM(LEN(SUBSTITUTE(H1188,{0,1,2,3,4,5,6,7,8,9},))))),0)</f>
        <v>0</v>
      </c>
    </row>
    <row r="997" spans="1:12" s="235" customFormat="1" ht="13.5" customHeight="1">
      <c r="A997" s="1000"/>
      <c r="B997" s="1003"/>
      <c r="C997" s="994"/>
      <c r="D997" s="995"/>
      <c r="E997" s="730"/>
      <c r="F997" s="732"/>
      <c r="G997" s="708"/>
      <c r="H997" s="758"/>
      <c r="I997" s="760"/>
      <c r="J997" s="234"/>
      <c r="K997" s="234"/>
      <c r="L997" s="227">
        <f>IFERROR(VALUE(MID(H1189,MIN(FIND({0,1,2,3,4,5,6,7,8,9},H1189&amp;1234567890)),LEN(H1189)*10-SUM(LEN(SUBSTITUTE(H1189,{0,1,2,3,4,5,6,7,8,9},))))),0)</f>
        <v>0</v>
      </c>
    </row>
    <row r="998" spans="1:12" s="235" customFormat="1" ht="13.5" customHeight="1">
      <c r="A998" s="998">
        <v>249</v>
      </c>
      <c r="B998" s="1034" t="s">
        <v>7015</v>
      </c>
      <c r="C998" s="247" t="s">
        <v>6257</v>
      </c>
      <c r="D998" s="248" t="s">
        <v>6814</v>
      </c>
      <c r="E998" s="756" t="s">
        <v>4961</v>
      </c>
      <c r="F998" s="725" t="s">
        <v>7016</v>
      </c>
      <c r="G998" s="1036" t="s">
        <v>8192</v>
      </c>
      <c r="H998" s="1028" t="s">
        <v>5987</v>
      </c>
      <c r="I998" s="1030">
        <v>42156</v>
      </c>
      <c r="J998" s="234">
        <v>10</v>
      </c>
      <c r="K998" s="234"/>
      <c r="L998" s="227">
        <f>IFERROR(VALUE(MID(H1190,MIN(FIND({0,1,2,3,4,5,6,7,8,9},H1190&amp;1234567890)),LEN(H1190)*10-SUM(LEN(SUBSTITUTE(H1190,{0,1,2,3,4,5,6,7,8,9},))))),0)</f>
        <v>20</v>
      </c>
    </row>
    <row r="999" spans="1:12" s="235" customFormat="1" ht="13.5" customHeight="1">
      <c r="A999" s="999"/>
      <c r="B999" s="1034"/>
      <c r="C999" s="1020" t="s">
        <v>7017</v>
      </c>
      <c r="D999" s="995"/>
      <c r="E999" s="722"/>
      <c r="F999" s="711"/>
      <c r="G999" s="1036"/>
      <c r="H999" s="1029"/>
      <c r="I999" s="1030"/>
      <c r="J999" s="234"/>
      <c r="K999" s="234"/>
      <c r="L999" s="227">
        <f>IFERROR(VALUE(MID(H1191,MIN(FIND({0,1,2,3,4,5,6,7,8,9},H1191&amp;1234567890)),LEN(H1191)*10-SUM(LEN(SUBSTITUTE(H1191,{0,1,2,3,4,5,6,7,8,9},))))),0)</f>
        <v>0</v>
      </c>
    </row>
    <row r="1000" spans="1:12" s="235" customFormat="1" ht="13.5" customHeight="1">
      <c r="A1000" s="999"/>
      <c r="B1000" s="1034"/>
      <c r="C1000" s="1032"/>
      <c r="D1000" s="1033"/>
      <c r="E1000" s="722" t="s">
        <v>1637</v>
      </c>
      <c r="F1000" s="711" t="s">
        <v>7018</v>
      </c>
      <c r="G1000" s="1036"/>
      <c r="H1000" s="1029"/>
      <c r="I1000" s="1030"/>
      <c r="J1000" s="234"/>
      <c r="K1000" s="234"/>
      <c r="L1000" s="227">
        <f>IFERROR(VALUE(MID(H1192,MIN(FIND({0,1,2,3,4,5,6,7,8,9},H1192&amp;1234567890)),LEN(H1192)*10-SUM(LEN(SUBSTITUTE(H1192,{0,1,2,3,4,5,6,7,8,9},))))),0)</f>
        <v>0</v>
      </c>
    </row>
    <row r="1001" spans="1:12" s="235" customFormat="1" ht="13.5" customHeight="1">
      <c r="A1001" s="1000"/>
      <c r="B1001" s="1035"/>
      <c r="C1001" s="1032"/>
      <c r="D1001" s="1033"/>
      <c r="E1001" s="730"/>
      <c r="F1001" s="732"/>
      <c r="G1001" s="1037"/>
      <c r="H1001" s="1029"/>
      <c r="I1001" s="1031"/>
      <c r="J1001" s="234"/>
      <c r="K1001" s="234"/>
      <c r="L1001" s="227">
        <f>IFERROR(VALUE(MID(H1193,MIN(FIND({0,1,2,3,4,5,6,7,8,9},H1193&amp;1234567890)),LEN(H1193)*10-SUM(LEN(SUBSTITUTE(H1193,{0,1,2,3,4,5,6,7,8,9},))))),0)</f>
        <v>0</v>
      </c>
    </row>
    <row r="1002" spans="1:12" ht="13.5" customHeight="1">
      <c r="A1002" s="998">
        <v>250</v>
      </c>
      <c r="B1002" s="1001" t="s">
        <v>8193</v>
      </c>
      <c r="C1002" s="247" t="s">
        <v>6257</v>
      </c>
      <c r="D1002" s="248" t="s">
        <v>7019</v>
      </c>
      <c r="E1002" s="756" t="s">
        <v>4961</v>
      </c>
      <c r="F1002" s="725" t="s">
        <v>7020</v>
      </c>
      <c r="G1002" s="724" t="s">
        <v>7021</v>
      </c>
      <c r="H1002" s="991" t="s">
        <v>5884</v>
      </c>
      <c r="I1002" s="801">
        <v>42370</v>
      </c>
      <c r="K1002" s="233">
        <v>20</v>
      </c>
    </row>
    <row r="1003" spans="1:12" ht="13.5" customHeight="1">
      <c r="A1003" s="999"/>
      <c r="B1003" s="1002"/>
      <c r="C1003" s="997" t="s">
        <v>8194</v>
      </c>
      <c r="D1003" s="993"/>
      <c r="E1003" s="722"/>
      <c r="F1003" s="711"/>
      <c r="G1003" s="707"/>
      <c r="H1003" s="757"/>
      <c r="I1003" s="759"/>
    </row>
    <row r="1004" spans="1:12" ht="13.5" customHeight="1">
      <c r="A1004" s="999"/>
      <c r="B1004" s="1002"/>
      <c r="C1004" s="992"/>
      <c r="D1004" s="993"/>
      <c r="E1004" s="722" t="s">
        <v>1637</v>
      </c>
      <c r="F1004" s="711" t="s">
        <v>7022</v>
      </c>
      <c r="G1004" s="707"/>
      <c r="H1004" s="757"/>
      <c r="I1004" s="759"/>
    </row>
    <row r="1005" spans="1:12" ht="13.5" customHeight="1">
      <c r="A1005" s="1000"/>
      <c r="B1005" s="1003"/>
      <c r="C1005" s="994"/>
      <c r="D1005" s="995"/>
      <c r="E1005" s="730"/>
      <c r="F1005" s="732"/>
      <c r="G1005" s="708"/>
      <c r="H1005" s="758"/>
      <c r="I1005" s="760"/>
    </row>
    <row r="1006" spans="1:12" s="235" customFormat="1" ht="13.5" customHeight="1">
      <c r="A1006" s="998">
        <v>251</v>
      </c>
      <c r="B1006" s="1057" t="s">
        <v>7023</v>
      </c>
      <c r="C1006" s="254" t="s">
        <v>6257</v>
      </c>
      <c r="D1006" s="255" t="s">
        <v>7024</v>
      </c>
      <c r="E1006" s="764" t="s">
        <v>4961</v>
      </c>
      <c r="F1006" s="1059" t="s">
        <v>7025</v>
      </c>
      <c r="G1006" s="763" t="s">
        <v>5723</v>
      </c>
      <c r="H1006" s="1022" t="s">
        <v>5929</v>
      </c>
      <c r="I1006" s="716">
        <v>41760</v>
      </c>
      <c r="J1006" s="234"/>
      <c r="K1006" s="234">
        <v>10</v>
      </c>
      <c r="L1006" s="227">
        <f>IFERROR(VALUE(MID(H1198,MIN(FIND({0,1,2,3,4,5,6,7,8,9},H1198&amp;1234567890)),LEN(H1198)*10-SUM(LEN(SUBSTITUTE(H1198,{0,1,2,3,4,5,6,7,8,9},))))),0)</f>
        <v>20</v>
      </c>
    </row>
    <row r="1007" spans="1:12" s="235" customFormat="1" ht="13.5" customHeight="1">
      <c r="A1007" s="999"/>
      <c r="B1007" s="1057"/>
      <c r="C1007" s="1052" t="s">
        <v>7026</v>
      </c>
      <c r="D1007" s="1053"/>
      <c r="E1007" s="765"/>
      <c r="F1007" s="899"/>
      <c r="G1007" s="763"/>
      <c r="H1007" s="712"/>
      <c r="I1007" s="716"/>
      <c r="J1007" s="234"/>
      <c r="K1007" s="234"/>
      <c r="L1007" s="227">
        <f>IFERROR(VALUE(MID(H1199,MIN(FIND({0,1,2,3,4,5,6,7,8,9},H1199&amp;1234567890)),LEN(H1199)*10-SUM(LEN(SUBSTITUTE(H1199,{0,1,2,3,4,5,6,7,8,9},))))),0)</f>
        <v>0</v>
      </c>
    </row>
    <row r="1008" spans="1:12" s="235" customFormat="1" ht="13.5" customHeight="1">
      <c r="A1008" s="999"/>
      <c r="B1008" s="1057"/>
      <c r="C1008" s="1054"/>
      <c r="D1008" s="1053"/>
      <c r="E1008" s="765" t="s">
        <v>1637</v>
      </c>
      <c r="F1008" s="767" t="s">
        <v>7027</v>
      </c>
      <c r="G1008" s="763"/>
      <c r="H1008" s="712"/>
      <c r="I1008" s="716"/>
      <c r="J1008" s="234"/>
      <c r="K1008" s="234"/>
      <c r="L1008" s="227">
        <f>IFERROR(VALUE(MID(H1200,MIN(FIND({0,1,2,3,4,5,6,7,8,9},H1200&amp;1234567890)),LEN(H1200)*10-SUM(LEN(SUBSTITUTE(H1200,{0,1,2,3,4,5,6,7,8,9},))))),0)</f>
        <v>0</v>
      </c>
    </row>
    <row r="1009" spans="1:12" s="235" customFormat="1" ht="13.5" customHeight="1">
      <c r="A1009" s="1000"/>
      <c r="B1009" s="1058"/>
      <c r="C1009" s="1055"/>
      <c r="D1009" s="1056"/>
      <c r="E1009" s="769"/>
      <c r="F1009" s="771"/>
      <c r="G1009" s="772"/>
      <c r="H1009" s="713"/>
      <c r="I1009" s="717"/>
      <c r="J1009" s="234"/>
      <c r="K1009" s="234"/>
      <c r="L1009" s="227">
        <f>IFERROR(VALUE(MID(H1201,MIN(FIND({0,1,2,3,4,5,6,7,8,9},H1201&amp;1234567890)),LEN(H1201)*10-SUM(LEN(SUBSTITUTE(H1201,{0,1,2,3,4,5,6,7,8,9},))))),0)</f>
        <v>0</v>
      </c>
    </row>
    <row r="1010" spans="1:12" ht="13.5" customHeight="1">
      <c r="A1010" s="998">
        <v>252</v>
      </c>
      <c r="B1010" s="1001" t="s">
        <v>7028</v>
      </c>
      <c r="C1010" s="247" t="s">
        <v>6257</v>
      </c>
      <c r="D1010" s="248" t="s">
        <v>7029</v>
      </c>
      <c r="E1010" s="756" t="s">
        <v>4961</v>
      </c>
      <c r="F1010" s="725" t="s">
        <v>7030</v>
      </c>
      <c r="G1010" s="724" t="s">
        <v>7031</v>
      </c>
      <c r="H1010" s="1022" t="s">
        <v>6289</v>
      </c>
      <c r="I1010" s="759">
        <v>42826</v>
      </c>
      <c r="K1010" s="233">
        <v>20</v>
      </c>
    </row>
    <row r="1011" spans="1:12" ht="13.5" customHeight="1">
      <c r="A1011" s="999"/>
      <c r="B1011" s="1002"/>
      <c r="C1011" s="997" t="s">
        <v>7032</v>
      </c>
      <c r="D1011" s="993"/>
      <c r="E1011" s="722"/>
      <c r="F1011" s="711"/>
      <c r="G1011" s="707"/>
      <c r="H1011" s="712"/>
      <c r="I1011" s="759"/>
    </row>
    <row r="1012" spans="1:12" ht="13.5" customHeight="1">
      <c r="A1012" s="999"/>
      <c r="B1012" s="1002"/>
      <c r="C1012" s="992"/>
      <c r="D1012" s="993"/>
      <c r="E1012" s="722" t="s">
        <v>1637</v>
      </c>
      <c r="F1012" s="711" t="s">
        <v>1173</v>
      </c>
      <c r="G1012" s="707"/>
      <c r="H1012" s="712"/>
      <c r="I1012" s="759"/>
    </row>
    <row r="1013" spans="1:12" ht="13.5" customHeight="1">
      <c r="A1013" s="1000"/>
      <c r="B1013" s="1003"/>
      <c r="C1013" s="994"/>
      <c r="D1013" s="995"/>
      <c r="E1013" s="730"/>
      <c r="F1013" s="732"/>
      <c r="G1013" s="708"/>
      <c r="H1013" s="713"/>
      <c r="I1013" s="760"/>
    </row>
    <row r="1014" spans="1:12" s="235" customFormat="1" ht="13.5" customHeight="1">
      <c r="A1014" s="998">
        <v>253</v>
      </c>
      <c r="B1014" s="1005" t="s">
        <v>7033</v>
      </c>
      <c r="C1014" s="241" t="s">
        <v>6257</v>
      </c>
      <c r="D1014" s="242" t="s">
        <v>6949</v>
      </c>
      <c r="E1014" s="756" t="s">
        <v>4961</v>
      </c>
      <c r="F1014" s="725" t="s">
        <v>7034</v>
      </c>
      <c r="G1014" s="707" t="s">
        <v>7035</v>
      </c>
      <c r="H1014" s="869" t="s">
        <v>6289</v>
      </c>
      <c r="I1014" s="759">
        <v>42552</v>
      </c>
      <c r="J1014" s="234"/>
      <c r="K1014" s="234">
        <v>20</v>
      </c>
      <c r="L1014" s="227">
        <f>IFERROR(VALUE(MID(H1014,MIN(FIND({0,1,2,3,4,5,6,7,8,9},H1014&amp;1234567890)),LEN(H1014)*10-SUM(LEN(SUBSTITUTE(H1014,{0,1,2,3,4,5,6,7,8,9},))))),0)</f>
        <v>20</v>
      </c>
    </row>
    <row r="1015" spans="1:12" s="235" customFormat="1" ht="13.5" customHeight="1">
      <c r="A1015" s="999"/>
      <c r="B1015" s="1005"/>
      <c r="C1015" s="997" t="s">
        <v>7036</v>
      </c>
      <c r="D1015" s="1019"/>
      <c r="E1015" s="722"/>
      <c r="F1015" s="711"/>
      <c r="G1015" s="707"/>
      <c r="H1015" s="757"/>
      <c r="I1015" s="759"/>
      <c r="J1015" s="234"/>
      <c r="K1015" s="234"/>
      <c r="L1015" s="227">
        <f>IFERROR(VALUE(MID(H1015,MIN(FIND({0,1,2,3,4,5,6,7,8,9},H1015&amp;1234567890)),LEN(H1015)*10-SUM(LEN(SUBSTITUTE(H1015,{0,1,2,3,4,5,6,7,8,9},))))),0)</f>
        <v>0</v>
      </c>
    </row>
    <row r="1016" spans="1:12" s="235" customFormat="1" ht="13.5" customHeight="1">
      <c r="A1016" s="999"/>
      <c r="B1016" s="1005"/>
      <c r="C1016" s="997"/>
      <c r="D1016" s="1019"/>
      <c r="E1016" s="722" t="s">
        <v>1637</v>
      </c>
      <c r="F1016" s="711" t="s">
        <v>1173</v>
      </c>
      <c r="G1016" s="707"/>
      <c r="H1016" s="757"/>
      <c r="I1016" s="759"/>
      <c r="J1016" s="234"/>
      <c r="K1016" s="234"/>
      <c r="L1016" s="227">
        <f>IFERROR(VALUE(MID(H1016,MIN(FIND({0,1,2,3,4,5,6,7,8,9},H1016&amp;1234567890)),LEN(H1016)*10-SUM(LEN(SUBSTITUTE(H1016,{0,1,2,3,4,5,6,7,8,9},))))),0)</f>
        <v>0</v>
      </c>
    </row>
    <row r="1017" spans="1:12" s="235" customFormat="1" ht="13.5" customHeight="1">
      <c r="A1017" s="1000"/>
      <c r="B1017" s="1006"/>
      <c r="C1017" s="1020"/>
      <c r="D1017" s="1021"/>
      <c r="E1017" s="730"/>
      <c r="F1017" s="732"/>
      <c r="G1017" s="708"/>
      <c r="H1017" s="758"/>
      <c r="I1017" s="760"/>
      <c r="J1017" s="234"/>
      <c r="K1017" s="234"/>
      <c r="L1017" s="227">
        <f>IFERROR(VALUE(MID(H1017,MIN(FIND({0,1,2,3,4,5,6,7,8,9},H1017&amp;1234567890)),LEN(H1017)*10-SUM(LEN(SUBSTITUTE(H1017,{0,1,2,3,4,5,6,7,8,9},))))),0)</f>
        <v>0</v>
      </c>
    </row>
    <row r="1018" spans="1:12" s="235" customFormat="1" ht="13.5" customHeight="1">
      <c r="A1018" s="998">
        <v>254</v>
      </c>
      <c r="B1018" s="1002" t="s">
        <v>7037</v>
      </c>
      <c r="C1018" s="241" t="s">
        <v>6257</v>
      </c>
      <c r="D1018" s="242" t="s">
        <v>6872</v>
      </c>
      <c r="E1018" s="756" t="s">
        <v>4961</v>
      </c>
      <c r="F1018" s="725" t="s">
        <v>7038</v>
      </c>
      <c r="G1018" s="707" t="s">
        <v>7039</v>
      </c>
      <c r="H1018" s="869" t="s">
        <v>5884</v>
      </c>
      <c r="I1018" s="759">
        <v>40756</v>
      </c>
      <c r="J1018" s="234"/>
      <c r="K1018" s="234">
        <v>20</v>
      </c>
      <c r="L1018" s="227">
        <f>IFERROR(VALUE(MID(H1202,MIN(FIND({0,1,2,3,4,5,6,7,8,9},H1202&amp;1234567890)),LEN(H1202)*10-SUM(LEN(SUBSTITUTE(H1202,{0,1,2,3,4,5,6,7,8,9},))))),0)</f>
        <v>50</v>
      </c>
    </row>
    <row r="1019" spans="1:12" s="235" customFormat="1" ht="13.5" customHeight="1">
      <c r="A1019" s="999"/>
      <c r="B1019" s="1002"/>
      <c r="C1019" s="992" t="s">
        <v>7040</v>
      </c>
      <c r="D1019" s="993"/>
      <c r="E1019" s="722"/>
      <c r="F1019" s="711"/>
      <c r="G1019" s="707"/>
      <c r="H1019" s="757"/>
      <c r="I1019" s="759"/>
      <c r="J1019" s="234"/>
      <c r="K1019" s="234"/>
      <c r="L1019" s="227">
        <f>IFERROR(VALUE(MID(H1203,MIN(FIND({0,1,2,3,4,5,6,7,8,9},H1203&amp;1234567890)),LEN(H1203)*10-SUM(LEN(SUBSTITUTE(H1203,{0,1,2,3,4,5,6,7,8,9},))))),0)</f>
        <v>0</v>
      </c>
    </row>
    <row r="1020" spans="1:12" s="235" customFormat="1" ht="13.5" customHeight="1">
      <c r="A1020" s="999"/>
      <c r="B1020" s="1002"/>
      <c r="C1020" s="992"/>
      <c r="D1020" s="993"/>
      <c r="E1020" s="722" t="s">
        <v>1637</v>
      </c>
      <c r="F1020" s="711" t="s">
        <v>7041</v>
      </c>
      <c r="G1020" s="707"/>
      <c r="H1020" s="757"/>
      <c r="I1020" s="759"/>
      <c r="J1020" s="234"/>
      <c r="K1020" s="234"/>
      <c r="L1020" s="227">
        <f>IFERROR(VALUE(MID(H1204,MIN(FIND({0,1,2,3,4,5,6,7,8,9},H1204&amp;1234567890)),LEN(H1204)*10-SUM(LEN(SUBSTITUTE(H1204,{0,1,2,3,4,5,6,7,8,9},))))),0)</f>
        <v>0</v>
      </c>
    </row>
    <row r="1021" spans="1:12" s="235" customFormat="1" ht="13.5" customHeight="1">
      <c r="A1021" s="1000"/>
      <c r="B1021" s="1003"/>
      <c r="C1021" s="994"/>
      <c r="D1021" s="995"/>
      <c r="E1021" s="730"/>
      <c r="F1021" s="732"/>
      <c r="G1021" s="708"/>
      <c r="H1021" s="758"/>
      <c r="I1021" s="760"/>
      <c r="J1021" s="234"/>
      <c r="K1021" s="234"/>
      <c r="L1021" s="227">
        <f>IFERROR(VALUE(MID(H1205,MIN(FIND({0,1,2,3,4,5,6,7,8,9},H1205&amp;1234567890)),LEN(H1205)*10-SUM(LEN(SUBSTITUTE(H1205,{0,1,2,3,4,5,6,7,8,9},))))),0)</f>
        <v>0</v>
      </c>
    </row>
    <row r="1022" spans="1:12" s="235" customFormat="1" ht="13.5" customHeight="1">
      <c r="A1022" s="998">
        <v>255</v>
      </c>
      <c r="B1022" s="1034" t="s">
        <v>7042</v>
      </c>
      <c r="C1022" s="247" t="s">
        <v>6257</v>
      </c>
      <c r="D1022" s="248" t="s">
        <v>6864</v>
      </c>
      <c r="E1022" s="756" t="s">
        <v>4961</v>
      </c>
      <c r="F1022" s="725" t="s">
        <v>7043</v>
      </c>
      <c r="G1022" s="1036" t="s">
        <v>4554</v>
      </c>
      <c r="H1022" s="1028" t="s">
        <v>5929</v>
      </c>
      <c r="I1022" s="1030">
        <v>42005</v>
      </c>
      <c r="J1022" s="234"/>
      <c r="K1022" s="234">
        <v>10</v>
      </c>
      <c r="L1022" s="227">
        <f>IFERROR(VALUE(MID(H1214,MIN(FIND({0,1,2,3,4,5,6,7,8,9},H1214&amp;1234567890)),LEN(H1214)*10-SUM(LEN(SUBSTITUTE(H1214,{0,1,2,3,4,5,6,7,8,9},))))),0)</f>
        <v>14</v>
      </c>
    </row>
    <row r="1023" spans="1:12" s="235" customFormat="1" ht="13.5" customHeight="1">
      <c r="A1023" s="999"/>
      <c r="B1023" s="1034"/>
      <c r="C1023" s="1020" t="s">
        <v>4045</v>
      </c>
      <c r="D1023" s="995"/>
      <c r="E1023" s="722"/>
      <c r="F1023" s="711"/>
      <c r="G1023" s="1036"/>
      <c r="H1023" s="1029"/>
      <c r="I1023" s="1030"/>
      <c r="J1023" s="234"/>
      <c r="K1023" s="234"/>
      <c r="L1023" s="227">
        <f>IFERROR(VALUE(MID(H1215,MIN(FIND({0,1,2,3,4,5,6,7,8,9},H1215&amp;1234567890)),LEN(H1215)*10-SUM(LEN(SUBSTITUTE(H1215,{0,1,2,3,4,5,6,7,8,9},))))),0)</f>
        <v>0</v>
      </c>
    </row>
    <row r="1024" spans="1:12" s="235" customFormat="1" ht="13.5" customHeight="1">
      <c r="A1024" s="999"/>
      <c r="B1024" s="1034"/>
      <c r="C1024" s="1032"/>
      <c r="D1024" s="1033"/>
      <c r="E1024" s="722" t="s">
        <v>1637</v>
      </c>
      <c r="F1024" s="711" t="s">
        <v>7044</v>
      </c>
      <c r="G1024" s="1036"/>
      <c r="H1024" s="1029"/>
      <c r="I1024" s="1030"/>
      <c r="J1024" s="234"/>
      <c r="K1024" s="234"/>
      <c r="L1024" s="227">
        <f>IFERROR(VALUE(MID(H1216,MIN(FIND({0,1,2,3,4,5,6,7,8,9},H1216&amp;1234567890)),LEN(H1216)*10-SUM(LEN(SUBSTITUTE(H1216,{0,1,2,3,4,5,6,7,8,9},))))),0)</f>
        <v>0</v>
      </c>
    </row>
    <row r="1025" spans="1:12" s="235" customFormat="1" ht="13.5" customHeight="1">
      <c r="A1025" s="1000"/>
      <c r="B1025" s="1035"/>
      <c r="C1025" s="1032"/>
      <c r="D1025" s="1033"/>
      <c r="E1025" s="730"/>
      <c r="F1025" s="732"/>
      <c r="G1025" s="1037"/>
      <c r="H1025" s="1029"/>
      <c r="I1025" s="1031"/>
      <c r="J1025" s="234"/>
      <c r="K1025" s="234"/>
      <c r="L1025" s="227">
        <f>IFERROR(VALUE(MID(H1217,MIN(FIND({0,1,2,3,4,5,6,7,8,9},H1217&amp;1234567890)),LEN(H1217)*10-SUM(LEN(SUBSTITUTE(H1217,{0,1,2,3,4,5,6,7,8,9},))))),0)</f>
        <v>0</v>
      </c>
    </row>
    <row r="1026" spans="1:12" ht="13.5" customHeight="1">
      <c r="A1026" s="998">
        <v>256</v>
      </c>
      <c r="B1026" s="1001" t="s">
        <v>7045</v>
      </c>
      <c r="C1026" s="247" t="s">
        <v>6257</v>
      </c>
      <c r="D1026" s="248" t="s">
        <v>7046</v>
      </c>
      <c r="E1026" s="756" t="s">
        <v>4961</v>
      </c>
      <c r="F1026" s="725" t="s">
        <v>7047</v>
      </c>
      <c r="G1026" s="724" t="s">
        <v>7048</v>
      </c>
      <c r="H1026" s="991" t="s">
        <v>6289</v>
      </c>
      <c r="I1026" s="801">
        <v>42644</v>
      </c>
      <c r="K1026" s="233">
        <v>20</v>
      </c>
    </row>
    <row r="1027" spans="1:12" ht="13.5" customHeight="1">
      <c r="A1027" s="999"/>
      <c r="B1027" s="1002"/>
      <c r="C1027" s="997" t="s">
        <v>7049</v>
      </c>
      <c r="D1027" s="993"/>
      <c r="E1027" s="722"/>
      <c r="F1027" s="711"/>
      <c r="G1027" s="707"/>
      <c r="H1027" s="869"/>
      <c r="I1027" s="759"/>
    </row>
    <row r="1028" spans="1:12" ht="13.5" customHeight="1">
      <c r="A1028" s="999"/>
      <c r="B1028" s="1002"/>
      <c r="C1028" s="992"/>
      <c r="D1028" s="993"/>
      <c r="E1028" s="722" t="s">
        <v>1637</v>
      </c>
      <c r="F1028" s="711" t="s">
        <v>1173</v>
      </c>
      <c r="G1028" s="707"/>
      <c r="H1028" s="869"/>
      <c r="I1028" s="759"/>
    </row>
    <row r="1029" spans="1:12" ht="13.5" customHeight="1">
      <c r="A1029" s="1000"/>
      <c r="B1029" s="1003"/>
      <c r="C1029" s="994"/>
      <c r="D1029" s="995"/>
      <c r="E1029" s="730"/>
      <c r="F1029" s="732"/>
      <c r="G1029" s="708"/>
      <c r="H1029" s="1024"/>
      <c r="I1029" s="760"/>
    </row>
    <row r="1030" spans="1:12" ht="13.5" customHeight="1">
      <c r="A1030" s="998">
        <v>257</v>
      </c>
      <c r="B1030" s="1001" t="s">
        <v>7050</v>
      </c>
      <c r="C1030" s="247" t="s">
        <v>6257</v>
      </c>
      <c r="D1030" s="248" t="s">
        <v>7051</v>
      </c>
      <c r="E1030" s="756" t="s">
        <v>4961</v>
      </c>
      <c r="F1030" s="725" t="s">
        <v>7052</v>
      </c>
      <c r="G1030" s="724" t="s">
        <v>7053</v>
      </c>
      <c r="H1030" s="991" t="s">
        <v>6460</v>
      </c>
      <c r="I1030" s="801">
        <v>42461</v>
      </c>
    </row>
    <row r="1031" spans="1:12" ht="13.5" customHeight="1">
      <c r="A1031" s="999"/>
      <c r="B1031" s="1002"/>
      <c r="C1031" s="997" t="s">
        <v>8195</v>
      </c>
      <c r="D1031" s="993"/>
      <c r="E1031" s="722"/>
      <c r="F1031" s="711"/>
      <c r="G1031" s="707"/>
      <c r="H1031" s="1051"/>
      <c r="I1031" s="759"/>
      <c r="J1031" s="233">
        <v>20</v>
      </c>
    </row>
    <row r="1032" spans="1:12" ht="13.5" customHeight="1">
      <c r="A1032" s="999"/>
      <c r="B1032" s="1002"/>
      <c r="C1032" s="992"/>
      <c r="D1032" s="993"/>
      <c r="E1032" s="722" t="s">
        <v>1637</v>
      </c>
      <c r="F1032" s="711" t="s">
        <v>1173</v>
      </c>
      <c r="G1032" s="707"/>
      <c r="H1032" s="869" t="s">
        <v>5929</v>
      </c>
      <c r="I1032" s="759"/>
      <c r="K1032" s="233">
        <v>10</v>
      </c>
    </row>
    <row r="1033" spans="1:12" ht="13.5" customHeight="1">
      <c r="A1033" s="1000"/>
      <c r="B1033" s="1003"/>
      <c r="C1033" s="994"/>
      <c r="D1033" s="995"/>
      <c r="E1033" s="730"/>
      <c r="F1033" s="732"/>
      <c r="G1033" s="708"/>
      <c r="H1033" s="758"/>
      <c r="I1033" s="760"/>
    </row>
    <row r="1034" spans="1:12" s="235" customFormat="1" ht="13.5" customHeight="1">
      <c r="A1034" s="998">
        <v>258</v>
      </c>
      <c r="B1034" s="1002" t="s">
        <v>7054</v>
      </c>
      <c r="C1034" s="241" t="s">
        <v>6257</v>
      </c>
      <c r="D1034" s="242" t="s">
        <v>7019</v>
      </c>
      <c r="E1034" s="756" t="s">
        <v>4961</v>
      </c>
      <c r="F1034" s="725" t="s">
        <v>7055</v>
      </c>
      <c r="G1034" s="707" t="s">
        <v>7056</v>
      </c>
      <c r="H1034" s="869" t="s">
        <v>5884</v>
      </c>
      <c r="I1034" s="759">
        <v>41244</v>
      </c>
      <c r="J1034" s="234"/>
      <c r="K1034" s="234">
        <v>20</v>
      </c>
      <c r="L1034" s="227">
        <f>IFERROR(VALUE(MID(H1222,MIN(FIND({0,1,2,3,4,5,6,7,8,9},H1222&amp;1234567890)),LEN(H1222)*10-SUM(LEN(SUBSTITUTE(H1222,{0,1,2,3,4,5,6,7,8,9},))))),0)</f>
        <v>20</v>
      </c>
    </row>
    <row r="1035" spans="1:12" s="235" customFormat="1" ht="13.5" customHeight="1">
      <c r="A1035" s="999"/>
      <c r="B1035" s="1002"/>
      <c r="C1035" s="992" t="s">
        <v>7057</v>
      </c>
      <c r="D1035" s="993"/>
      <c r="E1035" s="722"/>
      <c r="F1035" s="711"/>
      <c r="G1035" s="707"/>
      <c r="H1035" s="757"/>
      <c r="I1035" s="759"/>
      <c r="J1035" s="234"/>
      <c r="K1035" s="234"/>
      <c r="L1035" s="227">
        <f>IFERROR(VALUE(MID(H1223,MIN(FIND({0,1,2,3,4,5,6,7,8,9},H1223&amp;1234567890)),LEN(H1223)*10-SUM(LEN(SUBSTITUTE(H1223,{0,1,2,3,4,5,6,7,8,9},))))),0)</f>
        <v>0</v>
      </c>
    </row>
    <row r="1036" spans="1:12" s="235" customFormat="1" ht="13.5" customHeight="1">
      <c r="A1036" s="999"/>
      <c r="B1036" s="1002"/>
      <c r="C1036" s="992"/>
      <c r="D1036" s="993"/>
      <c r="E1036" s="722" t="s">
        <v>1637</v>
      </c>
      <c r="F1036" s="711" t="s">
        <v>1173</v>
      </c>
      <c r="G1036" s="707"/>
      <c r="H1036" s="757"/>
      <c r="I1036" s="759"/>
      <c r="J1036" s="234"/>
      <c r="K1036" s="234"/>
      <c r="L1036" s="227">
        <f>IFERROR(VALUE(MID(H1224,MIN(FIND({0,1,2,3,4,5,6,7,8,9},H1224&amp;1234567890)),LEN(H1224)*10-SUM(LEN(SUBSTITUTE(H1224,{0,1,2,3,4,5,6,7,8,9},))))),0)</f>
        <v>0</v>
      </c>
    </row>
    <row r="1037" spans="1:12" s="235" customFormat="1" ht="13.5" customHeight="1">
      <c r="A1037" s="1000"/>
      <c r="B1037" s="1003"/>
      <c r="C1037" s="994"/>
      <c r="D1037" s="995"/>
      <c r="E1037" s="730"/>
      <c r="F1037" s="732"/>
      <c r="G1037" s="708"/>
      <c r="H1037" s="758"/>
      <c r="I1037" s="760"/>
      <c r="J1037" s="234"/>
      <c r="K1037" s="234"/>
      <c r="L1037" s="227">
        <f>IFERROR(VALUE(MID(H1225,MIN(FIND({0,1,2,3,4,5,6,7,8,9},H1225&amp;1234567890)),LEN(H1225)*10-SUM(LEN(SUBSTITUTE(H1225,{0,1,2,3,4,5,6,7,8,9},))))),0)</f>
        <v>0</v>
      </c>
    </row>
    <row r="1038" spans="1:12" s="235" customFormat="1" ht="13.5" customHeight="1">
      <c r="A1038" s="998">
        <v>259</v>
      </c>
      <c r="B1038" s="1001" t="s">
        <v>7058</v>
      </c>
      <c r="C1038" s="247" t="s">
        <v>6257</v>
      </c>
      <c r="D1038" s="248" t="s">
        <v>6886</v>
      </c>
      <c r="E1038" s="756" t="s">
        <v>4961</v>
      </c>
      <c r="F1038" s="725" t="s">
        <v>7059</v>
      </c>
      <c r="G1038" s="724" t="s">
        <v>8196</v>
      </c>
      <c r="H1038" s="991" t="s">
        <v>5884</v>
      </c>
      <c r="I1038" s="801">
        <v>41624</v>
      </c>
      <c r="J1038" s="234"/>
      <c r="K1038" s="234">
        <v>20</v>
      </c>
      <c r="L1038" s="227">
        <f>IFERROR(VALUE(MID(H1230,MIN(FIND({0,1,2,3,4,5,6,7,8,9},H1230&amp;1234567890)),LEN(H1230)*10-SUM(LEN(SUBSTITUTE(H1230,{0,1,2,3,4,5,6,7,8,9},))))),0)</f>
        <v>20</v>
      </c>
    </row>
    <row r="1039" spans="1:12" s="235" customFormat="1" ht="13.5" customHeight="1">
      <c r="A1039" s="999"/>
      <c r="B1039" s="1002"/>
      <c r="C1039" s="992" t="s">
        <v>7060</v>
      </c>
      <c r="D1039" s="993"/>
      <c r="E1039" s="722"/>
      <c r="F1039" s="711"/>
      <c r="G1039" s="707"/>
      <c r="H1039" s="757"/>
      <c r="I1039" s="759"/>
      <c r="J1039" s="234"/>
      <c r="K1039" s="234"/>
      <c r="L1039" s="227">
        <f>IFERROR(VALUE(MID(H1231,MIN(FIND({0,1,2,3,4,5,6,7,8,9},H1231&amp;1234567890)),LEN(H1231)*10-SUM(LEN(SUBSTITUTE(H1231,{0,1,2,3,4,5,6,7,8,9},))))),0)</f>
        <v>0</v>
      </c>
    </row>
    <row r="1040" spans="1:12" s="235" customFormat="1" ht="13.5" customHeight="1">
      <c r="A1040" s="999"/>
      <c r="B1040" s="1002"/>
      <c r="C1040" s="992"/>
      <c r="D1040" s="993"/>
      <c r="E1040" s="722" t="s">
        <v>1637</v>
      </c>
      <c r="F1040" s="711" t="s">
        <v>1173</v>
      </c>
      <c r="G1040" s="707"/>
      <c r="H1040" s="757"/>
      <c r="I1040" s="759"/>
      <c r="J1040" s="234"/>
      <c r="K1040" s="234"/>
      <c r="L1040" s="227">
        <f>IFERROR(VALUE(MID(H1232,MIN(FIND({0,1,2,3,4,5,6,7,8,9},H1232&amp;1234567890)),LEN(H1232)*10-SUM(LEN(SUBSTITUTE(H1232,{0,1,2,3,4,5,6,7,8,9},))))),0)</f>
        <v>0</v>
      </c>
    </row>
    <row r="1041" spans="1:12" s="235" customFormat="1" ht="13.5" customHeight="1">
      <c r="A1041" s="1000"/>
      <c r="B1041" s="1003"/>
      <c r="C1041" s="994"/>
      <c r="D1041" s="995"/>
      <c r="E1041" s="730"/>
      <c r="F1041" s="732"/>
      <c r="G1041" s="708"/>
      <c r="H1041" s="758"/>
      <c r="I1041" s="760"/>
      <c r="J1041" s="234"/>
      <c r="K1041" s="234"/>
      <c r="L1041" s="227">
        <f>IFERROR(VALUE(MID(H1233,MIN(FIND({0,1,2,3,4,5,6,7,8,9},H1233&amp;1234567890)),LEN(H1233)*10-SUM(LEN(SUBSTITUTE(H1233,{0,1,2,3,4,5,6,7,8,9},))))),0)</f>
        <v>0</v>
      </c>
    </row>
    <row r="1042" spans="1:12" s="235" customFormat="1" ht="13.5" customHeight="1">
      <c r="A1042" s="998">
        <v>260</v>
      </c>
      <c r="B1042" s="1034" t="s">
        <v>7061</v>
      </c>
      <c r="C1042" s="247" t="s">
        <v>6257</v>
      </c>
      <c r="D1042" s="248" t="s">
        <v>6932</v>
      </c>
      <c r="E1042" s="756" t="s">
        <v>4961</v>
      </c>
      <c r="F1042" s="725" t="s">
        <v>7062</v>
      </c>
      <c r="G1042" s="1036" t="s">
        <v>7063</v>
      </c>
      <c r="H1042" s="996" t="s">
        <v>6382</v>
      </c>
      <c r="I1042" s="801">
        <v>42036</v>
      </c>
      <c r="J1042" s="234"/>
      <c r="K1042" s="234">
        <v>10</v>
      </c>
      <c r="L1042" s="227">
        <f>IFERROR(VALUE(MID(H1234,MIN(FIND({0,1,2,3,4,5,6,7,8,9},H1234&amp;1234567890)),LEN(H1234)*10-SUM(LEN(SUBSTITUTE(H1234,{0,1,2,3,4,5,6,7,8,9},))))),0)</f>
        <v>34</v>
      </c>
    </row>
    <row r="1043" spans="1:12" s="235" customFormat="1" ht="13.5" customHeight="1">
      <c r="A1043" s="999"/>
      <c r="B1043" s="1034"/>
      <c r="C1043" s="994" t="s">
        <v>5729</v>
      </c>
      <c r="D1043" s="995"/>
      <c r="E1043" s="722"/>
      <c r="F1043" s="711"/>
      <c r="G1043" s="1036"/>
      <c r="H1043" s="1022"/>
      <c r="I1043" s="759"/>
      <c r="J1043" s="234"/>
      <c r="K1043" s="234"/>
      <c r="L1043" s="227">
        <f>IFERROR(VALUE(MID(H1235,MIN(FIND({0,1,2,3,4,5,6,7,8,9},H1235&amp;1234567890)),LEN(H1235)*10-SUM(LEN(SUBSTITUTE(H1235,{0,1,2,3,4,5,6,7,8,9},))))),0)</f>
        <v>0</v>
      </c>
    </row>
    <row r="1044" spans="1:12" s="235" customFormat="1" ht="13.5" customHeight="1">
      <c r="A1044" s="999"/>
      <c r="B1044" s="1034"/>
      <c r="C1044" s="1032"/>
      <c r="D1044" s="1033"/>
      <c r="E1044" s="722" t="s">
        <v>1637</v>
      </c>
      <c r="F1044" s="711" t="s">
        <v>7064</v>
      </c>
      <c r="G1044" s="1036"/>
      <c r="H1044" s="1022"/>
      <c r="I1044" s="759"/>
      <c r="J1044" s="234"/>
      <c r="K1044" s="234"/>
      <c r="L1044" s="227">
        <f>IFERROR(VALUE(MID(H1236,MIN(FIND({0,1,2,3,4,5,6,7,8,9},H1236&amp;1234567890)),LEN(H1236)*10-SUM(LEN(SUBSTITUTE(H1236,{0,1,2,3,4,5,6,7,8,9},))))),0)</f>
        <v>0</v>
      </c>
    </row>
    <row r="1045" spans="1:12" s="235" customFormat="1" ht="13.5" customHeight="1">
      <c r="A1045" s="1000"/>
      <c r="B1045" s="1035"/>
      <c r="C1045" s="1032"/>
      <c r="D1045" s="1033"/>
      <c r="E1045" s="730"/>
      <c r="F1045" s="732"/>
      <c r="G1045" s="1037"/>
      <c r="H1045" s="1050"/>
      <c r="I1045" s="802"/>
      <c r="J1045" s="234"/>
      <c r="K1045" s="234"/>
      <c r="L1045" s="227">
        <f>IFERROR(VALUE(MID(H1237,MIN(FIND({0,1,2,3,4,5,6,7,8,9},H1237&amp;1234567890)),LEN(H1237)*10-SUM(LEN(SUBSTITUTE(H1237,{0,1,2,3,4,5,6,7,8,9},))))),0)</f>
        <v>0</v>
      </c>
    </row>
    <row r="1046" spans="1:12" s="235" customFormat="1" ht="13.5" customHeight="1">
      <c r="A1046" s="998">
        <v>261</v>
      </c>
      <c r="B1046" s="1001" t="s">
        <v>7065</v>
      </c>
      <c r="C1046" s="247" t="s">
        <v>6257</v>
      </c>
      <c r="D1046" s="248" t="s">
        <v>6896</v>
      </c>
      <c r="E1046" s="756" t="s">
        <v>4961</v>
      </c>
      <c r="F1046" s="725" t="s">
        <v>7066</v>
      </c>
      <c r="G1046" s="724" t="s">
        <v>5213</v>
      </c>
      <c r="H1046" s="991" t="s">
        <v>5929</v>
      </c>
      <c r="I1046" s="801">
        <v>41791</v>
      </c>
      <c r="J1046" s="234"/>
      <c r="K1046" s="234">
        <v>10</v>
      </c>
      <c r="L1046" s="227">
        <f>IFERROR(VALUE(MID(#REF!,MIN(FIND({0,1,2,3,4,5,6,7,8,9},#REF!&amp;1234567890)),LEN(#REF!)*10-SUM(LEN(SUBSTITUTE(#REF!,{0,1,2,3,4,5,6,7,8,9},))))),0)</f>
        <v>0</v>
      </c>
    </row>
    <row r="1047" spans="1:12" s="235" customFormat="1" ht="13.5" customHeight="1">
      <c r="A1047" s="999"/>
      <c r="B1047" s="1002"/>
      <c r="C1047" s="992" t="s">
        <v>5214</v>
      </c>
      <c r="D1047" s="993"/>
      <c r="E1047" s="722"/>
      <c r="F1047" s="711"/>
      <c r="G1047" s="707"/>
      <c r="H1047" s="757"/>
      <c r="I1047" s="759"/>
      <c r="J1047" s="234"/>
      <c r="K1047" s="234"/>
      <c r="L1047" s="227">
        <f>IFERROR(VALUE(MID(H975,MIN(FIND({0,1,2,3,4,5,6,7,8,9},H975&amp;1234567890)),LEN(H975)*10-SUM(LEN(SUBSTITUTE(H975,{0,1,2,3,4,5,6,7,8,9},))))),0)</f>
        <v>0</v>
      </c>
    </row>
    <row r="1048" spans="1:12" s="235" customFormat="1" ht="13.5" customHeight="1">
      <c r="A1048" s="999"/>
      <c r="B1048" s="1002"/>
      <c r="C1048" s="992"/>
      <c r="D1048" s="993"/>
      <c r="E1048" s="722" t="s">
        <v>1637</v>
      </c>
      <c r="F1048" s="711" t="s">
        <v>1173</v>
      </c>
      <c r="G1048" s="707"/>
      <c r="H1048" s="757"/>
      <c r="I1048" s="759"/>
      <c r="J1048" s="234"/>
      <c r="K1048" s="234"/>
      <c r="L1048" s="227">
        <f>IFERROR(VALUE(MID(H974,MIN(FIND({0,1,2,3,4,5,6,7,8,9},H974&amp;1234567890)),LEN(H974)*10-SUM(LEN(SUBSTITUTE(H974,{0,1,2,3,4,5,6,7,8,9},))))),0)</f>
        <v>30</v>
      </c>
    </row>
    <row r="1049" spans="1:12" s="235" customFormat="1" ht="13.5" customHeight="1">
      <c r="A1049" s="1000"/>
      <c r="B1049" s="1003"/>
      <c r="C1049" s="994"/>
      <c r="D1049" s="995"/>
      <c r="E1049" s="730"/>
      <c r="F1049" s="732"/>
      <c r="G1049" s="708"/>
      <c r="H1049" s="758"/>
      <c r="I1049" s="760"/>
      <c r="J1049" s="234"/>
      <c r="K1049" s="234"/>
      <c r="L1049" s="227">
        <f>IFERROR(VALUE(MID(H977,MIN(FIND({0,1,2,3,4,5,6,7,8,9},H977&amp;1234567890)),LEN(H977)*10-SUM(LEN(SUBSTITUTE(H977,{0,1,2,3,4,5,6,7,8,9},))))),0)</f>
        <v>0</v>
      </c>
    </row>
    <row r="1050" spans="1:12" ht="13.5" customHeight="1">
      <c r="A1050" s="998">
        <v>262</v>
      </c>
      <c r="B1050" s="1001" t="s">
        <v>7067</v>
      </c>
      <c r="C1050" s="247" t="s">
        <v>6257</v>
      </c>
      <c r="D1050" s="248" t="s">
        <v>6847</v>
      </c>
      <c r="E1050" s="756" t="s">
        <v>4961</v>
      </c>
      <c r="F1050" s="725" t="s">
        <v>7068</v>
      </c>
      <c r="G1050" s="724" t="s">
        <v>7069</v>
      </c>
      <c r="H1050" s="991" t="s">
        <v>6289</v>
      </c>
      <c r="I1050" s="801">
        <v>42370</v>
      </c>
    </row>
    <row r="1051" spans="1:12" ht="13.5" customHeight="1">
      <c r="A1051" s="999"/>
      <c r="B1051" s="1002"/>
      <c r="C1051" s="997" t="s">
        <v>7070</v>
      </c>
      <c r="D1051" s="993"/>
      <c r="E1051" s="722"/>
      <c r="F1051" s="711"/>
      <c r="G1051" s="707"/>
      <c r="H1051" s="757"/>
      <c r="I1051" s="759"/>
      <c r="K1051" s="233">
        <v>20</v>
      </c>
    </row>
    <row r="1052" spans="1:12" ht="13.5" customHeight="1">
      <c r="A1052" s="999"/>
      <c r="B1052" s="1002"/>
      <c r="C1052" s="992"/>
      <c r="D1052" s="993"/>
      <c r="E1052" s="722" t="s">
        <v>1637</v>
      </c>
      <c r="F1052" s="711" t="s">
        <v>1173</v>
      </c>
      <c r="G1052" s="707"/>
      <c r="H1052" s="757"/>
      <c r="I1052" s="759"/>
    </row>
    <row r="1053" spans="1:12" ht="13.5" customHeight="1">
      <c r="A1053" s="1000"/>
      <c r="B1053" s="1003"/>
      <c r="C1053" s="994"/>
      <c r="D1053" s="995"/>
      <c r="E1053" s="730"/>
      <c r="F1053" s="732"/>
      <c r="G1053" s="708"/>
      <c r="H1053" s="758"/>
      <c r="I1053" s="760"/>
    </row>
    <row r="1054" spans="1:12" ht="13.5" customHeight="1">
      <c r="A1054" s="998">
        <v>263</v>
      </c>
      <c r="B1054" s="1001" t="s">
        <v>7071</v>
      </c>
      <c r="C1054" s="247" t="s">
        <v>6257</v>
      </c>
      <c r="D1054" s="248" t="s">
        <v>6976</v>
      </c>
      <c r="E1054" s="756" t="s">
        <v>4961</v>
      </c>
      <c r="F1054" s="725" t="s">
        <v>7072</v>
      </c>
      <c r="G1054" s="724" t="s">
        <v>7073</v>
      </c>
      <c r="H1054" s="991" t="s">
        <v>6322</v>
      </c>
      <c r="I1054" s="801">
        <v>42461</v>
      </c>
    </row>
    <row r="1055" spans="1:12" ht="13.5" customHeight="1">
      <c r="A1055" s="999"/>
      <c r="B1055" s="1002"/>
      <c r="C1055" s="997" t="s">
        <v>7074</v>
      </c>
      <c r="D1055" s="993"/>
      <c r="E1055" s="722"/>
      <c r="F1055" s="711"/>
      <c r="G1055" s="707"/>
      <c r="H1055" s="757"/>
      <c r="I1055" s="759"/>
    </row>
    <row r="1056" spans="1:12" ht="13.5" customHeight="1">
      <c r="A1056" s="999"/>
      <c r="B1056" s="1002"/>
      <c r="C1056" s="992"/>
      <c r="D1056" s="993"/>
      <c r="E1056" s="722" t="s">
        <v>1637</v>
      </c>
      <c r="F1056" s="711" t="s">
        <v>6027</v>
      </c>
      <c r="G1056" s="707"/>
      <c r="H1056" s="757"/>
      <c r="I1056" s="759"/>
      <c r="J1056" s="233">
        <v>15</v>
      </c>
    </row>
    <row r="1057" spans="1:12" ht="13.5" customHeight="1">
      <c r="A1057" s="1000"/>
      <c r="B1057" s="1003"/>
      <c r="C1057" s="994"/>
      <c r="D1057" s="995"/>
      <c r="E1057" s="730"/>
      <c r="F1057" s="732"/>
      <c r="G1057" s="708"/>
      <c r="H1057" s="758"/>
      <c r="I1057" s="760"/>
    </row>
    <row r="1058" spans="1:12" s="235" customFormat="1" ht="13.5" customHeight="1">
      <c r="A1058" s="998">
        <v>264</v>
      </c>
      <c r="B1058" s="1002" t="s">
        <v>7075</v>
      </c>
      <c r="C1058" s="241" t="s">
        <v>6257</v>
      </c>
      <c r="D1058" s="242" t="s">
        <v>6824</v>
      </c>
      <c r="E1058" s="756" t="s">
        <v>4961</v>
      </c>
      <c r="F1058" s="725" t="s">
        <v>7076</v>
      </c>
      <c r="G1058" s="707" t="s">
        <v>6662</v>
      </c>
      <c r="H1058" s="869" t="s">
        <v>5884</v>
      </c>
      <c r="I1058" s="759">
        <v>38991</v>
      </c>
      <c r="J1058" s="234"/>
      <c r="K1058" s="234">
        <v>20</v>
      </c>
      <c r="L1058" s="227">
        <f>IFERROR(VALUE(MID(H1206,MIN(FIND({0,1,2,3,4,5,6,7,8,9},H1206&amp;1234567890)),LEN(H1206)*10-SUM(LEN(SUBSTITUTE(H1206,{0,1,2,3,4,5,6,7,8,9},))))),0)</f>
        <v>20</v>
      </c>
    </row>
    <row r="1059" spans="1:12" s="235" customFormat="1" ht="13.5" customHeight="1">
      <c r="A1059" s="999"/>
      <c r="B1059" s="1002"/>
      <c r="C1059" s="997" t="s">
        <v>8197</v>
      </c>
      <c r="D1059" s="993"/>
      <c r="E1059" s="722"/>
      <c r="F1059" s="711"/>
      <c r="G1059" s="707"/>
      <c r="H1059" s="757"/>
      <c r="I1059" s="759"/>
      <c r="J1059" s="234"/>
      <c r="K1059" s="234"/>
      <c r="L1059" s="227">
        <f>IFERROR(VALUE(MID(H1207,MIN(FIND({0,1,2,3,4,5,6,7,8,9},H1207&amp;1234567890)),LEN(H1207)*10-SUM(LEN(SUBSTITUTE(H1207,{0,1,2,3,4,5,6,7,8,9},))))),0)</f>
        <v>0</v>
      </c>
    </row>
    <row r="1060" spans="1:12" s="235" customFormat="1" ht="13.5" customHeight="1">
      <c r="A1060" s="999"/>
      <c r="B1060" s="1002"/>
      <c r="C1060" s="992"/>
      <c r="D1060" s="993"/>
      <c r="E1060" s="722" t="s">
        <v>1637</v>
      </c>
      <c r="F1060" s="711" t="s">
        <v>7077</v>
      </c>
      <c r="G1060" s="707"/>
      <c r="H1060" s="757"/>
      <c r="I1060" s="759"/>
      <c r="J1060" s="234"/>
      <c r="K1060" s="234"/>
      <c r="L1060" s="227">
        <f>IFERROR(VALUE(MID(H1208,MIN(FIND({0,1,2,3,4,5,6,7,8,9},H1208&amp;1234567890)),LEN(H1208)*10-SUM(LEN(SUBSTITUTE(H1208,{0,1,2,3,4,5,6,7,8,9},))))),0)</f>
        <v>0</v>
      </c>
    </row>
    <row r="1061" spans="1:12" s="235" customFormat="1" ht="13.5" customHeight="1">
      <c r="A1061" s="1000"/>
      <c r="B1061" s="1003"/>
      <c r="C1061" s="994"/>
      <c r="D1061" s="995"/>
      <c r="E1061" s="730"/>
      <c r="F1061" s="732"/>
      <c r="G1061" s="708"/>
      <c r="H1061" s="758"/>
      <c r="I1061" s="760"/>
      <c r="J1061" s="234"/>
      <c r="K1061" s="234"/>
      <c r="L1061" s="227">
        <f>IFERROR(VALUE(MID(H1209,MIN(FIND({0,1,2,3,4,5,6,7,8,9},H1209&amp;1234567890)),LEN(H1209)*10-SUM(LEN(SUBSTITUTE(H1209,{0,1,2,3,4,5,6,7,8,9},))))),0)</f>
        <v>0</v>
      </c>
    </row>
    <row r="1062" spans="1:12" s="235" customFormat="1" ht="13.5" customHeight="1">
      <c r="A1062" s="998">
        <v>265</v>
      </c>
      <c r="B1062" s="1034" t="s">
        <v>7078</v>
      </c>
      <c r="C1062" s="247" t="s">
        <v>6257</v>
      </c>
      <c r="D1062" s="248" t="s">
        <v>6976</v>
      </c>
      <c r="E1062" s="756" t="s">
        <v>4961</v>
      </c>
      <c r="F1062" s="725" t="s">
        <v>7079</v>
      </c>
      <c r="G1062" s="1036" t="s">
        <v>5733</v>
      </c>
      <c r="H1062" s="1028" t="s">
        <v>5929</v>
      </c>
      <c r="I1062" s="1030">
        <v>42095</v>
      </c>
      <c r="J1062" s="234"/>
      <c r="K1062" s="234">
        <v>10</v>
      </c>
      <c r="L1062" s="227">
        <f>IFERROR(VALUE(MID(H1226,MIN(FIND({0,1,2,3,4,5,6,7,8,9},H1226&amp;1234567890)),LEN(H1226)*10-SUM(LEN(SUBSTITUTE(H1226,{0,1,2,3,4,5,6,7,8,9},))))),0)</f>
        <v>40</v>
      </c>
    </row>
    <row r="1063" spans="1:12" s="235" customFormat="1" ht="13.5" customHeight="1">
      <c r="A1063" s="999"/>
      <c r="B1063" s="1034"/>
      <c r="C1063" s="1020" t="s">
        <v>8198</v>
      </c>
      <c r="D1063" s="995"/>
      <c r="E1063" s="722"/>
      <c r="F1063" s="711"/>
      <c r="G1063" s="1036"/>
      <c r="H1063" s="1029"/>
      <c r="I1063" s="1030"/>
      <c r="J1063" s="234"/>
      <c r="K1063" s="234"/>
      <c r="L1063" s="227">
        <f>IFERROR(VALUE(MID(H1227,MIN(FIND({0,1,2,3,4,5,6,7,8,9},H1227&amp;1234567890)),LEN(H1227)*10-SUM(LEN(SUBSTITUTE(H1227,{0,1,2,3,4,5,6,7,8,9},))))),0)</f>
        <v>0</v>
      </c>
    </row>
    <row r="1064" spans="1:12" s="235" customFormat="1" ht="13.5" customHeight="1">
      <c r="A1064" s="999"/>
      <c r="B1064" s="1034"/>
      <c r="C1064" s="1032"/>
      <c r="D1064" s="1033"/>
      <c r="E1064" s="722" t="s">
        <v>1637</v>
      </c>
      <c r="F1064" s="711" t="s">
        <v>7080</v>
      </c>
      <c r="G1064" s="1036"/>
      <c r="H1064" s="1029"/>
      <c r="I1064" s="1030"/>
      <c r="J1064" s="234"/>
      <c r="K1064" s="234"/>
      <c r="L1064" s="227">
        <f>IFERROR(VALUE(MID(H1228,MIN(FIND({0,1,2,3,4,5,6,7,8,9},H1228&amp;1234567890)),LEN(H1228)*10-SUM(LEN(SUBSTITUTE(H1228,{0,1,2,3,4,5,6,7,8,9},))))),0)</f>
        <v>0</v>
      </c>
    </row>
    <row r="1065" spans="1:12" s="235" customFormat="1" ht="13.5" customHeight="1">
      <c r="A1065" s="1000"/>
      <c r="B1065" s="1035"/>
      <c r="C1065" s="1032"/>
      <c r="D1065" s="1033"/>
      <c r="E1065" s="730"/>
      <c r="F1065" s="732"/>
      <c r="G1065" s="1037"/>
      <c r="H1065" s="1029"/>
      <c r="I1065" s="1031"/>
      <c r="J1065" s="234"/>
      <c r="K1065" s="234"/>
      <c r="L1065" s="227">
        <f>IFERROR(VALUE(MID(H1229,MIN(FIND({0,1,2,3,4,5,6,7,8,9},H1229&amp;1234567890)),LEN(H1229)*10-SUM(LEN(SUBSTITUTE(H1229,{0,1,2,3,4,5,6,7,8,9},))))),0)</f>
        <v>0</v>
      </c>
    </row>
    <row r="1066" spans="1:12" s="235" customFormat="1" ht="13.5" customHeight="1">
      <c r="A1066" s="998">
        <v>266</v>
      </c>
      <c r="B1066" s="1049" t="s">
        <v>8199</v>
      </c>
      <c r="C1066" s="241" t="s">
        <v>6257</v>
      </c>
      <c r="D1066" s="242" t="s">
        <v>7081</v>
      </c>
      <c r="E1066" s="722" t="s">
        <v>4961</v>
      </c>
      <c r="F1066" s="711" t="s">
        <v>7082</v>
      </c>
      <c r="G1066" s="707" t="s">
        <v>5235</v>
      </c>
      <c r="H1066" s="1022" t="s">
        <v>5987</v>
      </c>
      <c r="I1066" s="759">
        <v>41913</v>
      </c>
      <c r="J1066" s="234">
        <v>10</v>
      </c>
      <c r="K1066" s="234"/>
      <c r="L1066" s="227">
        <f>IFERROR(VALUE(MID(H1238,MIN(FIND({0,1,2,3,4,5,6,7,8,9},H1238&amp;1234567890)),LEN(H1238)*10-SUM(LEN(SUBSTITUTE(H1238,{0,1,2,3,4,5,6,7,8,9},))))),0)</f>
        <v>12</v>
      </c>
    </row>
    <row r="1067" spans="1:12" s="235" customFormat="1" ht="13.5" customHeight="1">
      <c r="A1067" s="999"/>
      <c r="B1067" s="1002"/>
      <c r="C1067" s="992" t="s">
        <v>7083</v>
      </c>
      <c r="D1067" s="993"/>
      <c r="E1067" s="722"/>
      <c r="F1067" s="711"/>
      <c r="G1067" s="707"/>
      <c r="H1067" s="712"/>
      <c r="I1067" s="759"/>
      <c r="J1067" s="234"/>
      <c r="K1067" s="234"/>
      <c r="L1067" s="227">
        <f>IFERROR(VALUE(MID(H1239,MIN(FIND({0,1,2,3,4,5,6,7,8,9},H1239&amp;1234567890)),LEN(H1239)*10-SUM(LEN(SUBSTITUTE(H1239,{0,1,2,3,4,5,6,7,8,9},))))),0)</f>
        <v>0</v>
      </c>
    </row>
    <row r="1068" spans="1:12" s="235" customFormat="1" ht="13.5" customHeight="1">
      <c r="A1068" s="999"/>
      <c r="B1068" s="1002"/>
      <c r="C1068" s="992"/>
      <c r="D1068" s="993"/>
      <c r="E1068" s="722" t="s">
        <v>1637</v>
      </c>
      <c r="F1068" s="767" t="s">
        <v>7084</v>
      </c>
      <c r="G1068" s="707"/>
      <c r="H1068" s="712"/>
      <c r="I1068" s="759"/>
      <c r="J1068" s="234"/>
      <c r="K1068" s="234"/>
      <c r="L1068" s="227">
        <f>IFERROR(VALUE(MID(H1240,MIN(FIND({0,1,2,3,4,5,6,7,8,9},H1240&amp;1234567890)),LEN(H1240)*10-SUM(LEN(SUBSTITUTE(H1240,{0,1,2,3,4,5,6,7,8,9},))))),0)</f>
        <v>15</v>
      </c>
    </row>
    <row r="1069" spans="1:12" s="235" customFormat="1" ht="13.5" customHeight="1">
      <c r="A1069" s="1000"/>
      <c r="B1069" s="1003"/>
      <c r="C1069" s="994"/>
      <c r="D1069" s="995"/>
      <c r="E1069" s="730"/>
      <c r="F1069" s="771"/>
      <c r="G1069" s="708"/>
      <c r="H1069" s="713"/>
      <c r="I1069" s="760"/>
      <c r="J1069" s="234"/>
      <c r="K1069" s="234"/>
      <c r="L1069" s="227">
        <f>IFERROR(VALUE(MID(H1241,MIN(FIND({0,1,2,3,4,5,6,7,8,9},H1241&amp;1234567890)),LEN(H1241)*10-SUM(LEN(SUBSTITUTE(H1241,{0,1,2,3,4,5,6,7,8,9},))))),0)</f>
        <v>0</v>
      </c>
    </row>
    <row r="1070" spans="1:12" s="235" customFormat="1" ht="13.5" customHeight="1">
      <c r="A1070" s="998">
        <v>267</v>
      </c>
      <c r="B1070" s="1002" t="s">
        <v>7085</v>
      </c>
      <c r="C1070" s="241" t="s">
        <v>6257</v>
      </c>
      <c r="D1070" s="242" t="s">
        <v>7086</v>
      </c>
      <c r="E1070" s="756" t="s">
        <v>4961</v>
      </c>
      <c r="F1070" s="725" t="s">
        <v>7087</v>
      </c>
      <c r="G1070" s="707" t="s">
        <v>5235</v>
      </c>
      <c r="H1070" s="869" t="s">
        <v>6773</v>
      </c>
      <c r="I1070" s="759">
        <v>39661</v>
      </c>
      <c r="J1070" s="234"/>
      <c r="K1070" s="234">
        <v>34</v>
      </c>
      <c r="L1070" s="227">
        <f>IFERROR(VALUE(MID(H1246,MIN(FIND({0,1,2,3,4,5,6,7,8,9},H1246&amp;1234567890)),LEN(H1246)*10-SUM(LEN(SUBSTITUTE(H1246,{0,1,2,3,4,5,6,7,8,9},))))),0)</f>
        <v>15</v>
      </c>
    </row>
    <row r="1071" spans="1:12" s="235" customFormat="1" ht="13.5" customHeight="1">
      <c r="A1071" s="999"/>
      <c r="B1071" s="1002"/>
      <c r="C1071" s="992" t="s">
        <v>7088</v>
      </c>
      <c r="D1071" s="993"/>
      <c r="E1071" s="722"/>
      <c r="F1071" s="711"/>
      <c r="G1071" s="707"/>
      <c r="H1071" s="757"/>
      <c r="I1071" s="759"/>
      <c r="J1071" s="234"/>
      <c r="K1071" s="234"/>
      <c r="L1071" s="227">
        <f>IFERROR(VALUE(MID(H1247,MIN(FIND({0,1,2,3,4,5,6,7,8,9},H1247&amp;1234567890)),LEN(H1247)*10-SUM(LEN(SUBSTITUTE(H1247,{0,1,2,3,4,5,6,7,8,9},))))),0)</f>
        <v>0</v>
      </c>
    </row>
    <row r="1072" spans="1:12" s="235" customFormat="1" ht="13.5" customHeight="1">
      <c r="A1072" s="999"/>
      <c r="B1072" s="1002"/>
      <c r="C1072" s="992"/>
      <c r="D1072" s="993"/>
      <c r="E1072" s="722" t="s">
        <v>1637</v>
      </c>
      <c r="F1072" s="711" t="s">
        <v>7089</v>
      </c>
      <c r="G1072" s="707"/>
      <c r="H1072" s="757"/>
      <c r="I1072" s="759"/>
      <c r="J1072" s="234"/>
      <c r="K1072" s="234"/>
      <c r="L1072" s="227">
        <f>IFERROR(VALUE(MID(H1248,MIN(FIND({0,1,2,3,4,5,6,7,8,9},H1248&amp;1234567890)),LEN(H1248)*10-SUM(LEN(SUBSTITUTE(H1248,{0,1,2,3,4,5,6,7,8,9},))))),0)</f>
        <v>0</v>
      </c>
    </row>
    <row r="1073" spans="1:12" s="235" customFormat="1" ht="13.5" customHeight="1">
      <c r="A1073" s="1000"/>
      <c r="B1073" s="1003"/>
      <c r="C1073" s="994"/>
      <c r="D1073" s="995"/>
      <c r="E1073" s="730"/>
      <c r="F1073" s="732"/>
      <c r="G1073" s="708"/>
      <c r="H1073" s="758"/>
      <c r="I1073" s="760"/>
      <c r="J1073" s="234"/>
      <c r="K1073" s="234"/>
      <c r="L1073" s="227">
        <f>IFERROR(VALUE(MID(H1249,MIN(FIND({0,1,2,3,4,5,6,7,8,9},H1249&amp;1234567890)),LEN(H1249)*10-SUM(LEN(SUBSTITUTE(H1249,{0,1,2,3,4,5,6,7,8,9},))))),0)</f>
        <v>0</v>
      </c>
    </row>
    <row r="1074" spans="1:12" s="235" customFormat="1" ht="13.5" customHeight="1">
      <c r="A1074" s="998">
        <v>268</v>
      </c>
      <c r="B1074" s="1001" t="s">
        <v>7090</v>
      </c>
      <c r="C1074" s="247" t="s">
        <v>6257</v>
      </c>
      <c r="D1074" s="248" t="s">
        <v>7091</v>
      </c>
      <c r="E1074" s="756" t="s">
        <v>4961</v>
      </c>
      <c r="F1074" s="725" t="s">
        <v>7092</v>
      </c>
      <c r="G1074" s="724" t="s">
        <v>8200</v>
      </c>
      <c r="H1074" s="991" t="s">
        <v>5884</v>
      </c>
      <c r="I1074" s="801">
        <v>41000</v>
      </c>
      <c r="J1074" s="234"/>
      <c r="K1074" s="234">
        <v>20</v>
      </c>
      <c r="L1074" s="227">
        <f>IFERROR(VALUE(MID(H1282,MIN(FIND({0,1,2,3,4,5,6,7,8,9},H1282&amp;1234567890)),LEN(H1282)*10-SUM(LEN(SUBSTITUTE(H1282,{0,1,2,3,4,5,6,7,8,9},))))),0)</f>
        <v>20</v>
      </c>
    </row>
    <row r="1075" spans="1:12" s="235" customFormat="1" ht="13.5" customHeight="1">
      <c r="A1075" s="999"/>
      <c r="B1075" s="1002"/>
      <c r="C1075" s="992" t="s">
        <v>7093</v>
      </c>
      <c r="D1075" s="993"/>
      <c r="E1075" s="722"/>
      <c r="F1075" s="711"/>
      <c r="G1075" s="707"/>
      <c r="H1075" s="757"/>
      <c r="I1075" s="759"/>
      <c r="J1075" s="234"/>
      <c r="K1075" s="234"/>
      <c r="L1075" s="227">
        <f>IFERROR(VALUE(MID(H1283,MIN(FIND({0,1,2,3,4,5,6,7,8,9},H1283&amp;1234567890)),LEN(H1283)*10-SUM(LEN(SUBSTITUTE(H1283,{0,1,2,3,4,5,6,7,8,9},))))),0)</f>
        <v>0</v>
      </c>
    </row>
    <row r="1076" spans="1:12" s="235" customFormat="1" ht="13.5" customHeight="1">
      <c r="A1076" s="999"/>
      <c r="B1076" s="1002"/>
      <c r="C1076" s="992"/>
      <c r="D1076" s="993"/>
      <c r="E1076" s="722" t="s">
        <v>1637</v>
      </c>
      <c r="F1076" s="711" t="s">
        <v>7094</v>
      </c>
      <c r="G1076" s="707"/>
      <c r="H1076" s="757"/>
      <c r="I1076" s="759"/>
      <c r="J1076" s="234"/>
      <c r="K1076" s="234"/>
      <c r="L1076" s="227">
        <f>IFERROR(VALUE(MID(H1284,MIN(FIND({0,1,2,3,4,5,6,7,8,9},H1284&amp;1234567890)),LEN(H1284)*10-SUM(LEN(SUBSTITUTE(H1284,{0,1,2,3,4,5,6,7,8,9},))))),0)</f>
        <v>0</v>
      </c>
    </row>
    <row r="1077" spans="1:12" s="235" customFormat="1" ht="13.5" customHeight="1">
      <c r="A1077" s="1000"/>
      <c r="B1077" s="1003"/>
      <c r="C1077" s="994"/>
      <c r="D1077" s="995"/>
      <c r="E1077" s="730"/>
      <c r="F1077" s="732"/>
      <c r="G1077" s="708"/>
      <c r="H1077" s="758"/>
      <c r="I1077" s="760"/>
      <c r="J1077" s="234"/>
      <c r="K1077" s="234"/>
      <c r="L1077" s="227">
        <f>IFERROR(VALUE(MID(H1285,MIN(FIND({0,1,2,3,4,5,6,7,8,9},H1285&amp;1234567890)),LEN(H1285)*10-SUM(LEN(SUBSTITUTE(H1285,{0,1,2,3,4,5,6,7,8,9},))))),0)</f>
        <v>0</v>
      </c>
    </row>
    <row r="1078" spans="1:12" s="235" customFormat="1" ht="13.5" customHeight="1">
      <c r="A1078" s="998">
        <v>269</v>
      </c>
      <c r="B1078" s="1002" t="s">
        <v>7095</v>
      </c>
      <c r="C1078" s="241" t="s">
        <v>6257</v>
      </c>
      <c r="D1078" s="242" t="s">
        <v>7096</v>
      </c>
      <c r="E1078" s="756" t="s">
        <v>4961</v>
      </c>
      <c r="F1078" s="766" t="s">
        <v>7097</v>
      </c>
      <c r="G1078" s="707" t="s">
        <v>7098</v>
      </c>
      <c r="H1078" s="869" t="s">
        <v>5884</v>
      </c>
      <c r="I1078" s="759">
        <v>40878</v>
      </c>
      <c r="J1078" s="234"/>
      <c r="K1078" s="234">
        <v>20</v>
      </c>
      <c r="L1078" s="227">
        <f>IFERROR(VALUE(MID(H1258,MIN(FIND({0,1,2,3,4,5,6,7,8,9},H1258&amp;1234567890)),LEN(H1258)*10-SUM(LEN(SUBSTITUTE(H1258,{0,1,2,3,4,5,6,7,8,9},))))),0)</f>
        <v>14</v>
      </c>
    </row>
    <row r="1079" spans="1:12" s="235" customFormat="1" ht="13.5" customHeight="1">
      <c r="A1079" s="999"/>
      <c r="B1079" s="1002"/>
      <c r="C1079" s="997" t="s">
        <v>7099</v>
      </c>
      <c r="D1079" s="993"/>
      <c r="E1079" s="722"/>
      <c r="F1079" s="767"/>
      <c r="G1079" s="707"/>
      <c r="H1079" s="757"/>
      <c r="I1079" s="759"/>
      <c r="J1079" s="234"/>
      <c r="K1079" s="234"/>
      <c r="L1079" s="227">
        <f>IFERROR(VALUE(MID(H1259,MIN(FIND({0,1,2,3,4,5,6,7,8,9},H1259&amp;1234567890)),LEN(H1259)*10-SUM(LEN(SUBSTITUTE(H1259,{0,1,2,3,4,5,6,7,8,9},))))),0)</f>
        <v>0</v>
      </c>
    </row>
    <row r="1080" spans="1:12" s="235" customFormat="1" ht="13.5" customHeight="1">
      <c r="A1080" s="999"/>
      <c r="B1080" s="1002"/>
      <c r="C1080" s="992"/>
      <c r="D1080" s="993"/>
      <c r="E1080" s="722" t="s">
        <v>1637</v>
      </c>
      <c r="F1080" s="711" t="s">
        <v>1173</v>
      </c>
      <c r="G1080" s="707"/>
      <c r="H1080" s="757"/>
      <c r="I1080" s="759"/>
      <c r="J1080" s="234"/>
      <c r="K1080" s="234"/>
      <c r="L1080" s="227">
        <f>IFERROR(VALUE(MID(H1260,MIN(FIND({0,1,2,3,4,5,6,7,8,9},H1260&amp;1234567890)),LEN(H1260)*10-SUM(LEN(SUBSTITUTE(H1260,{0,1,2,3,4,5,6,7,8,9},))))),0)</f>
        <v>0</v>
      </c>
    </row>
    <row r="1081" spans="1:12" s="235" customFormat="1" ht="13.5" customHeight="1">
      <c r="A1081" s="1000"/>
      <c r="B1081" s="1003"/>
      <c r="C1081" s="994"/>
      <c r="D1081" s="995"/>
      <c r="E1081" s="730"/>
      <c r="F1081" s="732"/>
      <c r="G1081" s="708"/>
      <c r="H1081" s="758"/>
      <c r="I1081" s="760"/>
      <c r="J1081" s="234"/>
      <c r="K1081" s="234"/>
      <c r="L1081" s="227">
        <f>IFERROR(VALUE(MID(H1261,MIN(FIND({0,1,2,3,4,5,6,7,8,9},H1261&amp;1234567890)),LEN(H1261)*10-SUM(LEN(SUBSTITUTE(H1261,{0,1,2,3,4,5,6,7,8,9},))))),0)</f>
        <v>0</v>
      </c>
    </row>
    <row r="1082" spans="1:12" s="235" customFormat="1" ht="13.5" customHeight="1">
      <c r="A1082" s="998">
        <v>270</v>
      </c>
      <c r="B1082" s="1002" t="s">
        <v>7100</v>
      </c>
      <c r="C1082" s="241" t="s">
        <v>6257</v>
      </c>
      <c r="D1082" s="242" t="s">
        <v>7101</v>
      </c>
      <c r="E1082" s="756" t="s">
        <v>4961</v>
      </c>
      <c r="F1082" s="725" t="s">
        <v>7102</v>
      </c>
      <c r="G1082" s="707" t="s">
        <v>7103</v>
      </c>
      <c r="H1082" s="869" t="s">
        <v>6495</v>
      </c>
      <c r="I1082" s="759">
        <v>42583</v>
      </c>
      <c r="J1082" s="234">
        <v>10</v>
      </c>
      <c r="K1082" s="245"/>
      <c r="L1082" s="227">
        <f>IFERROR(VALUE(MID(H1258,MIN(FIND({0,1,2,3,4,5,6,7,8,9},H1258&amp;1234567890)),LEN(H1258)*10-SUM(LEN(SUBSTITUTE(H1258,{0,1,2,3,4,5,6,7,8,9},))))),0)</f>
        <v>14</v>
      </c>
    </row>
    <row r="1083" spans="1:12" s="235" customFormat="1" ht="13.5" customHeight="1">
      <c r="A1083" s="999"/>
      <c r="B1083" s="1002"/>
      <c r="C1083" s="997" t="s">
        <v>8201</v>
      </c>
      <c r="D1083" s="993"/>
      <c r="E1083" s="722"/>
      <c r="F1083" s="711"/>
      <c r="G1083" s="707"/>
      <c r="H1083" s="757"/>
      <c r="I1083" s="759"/>
      <c r="J1083" s="234"/>
      <c r="K1083" s="234"/>
      <c r="L1083" s="227">
        <f>IFERROR(VALUE(MID(H1259,MIN(FIND({0,1,2,3,4,5,6,7,8,9},H1259&amp;1234567890)),LEN(H1259)*10-SUM(LEN(SUBSTITUTE(H1259,{0,1,2,3,4,5,6,7,8,9},))))),0)</f>
        <v>0</v>
      </c>
    </row>
    <row r="1084" spans="1:12" s="235" customFormat="1" ht="13.5" customHeight="1">
      <c r="A1084" s="999"/>
      <c r="B1084" s="1002"/>
      <c r="C1084" s="992"/>
      <c r="D1084" s="993"/>
      <c r="E1084" s="722" t="s">
        <v>1637</v>
      </c>
      <c r="F1084" s="711" t="s">
        <v>1173</v>
      </c>
      <c r="G1084" s="707"/>
      <c r="H1084" s="757"/>
      <c r="I1084" s="759"/>
      <c r="J1084" s="234"/>
      <c r="K1084" s="234"/>
      <c r="L1084" s="227">
        <f>IFERROR(VALUE(MID(H1260,MIN(FIND({0,1,2,3,4,5,6,7,8,9},H1260&amp;1234567890)),LEN(H1260)*10-SUM(LEN(SUBSTITUTE(H1260,{0,1,2,3,4,5,6,7,8,9},))))),0)</f>
        <v>0</v>
      </c>
    </row>
    <row r="1085" spans="1:12" s="235" customFormat="1" ht="13.5" customHeight="1">
      <c r="A1085" s="1000"/>
      <c r="B1085" s="1003"/>
      <c r="C1085" s="994"/>
      <c r="D1085" s="995"/>
      <c r="E1085" s="730"/>
      <c r="F1085" s="732"/>
      <c r="G1085" s="708"/>
      <c r="H1085" s="758"/>
      <c r="I1085" s="760"/>
      <c r="J1085" s="234"/>
      <c r="K1085" s="234"/>
      <c r="L1085" s="227">
        <f>IFERROR(VALUE(MID(H1261,MIN(FIND({0,1,2,3,4,5,6,7,8,9},H1261&amp;1234567890)),LEN(H1261)*10-SUM(LEN(SUBSTITUTE(H1261,{0,1,2,3,4,5,6,7,8,9},))))),0)</f>
        <v>0</v>
      </c>
    </row>
    <row r="1086" spans="1:12" s="235" customFormat="1" ht="13.5" customHeight="1">
      <c r="A1086" s="998">
        <v>271</v>
      </c>
      <c r="B1086" s="1002" t="s">
        <v>8202</v>
      </c>
      <c r="C1086" s="241" t="s">
        <v>6257</v>
      </c>
      <c r="D1086" s="242" t="s">
        <v>7104</v>
      </c>
      <c r="E1086" s="756" t="s">
        <v>4961</v>
      </c>
      <c r="F1086" s="725" t="s">
        <v>7105</v>
      </c>
      <c r="G1086" s="707" t="s">
        <v>7106</v>
      </c>
      <c r="H1086" s="869" t="s">
        <v>6382</v>
      </c>
      <c r="I1086" s="759">
        <v>39753</v>
      </c>
      <c r="J1086" s="234"/>
      <c r="K1086" s="245">
        <v>10</v>
      </c>
      <c r="L1086" s="227">
        <f>IFERROR(VALUE(MID(H1262,MIN(FIND({0,1,2,3,4,5,6,7,8,9},H1262&amp;1234567890)),LEN(H1262)*10-SUM(LEN(SUBSTITUTE(H1262,{0,1,2,3,4,5,6,7,8,9},))))),0)</f>
        <v>14</v>
      </c>
    </row>
    <row r="1087" spans="1:12" s="235" customFormat="1" ht="13.5" customHeight="1">
      <c r="A1087" s="999"/>
      <c r="B1087" s="1002"/>
      <c r="C1087" s="997" t="s">
        <v>7107</v>
      </c>
      <c r="D1087" s="993"/>
      <c r="E1087" s="722"/>
      <c r="F1087" s="711"/>
      <c r="G1087" s="707"/>
      <c r="H1087" s="757"/>
      <c r="I1087" s="759"/>
      <c r="J1087" s="234"/>
      <c r="K1087" s="234"/>
      <c r="L1087" s="227">
        <f>IFERROR(VALUE(MID(H1263,MIN(FIND({0,1,2,3,4,5,6,7,8,9},H1263&amp;1234567890)),LEN(H1263)*10-SUM(LEN(SUBSTITUTE(H1263,{0,1,2,3,4,5,6,7,8,9},))))),0)</f>
        <v>0</v>
      </c>
    </row>
    <row r="1088" spans="1:12" s="235" customFormat="1" ht="13.5" customHeight="1">
      <c r="A1088" s="999"/>
      <c r="B1088" s="1002"/>
      <c r="C1088" s="992"/>
      <c r="D1088" s="993"/>
      <c r="E1088" s="722" t="s">
        <v>1637</v>
      </c>
      <c r="F1088" s="711" t="s">
        <v>7108</v>
      </c>
      <c r="G1088" s="707"/>
      <c r="H1088" s="757"/>
      <c r="I1088" s="759"/>
      <c r="J1088" s="234"/>
      <c r="K1088" s="234"/>
      <c r="L1088" s="227">
        <f>IFERROR(VALUE(MID(H1264,MIN(FIND({0,1,2,3,4,5,6,7,8,9},H1264&amp;1234567890)),LEN(H1264)*10-SUM(LEN(SUBSTITUTE(H1264,{0,1,2,3,4,5,6,7,8,9},))))),0)</f>
        <v>0</v>
      </c>
    </row>
    <row r="1089" spans="1:12" s="235" customFormat="1" ht="13.5" customHeight="1">
      <c r="A1089" s="1000"/>
      <c r="B1089" s="1003"/>
      <c r="C1089" s="994"/>
      <c r="D1089" s="995"/>
      <c r="E1089" s="730"/>
      <c r="F1089" s="732"/>
      <c r="G1089" s="708"/>
      <c r="H1089" s="758"/>
      <c r="I1089" s="760"/>
      <c r="J1089" s="234"/>
      <c r="K1089" s="234"/>
      <c r="L1089" s="227">
        <f>IFERROR(VALUE(MID(H1265,MIN(FIND({0,1,2,3,4,5,6,7,8,9},H1265&amp;1234567890)),LEN(H1265)*10-SUM(LEN(SUBSTITUTE(H1265,{0,1,2,3,4,5,6,7,8,9},))))),0)</f>
        <v>0</v>
      </c>
    </row>
    <row r="1090" spans="1:12" s="235" customFormat="1" ht="13.5" customHeight="1">
      <c r="A1090" s="998">
        <v>272</v>
      </c>
      <c r="B1090" s="1002" t="s">
        <v>7109</v>
      </c>
      <c r="C1090" s="241" t="s">
        <v>6257</v>
      </c>
      <c r="D1090" s="242" t="s">
        <v>7110</v>
      </c>
      <c r="E1090" s="756" t="s">
        <v>4961</v>
      </c>
      <c r="F1090" s="725" t="s">
        <v>7111</v>
      </c>
      <c r="G1090" s="707" t="s">
        <v>7112</v>
      </c>
      <c r="H1090" s="1022" t="s">
        <v>7113</v>
      </c>
      <c r="I1090" s="759">
        <v>39904</v>
      </c>
      <c r="J1090" s="234"/>
      <c r="K1090" s="234">
        <v>24</v>
      </c>
      <c r="L1090" s="227">
        <f>IFERROR(VALUE(MID(H1270,MIN(FIND({0,1,2,3,4,5,6,7,8,9},H1270&amp;1234567890)),LEN(H1270)*10-SUM(LEN(SUBSTITUTE(H1270,{0,1,2,3,4,5,6,7,8,9},))))),0)</f>
        <v>34</v>
      </c>
    </row>
    <row r="1091" spans="1:12" s="235" customFormat="1" ht="13.5" customHeight="1">
      <c r="A1091" s="999"/>
      <c r="B1091" s="1002"/>
      <c r="C1091" s="992" t="s">
        <v>7114</v>
      </c>
      <c r="D1091" s="993"/>
      <c r="E1091" s="722"/>
      <c r="F1091" s="711"/>
      <c r="G1091" s="707"/>
      <c r="H1091" s="712"/>
      <c r="I1091" s="759"/>
      <c r="J1091" s="234"/>
      <c r="K1091" s="234"/>
      <c r="L1091" s="227">
        <f>IFERROR(VALUE(MID(H1271,MIN(FIND({0,1,2,3,4,5,6,7,8,9},H1271&amp;1234567890)),LEN(H1271)*10-SUM(LEN(SUBSTITUTE(H1271,{0,1,2,3,4,5,6,7,8,9},))))),0)</f>
        <v>0</v>
      </c>
    </row>
    <row r="1092" spans="1:12" s="235" customFormat="1" ht="13.5" customHeight="1">
      <c r="A1092" s="999"/>
      <c r="B1092" s="1002"/>
      <c r="C1092" s="992"/>
      <c r="D1092" s="993"/>
      <c r="E1092" s="722" t="s">
        <v>1637</v>
      </c>
      <c r="F1092" s="711" t="s">
        <v>7115</v>
      </c>
      <c r="G1092" s="707"/>
      <c r="H1092" s="712"/>
      <c r="I1092" s="759"/>
      <c r="J1092" s="234"/>
      <c r="K1092" s="234"/>
      <c r="L1092" s="227">
        <f>IFERROR(VALUE(MID(H1272,MIN(FIND({0,1,2,3,4,5,6,7,8,9},H1272&amp;1234567890)),LEN(H1272)*10-SUM(LEN(SUBSTITUTE(H1272,{0,1,2,3,4,5,6,7,8,9},))))),0)</f>
        <v>0</v>
      </c>
    </row>
    <row r="1093" spans="1:12" s="235" customFormat="1" ht="13.5" customHeight="1">
      <c r="A1093" s="1000"/>
      <c r="B1093" s="1003"/>
      <c r="C1093" s="994"/>
      <c r="D1093" s="995"/>
      <c r="E1093" s="730"/>
      <c r="F1093" s="732"/>
      <c r="G1093" s="708"/>
      <c r="H1093" s="713"/>
      <c r="I1093" s="760"/>
      <c r="J1093" s="234"/>
      <c r="K1093" s="234"/>
      <c r="L1093" s="227">
        <f>IFERROR(VALUE(MID(H1273,MIN(FIND({0,1,2,3,4,5,6,7,8,9},H1273&amp;1234567890)),LEN(H1273)*10-SUM(LEN(SUBSTITUTE(H1273,{0,1,2,3,4,5,6,7,8,9},))))),0)</f>
        <v>0</v>
      </c>
    </row>
    <row r="1094" spans="1:12" ht="13.5" customHeight="1">
      <c r="A1094" s="998">
        <v>273</v>
      </c>
      <c r="B1094" s="1001" t="s">
        <v>7116</v>
      </c>
      <c r="C1094" s="247" t="s">
        <v>6257</v>
      </c>
      <c r="D1094" s="248" t="s">
        <v>7117</v>
      </c>
      <c r="E1094" s="756" t="s">
        <v>4961</v>
      </c>
      <c r="F1094" s="725" t="s">
        <v>7118</v>
      </c>
      <c r="G1094" s="724" t="s">
        <v>7119</v>
      </c>
      <c r="H1094" s="1022" t="s">
        <v>6289</v>
      </c>
      <c r="I1094" s="801">
        <v>42675</v>
      </c>
      <c r="K1094" s="233">
        <v>20</v>
      </c>
    </row>
    <row r="1095" spans="1:12" ht="13.5" customHeight="1">
      <c r="A1095" s="999"/>
      <c r="B1095" s="1002"/>
      <c r="C1095" s="997" t="s">
        <v>8203</v>
      </c>
      <c r="D1095" s="993"/>
      <c r="E1095" s="722"/>
      <c r="F1095" s="711"/>
      <c r="G1095" s="707"/>
      <c r="H1095" s="712"/>
      <c r="I1095" s="759"/>
    </row>
    <row r="1096" spans="1:12" ht="13.5" customHeight="1">
      <c r="A1096" s="999"/>
      <c r="B1096" s="1002"/>
      <c r="C1096" s="992"/>
      <c r="D1096" s="993"/>
      <c r="E1096" s="722" t="s">
        <v>1637</v>
      </c>
      <c r="F1096" s="711" t="s">
        <v>7120</v>
      </c>
      <c r="G1096" s="707"/>
      <c r="H1096" s="712"/>
      <c r="I1096" s="759"/>
    </row>
    <row r="1097" spans="1:12" ht="13.5" customHeight="1">
      <c r="A1097" s="1000"/>
      <c r="B1097" s="1003"/>
      <c r="C1097" s="994"/>
      <c r="D1097" s="995"/>
      <c r="E1097" s="730"/>
      <c r="F1097" s="732"/>
      <c r="G1097" s="708"/>
      <c r="H1097" s="713"/>
      <c r="I1097" s="802"/>
    </row>
    <row r="1098" spans="1:12" s="235" customFormat="1" ht="13.5" customHeight="1">
      <c r="A1098" s="998">
        <v>274</v>
      </c>
      <c r="B1098" s="1002" t="s">
        <v>7121</v>
      </c>
      <c r="C1098" s="241" t="s">
        <v>6257</v>
      </c>
      <c r="D1098" s="242" t="s">
        <v>7122</v>
      </c>
      <c r="E1098" s="756" t="s">
        <v>4961</v>
      </c>
      <c r="F1098" s="1023" t="s">
        <v>7123</v>
      </c>
      <c r="G1098" s="707" t="s">
        <v>7124</v>
      </c>
      <c r="H1098" s="1043" t="s">
        <v>5987</v>
      </c>
      <c r="I1098" s="1045">
        <v>42095</v>
      </c>
      <c r="J1098" s="234">
        <v>10</v>
      </c>
      <c r="K1098" s="234"/>
      <c r="L1098" s="227">
        <f>IFERROR(VALUE(MID(H1274,MIN(FIND({0,1,2,3,4,5,6,7,8,9},H1274&amp;1234567890)),LEN(H1274)*10-SUM(LEN(SUBSTITUTE(H1274,{0,1,2,3,4,5,6,7,8,9},))))),0)</f>
        <v>20</v>
      </c>
    </row>
    <row r="1099" spans="1:12" s="235" customFormat="1" ht="13.5" customHeight="1">
      <c r="A1099" s="999"/>
      <c r="B1099" s="1002"/>
      <c r="C1099" s="992" t="s">
        <v>7125</v>
      </c>
      <c r="D1099" s="993"/>
      <c r="E1099" s="722"/>
      <c r="F1099" s="719"/>
      <c r="G1099" s="707"/>
      <c r="H1099" s="1044"/>
      <c r="I1099" s="1046"/>
      <c r="J1099" s="234"/>
      <c r="K1099" s="234"/>
      <c r="L1099" s="227">
        <f>IFERROR(VALUE(MID(H1275,MIN(FIND({0,1,2,3,4,5,6,7,8,9},H1275&amp;1234567890)),LEN(H1275)*10-SUM(LEN(SUBSTITUTE(H1275,{0,1,2,3,4,5,6,7,8,9},))))),0)</f>
        <v>0</v>
      </c>
    </row>
    <row r="1100" spans="1:12" s="235" customFormat="1" ht="13.5" customHeight="1">
      <c r="A1100" s="999"/>
      <c r="B1100" s="1002"/>
      <c r="C1100" s="992"/>
      <c r="D1100" s="993"/>
      <c r="E1100" s="722" t="s">
        <v>1637</v>
      </c>
      <c r="F1100" s="711" t="s">
        <v>1173</v>
      </c>
      <c r="G1100" s="707"/>
      <c r="H1100" s="1044" t="s">
        <v>6382</v>
      </c>
      <c r="I1100" s="1046">
        <v>41518</v>
      </c>
      <c r="J1100" s="234"/>
      <c r="K1100" s="234">
        <v>10</v>
      </c>
      <c r="L1100" s="227">
        <f>IFERROR(VALUE(MID(H1276,MIN(FIND({0,1,2,3,4,5,6,7,8,9},H1276&amp;1234567890)),LEN(H1276)*10-SUM(LEN(SUBSTITUTE(H1276,{0,1,2,3,4,5,6,7,8,9},))))),0)</f>
        <v>0</v>
      </c>
    </row>
    <row r="1101" spans="1:12" s="235" customFormat="1" ht="13.5" customHeight="1">
      <c r="A1101" s="1000"/>
      <c r="B1101" s="1003"/>
      <c r="C1101" s="994"/>
      <c r="D1101" s="995"/>
      <c r="E1101" s="730"/>
      <c r="F1101" s="732"/>
      <c r="G1101" s="708"/>
      <c r="H1101" s="1047"/>
      <c r="I1101" s="1048"/>
      <c r="J1101" s="234"/>
      <c r="K1101" s="234"/>
      <c r="L1101" s="227">
        <f>IFERROR(VALUE(MID(H1277,MIN(FIND({0,1,2,3,4,5,6,7,8,9},H1277&amp;1234567890)),LEN(H1277)*10-SUM(LEN(SUBSTITUTE(H1277,{0,1,2,3,4,5,6,7,8,9},))))),0)</f>
        <v>0</v>
      </c>
    </row>
    <row r="1102" spans="1:12" ht="13.5" customHeight="1">
      <c r="A1102" s="998">
        <v>275</v>
      </c>
      <c r="B1102" s="1001" t="s">
        <v>8204</v>
      </c>
      <c r="C1102" s="247" t="s">
        <v>6257</v>
      </c>
      <c r="D1102" s="248" t="s">
        <v>7117</v>
      </c>
      <c r="E1102" s="756" t="s">
        <v>4961</v>
      </c>
      <c r="F1102" s="725" t="s">
        <v>7126</v>
      </c>
      <c r="G1102" s="724" t="s">
        <v>7119</v>
      </c>
      <c r="H1102" s="869" t="s">
        <v>7127</v>
      </c>
      <c r="I1102" s="801">
        <v>42614</v>
      </c>
      <c r="J1102" s="233">
        <v>40</v>
      </c>
    </row>
    <row r="1103" spans="1:12" ht="13.5" customHeight="1">
      <c r="A1103" s="999"/>
      <c r="B1103" s="1002"/>
      <c r="C1103" s="997" t="s">
        <v>7128</v>
      </c>
      <c r="D1103" s="993"/>
      <c r="E1103" s="722"/>
      <c r="F1103" s="711"/>
      <c r="G1103" s="707"/>
      <c r="H1103" s="757"/>
      <c r="I1103" s="759"/>
    </row>
    <row r="1104" spans="1:12" ht="13.5" customHeight="1">
      <c r="A1104" s="999"/>
      <c r="B1104" s="1002"/>
      <c r="C1104" s="992"/>
      <c r="D1104" s="993"/>
      <c r="E1104" s="722" t="s">
        <v>1637</v>
      </c>
      <c r="F1104" s="711" t="s">
        <v>7129</v>
      </c>
      <c r="G1104" s="707"/>
      <c r="H1104" s="757"/>
      <c r="I1104" s="759"/>
    </row>
    <row r="1105" spans="1:12" ht="13.5" customHeight="1">
      <c r="A1105" s="1000"/>
      <c r="B1105" s="1003"/>
      <c r="C1105" s="994"/>
      <c r="D1105" s="995"/>
      <c r="E1105" s="730"/>
      <c r="F1105" s="732"/>
      <c r="G1105" s="708"/>
      <c r="H1105" s="758"/>
      <c r="I1105" s="802"/>
    </row>
    <row r="1106" spans="1:12" ht="13.5" customHeight="1">
      <c r="A1106" s="998">
        <v>276</v>
      </c>
      <c r="B1106" s="1001" t="s">
        <v>7130</v>
      </c>
      <c r="C1106" s="247" t="s">
        <v>6257</v>
      </c>
      <c r="D1106" s="248" t="s">
        <v>7131</v>
      </c>
      <c r="E1106" s="756" t="s">
        <v>4961</v>
      </c>
      <c r="F1106" s="725" t="s">
        <v>7132</v>
      </c>
      <c r="G1106" s="724" t="s">
        <v>7133</v>
      </c>
      <c r="H1106" s="1022" t="s">
        <v>6382</v>
      </c>
      <c r="I1106" s="759">
        <v>42614</v>
      </c>
      <c r="K1106" s="233">
        <v>10</v>
      </c>
    </row>
    <row r="1107" spans="1:12" ht="13.5" customHeight="1">
      <c r="A1107" s="999"/>
      <c r="B1107" s="1002"/>
      <c r="C1107" s="997" t="s">
        <v>5755</v>
      </c>
      <c r="D1107" s="993"/>
      <c r="E1107" s="722"/>
      <c r="F1107" s="711"/>
      <c r="G1107" s="707"/>
      <c r="H1107" s="712"/>
      <c r="I1107" s="759"/>
    </row>
    <row r="1108" spans="1:12" ht="13.5" customHeight="1">
      <c r="A1108" s="999"/>
      <c r="B1108" s="1002"/>
      <c r="C1108" s="992"/>
      <c r="D1108" s="993"/>
      <c r="E1108" s="722" t="s">
        <v>1637</v>
      </c>
      <c r="F1108" s="711" t="s">
        <v>7134</v>
      </c>
      <c r="G1108" s="707"/>
      <c r="H1108" s="712"/>
      <c r="I1108" s="759"/>
    </row>
    <row r="1109" spans="1:12" ht="13.5" customHeight="1">
      <c r="A1109" s="1000"/>
      <c r="B1109" s="1003"/>
      <c r="C1109" s="994"/>
      <c r="D1109" s="995"/>
      <c r="E1109" s="730"/>
      <c r="F1109" s="732"/>
      <c r="G1109" s="708"/>
      <c r="H1109" s="713"/>
      <c r="I1109" s="760"/>
    </row>
    <row r="1110" spans="1:12" s="235" customFormat="1" ht="13.5" customHeight="1">
      <c r="A1110" s="998">
        <v>277</v>
      </c>
      <c r="B1110" s="1005" t="s">
        <v>7135</v>
      </c>
      <c r="C1110" s="241" t="s">
        <v>6257</v>
      </c>
      <c r="D1110" s="242" t="s">
        <v>7136</v>
      </c>
      <c r="E1110" s="756" t="s">
        <v>4961</v>
      </c>
      <c r="F1110" s="725" t="s">
        <v>7137</v>
      </c>
      <c r="G1110" s="707" t="s">
        <v>6235</v>
      </c>
      <c r="H1110" s="869" t="s">
        <v>5973</v>
      </c>
      <c r="I1110" s="759">
        <v>41091</v>
      </c>
      <c r="J1110" s="234">
        <v>20</v>
      </c>
      <c r="K1110" s="234"/>
      <c r="L1110" s="227">
        <f>IFERROR(VALUE(MID(H1286,MIN(FIND({0,1,2,3,4,5,6,7,8,9},H1286&amp;1234567890)),LEN(H1286)*10-SUM(LEN(SUBSTITUTE(H1286,{0,1,2,3,4,5,6,7,8,9},))))),0)</f>
        <v>20</v>
      </c>
    </row>
    <row r="1111" spans="1:12" s="235" customFormat="1" ht="13.5" customHeight="1">
      <c r="A1111" s="999"/>
      <c r="B1111" s="1005"/>
      <c r="C1111" s="997" t="s">
        <v>7138</v>
      </c>
      <c r="D1111" s="993"/>
      <c r="E1111" s="722"/>
      <c r="F1111" s="711"/>
      <c r="G1111" s="707"/>
      <c r="H1111" s="757"/>
      <c r="I1111" s="759"/>
      <c r="J1111" s="234"/>
      <c r="K1111" s="234"/>
      <c r="L1111" s="227">
        <f>IFERROR(VALUE(MID(H1287,MIN(FIND({0,1,2,3,4,5,6,7,8,9},H1287&amp;1234567890)),LEN(H1287)*10-SUM(LEN(SUBSTITUTE(H1287,{0,1,2,3,4,5,6,7,8,9},))))),0)</f>
        <v>0</v>
      </c>
    </row>
    <row r="1112" spans="1:12" s="235" customFormat="1" ht="13.5" customHeight="1">
      <c r="A1112" s="999"/>
      <c r="B1112" s="1005"/>
      <c r="C1112" s="992"/>
      <c r="D1112" s="993"/>
      <c r="E1112" s="722" t="s">
        <v>1637</v>
      </c>
      <c r="F1112" s="711" t="s">
        <v>7139</v>
      </c>
      <c r="G1112" s="707"/>
      <c r="H1112" s="757"/>
      <c r="I1112" s="759"/>
      <c r="J1112" s="234"/>
      <c r="K1112" s="234"/>
      <c r="L1112" s="227">
        <f>IFERROR(VALUE(MID(H1288,MIN(FIND({0,1,2,3,4,5,6,7,8,9},H1288&amp;1234567890)),LEN(H1288)*10-SUM(LEN(SUBSTITUTE(H1288,{0,1,2,3,4,5,6,7,8,9},))))),0)</f>
        <v>0</v>
      </c>
    </row>
    <row r="1113" spans="1:12" s="235" customFormat="1" ht="13.5" customHeight="1">
      <c r="A1113" s="1000"/>
      <c r="B1113" s="1006"/>
      <c r="C1113" s="994"/>
      <c r="D1113" s="995"/>
      <c r="E1113" s="730"/>
      <c r="F1113" s="732"/>
      <c r="G1113" s="708"/>
      <c r="H1113" s="758"/>
      <c r="I1113" s="760"/>
      <c r="J1113" s="234"/>
      <c r="K1113" s="234"/>
      <c r="L1113" s="227">
        <f>IFERROR(VALUE(MID(H1289,MIN(FIND({0,1,2,3,4,5,6,7,8,9},H1289&amp;1234567890)),LEN(H1289)*10-SUM(LEN(SUBSTITUTE(H1289,{0,1,2,3,4,5,6,7,8,9},))))),0)</f>
        <v>0</v>
      </c>
    </row>
    <row r="1114" spans="1:12" s="235" customFormat="1" ht="13.5" customHeight="1">
      <c r="A1114" s="998">
        <v>278</v>
      </c>
      <c r="B1114" s="1005" t="s">
        <v>7140</v>
      </c>
      <c r="C1114" s="241" t="s">
        <v>6257</v>
      </c>
      <c r="D1114" s="242" t="s">
        <v>7141</v>
      </c>
      <c r="E1114" s="756" t="s">
        <v>4961</v>
      </c>
      <c r="F1114" s="725" t="s">
        <v>7142</v>
      </c>
      <c r="G1114" s="707" t="s">
        <v>5241</v>
      </c>
      <c r="H1114" s="869" t="s">
        <v>6354</v>
      </c>
      <c r="I1114" s="759">
        <v>39173</v>
      </c>
      <c r="J1114" s="234"/>
      <c r="K1114" s="234">
        <v>22</v>
      </c>
      <c r="L1114" s="227">
        <f>IFERROR(VALUE(MID(H1294,MIN(FIND({0,1,2,3,4,5,6,7,8,9},H1294&amp;1234567890)),LEN(H1294)*10-SUM(LEN(SUBSTITUTE(H1294,{0,1,2,3,4,5,6,7,8,9},))))),0)</f>
        <v>26</v>
      </c>
    </row>
    <row r="1115" spans="1:12" s="235" customFormat="1" ht="13.5" customHeight="1">
      <c r="A1115" s="999"/>
      <c r="B1115" s="1005"/>
      <c r="C1115" s="992" t="s">
        <v>7143</v>
      </c>
      <c r="D1115" s="993"/>
      <c r="E1115" s="722"/>
      <c r="F1115" s="711"/>
      <c r="G1115" s="707"/>
      <c r="H1115" s="757"/>
      <c r="I1115" s="759"/>
      <c r="J1115" s="234"/>
      <c r="K1115" s="234"/>
      <c r="L1115" s="227">
        <f>IFERROR(VALUE(MID(H1295,MIN(FIND({0,1,2,3,4,5,6,7,8,9},H1295&amp;1234567890)),LEN(H1295)*10-SUM(LEN(SUBSTITUTE(H1295,{0,1,2,3,4,5,6,7,8,9},))))),0)</f>
        <v>0</v>
      </c>
    </row>
    <row r="1116" spans="1:12" s="235" customFormat="1" ht="13.5" customHeight="1">
      <c r="A1116" s="999"/>
      <c r="B1116" s="1005"/>
      <c r="C1116" s="992"/>
      <c r="D1116" s="993"/>
      <c r="E1116" s="722" t="s">
        <v>1637</v>
      </c>
      <c r="F1116" s="711" t="s">
        <v>7144</v>
      </c>
      <c r="G1116" s="707"/>
      <c r="H1116" s="757"/>
      <c r="I1116" s="759"/>
      <c r="J1116" s="234"/>
      <c r="K1116" s="234"/>
      <c r="L1116" s="227">
        <f>IFERROR(VALUE(MID(H1296,MIN(FIND({0,1,2,3,4,5,6,7,8,9},H1296&amp;1234567890)),LEN(H1296)*10-SUM(LEN(SUBSTITUTE(H1296,{0,1,2,3,4,5,6,7,8,9},))))),0)</f>
        <v>0</v>
      </c>
    </row>
    <row r="1117" spans="1:12" s="235" customFormat="1" ht="13.5" customHeight="1">
      <c r="A1117" s="1000"/>
      <c r="B1117" s="1006"/>
      <c r="C1117" s="994"/>
      <c r="D1117" s="995"/>
      <c r="E1117" s="730"/>
      <c r="F1117" s="732"/>
      <c r="G1117" s="708"/>
      <c r="H1117" s="758"/>
      <c r="I1117" s="760"/>
      <c r="J1117" s="234"/>
      <c r="K1117" s="234"/>
      <c r="L1117" s="227">
        <f>IFERROR(VALUE(MID(H1297,MIN(FIND({0,1,2,3,4,5,6,7,8,9},H1297&amp;1234567890)),LEN(H1297)*10-SUM(LEN(SUBSTITUTE(H1297,{0,1,2,3,4,5,6,7,8,9},))))),0)</f>
        <v>0</v>
      </c>
    </row>
    <row r="1118" spans="1:12" ht="13.5" customHeight="1">
      <c r="A1118" s="998">
        <v>279</v>
      </c>
      <c r="B1118" s="1001" t="s">
        <v>8205</v>
      </c>
      <c r="C1118" s="247" t="s">
        <v>6257</v>
      </c>
      <c r="D1118" s="248" t="s">
        <v>7145</v>
      </c>
      <c r="E1118" s="756" t="s">
        <v>4961</v>
      </c>
      <c r="F1118" s="725" t="s">
        <v>7146</v>
      </c>
      <c r="G1118" s="724" t="s">
        <v>7147</v>
      </c>
      <c r="H1118" s="991" t="s">
        <v>6289</v>
      </c>
      <c r="I1118" s="801">
        <v>42826</v>
      </c>
      <c r="K1118" s="233">
        <v>20</v>
      </c>
    </row>
    <row r="1119" spans="1:12" ht="13.5" customHeight="1">
      <c r="A1119" s="999"/>
      <c r="B1119" s="1002"/>
      <c r="C1119" s="997" t="s">
        <v>7148</v>
      </c>
      <c r="D1119" s="993"/>
      <c r="E1119" s="722"/>
      <c r="F1119" s="711"/>
      <c r="G1119" s="707"/>
      <c r="H1119" s="869"/>
      <c r="I1119" s="759"/>
    </row>
    <row r="1120" spans="1:12" ht="13.5" customHeight="1">
      <c r="A1120" s="999"/>
      <c r="B1120" s="1002"/>
      <c r="C1120" s="992"/>
      <c r="D1120" s="993"/>
      <c r="E1120" s="722" t="s">
        <v>1637</v>
      </c>
      <c r="F1120" s="711" t="s">
        <v>7149</v>
      </c>
      <c r="G1120" s="707"/>
      <c r="H1120" s="869"/>
      <c r="I1120" s="759"/>
    </row>
    <row r="1121" spans="1:12" ht="13.5" customHeight="1">
      <c r="A1121" s="1000"/>
      <c r="B1121" s="1003"/>
      <c r="C1121" s="994"/>
      <c r="D1121" s="995"/>
      <c r="E1121" s="730"/>
      <c r="F1121" s="732"/>
      <c r="G1121" s="708"/>
      <c r="H1121" s="1024"/>
      <c r="I1121" s="802"/>
    </row>
    <row r="1122" spans="1:12" s="235" customFormat="1" ht="13.5" customHeight="1">
      <c r="A1122" s="998">
        <v>280</v>
      </c>
      <c r="B1122" s="1005" t="s">
        <v>7150</v>
      </c>
      <c r="C1122" s="241" t="s">
        <v>6257</v>
      </c>
      <c r="D1122" s="242" t="s">
        <v>7151</v>
      </c>
      <c r="E1122" s="756" t="s">
        <v>4961</v>
      </c>
      <c r="F1122" s="725" t="s">
        <v>7152</v>
      </c>
      <c r="G1122" s="707" t="s">
        <v>8206</v>
      </c>
      <c r="H1122" s="869" t="s">
        <v>5884</v>
      </c>
      <c r="I1122" s="759">
        <v>39630</v>
      </c>
      <c r="J1122" s="234"/>
      <c r="K1122" s="234">
        <v>20</v>
      </c>
      <c r="L1122" s="227">
        <f>IFERROR(VALUE(MID(H1310,MIN(FIND({0,1,2,3,4,5,6,7,8,9},H1310&amp;1234567890)),LEN(H1310)*10-SUM(LEN(SUBSTITUTE(H1310,{0,1,2,3,4,5,6,7,8,9},))))),0)</f>
        <v>15</v>
      </c>
    </row>
    <row r="1123" spans="1:12" s="235" customFormat="1" ht="13.5" customHeight="1">
      <c r="A1123" s="999"/>
      <c r="B1123" s="1005"/>
      <c r="C1123" s="997" t="s">
        <v>7153</v>
      </c>
      <c r="D1123" s="993"/>
      <c r="E1123" s="722"/>
      <c r="F1123" s="711"/>
      <c r="G1123" s="707"/>
      <c r="H1123" s="757"/>
      <c r="I1123" s="759"/>
      <c r="J1123" s="234"/>
      <c r="K1123" s="234"/>
      <c r="L1123" s="227">
        <f>IFERROR(VALUE(MID(H1311,MIN(FIND({0,1,2,3,4,5,6,7,8,9},H1311&amp;1234567890)),LEN(H1311)*10-SUM(LEN(SUBSTITUTE(H1311,{0,1,2,3,4,5,6,7,8,9},))))),0)</f>
        <v>0</v>
      </c>
    </row>
    <row r="1124" spans="1:12" s="235" customFormat="1" ht="13.5" customHeight="1">
      <c r="A1124" s="999"/>
      <c r="B1124" s="1005"/>
      <c r="C1124" s="992"/>
      <c r="D1124" s="993"/>
      <c r="E1124" s="722" t="s">
        <v>1637</v>
      </c>
      <c r="F1124" s="711" t="s">
        <v>1173</v>
      </c>
      <c r="G1124" s="707"/>
      <c r="H1124" s="757"/>
      <c r="I1124" s="759"/>
      <c r="J1124" s="234"/>
      <c r="K1124" s="234"/>
      <c r="L1124" s="227">
        <f>IFERROR(VALUE(MID(H1312,MIN(FIND({0,1,2,3,4,5,6,7,8,9},H1312&amp;1234567890)),LEN(H1312)*10-SUM(LEN(SUBSTITUTE(H1312,{0,1,2,3,4,5,6,7,8,9},))))),0)</f>
        <v>0</v>
      </c>
    </row>
    <row r="1125" spans="1:12" s="235" customFormat="1" ht="13.5" customHeight="1">
      <c r="A1125" s="1000"/>
      <c r="B1125" s="1006"/>
      <c r="C1125" s="994"/>
      <c r="D1125" s="995"/>
      <c r="E1125" s="730"/>
      <c r="F1125" s="732"/>
      <c r="G1125" s="708"/>
      <c r="H1125" s="758"/>
      <c r="I1125" s="760"/>
      <c r="J1125" s="234"/>
      <c r="K1125" s="234"/>
      <c r="L1125" s="227">
        <f>IFERROR(VALUE(MID(H1313,MIN(FIND({0,1,2,3,4,5,6,7,8,9},H1313&amp;1234567890)),LEN(H1313)*10-SUM(LEN(SUBSTITUTE(H1313,{0,1,2,3,4,5,6,7,8,9},))))),0)</f>
        <v>0</v>
      </c>
    </row>
    <row r="1126" spans="1:12" s="235" customFormat="1" ht="13.5" customHeight="1">
      <c r="A1126" s="998">
        <v>281</v>
      </c>
      <c r="B1126" s="1005" t="s">
        <v>7154</v>
      </c>
      <c r="C1126" s="241" t="s">
        <v>6257</v>
      </c>
      <c r="D1126" s="242" t="s">
        <v>7151</v>
      </c>
      <c r="E1126" s="756" t="s">
        <v>4961</v>
      </c>
      <c r="F1126" s="725" t="s">
        <v>7155</v>
      </c>
      <c r="G1126" s="707" t="s">
        <v>7156</v>
      </c>
      <c r="H1126" s="869" t="s">
        <v>7157</v>
      </c>
      <c r="I1126" s="759">
        <v>39538</v>
      </c>
      <c r="J1126" s="234"/>
      <c r="K1126" s="234">
        <v>50</v>
      </c>
      <c r="L1126" s="227">
        <f>IFERROR(VALUE(MID(H1306,MIN(FIND({0,1,2,3,4,5,6,7,8,9},H1306&amp;1234567890)),LEN(H1306)*10-SUM(LEN(SUBSTITUTE(H1306,{0,1,2,3,4,5,6,7,8,9},))))),0)</f>
        <v>20</v>
      </c>
    </row>
    <row r="1127" spans="1:12" s="235" customFormat="1" ht="13.5" customHeight="1">
      <c r="A1127" s="999"/>
      <c r="B1127" s="1005"/>
      <c r="C1127" s="992" t="s">
        <v>7158</v>
      </c>
      <c r="D1127" s="993"/>
      <c r="E1127" s="722"/>
      <c r="F1127" s="711"/>
      <c r="G1127" s="707"/>
      <c r="H1127" s="757"/>
      <c r="I1127" s="759"/>
      <c r="J1127" s="234"/>
      <c r="K1127" s="234"/>
      <c r="L1127" s="227">
        <f>IFERROR(VALUE(MID(H1307,MIN(FIND({0,1,2,3,4,5,6,7,8,9},H1307&amp;1234567890)),LEN(H1307)*10-SUM(LEN(SUBSTITUTE(H1307,{0,1,2,3,4,5,6,7,8,9},))))),0)</f>
        <v>0</v>
      </c>
    </row>
    <row r="1128" spans="1:12" s="235" customFormat="1" ht="13.5" customHeight="1">
      <c r="A1128" s="999"/>
      <c r="B1128" s="1005"/>
      <c r="C1128" s="992"/>
      <c r="D1128" s="993"/>
      <c r="E1128" s="722" t="s">
        <v>1637</v>
      </c>
      <c r="F1128" s="711" t="s">
        <v>7159</v>
      </c>
      <c r="G1128" s="707"/>
      <c r="H1128" s="757"/>
      <c r="I1128" s="759"/>
      <c r="J1128" s="234"/>
      <c r="K1128" s="234"/>
      <c r="L1128" s="227">
        <f>IFERROR(VALUE(MID(H1308,MIN(FIND({0,1,2,3,4,5,6,7,8,9},H1308&amp;1234567890)),LEN(H1308)*10-SUM(LEN(SUBSTITUTE(H1308,{0,1,2,3,4,5,6,7,8,9},))))),0)</f>
        <v>0</v>
      </c>
    </row>
    <row r="1129" spans="1:12" s="235" customFormat="1" ht="13.5" customHeight="1">
      <c r="A1129" s="1000"/>
      <c r="B1129" s="1006"/>
      <c r="C1129" s="994"/>
      <c r="D1129" s="995"/>
      <c r="E1129" s="730"/>
      <c r="F1129" s="732"/>
      <c r="G1129" s="708"/>
      <c r="H1129" s="758"/>
      <c r="I1129" s="760"/>
      <c r="J1129" s="234"/>
      <c r="K1129" s="234"/>
      <c r="L1129" s="227">
        <f>IFERROR(VALUE(MID(H1309,MIN(FIND({0,1,2,3,4,5,6,7,8,9},H1309&amp;1234567890)),LEN(H1309)*10-SUM(LEN(SUBSTITUTE(H1309,{0,1,2,3,4,5,6,7,8,9},))))),0)</f>
        <v>0</v>
      </c>
    </row>
    <row r="1130" spans="1:12" s="235" customFormat="1" ht="13.5" customHeight="1">
      <c r="A1130" s="998">
        <v>282</v>
      </c>
      <c r="B1130" s="1005" t="s">
        <v>7160</v>
      </c>
      <c r="C1130" s="241" t="s">
        <v>6257</v>
      </c>
      <c r="D1130" s="242" t="s">
        <v>7161</v>
      </c>
      <c r="E1130" s="756" t="s">
        <v>4961</v>
      </c>
      <c r="F1130" s="725" t="s">
        <v>7162</v>
      </c>
      <c r="G1130" s="707" t="s">
        <v>5759</v>
      </c>
      <c r="H1130" s="869" t="s">
        <v>6350</v>
      </c>
      <c r="I1130" s="759">
        <v>42644</v>
      </c>
      <c r="J1130" s="234"/>
      <c r="K1130" s="234">
        <v>30</v>
      </c>
      <c r="L1130" s="227">
        <f>IFERROR(VALUE(MID(H1286,MIN(FIND({0,1,2,3,4,5,6,7,8,9},H1286&amp;1234567890)),LEN(H1286)*10-SUM(LEN(SUBSTITUTE(H1286,{0,1,2,3,4,5,6,7,8,9},))))),0)</f>
        <v>20</v>
      </c>
    </row>
    <row r="1131" spans="1:12" s="235" customFormat="1" ht="13.5" customHeight="1">
      <c r="A1131" s="999"/>
      <c r="B1131" s="1005"/>
      <c r="C1131" s="992" t="s">
        <v>7163</v>
      </c>
      <c r="D1131" s="993"/>
      <c r="E1131" s="722"/>
      <c r="F1131" s="711"/>
      <c r="G1131" s="707"/>
      <c r="H1131" s="757"/>
      <c r="I1131" s="759"/>
      <c r="J1131" s="234"/>
      <c r="K1131" s="234"/>
      <c r="L1131" s="227">
        <f>IFERROR(VALUE(MID(H1287,MIN(FIND({0,1,2,3,4,5,6,7,8,9},H1287&amp;1234567890)),LEN(H1287)*10-SUM(LEN(SUBSTITUTE(H1287,{0,1,2,3,4,5,6,7,8,9},))))),0)</f>
        <v>0</v>
      </c>
    </row>
    <row r="1132" spans="1:12" s="235" customFormat="1" ht="13.5" customHeight="1">
      <c r="A1132" s="999"/>
      <c r="B1132" s="1005"/>
      <c r="C1132" s="992"/>
      <c r="D1132" s="993"/>
      <c r="E1132" s="722" t="s">
        <v>1637</v>
      </c>
      <c r="F1132" s="711" t="s">
        <v>7164</v>
      </c>
      <c r="G1132" s="707"/>
      <c r="H1132" s="757"/>
      <c r="I1132" s="759"/>
      <c r="J1132" s="234"/>
      <c r="K1132" s="234"/>
      <c r="L1132" s="227">
        <f>IFERROR(VALUE(MID(H1288,MIN(FIND({0,1,2,3,4,5,6,7,8,9},H1288&amp;1234567890)),LEN(H1288)*10-SUM(LEN(SUBSTITUTE(H1288,{0,1,2,3,4,5,6,7,8,9},))))),0)</f>
        <v>0</v>
      </c>
    </row>
    <row r="1133" spans="1:12" s="235" customFormat="1" ht="13.5" customHeight="1">
      <c r="A1133" s="1000"/>
      <c r="B1133" s="1006"/>
      <c r="C1133" s="994"/>
      <c r="D1133" s="995"/>
      <c r="E1133" s="730"/>
      <c r="F1133" s="732"/>
      <c r="G1133" s="708"/>
      <c r="H1133" s="758"/>
      <c r="I1133" s="760"/>
      <c r="J1133" s="234"/>
      <c r="K1133" s="234"/>
      <c r="L1133" s="227">
        <f>IFERROR(VALUE(MID(H1289,MIN(FIND({0,1,2,3,4,5,6,7,8,9},H1289&amp;1234567890)),LEN(H1289)*10-SUM(LEN(SUBSTITUTE(H1289,{0,1,2,3,4,5,6,7,8,9},))))),0)</f>
        <v>0</v>
      </c>
    </row>
    <row r="1134" spans="1:12" s="235" customFormat="1" ht="13.5" customHeight="1">
      <c r="A1134" s="998">
        <v>283</v>
      </c>
      <c r="B1134" s="1005" t="s">
        <v>7165</v>
      </c>
      <c r="C1134" s="241" t="s">
        <v>6257</v>
      </c>
      <c r="D1134" s="242" t="s">
        <v>7151</v>
      </c>
      <c r="E1134" s="756" t="s">
        <v>4961</v>
      </c>
      <c r="F1134" s="725" t="s">
        <v>7166</v>
      </c>
      <c r="G1134" s="707" t="s">
        <v>8207</v>
      </c>
      <c r="H1134" s="869" t="s">
        <v>5884</v>
      </c>
      <c r="I1134" s="759">
        <v>38991</v>
      </c>
      <c r="J1134" s="234"/>
      <c r="K1134" s="234">
        <v>20</v>
      </c>
      <c r="L1134" s="227">
        <f>IFERROR(VALUE(MID(H1298,MIN(FIND({0,1,2,3,4,5,6,7,8,9},H1298&amp;1234567890)),LEN(H1298)*10-SUM(LEN(SUBSTITUTE(H1298,{0,1,2,3,4,5,6,7,8,9},))))),0)</f>
        <v>20</v>
      </c>
    </row>
    <row r="1135" spans="1:12" s="235" customFormat="1" ht="13.5" customHeight="1">
      <c r="A1135" s="999"/>
      <c r="B1135" s="1005"/>
      <c r="C1135" s="992" t="s">
        <v>7167</v>
      </c>
      <c r="D1135" s="993"/>
      <c r="E1135" s="722"/>
      <c r="F1135" s="711"/>
      <c r="G1135" s="707"/>
      <c r="H1135" s="757"/>
      <c r="I1135" s="759"/>
      <c r="J1135" s="234"/>
      <c r="K1135" s="234"/>
      <c r="L1135" s="227">
        <f>IFERROR(VALUE(MID(H1299,MIN(FIND({0,1,2,3,4,5,6,7,8,9},H1299&amp;1234567890)),LEN(H1299)*10-SUM(LEN(SUBSTITUTE(H1299,{0,1,2,3,4,5,6,7,8,9},))))),0)</f>
        <v>0</v>
      </c>
    </row>
    <row r="1136" spans="1:12" s="235" customFormat="1" ht="13.5" customHeight="1">
      <c r="A1136" s="999"/>
      <c r="B1136" s="1005"/>
      <c r="C1136" s="992"/>
      <c r="D1136" s="993"/>
      <c r="E1136" s="722" t="s">
        <v>1637</v>
      </c>
      <c r="F1136" s="711" t="s">
        <v>1173</v>
      </c>
      <c r="G1136" s="707"/>
      <c r="H1136" s="757"/>
      <c r="I1136" s="759"/>
      <c r="J1136" s="234"/>
      <c r="K1136" s="234"/>
      <c r="L1136" s="227">
        <f>IFERROR(VALUE(MID(H1300,MIN(FIND({0,1,2,3,4,5,6,7,8,9},H1300&amp;1234567890)),LEN(H1300)*10-SUM(LEN(SUBSTITUTE(H1300,{0,1,2,3,4,5,6,7,8,9},))))),0)</f>
        <v>0</v>
      </c>
    </row>
    <row r="1137" spans="1:12" s="235" customFormat="1" ht="13.5" customHeight="1">
      <c r="A1137" s="1000"/>
      <c r="B1137" s="1006"/>
      <c r="C1137" s="994"/>
      <c r="D1137" s="995"/>
      <c r="E1137" s="730"/>
      <c r="F1137" s="732"/>
      <c r="G1137" s="708"/>
      <c r="H1137" s="758"/>
      <c r="I1137" s="760"/>
      <c r="J1137" s="234"/>
      <c r="K1137" s="234"/>
      <c r="L1137" s="227">
        <f>IFERROR(VALUE(MID(H1301,MIN(FIND({0,1,2,3,4,5,6,7,8,9},H1301&amp;1234567890)),LEN(H1301)*10-SUM(LEN(SUBSTITUTE(H1301,{0,1,2,3,4,5,6,7,8,9},))))),0)</f>
        <v>0</v>
      </c>
    </row>
    <row r="1138" spans="1:12" s="235" customFormat="1" ht="13.5" customHeight="1">
      <c r="A1138" s="998">
        <v>284</v>
      </c>
      <c r="B1138" s="1005" t="s">
        <v>7168</v>
      </c>
      <c r="C1138" s="241" t="s">
        <v>6257</v>
      </c>
      <c r="D1138" s="242" t="s">
        <v>7136</v>
      </c>
      <c r="E1138" s="756" t="s">
        <v>4961</v>
      </c>
      <c r="F1138" s="725" t="s">
        <v>7169</v>
      </c>
      <c r="G1138" s="707" t="s">
        <v>7170</v>
      </c>
      <c r="H1138" s="869" t="s">
        <v>5929</v>
      </c>
      <c r="I1138" s="759">
        <v>39995</v>
      </c>
      <c r="J1138" s="234"/>
      <c r="K1138" s="234">
        <v>10</v>
      </c>
      <c r="L1138" s="227">
        <f>IFERROR(VALUE(MID(H1302,MIN(FIND({0,1,2,3,4,5,6,7,8,9},H1302&amp;1234567890)),LEN(H1302)*10-SUM(LEN(SUBSTITUTE(H1302,{0,1,2,3,4,5,6,7,8,9},))))),0)</f>
        <v>39</v>
      </c>
    </row>
    <row r="1139" spans="1:12" s="235" customFormat="1" ht="13.5" customHeight="1">
      <c r="A1139" s="999"/>
      <c r="B1139" s="1005"/>
      <c r="C1139" s="992" t="s">
        <v>7171</v>
      </c>
      <c r="D1139" s="993"/>
      <c r="E1139" s="722"/>
      <c r="F1139" s="711"/>
      <c r="G1139" s="707"/>
      <c r="H1139" s="757"/>
      <c r="I1139" s="759"/>
      <c r="J1139" s="234"/>
      <c r="K1139" s="234"/>
      <c r="L1139" s="227">
        <f>IFERROR(VALUE(MID(H1303,MIN(FIND({0,1,2,3,4,5,6,7,8,9},H1303&amp;1234567890)),LEN(H1303)*10-SUM(LEN(SUBSTITUTE(H1303,{0,1,2,3,4,5,6,7,8,9},))))),0)</f>
        <v>0</v>
      </c>
    </row>
    <row r="1140" spans="1:12" s="235" customFormat="1" ht="13.5" customHeight="1">
      <c r="A1140" s="999"/>
      <c r="B1140" s="1005"/>
      <c r="C1140" s="992"/>
      <c r="D1140" s="993"/>
      <c r="E1140" s="722" t="s">
        <v>1637</v>
      </c>
      <c r="F1140" s="711" t="s">
        <v>7172</v>
      </c>
      <c r="G1140" s="707"/>
      <c r="H1140" s="757"/>
      <c r="I1140" s="759"/>
      <c r="J1140" s="234"/>
      <c r="K1140" s="234"/>
      <c r="L1140" s="227">
        <f>IFERROR(VALUE(MID(H1304,MIN(FIND({0,1,2,3,4,5,6,7,8,9},H1304&amp;1234567890)),LEN(H1304)*10-SUM(LEN(SUBSTITUTE(H1304,{0,1,2,3,4,5,6,7,8,9},))))),0)</f>
        <v>0</v>
      </c>
    </row>
    <row r="1141" spans="1:12" s="235" customFormat="1" ht="13.5" customHeight="1">
      <c r="A1141" s="1000"/>
      <c r="B1141" s="1006"/>
      <c r="C1141" s="994"/>
      <c r="D1141" s="995"/>
      <c r="E1141" s="730"/>
      <c r="F1141" s="732"/>
      <c r="G1141" s="708"/>
      <c r="H1141" s="758"/>
      <c r="I1141" s="760"/>
      <c r="J1141" s="234"/>
      <c r="K1141" s="234"/>
      <c r="L1141" s="227">
        <f>IFERROR(VALUE(MID(H1305,MIN(FIND({0,1,2,3,4,5,6,7,8,9},H1305&amp;1234567890)),LEN(H1305)*10-SUM(LEN(SUBSTITUTE(H1305,{0,1,2,3,4,5,6,7,8,9},))))),0)</f>
        <v>0</v>
      </c>
    </row>
    <row r="1142" spans="1:12" s="235" customFormat="1" ht="13.5" customHeight="1">
      <c r="A1142" s="998">
        <v>285</v>
      </c>
      <c r="B1142" s="1005" t="s">
        <v>8208</v>
      </c>
      <c r="C1142" s="241" t="s">
        <v>6257</v>
      </c>
      <c r="D1142" s="242" t="s">
        <v>7173</v>
      </c>
      <c r="E1142" s="756" t="s">
        <v>4961</v>
      </c>
      <c r="F1142" s="725" t="s">
        <v>7174</v>
      </c>
      <c r="G1142" s="707" t="s">
        <v>7175</v>
      </c>
      <c r="H1142" s="869" t="s">
        <v>5884</v>
      </c>
      <c r="I1142" s="759">
        <v>40299</v>
      </c>
      <c r="J1142" s="234"/>
      <c r="K1142" s="234">
        <v>20</v>
      </c>
      <c r="L1142" s="227">
        <f>IFERROR(VALUE(MID(H1314,MIN(FIND({0,1,2,3,4,5,6,7,8,9},H1314&amp;1234567890)),LEN(H1314)*10-SUM(LEN(SUBSTITUTE(H1314,{0,1,2,3,4,5,6,7,8,9},))))),0)</f>
        <v>20</v>
      </c>
    </row>
    <row r="1143" spans="1:12" s="235" customFormat="1" ht="13.5" customHeight="1">
      <c r="A1143" s="999"/>
      <c r="B1143" s="1005"/>
      <c r="C1143" s="992" t="s">
        <v>7176</v>
      </c>
      <c r="D1143" s="993"/>
      <c r="E1143" s="722"/>
      <c r="F1143" s="711"/>
      <c r="G1143" s="707"/>
      <c r="H1143" s="757"/>
      <c r="I1143" s="759"/>
      <c r="J1143" s="234"/>
      <c r="K1143" s="234"/>
      <c r="L1143" s="227">
        <f>IFERROR(VALUE(MID(H1315,MIN(FIND({0,1,2,3,4,5,6,7,8,9},H1315&amp;1234567890)),LEN(H1315)*10-SUM(LEN(SUBSTITUTE(H1315,{0,1,2,3,4,5,6,7,8,9},))))),0)</f>
        <v>0</v>
      </c>
    </row>
    <row r="1144" spans="1:12" s="235" customFormat="1" ht="13.5" customHeight="1">
      <c r="A1144" s="999"/>
      <c r="B1144" s="1005"/>
      <c r="C1144" s="992"/>
      <c r="D1144" s="993"/>
      <c r="E1144" s="722" t="s">
        <v>1637</v>
      </c>
      <c r="F1144" s="711" t="s">
        <v>7177</v>
      </c>
      <c r="G1144" s="707"/>
      <c r="H1144" s="757"/>
      <c r="I1144" s="759"/>
      <c r="J1144" s="234"/>
      <c r="K1144" s="234"/>
      <c r="L1144" s="227">
        <f>IFERROR(VALUE(MID(H1316,MIN(FIND({0,1,2,3,4,5,6,7,8,9},H1316&amp;1234567890)),LEN(H1316)*10-SUM(LEN(SUBSTITUTE(H1316,{0,1,2,3,4,5,6,7,8,9},))))),0)</f>
        <v>0</v>
      </c>
    </row>
    <row r="1145" spans="1:12" s="235" customFormat="1" ht="13.5" customHeight="1">
      <c r="A1145" s="1000"/>
      <c r="B1145" s="1006"/>
      <c r="C1145" s="994"/>
      <c r="D1145" s="995"/>
      <c r="E1145" s="730"/>
      <c r="F1145" s="732"/>
      <c r="G1145" s="708"/>
      <c r="H1145" s="758"/>
      <c r="I1145" s="760"/>
      <c r="J1145" s="234"/>
      <c r="K1145" s="234"/>
      <c r="L1145" s="227">
        <f>IFERROR(VALUE(MID(H1317,MIN(FIND({0,1,2,3,4,5,6,7,8,9},H1317&amp;1234567890)),LEN(H1317)*10-SUM(LEN(SUBSTITUTE(H1317,{0,1,2,3,4,5,6,7,8,9},))))),0)</f>
        <v>0</v>
      </c>
    </row>
    <row r="1146" spans="1:12" ht="13.5" customHeight="1">
      <c r="A1146" s="998">
        <v>286</v>
      </c>
      <c r="B1146" s="1001" t="s">
        <v>7178</v>
      </c>
      <c r="C1146" s="247" t="s">
        <v>6257</v>
      </c>
      <c r="D1146" s="248" t="s">
        <v>7179</v>
      </c>
      <c r="E1146" s="756" t="s">
        <v>4961</v>
      </c>
      <c r="F1146" s="725" t="s">
        <v>7180</v>
      </c>
      <c r="G1146" s="724" t="s">
        <v>7181</v>
      </c>
      <c r="H1146" s="991" t="s">
        <v>5929</v>
      </c>
      <c r="I1146" s="801">
        <v>42125</v>
      </c>
    </row>
    <row r="1147" spans="1:12" ht="13.5" customHeight="1">
      <c r="A1147" s="999"/>
      <c r="B1147" s="1002"/>
      <c r="C1147" s="997" t="s">
        <v>7182</v>
      </c>
      <c r="D1147" s="993"/>
      <c r="E1147" s="722"/>
      <c r="F1147" s="711"/>
      <c r="G1147" s="707"/>
      <c r="H1147" s="757"/>
      <c r="I1147" s="759"/>
      <c r="K1147" s="233">
        <v>10</v>
      </c>
    </row>
    <row r="1148" spans="1:12" ht="13.5" customHeight="1">
      <c r="A1148" s="999"/>
      <c r="B1148" s="1002"/>
      <c r="C1148" s="992"/>
      <c r="D1148" s="993"/>
      <c r="E1148" s="722" t="s">
        <v>1637</v>
      </c>
      <c r="F1148" s="711" t="s">
        <v>7183</v>
      </c>
      <c r="G1148" s="707"/>
      <c r="H1148" s="757"/>
      <c r="I1148" s="759"/>
    </row>
    <row r="1149" spans="1:12" ht="13.5" customHeight="1">
      <c r="A1149" s="1000"/>
      <c r="B1149" s="1003"/>
      <c r="C1149" s="994"/>
      <c r="D1149" s="995"/>
      <c r="E1149" s="730"/>
      <c r="F1149" s="732"/>
      <c r="G1149" s="708"/>
      <c r="H1149" s="758"/>
      <c r="I1149" s="760"/>
    </row>
    <row r="1150" spans="1:12" s="235" customFormat="1" ht="13.5" customHeight="1">
      <c r="A1150" s="998">
        <v>287</v>
      </c>
      <c r="B1150" s="1005" t="s">
        <v>7184</v>
      </c>
      <c r="C1150" s="241" t="s">
        <v>6257</v>
      </c>
      <c r="D1150" s="242" t="s">
        <v>7185</v>
      </c>
      <c r="E1150" s="756" t="s">
        <v>4961</v>
      </c>
      <c r="F1150" s="725" t="s">
        <v>7186</v>
      </c>
      <c r="G1150" s="707" t="s">
        <v>7187</v>
      </c>
      <c r="H1150" s="869" t="s">
        <v>5929</v>
      </c>
      <c r="I1150" s="759">
        <v>41061</v>
      </c>
      <c r="J1150" s="234"/>
      <c r="K1150" s="234">
        <v>10</v>
      </c>
      <c r="L1150" s="227">
        <f>IFERROR(VALUE(MID(H1326,MIN(FIND({0,1,2,3,4,5,6,7,8,9},H1326&amp;1234567890)),LEN(H1326)*10-SUM(LEN(SUBSTITUTE(H1326,{0,1,2,3,4,5,6,7,8,9},))))),0)</f>
        <v>20</v>
      </c>
    </row>
    <row r="1151" spans="1:12" s="235" customFormat="1" ht="13.5" customHeight="1">
      <c r="A1151" s="999"/>
      <c r="B1151" s="1005"/>
      <c r="C1151" s="992" t="s">
        <v>7188</v>
      </c>
      <c r="D1151" s="993"/>
      <c r="E1151" s="722"/>
      <c r="F1151" s="711"/>
      <c r="G1151" s="707"/>
      <c r="H1151" s="757"/>
      <c r="I1151" s="759"/>
      <c r="J1151" s="234"/>
      <c r="K1151" s="234"/>
      <c r="L1151" s="227">
        <f>IFERROR(VALUE(MID(H1327,MIN(FIND({0,1,2,3,4,5,6,7,8,9},H1327&amp;1234567890)),LEN(H1327)*10-SUM(LEN(SUBSTITUTE(H1327,{0,1,2,3,4,5,6,7,8,9},))))),0)</f>
        <v>0</v>
      </c>
    </row>
    <row r="1152" spans="1:12" s="235" customFormat="1" ht="13.5" customHeight="1">
      <c r="A1152" s="999"/>
      <c r="B1152" s="1005"/>
      <c r="C1152" s="992"/>
      <c r="D1152" s="993"/>
      <c r="E1152" s="722" t="s">
        <v>1637</v>
      </c>
      <c r="F1152" s="711" t="s">
        <v>7189</v>
      </c>
      <c r="G1152" s="707"/>
      <c r="H1152" s="757"/>
      <c r="I1152" s="759"/>
      <c r="J1152" s="234"/>
      <c r="K1152" s="234"/>
      <c r="L1152" s="227">
        <f>IFERROR(VALUE(MID(H1328,MIN(FIND({0,1,2,3,4,5,6,7,8,9},H1328&amp;1234567890)),LEN(H1328)*10-SUM(LEN(SUBSTITUTE(H1328,{0,1,2,3,4,5,6,7,8,9},))))),0)</f>
        <v>0</v>
      </c>
    </row>
    <row r="1153" spans="1:12" s="235" customFormat="1" ht="13.5" customHeight="1">
      <c r="A1153" s="1000"/>
      <c r="B1153" s="1006"/>
      <c r="C1153" s="994"/>
      <c r="D1153" s="995"/>
      <c r="E1153" s="730"/>
      <c r="F1153" s="732"/>
      <c r="G1153" s="708"/>
      <c r="H1153" s="758"/>
      <c r="I1153" s="760"/>
      <c r="J1153" s="234"/>
      <c r="K1153" s="234"/>
      <c r="L1153" s="227">
        <f>IFERROR(VALUE(MID(H1329,MIN(FIND({0,1,2,3,4,5,6,7,8,9},H1329&amp;1234567890)),LEN(H1329)*10-SUM(LEN(SUBSTITUTE(H1329,{0,1,2,3,4,5,6,7,8,9},))))),0)</f>
        <v>0</v>
      </c>
    </row>
    <row r="1154" spans="1:12" s="235" customFormat="1" ht="13.5" customHeight="1">
      <c r="A1154" s="998">
        <v>288</v>
      </c>
      <c r="B1154" s="1005" t="s">
        <v>7190</v>
      </c>
      <c r="C1154" s="241" t="s">
        <v>6257</v>
      </c>
      <c r="D1154" s="242" t="s">
        <v>7191</v>
      </c>
      <c r="E1154" s="756" t="s">
        <v>4961</v>
      </c>
      <c r="F1154" s="725" t="s">
        <v>7192</v>
      </c>
      <c r="G1154" s="707" t="s">
        <v>7193</v>
      </c>
      <c r="H1154" s="869" t="s">
        <v>6102</v>
      </c>
      <c r="I1154" s="759">
        <v>39904</v>
      </c>
      <c r="J1154" s="234"/>
      <c r="K1154" s="234">
        <v>30</v>
      </c>
      <c r="L1154" s="227">
        <f>IFERROR(VALUE(MID(H1330,MIN(FIND({0,1,2,3,4,5,6,7,8,9},H1330&amp;1234567890)),LEN(H1330)*10-SUM(LEN(SUBSTITUTE(H1330,{0,1,2,3,4,5,6,7,8,9},))))),0)</f>
        <v>22</v>
      </c>
    </row>
    <row r="1155" spans="1:12" s="235" customFormat="1" ht="13.5" customHeight="1">
      <c r="A1155" s="999"/>
      <c r="B1155" s="1005"/>
      <c r="C1155" s="992" t="s">
        <v>7194</v>
      </c>
      <c r="D1155" s="993"/>
      <c r="E1155" s="722"/>
      <c r="F1155" s="711"/>
      <c r="G1155" s="707"/>
      <c r="H1155" s="757"/>
      <c r="I1155" s="759"/>
      <c r="J1155" s="234"/>
      <c r="K1155" s="234"/>
      <c r="L1155" s="227">
        <f>IFERROR(VALUE(MID(H1331,MIN(FIND({0,1,2,3,4,5,6,7,8,9},H1331&amp;1234567890)),LEN(H1331)*10-SUM(LEN(SUBSTITUTE(H1331,{0,1,2,3,4,5,6,7,8,9},))))),0)</f>
        <v>0</v>
      </c>
    </row>
    <row r="1156" spans="1:12" s="235" customFormat="1" ht="13.5" customHeight="1">
      <c r="A1156" s="999"/>
      <c r="B1156" s="1005"/>
      <c r="C1156" s="992"/>
      <c r="D1156" s="993"/>
      <c r="E1156" s="722" t="s">
        <v>1637</v>
      </c>
      <c r="F1156" s="711" t="s">
        <v>1173</v>
      </c>
      <c r="G1156" s="707"/>
      <c r="H1156" s="757"/>
      <c r="I1156" s="759"/>
      <c r="J1156" s="234"/>
      <c r="K1156" s="234"/>
      <c r="L1156" s="227">
        <f>IFERROR(VALUE(MID(H1332,MIN(FIND({0,1,2,3,4,5,6,7,8,9},H1332&amp;1234567890)),LEN(H1332)*10-SUM(LEN(SUBSTITUTE(H1332,{0,1,2,3,4,5,6,7,8,9},))))),0)</f>
        <v>0</v>
      </c>
    </row>
    <row r="1157" spans="1:12" s="235" customFormat="1" ht="13.5" customHeight="1">
      <c r="A1157" s="1000"/>
      <c r="B1157" s="1006"/>
      <c r="C1157" s="994"/>
      <c r="D1157" s="995"/>
      <c r="E1157" s="730"/>
      <c r="F1157" s="732"/>
      <c r="G1157" s="708"/>
      <c r="H1157" s="758"/>
      <c r="I1157" s="760"/>
      <c r="J1157" s="234"/>
      <c r="K1157" s="234"/>
      <c r="L1157" s="227">
        <f>IFERROR(VALUE(MID(H1333,MIN(FIND({0,1,2,3,4,5,6,7,8,9},H1333&amp;1234567890)),LEN(H1333)*10-SUM(LEN(SUBSTITUTE(H1333,{0,1,2,3,4,5,6,7,8,9},))))),0)</f>
        <v>0</v>
      </c>
    </row>
    <row r="1158" spans="1:12" s="235" customFormat="1" ht="13.5" customHeight="1">
      <c r="A1158" s="998">
        <v>289</v>
      </c>
      <c r="B1158" s="1005" t="s">
        <v>7195</v>
      </c>
      <c r="C1158" s="241" t="s">
        <v>6257</v>
      </c>
      <c r="D1158" s="242" t="s">
        <v>7196</v>
      </c>
      <c r="E1158" s="756" t="s">
        <v>4961</v>
      </c>
      <c r="F1158" s="725" t="s">
        <v>7197</v>
      </c>
      <c r="G1158" s="707" t="s">
        <v>7112</v>
      </c>
      <c r="H1158" s="1022" t="s">
        <v>5884</v>
      </c>
      <c r="I1158" s="759">
        <v>40634</v>
      </c>
      <c r="J1158" s="234"/>
      <c r="K1158" s="234">
        <v>20</v>
      </c>
      <c r="L1158" s="227">
        <f>IFERROR(VALUE(MID(H1354,MIN(FIND({0,1,2,3,4,5,6,7,8,9},H1354&amp;1234567890)),LEN(H1354)*10-SUM(LEN(SUBSTITUTE(H1354,{0,1,2,3,4,5,6,7,8,9},))))),0)</f>
        <v>20</v>
      </c>
    </row>
    <row r="1159" spans="1:12" s="235" customFormat="1" ht="13.5" customHeight="1">
      <c r="A1159" s="999"/>
      <c r="B1159" s="1005"/>
      <c r="C1159" s="992" t="s">
        <v>7198</v>
      </c>
      <c r="D1159" s="993"/>
      <c r="E1159" s="722"/>
      <c r="F1159" s="711"/>
      <c r="G1159" s="707"/>
      <c r="H1159" s="712"/>
      <c r="I1159" s="759"/>
      <c r="J1159" s="234"/>
      <c r="K1159" s="234"/>
      <c r="L1159" s="227">
        <f>IFERROR(VALUE(MID(H1355,MIN(FIND({0,1,2,3,4,5,6,7,8,9},H1355&amp;1234567890)),LEN(H1355)*10-SUM(LEN(SUBSTITUTE(H1355,{0,1,2,3,4,5,6,7,8,9},))))),0)</f>
        <v>0</v>
      </c>
    </row>
    <row r="1160" spans="1:12" s="235" customFormat="1" ht="13.5" customHeight="1">
      <c r="A1160" s="999"/>
      <c r="B1160" s="1005"/>
      <c r="C1160" s="992"/>
      <c r="D1160" s="993"/>
      <c r="E1160" s="722" t="s">
        <v>1637</v>
      </c>
      <c r="F1160" s="711" t="s">
        <v>7199</v>
      </c>
      <c r="G1160" s="707"/>
      <c r="H1160" s="712"/>
      <c r="I1160" s="759"/>
      <c r="J1160" s="234"/>
      <c r="K1160" s="234"/>
      <c r="L1160" s="227">
        <f>IFERROR(VALUE(MID(H1356,MIN(FIND({0,1,2,3,4,5,6,7,8,9},H1356&amp;1234567890)),LEN(H1356)*10-SUM(LEN(SUBSTITUTE(H1356,{0,1,2,3,4,5,6,7,8,9},))))),0)</f>
        <v>0</v>
      </c>
    </row>
    <row r="1161" spans="1:12" s="235" customFormat="1" ht="13.5" customHeight="1">
      <c r="A1161" s="1000"/>
      <c r="B1161" s="1006"/>
      <c r="C1161" s="994"/>
      <c r="D1161" s="995"/>
      <c r="E1161" s="730"/>
      <c r="F1161" s="732"/>
      <c r="G1161" s="708"/>
      <c r="H1161" s="713"/>
      <c r="I1161" s="760"/>
      <c r="J1161" s="234"/>
      <c r="K1161" s="234"/>
      <c r="L1161" s="227">
        <f>IFERROR(VALUE(MID(H1357,MIN(FIND({0,1,2,3,4,5,6,7,8,9},H1357&amp;1234567890)),LEN(H1357)*10-SUM(LEN(SUBSTITUTE(H1357,{0,1,2,3,4,5,6,7,8,9},))))),0)</f>
        <v>0</v>
      </c>
    </row>
    <row r="1162" spans="1:12" s="235" customFormat="1" ht="13.5" customHeight="1">
      <c r="A1162" s="998">
        <v>290</v>
      </c>
      <c r="B1162" s="1005" t="s">
        <v>7200</v>
      </c>
      <c r="C1162" s="241" t="s">
        <v>6257</v>
      </c>
      <c r="D1162" s="242" t="s">
        <v>7136</v>
      </c>
      <c r="E1162" s="756" t="s">
        <v>4961</v>
      </c>
      <c r="F1162" s="725" t="s">
        <v>7201</v>
      </c>
      <c r="G1162" s="707" t="s">
        <v>5781</v>
      </c>
      <c r="H1162" s="869" t="s">
        <v>5884</v>
      </c>
      <c r="I1162" s="759">
        <v>41183</v>
      </c>
      <c r="J1162" s="234"/>
      <c r="K1162" s="245">
        <v>20</v>
      </c>
      <c r="L1162" s="227">
        <f>IFERROR(VALUE(MID(H1342,MIN(FIND({0,1,2,3,4,5,6,7,8,9},H1342&amp;1234567890)),LEN(H1342)*10-SUM(LEN(SUBSTITUTE(H1342,{0,1,2,3,4,5,6,7,8,9},))))),0)</f>
        <v>10</v>
      </c>
    </row>
    <row r="1163" spans="1:12" s="235" customFormat="1" ht="13.5" customHeight="1">
      <c r="A1163" s="999"/>
      <c r="B1163" s="1005"/>
      <c r="C1163" s="992" t="s">
        <v>7202</v>
      </c>
      <c r="D1163" s="993"/>
      <c r="E1163" s="722"/>
      <c r="F1163" s="711"/>
      <c r="G1163" s="707"/>
      <c r="H1163" s="757"/>
      <c r="I1163" s="759"/>
      <c r="J1163" s="234"/>
      <c r="K1163" s="234"/>
      <c r="L1163" s="227">
        <f>IFERROR(VALUE(MID(H1343,MIN(FIND({0,1,2,3,4,5,6,7,8,9},H1343&amp;1234567890)),LEN(H1343)*10-SUM(LEN(SUBSTITUTE(H1343,{0,1,2,3,4,5,6,7,8,9},))))),0)</f>
        <v>0</v>
      </c>
    </row>
    <row r="1164" spans="1:12" s="235" customFormat="1" ht="13.5" customHeight="1">
      <c r="A1164" s="999"/>
      <c r="B1164" s="1005"/>
      <c r="C1164" s="992"/>
      <c r="D1164" s="993"/>
      <c r="E1164" s="722" t="s">
        <v>1637</v>
      </c>
      <c r="F1164" s="711" t="s">
        <v>1173</v>
      </c>
      <c r="G1164" s="707"/>
      <c r="H1164" s="757"/>
      <c r="I1164" s="759"/>
      <c r="J1164" s="234"/>
      <c r="K1164" s="234"/>
      <c r="L1164" s="227">
        <f>IFERROR(VALUE(MID(H1344,MIN(FIND({0,1,2,3,4,5,6,7,8,9},H1344&amp;1234567890)),LEN(H1344)*10-SUM(LEN(SUBSTITUTE(H1344,{0,1,2,3,4,5,6,7,8,9},))))),0)</f>
        <v>0</v>
      </c>
    </row>
    <row r="1165" spans="1:12" s="235" customFormat="1" ht="13.5" customHeight="1">
      <c r="A1165" s="1000"/>
      <c r="B1165" s="1006"/>
      <c r="C1165" s="994"/>
      <c r="D1165" s="995"/>
      <c r="E1165" s="730"/>
      <c r="F1165" s="732"/>
      <c r="G1165" s="708"/>
      <c r="H1165" s="758"/>
      <c r="I1165" s="760"/>
      <c r="J1165" s="234"/>
      <c r="K1165" s="234"/>
      <c r="L1165" s="227">
        <f>IFERROR(VALUE(MID(H1345,MIN(FIND({0,1,2,3,4,5,6,7,8,9},H1345&amp;1234567890)),LEN(H1345)*10-SUM(LEN(SUBSTITUTE(H1345,{0,1,2,3,4,5,6,7,8,9},))))),0)</f>
        <v>0</v>
      </c>
    </row>
    <row r="1166" spans="1:12" s="235" customFormat="1" ht="13.5" customHeight="1">
      <c r="A1166" s="998">
        <v>291</v>
      </c>
      <c r="B1166" s="1005" t="s">
        <v>7203</v>
      </c>
      <c r="C1166" s="241" t="s">
        <v>6257</v>
      </c>
      <c r="D1166" s="242" t="s">
        <v>7173</v>
      </c>
      <c r="E1166" s="756" t="s">
        <v>4961</v>
      </c>
      <c r="F1166" s="725" t="s">
        <v>7204</v>
      </c>
      <c r="G1166" s="707" t="s">
        <v>7205</v>
      </c>
      <c r="H1166" s="869" t="s">
        <v>5884</v>
      </c>
      <c r="I1166" s="759">
        <v>40878</v>
      </c>
      <c r="J1166" s="234"/>
      <c r="K1166" s="234">
        <v>20</v>
      </c>
      <c r="L1166" s="227">
        <f>IFERROR(VALUE(MID(H1346,MIN(FIND({0,1,2,3,4,5,6,7,8,9},H1346&amp;1234567890)),LEN(H1346)*10-SUM(LEN(SUBSTITUTE(H1346,{0,1,2,3,4,5,6,7,8,9},))))),0)</f>
        <v>20</v>
      </c>
    </row>
    <row r="1167" spans="1:12" s="235" customFormat="1" ht="13.5" customHeight="1">
      <c r="A1167" s="999"/>
      <c r="B1167" s="1005"/>
      <c r="C1167" s="992" t="s">
        <v>7206</v>
      </c>
      <c r="D1167" s="993"/>
      <c r="E1167" s="722"/>
      <c r="F1167" s="711"/>
      <c r="G1167" s="707"/>
      <c r="H1167" s="757"/>
      <c r="I1167" s="759"/>
      <c r="J1167" s="234"/>
      <c r="K1167" s="234"/>
      <c r="L1167" s="227">
        <f>IFERROR(VALUE(MID(H1347,MIN(FIND({0,1,2,3,4,5,6,7,8,9},H1347&amp;1234567890)),LEN(H1347)*10-SUM(LEN(SUBSTITUTE(H1347,{0,1,2,3,4,5,6,7,8,9},))))),0)</f>
        <v>0</v>
      </c>
    </row>
    <row r="1168" spans="1:12" s="235" customFormat="1" ht="13.5" customHeight="1">
      <c r="A1168" s="999"/>
      <c r="B1168" s="1005"/>
      <c r="C1168" s="992"/>
      <c r="D1168" s="993"/>
      <c r="E1168" s="722" t="s">
        <v>1637</v>
      </c>
      <c r="F1168" s="711" t="s">
        <v>1173</v>
      </c>
      <c r="G1168" s="707"/>
      <c r="H1168" s="757"/>
      <c r="I1168" s="759"/>
      <c r="J1168" s="234"/>
      <c r="K1168" s="234"/>
      <c r="L1168" s="227">
        <f>IFERROR(VALUE(MID(H1348,MIN(FIND({0,1,2,3,4,5,6,7,8,9},H1348&amp;1234567890)),LEN(H1348)*10-SUM(LEN(SUBSTITUTE(H1348,{0,1,2,3,4,5,6,7,8,9},))))),0)</f>
        <v>0</v>
      </c>
    </row>
    <row r="1169" spans="1:12" s="235" customFormat="1" ht="13.5" customHeight="1">
      <c r="A1169" s="1000"/>
      <c r="B1169" s="1006"/>
      <c r="C1169" s="994"/>
      <c r="D1169" s="995"/>
      <c r="E1169" s="730"/>
      <c r="F1169" s="732"/>
      <c r="G1169" s="708"/>
      <c r="H1169" s="758"/>
      <c r="I1169" s="760"/>
      <c r="J1169" s="234"/>
      <c r="K1169" s="234"/>
      <c r="L1169" s="227">
        <f>IFERROR(VALUE(MID(H1349,MIN(FIND({0,1,2,3,4,5,6,7,8,9},H1349&amp;1234567890)),LEN(H1349)*10-SUM(LEN(SUBSTITUTE(H1349,{0,1,2,3,4,5,6,7,8,9},))))),0)</f>
        <v>0</v>
      </c>
    </row>
    <row r="1170" spans="1:12" ht="13.5" customHeight="1">
      <c r="A1170" s="998">
        <v>292</v>
      </c>
      <c r="B1170" s="1001" t="s">
        <v>8209</v>
      </c>
      <c r="C1170" s="247" t="s">
        <v>6257</v>
      </c>
      <c r="D1170" s="248" t="s">
        <v>7207</v>
      </c>
      <c r="E1170" s="756" t="s">
        <v>4961</v>
      </c>
      <c r="F1170" s="725" t="s">
        <v>7208</v>
      </c>
      <c r="G1170" s="724" t="s">
        <v>7209</v>
      </c>
      <c r="H1170" s="991" t="s">
        <v>6495</v>
      </c>
      <c r="I1170" s="801">
        <v>42887</v>
      </c>
      <c r="J1170" s="233">
        <v>10</v>
      </c>
    </row>
    <row r="1171" spans="1:12" ht="13.5" customHeight="1">
      <c r="A1171" s="999"/>
      <c r="B1171" s="1002"/>
      <c r="C1171" s="997" t="s">
        <v>8211</v>
      </c>
      <c r="D1171" s="993"/>
      <c r="E1171" s="722"/>
      <c r="F1171" s="711"/>
      <c r="G1171" s="707"/>
      <c r="H1171" s="869"/>
      <c r="I1171" s="759"/>
    </row>
    <row r="1172" spans="1:12" ht="13.5" customHeight="1">
      <c r="A1172" s="999"/>
      <c r="B1172" s="1002"/>
      <c r="C1172" s="992"/>
      <c r="D1172" s="993"/>
      <c r="E1172" s="722" t="s">
        <v>1637</v>
      </c>
      <c r="F1172" s="711" t="s">
        <v>1173</v>
      </c>
      <c r="G1172" s="707"/>
      <c r="H1172" s="869"/>
      <c r="I1172" s="759"/>
    </row>
    <row r="1173" spans="1:12" ht="13.5" customHeight="1">
      <c r="A1173" s="1000"/>
      <c r="B1173" s="1003"/>
      <c r="C1173" s="994"/>
      <c r="D1173" s="995"/>
      <c r="E1173" s="730"/>
      <c r="F1173" s="732"/>
      <c r="G1173" s="708"/>
      <c r="H1173" s="1024"/>
      <c r="I1173" s="802"/>
    </row>
    <row r="1174" spans="1:12" ht="13.5" customHeight="1">
      <c r="A1174" s="998">
        <v>293</v>
      </c>
      <c r="B1174" s="1001" t="s">
        <v>8210</v>
      </c>
      <c r="C1174" s="247" t="s">
        <v>6257</v>
      </c>
      <c r="D1174" s="248" t="s">
        <v>7210</v>
      </c>
      <c r="E1174" s="756" t="s">
        <v>4961</v>
      </c>
      <c r="F1174" s="725" t="s">
        <v>7211</v>
      </c>
      <c r="G1174" s="724" t="s">
        <v>7212</v>
      </c>
      <c r="H1174" s="991" t="s">
        <v>6289</v>
      </c>
      <c r="I1174" s="801">
        <v>42644</v>
      </c>
      <c r="K1174" s="233">
        <v>20</v>
      </c>
    </row>
    <row r="1175" spans="1:12" ht="13.5" customHeight="1">
      <c r="A1175" s="999"/>
      <c r="B1175" s="1002"/>
      <c r="C1175" s="997" t="s">
        <v>7213</v>
      </c>
      <c r="D1175" s="993"/>
      <c r="E1175" s="722"/>
      <c r="F1175" s="711"/>
      <c r="G1175" s="707"/>
      <c r="H1175" s="757"/>
      <c r="I1175" s="759"/>
    </row>
    <row r="1176" spans="1:12" ht="13.5" customHeight="1">
      <c r="A1176" s="999"/>
      <c r="B1176" s="1002"/>
      <c r="C1176" s="992"/>
      <c r="D1176" s="993"/>
      <c r="E1176" s="722" t="s">
        <v>1637</v>
      </c>
      <c r="F1176" s="711" t="s">
        <v>1173</v>
      </c>
      <c r="G1176" s="707"/>
      <c r="H1176" s="757"/>
      <c r="I1176" s="759"/>
    </row>
    <row r="1177" spans="1:12" ht="13.5" customHeight="1">
      <c r="A1177" s="1000"/>
      <c r="B1177" s="1003"/>
      <c r="C1177" s="994"/>
      <c r="D1177" s="995"/>
      <c r="E1177" s="730"/>
      <c r="F1177" s="732"/>
      <c r="G1177" s="708"/>
      <c r="H1177" s="758"/>
      <c r="I1177" s="760"/>
    </row>
    <row r="1178" spans="1:12" s="235" customFormat="1" ht="13.5" customHeight="1">
      <c r="A1178" s="998">
        <v>294</v>
      </c>
      <c r="B1178" s="1005" t="s">
        <v>7214</v>
      </c>
      <c r="C1178" s="241" t="s">
        <v>6257</v>
      </c>
      <c r="D1178" s="242" t="s">
        <v>7196</v>
      </c>
      <c r="E1178" s="756" t="s">
        <v>4961</v>
      </c>
      <c r="F1178" s="725" t="s">
        <v>7215</v>
      </c>
      <c r="G1178" s="707" t="s">
        <v>7216</v>
      </c>
      <c r="H1178" s="869" t="s">
        <v>5884</v>
      </c>
      <c r="I1178" s="759">
        <v>39904</v>
      </c>
      <c r="J1178" s="234"/>
      <c r="K1178" s="234">
        <v>20</v>
      </c>
      <c r="L1178" s="227">
        <f>IFERROR(VALUE(MID(H1366,MIN(FIND({0,1,2,3,4,5,6,7,8,9},H1366&amp;1234567890)),LEN(H1366)*10-SUM(LEN(SUBSTITUTE(H1366,{0,1,2,3,4,5,6,7,8,9},))))),0)</f>
        <v>34</v>
      </c>
    </row>
    <row r="1179" spans="1:12" s="235" customFormat="1" ht="13.5" customHeight="1">
      <c r="A1179" s="999"/>
      <c r="B1179" s="1005"/>
      <c r="C1179" s="992" t="s">
        <v>7217</v>
      </c>
      <c r="D1179" s="993"/>
      <c r="E1179" s="722"/>
      <c r="F1179" s="711"/>
      <c r="G1179" s="707"/>
      <c r="H1179" s="757"/>
      <c r="I1179" s="759"/>
      <c r="J1179" s="234"/>
      <c r="K1179" s="234"/>
      <c r="L1179" s="227">
        <f>IFERROR(VALUE(MID(H1367,MIN(FIND({0,1,2,3,4,5,6,7,8,9},H1367&amp;1234567890)),LEN(H1367)*10-SUM(LEN(SUBSTITUTE(H1367,{0,1,2,3,4,5,6,7,8,9},))))),0)</f>
        <v>0</v>
      </c>
    </row>
    <row r="1180" spans="1:12" s="235" customFormat="1" ht="13.5" customHeight="1">
      <c r="A1180" s="999"/>
      <c r="B1180" s="1005"/>
      <c r="C1180" s="992"/>
      <c r="D1180" s="993"/>
      <c r="E1180" s="722" t="s">
        <v>1637</v>
      </c>
      <c r="F1180" s="711" t="s">
        <v>1173</v>
      </c>
      <c r="G1180" s="707"/>
      <c r="H1180" s="757"/>
      <c r="I1180" s="759"/>
      <c r="J1180" s="234"/>
      <c r="K1180" s="234"/>
      <c r="L1180" s="227">
        <f>IFERROR(VALUE(MID(H1368,MIN(FIND({0,1,2,3,4,5,6,7,8,9},H1368&amp;1234567890)),LEN(H1368)*10-SUM(LEN(SUBSTITUTE(H1368,{0,1,2,3,4,5,6,7,8,9},))))),0)</f>
        <v>0</v>
      </c>
    </row>
    <row r="1181" spans="1:12" s="235" customFormat="1" ht="13.5" customHeight="1">
      <c r="A1181" s="1000"/>
      <c r="B1181" s="1006"/>
      <c r="C1181" s="994"/>
      <c r="D1181" s="995"/>
      <c r="E1181" s="730"/>
      <c r="F1181" s="732"/>
      <c r="G1181" s="708"/>
      <c r="H1181" s="758"/>
      <c r="I1181" s="760"/>
      <c r="J1181" s="234"/>
      <c r="K1181" s="234"/>
      <c r="L1181" s="227">
        <f>IFERROR(VALUE(MID(H1369,MIN(FIND({0,1,2,3,4,5,6,7,8,9},H1369&amp;1234567890)),LEN(H1369)*10-SUM(LEN(SUBSTITUTE(H1369,{0,1,2,3,4,5,6,7,8,9},))))),0)</f>
        <v>0</v>
      </c>
    </row>
    <row r="1182" spans="1:12" s="235" customFormat="1" ht="13.5" customHeight="1">
      <c r="A1182" s="998">
        <v>295</v>
      </c>
      <c r="B1182" s="1005" t="s">
        <v>7218</v>
      </c>
      <c r="C1182" s="241" t="s">
        <v>6257</v>
      </c>
      <c r="D1182" s="242" t="s">
        <v>7219</v>
      </c>
      <c r="E1182" s="756" t="s">
        <v>4961</v>
      </c>
      <c r="F1182" s="725" t="s">
        <v>7220</v>
      </c>
      <c r="G1182" s="707" t="s">
        <v>5785</v>
      </c>
      <c r="H1182" s="869" t="s">
        <v>6344</v>
      </c>
      <c r="I1182" s="801">
        <v>41548</v>
      </c>
      <c r="J1182" s="234"/>
      <c r="K1182" s="245">
        <v>14</v>
      </c>
      <c r="L1182" s="227">
        <f>IFERROR(VALUE(MID(H1322,MIN(FIND({0,1,2,3,4,5,6,7,8,9},H1322&amp;1234567890)),LEN(H1322)*10-SUM(LEN(SUBSTITUTE(H1322,{0,1,2,3,4,5,6,7,8,9},))))),0)</f>
        <v>10</v>
      </c>
    </row>
    <row r="1183" spans="1:12" s="235" customFormat="1" ht="13.5" customHeight="1">
      <c r="A1183" s="999"/>
      <c r="B1183" s="1005"/>
      <c r="C1183" s="992" t="s">
        <v>7221</v>
      </c>
      <c r="D1183" s="993"/>
      <c r="E1183" s="722"/>
      <c r="F1183" s="711"/>
      <c r="G1183" s="707"/>
      <c r="H1183" s="757"/>
      <c r="I1183" s="759"/>
      <c r="J1183" s="234"/>
      <c r="K1183" s="234"/>
      <c r="L1183" s="227">
        <f>IFERROR(VALUE(MID(H1323,MIN(FIND({0,1,2,3,4,5,6,7,8,9},H1323&amp;1234567890)),LEN(H1323)*10-SUM(LEN(SUBSTITUTE(H1323,{0,1,2,3,4,5,6,7,8,9},))))),0)</f>
        <v>0</v>
      </c>
    </row>
    <row r="1184" spans="1:12" s="235" customFormat="1" ht="13.5" customHeight="1">
      <c r="A1184" s="999"/>
      <c r="B1184" s="1005"/>
      <c r="C1184" s="992"/>
      <c r="D1184" s="993"/>
      <c r="E1184" s="722" t="s">
        <v>1637</v>
      </c>
      <c r="F1184" s="711" t="s">
        <v>7222</v>
      </c>
      <c r="G1184" s="707"/>
      <c r="H1184" s="757"/>
      <c r="I1184" s="759"/>
      <c r="J1184" s="234"/>
      <c r="K1184" s="234"/>
      <c r="L1184" s="227">
        <f>IFERROR(VALUE(MID(H1324,MIN(FIND({0,1,2,3,4,5,6,7,8,9},H1324&amp;1234567890)),LEN(H1324)*10-SUM(LEN(SUBSTITUTE(H1324,{0,1,2,3,4,5,6,7,8,9},))))),0)</f>
        <v>0</v>
      </c>
    </row>
    <row r="1185" spans="1:12" s="235" customFormat="1" ht="13.5" customHeight="1">
      <c r="A1185" s="1000"/>
      <c r="B1185" s="1006"/>
      <c r="C1185" s="994"/>
      <c r="D1185" s="995"/>
      <c r="E1185" s="730"/>
      <c r="F1185" s="732"/>
      <c r="G1185" s="708"/>
      <c r="H1185" s="758"/>
      <c r="I1185" s="802"/>
      <c r="J1185" s="234"/>
      <c r="K1185" s="234"/>
      <c r="L1185" s="227">
        <f>IFERROR(VALUE(MID(H1325,MIN(FIND({0,1,2,3,4,5,6,7,8,9},H1325&amp;1234567890)),LEN(H1325)*10-SUM(LEN(SUBSTITUTE(H1325,{0,1,2,3,4,5,6,7,8,9},))))),0)</f>
        <v>0</v>
      </c>
    </row>
    <row r="1186" spans="1:12" s="235" customFormat="1" ht="13.5" customHeight="1">
      <c r="A1186" s="998">
        <v>296</v>
      </c>
      <c r="B1186" s="1002" t="s">
        <v>7223</v>
      </c>
      <c r="C1186" s="241" t="s">
        <v>6257</v>
      </c>
      <c r="D1186" s="242" t="s">
        <v>7224</v>
      </c>
      <c r="E1186" s="756" t="s">
        <v>4961</v>
      </c>
      <c r="F1186" s="725" t="s">
        <v>7225</v>
      </c>
      <c r="G1186" s="707" t="s">
        <v>7226</v>
      </c>
      <c r="H1186" s="869" t="s">
        <v>5884</v>
      </c>
      <c r="I1186" s="759">
        <v>40087</v>
      </c>
      <c r="J1186" s="234"/>
      <c r="K1186" s="234">
        <v>20</v>
      </c>
      <c r="L1186" s="227">
        <f>IFERROR(VALUE(MID(H1370,MIN(FIND({0,1,2,3,4,5,6,7,8,9},H1370&amp;1234567890)),LEN(H1370)*10-SUM(LEN(SUBSTITUTE(H1370,{0,1,2,3,4,5,6,7,8,9},))))),0)</f>
        <v>20</v>
      </c>
    </row>
    <row r="1187" spans="1:12" s="235" customFormat="1" ht="13.5" customHeight="1">
      <c r="A1187" s="999"/>
      <c r="B1187" s="1002"/>
      <c r="C1187" s="997" t="s">
        <v>7227</v>
      </c>
      <c r="D1187" s="993"/>
      <c r="E1187" s="722"/>
      <c r="F1187" s="711"/>
      <c r="G1187" s="707"/>
      <c r="H1187" s="757"/>
      <c r="I1187" s="759"/>
      <c r="J1187" s="234"/>
      <c r="K1187" s="234"/>
      <c r="L1187" s="227">
        <f>IFERROR(VALUE(MID(H1371,MIN(FIND({0,1,2,3,4,5,6,7,8,9},H1371&amp;1234567890)),LEN(H1371)*10-SUM(LEN(SUBSTITUTE(H1371,{0,1,2,3,4,5,6,7,8,9},))))),0)</f>
        <v>0</v>
      </c>
    </row>
    <row r="1188" spans="1:12" s="235" customFormat="1" ht="13.5" customHeight="1">
      <c r="A1188" s="999"/>
      <c r="B1188" s="1002"/>
      <c r="C1188" s="992"/>
      <c r="D1188" s="993"/>
      <c r="E1188" s="722" t="s">
        <v>1637</v>
      </c>
      <c r="F1188" s="711" t="s">
        <v>7228</v>
      </c>
      <c r="G1188" s="707"/>
      <c r="H1188" s="757"/>
      <c r="I1188" s="759"/>
      <c r="J1188" s="234"/>
      <c r="K1188" s="234"/>
      <c r="L1188" s="227">
        <f>IFERROR(VALUE(MID(H1372,MIN(FIND({0,1,2,3,4,5,6,7,8,9},H1372&amp;1234567890)),LEN(H1372)*10-SUM(LEN(SUBSTITUTE(H1372,{0,1,2,3,4,5,6,7,8,9},))))),0)</f>
        <v>0</v>
      </c>
    </row>
    <row r="1189" spans="1:12" s="235" customFormat="1" ht="13.5" customHeight="1">
      <c r="A1189" s="1000"/>
      <c r="B1189" s="1003"/>
      <c r="C1189" s="994"/>
      <c r="D1189" s="995"/>
      <c r="E1189" s="730"/>
      <c r="F1189" s="732"/>
      <c r="G1189" s="708"/>
      <c r="H1189" s="758"/>
      <c r="I1189" s="760"/>
      <c r="J1189" s="234"/>
      <c r="K1189" s="234"/>
      <c r="L1189" s="227">
        <f>IFERROR(VALUE(MID(H1373,MIN(FIND({0,1,2,3,4,5,6,7,8,9},H1373&amp;1234567890)),LEN(H1373)*10-SUM(LEN(SUBSTITUTE(H1373,{0,1,2,3,4,5,6,7,8,9},))))),0)</f>
        <v>0</v>
      </c>
    </row>
    <row r="1190" spans="1:12" s="235" customFormat="1" ht="13.5" customHeight="1">
      <c r="A1190" s="998">
        <v>297</v>
      </c>
      <c r="B1190" s="1002" t="s">
        <v>7229</v>
      </c>
      <c r="C1190" s="241" t="s">
        <v>6257</v>
      </c>
      <c r="D1190" s="242" t="s">
        <v>7230</v>
      </c>
      <c r="E1190" s="756" t="s">
        <v>4961</v>
      </c>
      <c r="F1190" s="725" t="s">
        <v>7231</v>
      </c>
      <c r="G1190" s="707" t="s">
        <v>1248</v>
      </c>
      <c r="H1190" s="869" t="s">
        <v>5973</v>
      </c>
      <c r="I1190" s="759">
        <v>41030</v>
      </c>
      <c r="J1190" s="234">
        <v>20</v>
      </c>
      <c r="K1190" s="234"/>
      <c r="L1190" s="227">
        <f>IFERROR(VALUE(MID(H1374,MIN(FIND({0,1,2,3,4,5,6,7,8,9},H1374&amp;1234567890)),LEN(H1374)*10-SUM(LEN(SUBSTITUTE(H1374,{0,1,2,3,4,5,6,7,8,9},))))),0)</f>
        <v>25</v>
      </c>
    </row>
    <row r="1191" spans="1:12" s="235" customFormat="1" ht="13.5" customHeight="1">
      <c r="A1191" s="999"/>
      <c r="B1191" s="1002"/>
      <c r="C1191" s="992" t="s">
        <v>7232</v>
      </c>
      <c r="D1191" s="993"/>
      <c r="E1191" s="722"/>
      <c r="F1191" s="711"/>
      <c r="G1191" s="707"/>
      <c r="H1191" s="757"/>
      <c r="I1191" s="759"/>
      <c r="J1191" s="234"/>
      <c r="K1191" s="234"/>
      <c r="L1191" s="227">
        <f>IFERROR(VALUE(MID(H1375,MIN(FIND({0,1,2,3,4,5,6,7,8,9},H1375&amp;1234567890)),LEN(H1375)*10-SUM(LEN(SUBSTITUTE(H1375,{0,1,2,3,4,5,6,7,8,9},))))),0)</f>
        <v>0</v>
      </c>
    </row>
    <row r="1192" spans="1:12" s="235" customFormat="1" ht="13.5" customHeight="1">
      <c r="A1192" s="999"/>
      <c r="B1192" s="1002"/>
      <c r="C1192" s="992"/>
      <c r="D1192" s="993"/>
      <c r="E1192" s="722" t="s">
        <v>1637</v>
      </c>
      <c r="F1192" s="711" t="s">
        <v>7233</v>
      </c>
      <c r="G1192" s="707"/>
      <c r="H1192" s="757"/>
      <c r="I1192" s="759"/>
      <c r="J1192" s="234"/>
      <c r="K1192" s="234"/>
      <c r="L1192" s="227">
        <f>IFERROR(VALUE(MID(H1376,MIN(FIND({0,1,2,3,4,5,6,7,8,9},H1376&amp;1234567890)),LEN(H1376)*10-SUM(LEN(SUBSTITUTE(H1376,{0,1,2,3,4,5,6,7,8,9},))))),0)</f>
        <v>0</v>
      </c>
    </row>
    <row r="1193" spans="1:12" s="235" customFormat="1" ht="13.5" customHeight="1">
      <c r="A1193" s="1000"/>
      <c r="B1193" s="1003"/>
      <c r="C1193" s="994"/>
      <c r="D1193" s="995"/>
      <c r="E1193" s="730"/>
      <c r="F1193" s="732"/>
      <c r="G1193" s="708"/>
      <c r="H1193" s="758"/>
      <c r="I1193" s="760"/>
      <c r="J1193" s="234"/>
      <c r="K1193" s="234"/>
      <c r="L1193" s="227">
        <f>IFERROR(VALUE(MID(H1377,MIN(FIND({0,1,2,3,4,5,6,7,8,9},H1377&amp;1234567890)),LEN(H1377)*10-SUM(LEN(SUBSTITUTE(H1377,{0,1,2,3,4,5,6,7,8,9},))))),0)</f>
        <v>0</v>
      </c>
    </row>
    <row r="1194" spans="1:12" s="235" customFormat="1" ht="13.5" customHeight="1">
      <c r="A1194" s="998">
        <v>298</v>
      </c>
      <c r="B1194" s="1015" t="s">
        <v>7234</v>
      </c>
      <c r="C1194" s="249" t="s">
        <v>6257</v>
      </c>
      <c r="D1194" s="250" t="s">
        <v>7235</v>
      </c>
      <c r="E1194" s="821" t="s">
        <v>4961</v>
      </c>
      <c r="F1194" s="823" t="s">
        <v>7236</v>
      </c>
      <c r="G1194" s="1017" t="s">
        <v>7237</v>
      </c>
      <c r="H1194" s="1007" t="s">
        <v>6344</v>
      </c>
      <c r="I1194" s="1009">
        <v>42826</v>
      </c>
      <c r="J1194" s="234"/>
      <c r="K1194" s="234">
        <v>14</v>
      </c>
      <c r="L1194" s="227">
        <f>IFERROR(VALUE(MID(H1378,MIN(FIND({0,1,2,3,4,5,6,7,8,9},H1378&amp;1234567890)),LEN(H1378)*10-SUM(LEN(SUBSTITUTE(H1378,{0,1,2,3,4,5,6,7,8,9},))))),0)</f>
        <v>20</v>
      </c>
    </row>
    <row r="1195" spans="1:12" s="235" customFormat="1" ht="13.5" customHeight="1">
      <c r="A1195" s="999"/>
      <c r="B1195" s="1015"/>
      <c r="C1195" s="1011" t="s">
        <v>7238</v>
      </c>
      <c r="D1195" s="1012"/>
      <c r="E1195" s="822"/>
      <c r="F1195" s="824"/>
      <c r="G1195" s="1017"/>
      <c r="H1195" s="1008"/>
      <c r="I1195" s="1009"/>
      <c r="J1195" s="234"/>
      <c r="K1195" s="234"/>
      <c r="L1195" s="227">
        <f>IFERROR(VALUE(MID(H1379,MIN(FIND({0,1,2,3,4,5,6,7,8,9},H1379&amp;1234567890)),LEN(H1379)*10-SUM(LEN(SUBSTITUTE(H1379,{0,1,2,3,4,5,6,7,8,9},))))),0)</f>
        <v>0</v>
      </c>
    </row>
    <row r="1196" spans="1:12" s="235" customFormat="1" ht="13.5" customHeight="1">
      <c r="A1196" s="999"/>
      <c r="B1196" s="1015"/>
      <c r="C1196" s="1013"/>
      <c r="D1196" s="1014"/>
      <c r="E1196" s="822" t="s">
        <v>1637</v>
      </c>
      <c r="F1196" s="824" t="s">
        <v>1173</v>
      </c>
      <c r="G1196" s="1017"/>
      <c r="H1196" s="1008"/>
      <c r="I1196" s="1009"/>
      <c r="J1196" s="234"/>
      <c r="K1196" s="234"/>
      <c r="L1196" s="227">
        <f>IFERROR(VALUE(MID(H1380,MIN(FIND({0,1,2,3,4,5,6,7,8,9},H1380&amp;1234567890)),LEN(H1380)*10-SUM(LEN(SUBSTITUTE(H1380,{0,1,2,3,4,5,6,7,8,9},))))),0)</f>
        <v>0</v>
      </c>
    </row>
    <row r="1197" spans="1:12" s="235" customFormat="1" ht="13.5" customHeight="1">
      <c r="A1197" s="1000"/>
      <c r="B1197" s="1016"/>
      <c r="C1197" s="1013"/>
      <c r="D1197" s="1014"/>
      <c r="E1197" s="836"/>
      <c r="F1197" s="837"/>
      <c r="G1197" s="1018"/>
      <c r="H1197" s="1008"/>
      <c r="I1197" s="1010"/>
      <c r="J1197" s="263"/>
      <c r="K1197" s="234"/>
      <c r="L1197" s="227">
        <f>IFERROR(VALUE(MID(H1381,MIN(FIND({0,1,2,3,4,5,6,7,8,9},H1381&amp;1234567890)),LEN(H1381)*10-SUM(LEN(SUBSTITUTE(H1381,{0,1,2,3,4,5,6,7,8,9},))))),0)</f>
        <v>0</v>
      </c>
    </row>
    <row r="1198" spans="1:12" s="235" customFormat="1" ht="13.5" customHeight="1">
      <c r="A1198" s="998">
        <v>299</v>
      </c>
      <c r="B1198" s="1002" t="s">
        <v>7239</v>
      </c>
      <c r="C1198" s="241" t="s">
        <v>6257</v>
      </c>
      <c r="D1198" s="242" t="s">
        <v>7240</v>
      </c>
      <c r="E1198" s="756" t="s">
        <v>4961</v>
      </c>
      <c r="F1198" s="725" t="s">
        <v>7241</v>
      </c>
      <c r="G1198" s="707" t="s">
        <v>7242</v>
      </c>
      <c r="H1198" s="869" t="s">
        <v>5884</v>
      </c>
      <c r="I1198" s="759">
        <v>41518</v>
      </c>
      <c r="J1198" s="234"/>
      <c r="K1198" s="234">
        <v>20</v>
      </c>
      <c r="L1198" s="227">
        <f>IFERROR(VALUE(MID(H1394,MIN(FIND({0,1,2,3,4,5,6,7,8,9},H1394&amp;1234567890)),LEN(H1394)*10-SUM(LEN(SUBSTITUTE(H1394,{0,1,2,3,4,5,6,7,8,9},))))),0)</f>
        <v>40</v>
      </c>
    </row>
    <row r="1199" spans="1:12" s="235" customFormat="1" ht="13.5" customHeight="1">
      <c r="A1199" s="999"/>
      <c r="B1199" s="1002"/>
      <c r="C1199" s="997" t="s">
        <v>7243</v>
      </c>
      <c r="D1199" s="993"/>
      <c r="E1199" s="722"/>
      <c r="F1199" s="711"/>
      <c r="G1199" s="707"/>
      <c r="H1199" s="757"/>
      <c r="I1199" s="759"/>
      <c r="J1199" s="234"/>
      <c r="K1199" s="234"/>
      <c r="L1199" s="227">
        <f>IFERROR(VALUE(MID(H1395,MIN(FIND({0,1,2,3,4,5,6,7,8,9},H1395&amp;1234567890)),LEN(H1395)*10-SUM(LEN(SUBSTITUTE(H1395,{0,1,2,3,4,5,6,7,8,9},))))),0)</f>
        <v>0</v>
      </c>
    </row>
    <row r="1200" spans="1:12" s="235" customFormat="1" ht="13.5" customHeight="1">
      <c r="A1200" s="999"/>
      <c r="B1200" s="1002"/>
      <c r="C1200" s="992"/>
      <c r="D1200" s="993"/>
      <c r="E1200" s="722" t="s">
        <v>1637</v>
      </c>
      <c r="F1200" s="711" t="s">
        <v>1173</v>
      </c>
      <c r="G1200" s="707"/>
      <c r="H1200" s="757"/>
      <c r="I1200" s="759"/>
      <c r="J1200" s="234"/>
      <c r="K1200" s="234"/>
      <c r="L1200" s="227">
        <f>IFERROR(VALUE(MID(H1396,MIN(FIND({0,1,2,3,4,5,6,7,8,9},H1396&amp;1234567890)),LEN(H1396)*10-SUM(LEN(SUBSTITUTE(H1396,{0,1,2,3,4,5,6,7,8,9},))))),0)</f>
        <v>0</v>
      </c>
    </row>
    <row r="1201" spans="1:12" s="235" customFormat="1" ht="13.5" customHeight="1">
      <c r="A1201" s="1000"/>
      <c r="B1201" s="1003"/>
      <c r="C1201" s="994"/>
      <c r="D1201" s="995"/>
      <c r="E1201" s="730"/>
      <c r="F1201" s="732"/>
      <c r="G1201" s="708"/>
      <c r="H1201" s="758"/>
      <c r="I1201" s="760"/>
      <c r="J1201" s="234"/>
      <c r="K1201" s="234"/>
      <c r="L1201" s="227">
        <f>IFERROR(VALUE(MID(H1397,MIN(FIND({0,1,2,3,4,5,6,7,8,9},H1397&amp;1234567890)),LEN(H1397)*10-SUM(LEN(SUBSTITUTE(H1397,{0,1,2,3,4,5,6,7,8,9},))))),0)</f>
        <v>0</v>
      </c>
    </row>
    <row r="1202" spans="1:12" s="235" customFormat="1" ht="13.5" customHeight="1">
      <c r="A1202" s="998">
        <v>300</v>
      </c>
      <c r="B1202" s="707" t="s">
        <v>7244</v>
      </c>
      <c r="C1202" s="282" t="s">
        <v>6257</v>
      </c>
      <c r="D1202" s="281" t="s">
        <v>7245</v>
      </c>
      <c r="E1202" s="756" t="s">
        <v>4961</v>
      </c>
      <c r="F1202" s="725" t="s">
        <v>7246</v>
      </c>
      <c r="G1202" s="707" t="s">
        <v>7247</v>
      </c>
      <c r="H1202" s="869" t="s">
        <v>7248</v>
      </c>
      <c r="I1202" s="759">
        <v>40087</v>
      </c>
      <c r="J1202" s="234"/>
      <c r="K1202" s="234">
        <v>50</v>
      </c>
      <c r="L1202" s="227">
        <f>IFERROR(VALUE(MID(H1398,MIN(FIND({0,1,2,3,4,5,6,7,8,9},H1398&amp;1234567890)),LEN(H1398)*10-SUM(LEN(SUBSTITUTE(H1398,{0,1,2,3,4,5,6,7,8,9},))))),0)</f>
        <v>20</v>
      </c>
    </row>
    <row r="1203" spans="1:12" s="235" customFormat="1" ht="13.5" customHeight="1">
      <c r="A1203" s="999"/>
      <c r="B1203" s="707"/>
      <c r="C1203" s="898" t="s">
        <v>4088</v>
      </c>
      <c r="D1203" s="899"/>
      <c r="E1203" s="722"/>
      <c r="F1203" s="711"/>
      <c r="G1203" s="707"/>
      <c r="H1203" s="757"/>
      <c r="I1203" s="759"/>
      <c r="J1203" s="234"/>
      <c r="K1203" s="234"/>
      <c r="L1203" s="227">
        <f>IFERROR(VALUE(MID(H1399,MIN(FIND({0,1,2,3,4,5,6,7,8,9},H1399&amp;1234567890)),LEN(H1399)*10-SUM(LEN(SUBSTITUTE(H1399,{0,1,2,3,4,5,6,7,8,9},))))),0)</f>
        <v>0</v>
      </c>
    </row>
    <row r="1204" spans="1:12" s="235" customFormat="1" ht="13.5" customHeight="1">
      <c r="A1204" s="999"/>
      <c r="B1204" s="707"/>
      <c r="C1204" s="898"/>
      <c r="D1204" s="899"/>
      <c r="E1204" s="722" t="s">
        <v>1637</v>
      </c>
      <c r="F1204" s="711" t="s">
        <v>7249</v>
      </c>
      <c r="G1204" s="707"/>
      <c r="H1204" s="757"/>
      <c r="I1204" s="759"/>
      <c r="J1204" s="234"/>
      <c r="K1204" s="234"/>
      <c r="L1204" s="227">
        <f>IFERROR(VALUE(MID(H1400,MIN(FIND({0,1,2,3,4,5,6,7,8,9},H1400&amp;1234567890)),LEN(H1400)*10-SUM(LEN(SUBSTITUTE(H1400,{0,1,2,3,4,5,6,7,8,9},))))),0)</f>
        <v>0</v>
      </c>
    </row>
    <row r="1205" spans="1:12" s="235" customFormat="1" ht="13.5" customHeight="1">
      <c r="A1205" s="1000"/>
      <c r="B1205" s="708"/>
      <c r="C1205" s="900"/>
      <c r="D1205" s="901"/>
      <c r="E1205" s="730"/>
      <c r="F1205" s="732"/>
      <c r="G1205" s="708"/>
      <c r="H1205" s="758"/>
      <c r="I1205" s="760"/>
      <c r="J1205" s="234"/>
      <c r="K1205" s="234"/>
      <c r="L1205" s="227">
        <f>IFERROR(VALUE(MID(H1401,MIN(FIND({0,1,2,3,4,5,6,7,8,9},H1401&amp;1234567890)),LEN(H1401)*10-SUM(LEN(SUBSTITUTE(H1401,{0,1,2,3,4,5,6,7,8,9},))))),0)</f>
        <v>0</v>
      </c>
    </row>
    <row r="1206" spans="1:12" s="235" customFormat="1" ht="13.5" customHeight="1">
      <c r="A1206" s="998">
        <v>301</v>
      </c>
      <c r="B1206" s="1002" t="s">
        <v>7250</v>
      </c>
      <c r="C1206" s="241" t="s">
        <v>6257</v>
      </c>
      <c r="D1206" s="242" t="s">
        <v>7224</v>
      </c>
      <c r="E1206" s="756" t="s">
        <v>4961</v>
      </c>
      <c r="F1206" s="725" t="s">
        <v>7251</v>
      </c>
      <c r="G1206" s="707" t="s">
        <v>7252</v>
      </c>
      <c r="H1206" s="869" t="s">
        <v>5884</v>
      </c>
      <c r="I1206" s="759">
        <v>40299</v>
      </c>
      <c r="J1206" s="234"/>
      <c r="K1206" s="234">
        <v>20</v>
      </c>
      <c r="L1206" s="227">
        <f>IFERROR(VALUE(MID(H1382,MIN(FIND({0,1,2,3,4,5,6,7,8,9},H1382&amp;1234567890)),LEN(H1382)*10-SUM(LEN(SUBSTITUTE(H1382,{0,1,2,3,4,5,6,7,8,9},))))),0)</f>
        <v>25</v>
      </c>
    </row>
    <row r="1207" spans="1:12" s="235" customFormat="1" ht="13.5" customHeight="1">
      <c r="A1207" s="999"/>
      <c r="B1207" s="1002"/>
      <c r="C1207" s="997" t="s">
        <v>7253</v>
      </c>
      <c r="D1207" s="993"/>
      <c r="E1207" s="722"/>
      <c r="F1207" s="711"/>
      <c r="G1207" s="707"/>
      <c r="H1207" s="757"/>
      <c r="I1207" s="759"/>
      <c r="J1207" s="234"/>
      <c r="K1207" s="234"/>
      <c r="L1207" s="227">
        <f>IFERROR(VALUE(MID(H1383,MIN(FIND({0,1,2,3,4,5,6,7,8,9},H1383&amp;1234567890)),LEN(H1383)*10-SUM(LEN(SUBSTITUTE(H1383,{0,1,2,3,4,5,6,7,8,9},))))),0)</f>
        <v>0</v>
      </c>
    </row>
    <row r="1208" spans="1:12" s="235" customFormat="1" ht="13.5" customHeight="1">
      <c r="A1208" s="999"/>
      <c r="B1208" s="1002"/>
      <c r="C1208" s="992"/>
      <c r="D1208" s="993"/>
      <c r="E1208" s="722" t="s">
        <v>1637</v>
      </c>
      <c r="F1208" s="711" t="s">
        <v>7254</v>
      </c>
      <c r="G1208" s="707"/>
      <c r="H1208" s="757"/>
      <c r="I1208" s="759"/>
      <c r="J1208" s="234"/>
      <c r="K1208" s="234"/>
      <c r="L1208" s="227">
        <f>IFERROR(VALUE(MID(H1384,MIN(FIND({0,1,2,3,4,5,6,7,8,9},H1384&amp;1234567890)),LEN(H1384)*10-SUM(LEN(SUBSTITUTE(H1384,{0,1,2,3,4,5,6,7,8,9},))))),0)</f>
        <v>0</v>
      </c>
    </row>
    <row r="1209" spans="1:12" s="235" customFormat="1" ht="13.5" customHeight="1">
      <c r="A1209" s="1000"/>
      <c r="B1209" s="1003"/>
      <c r="C1209" s="994"/>
      <c r="D1209" s="995"/>
      <c r="E1209" s="730"/>
      <c r="F1209" s="732"/>
      <c r="G1209" s="708"/>
      <c r="H1209" s="758"/>
      <c r="I1209" s="760"/>
      <c r="J1209" s="234"/>
      <c r="K1209" s="234"/>
      <c r="L1209" s="227">
        <f>IFERROR(VALUE(MID(H1385,MIN(FIND({0,1,2,3,4,5,6,7,8,9},H1385&amp;1234567890)),LEN(H1385)*10-SUM(LEN(SUBSTITUTE(H1385,{0,1,2,3,4,5,6,7,8,9},))))),0)</f>
        <v>0</v>
      </c>
    </row>
    <row r="1210" spans="1:12" s="235" customFormat="1" ht="13.5" customHeight="1">
      <c r="A1210" s="998">
        <v>302</v>
      </c>
      <c r="B1210" s="1034" t="s">
        <v>8212</v>
      </c>
      <c r="C1210" s="247" t="s">
        <v>6257</v>
      </c>
      <c r="D1210" s="248" t="s">
        <v>7255</v>
      </c>
      <c r="E1210" s="756" t="s">
        <v>4961</v>
      </c>
      <c r="F1210" s="725" t="s">
        <v>7256</v>
      </c>
      <c r="G1210" s="1036" t="s">
        <v>7257</v>
      </c>
      <c r="H1210" s="1028" t="s">
        <v>5973</v>
      </c>
      <c r="I1210" s="1030">
        <v>41974</v>
      </c>
      <c r="J1210" s="234">
        <v>20</v>
      </c>
      <c r="K1210" s="234"/>
      <c r="L1210" s="227">
        <f>IFERROR(VALUE(MID(#REF!,MIN(FIND({0,1,2,3,4,5,6,7,8,9},#REF!&amp;1234567890)),LEN(#REF!)*10-SUM(LEN(SUBSTITUTE(#REF!,{0,1,2,3,4,5,6,7,8,9},))))),0)</f>
        <v>0</v>
      </c>
    </row>
    <row r="1211" spans="1:12" s="235" customFormat="1" ht="13.5" customHeight="1">
      <c r="A1211" s="999"/>
      <c r="B1211" s="1034"/>
      <c r="C1211" s="994" t="s">
        <v>7258</v>
      </c>
      <c r="D1211" s="995"/>
      <c r="E1211" s="722"/>
      <c r="F1211" s="711"/>
      <c r="G1211" s="1036"/>
      <c r="H1211" s="1029"/>
      <c r="I1211" s="1030"/>
      <c r="J1211" s="234"/>
      <c r="K1211" s="234"/>
      <c r="L1211" s="227">
        <f>IFERROR(VALUE(MID(#REF!,MIN(FIND({0,1,2,3,4,5,6,7,8,9},#REF!&amp;1234567890)),LEN(#REF!)*10-SUM(LEN(SUBSTITUTE(#REF!,{0,1,2,3,4,5,6,7,8,9},))))),0)</f>
        <v>0</v>
      </c>
    </row>
    <row r="1212" spans="1:12" s="235" customFormat="1" ht="13.5" customHeight="1">
      <c r="A1212" s="999"/>
      <c r="B1212" s="1034"/>
      <c r="C1212" s="1032"/>
      <c r="D1212" s="1033"/>
      <c r="E1212" s="722" t="s">
        <v>1637</v>
      </c>
      <c r="F1212" s="711" t="s">
        <v>1173</v>
      </c>
      <c r="G1212" s="1036"/>
      <c r="H1212" s="1029"/>
      <c r="I1212" s="1030"/>
      <c r="J1212" s="234"/>
      <c r="K1212" s="234"/>
      <c r="L1212" s="227">
        <f>IFERROR(VALUE(MID(#REF!,MIN(FIND({0,1,2,3,4,5,6,7,8,9},#REF!&amp;1234567890)),LEN(#REF!)*10-SUM(LEN(SUBSTITUTE(#REF!,{0,1,2,3,4,5,6,7,8,9},))))),0)</f>
        <v>0</v>
      </c>
    </row>
    <row r="1213" spans="1:12" s="235" customFormat="1" ht="13.5" customHeight="1">
      <c r="A1213" s="1000"/>
      <c r="B1213" s="1035"/>
      <c r="C1213" s="1032"/>
      <c r="D1213" s="1033"/>
      <c r="E1213" s="730"/>
      <c r="F1213" s="732"/>
      <c r="G1213" s="1037"/>
      <c r="H1213" s="1029"/>
      <c r="I1213" s="1031"/>
      <c r="J1213" s="234"/>
      <c r="K1213" s="234"/>
      <c r="L1213" s="227">
        <f>IFERROR(VALUE(MID(#REF!,MIN(FIND({0,1,2,3,4,5,6,7,8,9},#REF!&amp;1234567890)),LEN(#REF!)*10-SUM(LEN(SUBSTITUTE(#REF!,{0,1,2,3,4,5,6,7,8,9},))))),0)</f>
        <v>0</v>
      </c>
    </row>
    <row r="1214" spans="1:12" s="235" customFormat="1" ht="13.5" customHeight="1">
      <c r="A1214" s="998">
        <v>303</v>
      </c>
      <c r="B1214" s="1001" t="s">
        <v>7259</v>
      </c>
      <c r="C1214" s="247" t="s">
        <v>6257</v>
      </c>
      <c r="D1214" s="248" t="s">
        <v>7260</v>
      </c>
      <c r="E1214" s="756" t="s">
        <v>4961</v>
      </c>
      <c r="F1214" s="725" t="s">
        <v>7261</v>
      </c>
      <c r="G1214" s="724" t="s">
        <v>7262</v>
      </c>
      <c r="H1214" s="978" t="s">
        <v>5951</v>
      </c>
      <c r="I1214" s="801">
        <v>41821</v>
      </c>
      <c r="J1214" s="234"/>
      <c r="K1214" s="245">
        <v>14</v>
      </c>
      <c r="L1214" s="227">
        <f>IFERROR(VALUE(MID(H1406,MIN(FIND({0,1,2,3,4,5,6,7,8,9},H1406&amp;1234567890)),LEN(H1406)*10-SUM(LEN(SUBSTITUTE(H1406,{0,1,2,3,4,5,6,7,8,9},))))),0)</f>
        <v>10</v>
      </c>
    </row>
    <row r="1215" spans="1:12" s="235" customFormat="1" ht="13.5" customHeight="1">
      <c r="A1215" s="999"/>
      <c r="B1215" s="1002"/>
      <c r="C1215" s="992" t="s">
        <v>7263</v>
      </c>
      <c r="D1215" s="993"/>
      <c r="E1215" s="722"/>
      <c r="F1215" s="711"/>
      <c r="G1215" s="707"/>
      <c r="H1215" s="827"/>
      <c r="I1215" s="759"/>
      <c r="J1215" s="234"/>
      <c r="K1215" s="234"/>
      <c r="L1215" s="227">
        <f>IFERROR(VALUE(MID(H1407,MIN(FIND({0,1,2,3,4,5,6,7,8,9},H1407&amp;1234567890)),LEN(H1407)*10-SUM(LEN(SUBSTITUTE(H1407,{0,1,2,3,4,5,6,7,8,9},))))),0)</f>
        <v>0</v>
      </c>
    </row>
    <row r="1216" spans="1:12" s="235" customFormat="1" ht="13.5" customHeight="1">
      <c r="A1216" s="999"/>
      <c r="B1216" s="1002"/>
      <c r="C1216" s="992"/>
      <c r="D1216" s="993"/>
      <c r="E1216" s="722" t="s">
        <v>1637</v>
      </c>
      <c r="F1216" s="711" t="s">
        <v>1173</v>
      </c>
      <c r="G1216" s="707"/>
      <c r="H1216" s="827"/>
      <c r="I1216" s="759"/>
      <c r="J1216" s="234"/>
      <c r="K1216" s="234"/>
      <c r="L1216" s="227">
        <f>IFERROR(VALUE(MID(H1408,MIN(FIND({0,1,2,3,4,5,6,7,8,9},H1408&amp;1234567890)),LEN(H1408)*10-SUM(LEN(SUBSTITUTE(H1408,{0,1,2,3,4,5,6,7,8,9},))))),0)</f>
        <v>0</v>
      </c>
    </row>
    <row r="1217" spans="1:12" s="235" customFormat="1" ht="13.5" customHeight="1">
      <c r="A1217" s="1000"/>
      <c r="B1217" s="1003"/>
      <c r="C1217" s="994"/>
      <c r="D1217" s="995"/>
      <c r="E1217" s="730"/>
      <c r="F1217" s="732"/>
      <c r="G1217" s="708"/>
      <c r="H1217" s="828"/>
      <c r="I1217" s="760"/>
      <c r="J1217" s="234"/>
      <c r="K1217" s="234"/>
      <c r="L1217" s="227">
        <f>IFERROR(VALUE(MID(H1409,MIN(FIND({0,1,2,3,4,5,6,7,8,9},H1409&amp;1234567890)),LEN(H1409)*10-SUM(LEN(SUBSTITUTE(H1409,{0,1,2,3,4,5,6,7,8,9},))))),0)</f>
        <v>0</v>
      </c>
    </row>
    <row r="1218" spans="1:12" s="235" customFormat="1" ht="13.5" customHeight="1">
      <c r="A1218" s="998">
        <v>304</v>
      </c>
      <c r="B1218" s="1002" t="s">
        <v>7264</v>
      </c>
      <c r="C1218" s="241" t="s">
        <v>6257</v>
      </c>
      <c r="D1218" s="242" t="s">
        <v>7265</v>
      </c>
      <c r="E1218" s="756" t="s">
        <v>4961</v>
      </c>
      <c r="F1218" s="725" t="s">
        <v>7266</v>
      </c>
      <c r="G1218" s="707" t="s">
        <v>7267</v>
      </c>
      <c r="H1218" s="869" t="s">
        <v>6382</v>
      </c>
      <c r="I1218" s="759">
        <v>40544</v>
      </c>
      <c r="J1218" s="234"/>
      <c r="K1218" s="234">
        <v>10</v>
      </c>
      <c r="L1218" s="227">
        <f>IFERROR(VALUE(MID(H1410,MIN(FIND({0,1,2,3,4,5,6,7,8,9},H1410&amp;1234567890)),LEN(H1410)*10-SUM(LEN(SUBSTITUTE(H1410,{0,1,2,3,4,5,6,7,8,9},))))),0)</f>
        <v>14</v>
      </c>
    </row>
    <row r="1219" spans="1:12" s="235" customFormat="1" ht="13.5" customHeight="1">
      <c r="A1219" s="999"/>
      <c r="B1219" s="1002"/>
      <c r="C1219" s="992" t="s">
        <v>7268</v>
      </c>
      <c r="D1219" s="993"/>
      <c r="E1219" s="722"/>
      <c r="F1219" s="711"/>
      <c r="G1219" s="707"/>
      <c r="H1219" s="757"/>
      <c r="I1219" s="759"/>
      <c r="J1219" s="234"/>
      <c r="K1219" s="234"/>
      <c r="L1219" s="227">
        <f>IFERROR(VALUE(MID(H1411,MIN(FIND({0,1,2,3,4,5,6,7,8,9},H1411&amp;1234567890)),LEN(H1411)*10-SUM(LEN(SUBSTITUTE(H1411,{0,1,2,3,4,5,6,7,8,9},))))),0)</f>
        <v>0</v>
      </c>
    </row>
    <row r="1220" spans="1:12" s="235" customFormat="1" ht="13.5" customHeight="1">
      <c r="A1220" s="999"/>
      <c r="B1220" s="1002"/>
      <c r="C1220" s="992"/>
      <c r="D1220" s="993"/>
      <c r="E1220" s="722" t="s">
        <v>1637</v>
      </c>
      <c r="F1220" s="711" t="s">
        <v>7269</v>
      </c>
      <c r="G1220" s="707"/>
      <c r="H1220" s="757"/>
      <c r="I1220" s="759"/>
      <c r="J1220" s="234"/>
      <c r="K1220" s="234"/>
      <c r="L1220" s="227">
        <f>IFERROR(VALUE(MID(H1412,MIN(FIND({0,1,2,3,4,5,6,7,8,9},H1412&amp;1234567890)),LEN(H1412)*10-SUM(LEN(SUBSTITUTE(H1412,{0,1,2,3,4,5,6,7,8,9},))))),0)</f>
        <v>0</v>
      </c>
    </row>
    <row r="1221" spans="1:12" s="235" customFormat="1" ht="13.5" customHeight="1">
      <c r="A1221" s="1000"/>
      <c r="B1221" s="1003"/>
      <c r="C1221" s="994"/>
      <c r="D1221" s="995"/>
      <c r="E1221" s="730"/>
      <c r="F1221" s="732"/>
      <c r="G1221" s="708"/>
      <c r="H1221" s="758"/>
      <c r="I1221" s="760"/>
      <c r="J1221" s="234"/>
      <c r="K1221" s="234"/>
      <c r="L1221" s="227">
        <f>IFERROR(VALUE(MID(H1413,MIN(FIND({0,1,2,3,4,5,6,7,8,9},H1413&amp;1234567890)),LEN(H1413)*10-SUM(LEN(SUBSTITUTE(H1413,{0,1,2,3,4,5,6,7,8,9},))))),0)</f>
        <v>0</v>
      </c>
    </row>
    <row r="1222" spans="1:12" s="235" customFormat="1" ht="13.5" customHeight="1">
      <c r="A1222" s="998">
        <v>305</v>
      </c>
      <c r="B1222" s="1002" t="s">
        <v>7270</v>
      </c>
      <c r="C1222" s="241" t="s">
        <v>6257</v>
      </c>
      <c r="D1222" s="242" t="s">
        <v>7271</v>
      </c>
      <c r="E1222" s="756" t="s">
        <v>4961</v>
      </c>
      <c r="F1222" s="725" t="s">
        <v>7272</v>
      </c>
      <c r="G1222" s="707" t="s">
        <v>7273</v>
      </c>
      <c r="H1222" s="869" t="s">
        <v>5973</v>
      </c>
      <c r="I1222" s="759">
        <v>41548</v>
      </c>
      <c r="J1222" s="234">
        <v>20</v>
      </c>
      <c r="K1222" s="234"/>
      <c r="L1222" s="227">
        <f>IFERROR(VALUE(MID(H1418,MIN(FIND({0,1,2,3,4,5,6,7,8,9},H1418&amp;1234567890)),LEN(H1418)*10-SUM(LEN(SUBSTITUTE(H1418,{0,1,2,3,4,5,6,7,8,9},))))),0)</f>
        <v>20</v>
      </c>
    </row>
    <row r="1223" spans="1:12" s="235" customFormat="1" ht="13.5" customHeight="1">
      <c r="A1223" s="999"/>
      <c r="B1223" s="1002"/>
      <c r="C1223" s="997" t="s">
        <v>7274</v>
      </c>
      <c r="D1223" s="993"/>
      <c r="E1223" s="722"/>
      <c r="F1223" s="711"/>
      <c r="G1223" s="707"/>
      <c r="H1223" s="757"/>
      <c r="I1223" s="759"/>
      <c r="J1223" s="234"/>
      <c r="K1223" s="234"/>
      <c r="L1223" s="227">
        <f>IFERROR(VALUE(MID(H1419,MIN(FIND({0,1,2,3,4,5,6,7,8,9},H1419&amp;1234567890)),LEN(H1419)*10-SUM(LEN(SUBSTITUTE(H1419,{0,1,2,3,4,5,6,7,8,9},))))),0)</f>
        <v>0</v>
      </c>
    </row>
    <row r="1224" spans="1:12" s="235" customFormat="1" ht="13.5" customHeight="1">
      <c r="A1224" s="999"/>
      <c r="B1224" s="1002"/>
      <c r="C1224" s="992"/>
      <c r="D1224" s="993"/>
      <c r="E1224" s="722" t="s">
        <v>1637</v>
      </c>
      <c r="F1224" s="711" t="s">
        <v>7275</v>
      </c>
      <c r="G1224" s="707"/>
      <c r="H1224" s="757"/>
      <c r="I1224" s="759"/>
      <c r="J1224" s="234"/>
      <c r="K1224" s="234"/>
      <c r="L1224" s="227">
        <f>IFERROR(VALUE(MID(H1420,MIN(FIND({0,1,2,3,4,5,6,7,8,9},H1420&amp;1234567890)),LEN(H1420)*10-SUM(LEN(SUBSTITUTE(H1420,{0,1,2,3,4,5,6,7,8,9},))))),0)</f>
        <v>0</v>
      </c>
    </row>
    <row r="1225" spans="1:12" s="235" customFormat="1" ht="13.5" customHeight="1">
      <c r="A1225" s="1000"/>
      <c r="B1225" s="1003"/>
      <c r="C1225" s="994"/>
      <c r="D1225" s="995"/>
      <c r="E1225" s="730"/>
      <c r="F1225" s="732"/>
      <c r="G1225" s="708"/>
      <c r="H1225" s="758"/>
      <c r="I1225" s="760"/>
      <c r="J1225" s="234"/>
      <c r="K1225" s="234"/>
      <c r="L1225" s="227">
        <f>IFERROR(VALUE(MID(H1421,MIN(FIND({0,1,2,3,4,5,6,7,8,9},H1421&amp;1234567890)),LEN(H1421)*10-SUM(LEN(SUBSTITUTE(H1421,{0,1,2,3,4,5,6,7,8,9},))))),0)</f>
        <v>0</v>
      </c>
    </row>
    <row r="1226" spans="1:12" s="235" customFormat="1" ht="13.5" customHeight="1">
      <c r="A1226" s="998">
        <v>306</v>
      </c>
      <c r="B1226" s="1002" t="s">
        <v>7276</v>
      </c>
      <c r="C1226" s="241" t="s">
        <v>6257</v>
      </c>
      <c r="D1226" s="242" t="s">
        <v>7260</v>
      </c>
      <c r="E1226" s="756" t="s">
        <v>4961</v>
      </c>
      <c r="F1226" s="725" t="s">
        <v>7277</v>
      </c>
      <c r="G1226" s="707" t="s">
        <v>7278</v>
      </c>
      <c r="H1226" s="869" t="s">
        <v>6889</v>
      </c>
      <c r="I1226" s="759">
        <v>40210</v>
      </c>
      <c r="J1226" s="234">
        <v>40</v>
      </c>
      <c r="K1226" s="234"/>
      <c r="L1226" s="227">
        <f>IFERROR(VALUE(MID(H1426,MIN(FIND({0,1,2,3,4,5,6,7,8,9},H1426&amp;1234567890)),LEN(H1426)*10-SUM(LEN(SUBSTITUTE(H1426,{0,1,2,3,4,5,6,7,8,9},))))),0)</f>
        <v>20</v>
      </c>
    </row>
    <row r="1227" spans="1:12" s="235" customFormat="1" ht="13.5" customHeight="1">
      <c r="A1227" s="999"/>
      <c r="B1227" s="1002"/>
      <c r="C1227" s="992" t="s">
        <v>7279</v>
      </c>
      <c r="D1227" s="993"/>
      <c r="E1227" s="722"/>
      <c r="F1227" s="711"/>
      <c r="G1227" s="707"/>
      <c r="H1227" s="757"/>
      <c r="I1227" s="759"/>
      <c r="J1227" s="234"/>
      <c r="K1227" s="234"/>
      <c r="L1227" s="227">
        <f>IFERROR(VALUE(MID(H1427,MIN(FIND({0,1,2,3,4,5,6,7,8,9},H1427&amp;1234567890)),LEN(H1427)*10-SUM(LEN(SUBSTITUTE(H1427,{0,1,2,3,4,5,6,7,8,9},))))),0)</f>
        <v>0</v>
      </c>
    </row>
    <row r="1228" spans="1:12" s="235" customFormat="1" ht="13.5" customHeight="1">
      <c r="A1228" s="999"/>
      <c r="B1228" s="1002"/>
      <c r="C1228" s="992"/>
      <c r="D1228" s="993"/>
      <c r="E1228" s="722" t="s">
        <v>1637</v>
      </c>
      <c r="F1228" s="711" t="s">
        <v>7280</v>
      </c>
      <c r="G1228" s="707"/>
      <c r="H1228" s="757"/>
      <c r="I1228" s="759"/>
      <c r="J1228" s="234"/>
      <c r="K1228" s="234"/>
      <c r="L1228" s="227">
        <f>IFERROR(VALUE(MID(H1428,MIN(FIND({0,1,2,3,4,5,6,7,8,9},H1428&amp;1234567890)),LEN(H1428)*10-SUM(LEN(SUBSTITUTE(H1428,{0,1,2,3,4,5,6,7,8,9},))))),0)</f>
        <v>0</v>
      </c>
    </row>
    <row r="1229" spans="1:12" s="235" customFormat="1" ht="13.5" customHeight="1">
      <c r="A1229" s="1000"/>
      <c r="B1229" s="1003"/>
      <c r="C1229" s="994"/>
      <c r="D1229" s="995"/>
      <c r="E1229" s="730"/>
      <c r="F1229" s="732"/>
      <c r="G1229" s="708"/>
      <c r="H1229" s="758"/>
      <c r="I1229" s="760"/>
      <c r="J1229" s="234"/>
      <c r="K1229" s="234"/>
      <c r="L1229" s="227">
        <f>IFERROR(VALUE(MID(H1429,MIN(FIND({0,1,2,3,4,5,6,7,8,9},H1429&amp;1234567890)),LEN(H1429)*10-SUM(LEN(SUBSTITUTE(H1429,{0,1,2,3,4,5,6,7,8,9},))))),0)</f>
        <v>0</v>
      </c>
    </row>
    <row r="1230" spans="1:12" s="235" customFormat="1" ht="13.5" customHeight="1">
      <c r="A1230" s="998">
        <v>307</v>
      </c>
      <c r="B1230" s="1002" t="s">
        <v>7281</v>
      </c>
      <c r="C1230" s="241" t="s">
        <v>6257</v>
      </c>
      <c r="D1230" s="242" t="s">
        <v>7224</v>
      </c>
      <c r="E1230" s="756" t="s">
        <v>4961</v>
      </c>
      <c r="F1230" s="725" t="s">
        <v>7282</v>
      </c>
      <c r="G1230" s="707" t="s">
        <v>7283</v>
      </c>
      <c r="H1230" s="869" t="s">
        <v>5884</v>
      </c>
      <c r="I1230" s="759">
        <v>40725</v>
      </c>
      <c r="J1230" s="234"/>
      <c r="K1230" s="245">
        <v>20</v>
      </c>
      <c r="L1230" s="227">
        <f>IFERROR(VALUE(MID(H1434,MIN(FIND({0,1,2,3,4,5,6,7,8,9},H1434&amp;1234567890)),LEN(H1434)*10-SUM(LEN(SUBSTITUTE(H1434,{0,1,2,3,4,5,6,7,8,9},))))),0)</f>
        <v>10</v>
      </c>
    </row>
    <row r="1231" spans="1:12" s="235" customFormat="1" ht="13.5" customHeight="1">
      <c r="A1231" s="999"/>
      <c r="B1231" s="1002"/>
      <c r="C1231" s="992" t="s">
        <v>7284</v>
      </c>
      <c r="D1231" s="993"/>
      <c r="E1231" s="722"/>
      <c r="F1231" s="711"/>
      <c r="G1231" s="707"/>
      <c r="H1231" s="757"/>
      <c r="I1231" s="759"/>
      <c r="J1231" s="234"/>
      <c r="K1231" s="234"/>
      <c r="L1231" s="227">
        <f>IFERROR(VALUE(MID(H1435,MIN(FIND({0,1,2,3,4,5,6,7,8,9},H1435&amp;1234567890)),LEN(H1435)*10-SUM(LEN(SUBSTITUTE(H1435,{0,1,2,3,4,5,6,7,8,9},))))),0)</f>
        <v>0</v>
      </c>
    </row>
    <row r="1232" spans="1:12" s="235" customFormat="1" ht="13.5" customHeight="1">
      <c r="A1232" s="999"/>
      <c r="B1232" s="1002"/>
      <c r="C1232" s="992"/>
      <c r="D1232" s="993"/>
      <c r="E1232" s="722" t="s">
        <v>1637</v>
      </c>
      <c r="F1232" s="711" t="s">
        <v>7285</v>
      </c>
      <c r="G1232" s="707"/>
      <c r="H1232" s="757"/>
      <c r="I1232" s="759"/>
      <c r="J1232" s="234"/>
      <c r="K1232" s="234"/>
      <c r="L1232" s="227">
        <f>IFERROR(VALUE(MID(H1436,MIN(FIND({0,1,2,3,4,5,6,7,8,9},H1436&amp;1234567890)),LEN(H1436)*10-SUM(LEN(SUBSTITUTE(H1436,{0,1,2,3,4,5,6,7,8,9},))))),0)</f>
        <v>0</v>
      </c>
    </row>
    <row r="1233" spans="1:12" s="235" customFormat="1" ht="13.5" customHeight="1">
      <c r="A1233" s="1000"/>
      <c r="B1233" s="1003"/>
      <c r="C1233" s="994"/>
      <c r="D1233" s="995"/>
      <c r="E1233" s="730"/>
      <c r="F1233" s="732"/>
      <c r="G1233" s="708"/>
      <c r="H1233" s="758"/>
      <c r="I1233" s="760"/>
      <c r="J1233" s="234"/>
      <c r="K1233" s="234"/>
      <c r="L1233" s="227">
        <f>IFERROR(VALUE(MID(H1437,MIN(FIND({0,1,2,3,4,5,6,7,8,9},H1437&amp;1234567890)),LEN(H1437)*10-SUM(LEN(SUBSTITUTE(H1437,{0,1,2,3,4,5,6,7,8,9},))))),0)</f>
        <v>0</v>
      </c>
    </row>
    <row r="1234" spans="1:12" s="235" customFormat="1" ht="13.5" customHeight="1">
      <c r="A1234" s="998">
        <v>308</v>
      </c>
      <c r="B1234" s="1002" t="s">
        <v>7286</v>
      </c>
      <c r="C1234" s="241" t="s">
        <v>6257</v>
      </c>
      <c r="D1234" s="242" t="s">
        <v>7287</v>
      </c>
      <c r="E1234" s="756" t="s">
        <v>4961</v>
      </c>
      <c r="F1234" s="725" t="s">
        <v>7288</v>
      </c>
      <c r="G1234" s="707" t="s">
        <v>7289</v>
      </c>
      <c r="H1234" s="869" t="s">
        <v>6773</v>
      </c>
      <c r="I1234" s="759">
        <v>41487</v>
      </c>
      <c r="J1234" s="234"/>
      <c r="K1234" s="234">
        <v>34</v>
      </c>
      <c r="L1234" s="227">
        <f>IFERROR(VALUE(MID(H1442,MIN(FIND({0,1,2,3,4,5,6,7,8,9},H1442&amp;1234567890)),LEN(H1442)*10-SUM(LEN(SUBSTITUTE(H1442,{0,1,2,3,4,5,6,7,8,9},))))),0)</f>
        <v>32</v>
      </c>
    </row>
    <row r="1235" spans="1:12" s="235" customFormat="1" ht="13.5" customHeight="1">
      <c r="A1235" s="999"/>
      <c r="B1235" s="1002"/>
      <c r="C1235" s="992" t="s">
        <v>7290</v>
      </c>
      <c r="D1235" s="993"/>
      <c r="E1235" s="722"/>
      <c r="F1235" s="711"/>
      <c r="G1235" s="707"/>
      <c r="H1235" s="757"/>
      <c r="I1235" s="759"/>
      <c r="J1235" s="234"/>
      <c r="K1235" s="234"/>
      <c r="L1235" s="227">
        <f>IFERROR(VALUE(MID(H1443,MIN(FIND({0,1,2,3,4,5,6,7,8,9},H1443&amp;1234567890)),LEN(H1443)*10-SUM(LEN(SUBSTITUTE(H1443,{0,1,2,3,4,5,6,7,8,9},))))),0)</f>
        <v>0</v>
      </c>
    </row>
    <row r="1236" spans="1:12" s="235" customFormat="1" ht="13.5" customHeight="1">
      <c r="A1236" s="999"/>
      <c r="B1236" s="1002"/>
      <c r="C1236" s="992"/>
      <c r="D1236" s="993"/>
      <c r="E1236" s="722" t="s">
        <v>1637</v>
      </c>
      <c r="F1236" s="711" t="s">
        <v>7291</v>
      </c>
      <c r="G1236" s="707"/>
      <c r="H1236" s="757"/>
      <c r="I1236" s="759"/>
      <c r="J1236" s="234"/>
      <c r="K1236" s="234"/>
      <c r="L1236" s="227">
        <f>IFERROR(VALUE(MID(H1444,MIN(FIND({0,1,2,3,4,5,6,7,8,9},H1444&amp;1234567890)),LEN(H1444)*10-SUM(LEN(SUBSTITUTE(H1444,{0,1,2,3,4,5,6,7,8,9},))))),0)</f>
        <v>0</v>
      </c>
    </row>
    <row r="1237" spans="1:12" s="235" customFormat="1" ht="13.5" customHeight="1">
      <c r="A1237" s="1000"/>
      <c r="B1237" s="1003"/>
      <c r="C1237" s="994"/>
      <c r="D1237" s="995"/>
      <c r="E1237" s="730"/>
      <c r="F1237" s="732"/>
      <c r="G1237" s="708"/>
      <c r="H1237" s="758"/>
      <c r="I1237" s="760"/>
      <c r="J1237" s="234"/>
      <c r="K1237" s="234"/>
      <c r="L1237" s="227">
        <f>IFERROR(VALUE(MID(H1445,MIN(FIND({0,1,2,3,4,5,6,7,8,9},H1445&amp;1234567890)),LEN(H1445)*10-SUM(LEN(SUBSTITUTE(H1445,{0,1,2,3,4,5,6,7,8,9},))))),0)</f>
        <v>0</v>
      </c>
    </row>
    <row r="1238" spans="1:12" s="235" customFormat="1" ht="13.5" customHeight="1">
      <c r="A1238" s="998">
        <v>309</v>
      </c>
      <c r="B1238" s="1002" t="s">
        <v>7292</v>
      </c>
      <c r="C1238" s="241" t="s">
        <v>6257</v>
      </c>
      <c r="D1238" s="242" t="s">
        <v>7293</v>
      </c>
      <c r="E1238" s="756" t="s">
        <v>4961</v>
      </c>
      <c r="F1238" s="725" t="s">
        <v>7294</v>
      </c>
      <c r="G1238" s="707" t="s">
        <v>8213</v>
      </c>
      <c r="H1238" s="991" t="s">
        <v>7295</v>
      </c>
      <c r="I1238" s="1040">
        <v>41365</v>
      </c>
      <c r="J1238" s="234">
        <v>12</v>
      </c>
      <c r="K1238" s="234">
        <v>15</v>
      </c>
      <c r="L1238" s="227">
        <f>IFERROR(VALUE(MID(H1450,MIN(FIND({0,1,2,3,4,5,6,7,8,9},H1450&amp;1234567890)),LEN(H1450)*10-SUM(LEN(SUBSTITUTE(H1450,{0,1,2,3,4,5,6,7,8,9},))))),0)</f>
        <v>20</v>
      </c>
    </row>
    <row r="1239" spans="1:12" s="235" customFormat="1" ht="13.5" customHeight="1">
      <c r="A1239" s="999"/>
      <c r="B1239" s="1002"/>
      <c r="C1239" s="992" t="s">
        <v>7296</v>
      </c>
      <c r="D1239" s="993"/>
      <c r="E1239" s="722"/>
      <c r="F1239" s="711"/>
      <c r="G1239" s="707"/>
      <c r="H1239" s="869"/>
      <c r="I1239" s="1041"/>
      <c r="J1239" s="234"/>
      <c r="K1239" s="234"/>
      <c r="L1239" s="227">
        <f>IFERROR(VALUE(MID(H1451,MIN(FIND({0,1,2,3,4,5,6,7,8,9},H1451&amp;1234567890)),LEN(H1451)*10-SUM(LEN(SUBSTITUTE(H1451,{0,1,2,3,4,5,6,7,8,9},))))),0)</f>
        <v>0</v>
      </c>
    </row>
    <row r="1240" spans="1:12" s="235" customFormat="1" ht="13.5" customHeight="1">
      <c r="A1240" s="999"/>
      <c r="B1240" s="1002"/>
      <c r="C1240" s="992"/>
      <c r="D1240" s="993"/>
      <c r="E1240" s="722" t="s">
        <v>1637</v>
      </c>
      <c r="F1240" s="711" t="s">
        <v>7297</v>
      </c>
      <c r="G1240" s="707"/>
      <c r="H1240" s="1038" t="s">
        <v>6335</v>
      </c>
      <c r="I1240" s="1041">
        <v>40664</v>
      </c>
      <c r="J1240" s="234"/>
      <c r="K1240" s="234"/>
      <c r="L1240" s="227">
        <f>IFERROR(VALUE(MID(H1452,MIN(FIND({0,1,2,3,4,5,6,7,8,9},H1452&amp;1234567890)),LEN(H1452)*10-SUM(LEN(SUBSTITUTE(H1452,{0,1,2,3,4,5,6,7,8,9},))))),0)</f>
        <v>0</v>
      </c>
    </row>
    <row r="1241" spans="1:12" s="235" customFormat="1" ht="13.5" customHeight="1">
      <c r="A1241" s="1000"/>
      <c r="B1241" s="1003"/>
      <c r="C1241" s="994"/>
      <c r="D1241" s="995"/>
      <c r="E1241" s="730"/>
      <c r="F1241" s="732"/>
      <c r="G1241" s="708"/>
      <c r="H1241" s="1024"/>
      <c r="I1241" s="1042"/>
      <c r="J1241" s="234"/>
      <c r="K1241" s="234"/>
      <c r="L1241" s="227">
        <f>IFERROR(VALUE(MID(H1453,MIN(FIND({0,1,2,3,4,5,6,7,8,9},H1453&amp;1234567890)),LEN(H1453)*10-SUM(LEN(SUBSTITUTE(H1453,{0,1,2,3,4,5,6,7,8,9},))))),0)</f>
        <v>0</v>
      </c>
    </row>
    <row r="1242" spans="1:12" s="235" customFormat="1" ht="13.5" customHeight="1">
      <c r="A1242" s="998">
        <v>310</v>
      </c>
      <c r="B1242" s="1002" t="s">
        <v>7298</v>
      </c>
      <c r="C1242" s="241" t="s">
        <v>6257</v>
      </c>
      <c r="D1242" s="242" t="s">
        <v>7299</v>
      </c>
      <c r="E1242" s="756" t="s">
        <v>4961</v>
      </c>
      <c r="F1242" s="725" t="s">
        <v>7300</v>
      </c>
      <c r="G1242" s="707" t="s">
        <v>7301</v>
      </c>
      <c r="H1242" s="869" t="s">
        <v>5929</v>
      </c>
      <c r="I1242" s="759">
        <v>41000</v>
      </c>
      <c r="J1242" s="234"/>
      <c r="K1242" s="234">
        <v>10</v>
      </c>
      <c r="L1242" s="227">
        <f>IFERROR(VALUE(MID(H1446,MIN(FIND({0,1,2,3,4,5,6,7,8,9},H1446&amp;1234567890)),LEN(H1446)*10-SUM(LEN(SUBSTITUTE(H1446,{0,1,2,3,4,5,6,7,8,9},))))),0)</f>
        <v>40</v>
      </c>
    </row>
    <row r="1243" spans="1:12" s="235" customFormat="1" ht="13.5" customHeight="1">
      <c r="A1243" s="999"/>
      <c r="B1243" s="1002"/>
      <c r="C1243" s="992" t="s">
        <v>7302</v>
      </c>
      <c r="D1243" s="993"/>
      <c r="E1243" s="722"/>
      <c r="F1243" s="711"/>
      <c r="G1243" s="707"/>
      <c r="H1243" s="757"/>
      <c r="I1243" s="759"/>
      <c r="J1243" s="234"/>
      <c r="K1243" s="234"/>
      <c r="L1243" s="227">
        <f>IFERROR(VALUE(MID(H1447,MIN(FIND({0,1,2,3,4,5,6,7,8,9},H1447&amp;1234567890)),LEN(H1447)*10-SUM(LEN(SUBSTITUTE(H1447,{0,1,2,3,4,5,6,7,8,9},))))),0)</f>
        <v>0</v>
      </c>
    </row>
    <row r="1244" spans="1:12" s="235" customFormat="1" ht="13.5" customHeight="1">
      <c r="A1244" s="999"/>
      <c r="B1244" s="1002"/>
      <c r="C1244" s="992"/>
      <c r="D1244" s="993"/>
      <c r="E1244" s="722" t="s">
        <v>1637</v>
      </c>
      <c r="F1244" s="711" t="s">
        <v>1173</v>
      </c>
      <c r="G1244" s="707"/>
      <c r="H1244" s="757"/>
      <c r="I1244" s="759"/>
      <c r="J1244" s="234"/>
      <c r="K1244" s="256"/>
      <c r="L1244" s="227">
        <f>IFERROR(VALUE(MID(H1448,MIN(FIND({0,1,2,3,4,5,6,7,8,9},H1448&amp;1234567890)),LEN(H1448)*10-SUM(LEN(SUBSTITUTE(H1448,{0,1,2,3,4,5,6,7,8,9},))))),0)</f>
        <v>0</v>
      </c>
    </row>
    <row r="1245" spans="1:12" s="235" customFormat="1" ht="13.5" customHeight="1">
      <c r="A1245" s="1000"/>
      <c r="B1245" s="1003"/>
      <c r="C1245" s="994"/>
      <c r="D1245" s="995"/>
      <c r="E1245" s="730"/>
      <c r="F1245" s="732"/>
      <c r="G1245" s="708"/>
      <c r="H1245" s="758"/>
      <c r="I1245" s="760"/>
      <c r="J1245" s="234"/>
      <c r="K1245" s="234"/>
      <c r="L1245" s="227">
        <f>IFERROR(VALUE(MID(H1449,MIN(FIND({0,1,2,3,4,5,6,7,8,9},H1449&amp;1234567890)),LEN(H1449)*10-SUM(LEN(SUBSTITUTE(H1449,{0,1,2,3,4,5,6,7,8,9},))))),0)</f>
        <v>0</v>
      </c>
    </row>
    <row r="1246" spans="1:12" s="235" customFormat="1" ht="13.5" customHeight="1">
      <c r="A1246" s="998">
        <v>311</v>
      </c>
      <c r="B1246" s="1002" t="s">
        <v>8214</v>
      </c>
      <c r="C1246" s="241" t="s">
        <v>6257</v>
      </c>
      <c r="D1246" s="242" t="s">
        <v>7303</v>
      </c>
      <c r="E1246" s="756" t="s">
        <v>4961</v>
      </c>
      <c r="F1246" s="725" t="s">
        <v>7304</v>
      </c>
      <c r="G1246" s="707" t="s">
        <v>7301</v>
      </c>
      <c r="H1246" s="869" t="s">
        <v>6335</v>
      </c>
      <c r="I1246" s="759">
        <v>40269</v>
      </c>
      <c r="J1246" s="234"/>
      <c r="K1246" s="245">
        <v>15</v>
      </c>
      <c r="L1246" s="227">
        <f>IFERROR(VALUE(MID(H1454,MIN(FIND({0,1,2,3,4,5,6,7,8,9},H1454&amp;1234567890)),LEN(H1454)*10-SUM(LEN(SUBSTITUTE(H1454,{0,1,2,3,4,5,6,7,8,9},))))),0)</f>
        <v>10</v>
      </c>
    </row>
    <row r="1247" spans="1:12" s="235" customFormat="1" ht="13.5" customHeight="1">
      <c r="A1247" s="999"/>
      <c r="B1247" s="1002"/>
      <c r="C1247" s="992" t="s">
        <v>7305</v>
      </c>
      <c r="D1247" s="993"/>
      <c r="E1247" s="722"/>
      <c r="F1247" s="711"/>
      <c r="G1247" s="707"/>
      <c r="H1247" s="757"/>
      <c r="I1247" s="759"/>
      <c r="J1247" s="234"/>
      <c r="K1247" s="234"/>
      <c r="L1247" s="227">
        <f>IFERROR(VALUE(MID(H1455,MIN(FIND({0,1,2,3,4,5,6,7,8,9},H1455&amp;1234567890)),LEN(H1455)*10-SUM(LEN(SUBSTITUTE(H1455,{0,1,2,3,4,5,6,7,8,9},))))),0)</f>
        <v>0</v>
      </c>
    </row>
    <row r="1248" spans="1:12" s="235" customFormat="1" ht="13.5" customHeight="1">
      <c r="A1248" s="999"/>
      <c r="B1248" s="1002"/>
      <c r="C1248" s="992"/>
      <c r="D1248" s="993"/>
      <c r="E1248" s="722" t="s">
        <v>1637</v>
      </c>
      <c r="F1248" s="711" t="s">
        <v>7306</v>
      </c>
      <c r="G1248" s="707"/>
      <c r="H1248" s="757"/>
      <c r="I1248" s="759"/>
      <c r="J1248" s="256"/>
      <c r="K1248" s="234"/>
      <c r="L1248" s="227">
        <f>IFERROR(VALUE(MID(H1456,MIN(FIND({0,1,2,3,4,5,6,7,8,9},H1456&amp;1234567890)),LEN(H1456)*10-SUM(LEN(SUBSTITUTE(H1456,{0,1,2,3,4,5,6,7,8,9},))))),0)</f>
        <v>0</v>
      </c>
    </row>
    <row r="1249" spans="1:12" s="235" customFormat="1" ht="13.5" customHeight="1">
      <c r="A1249" s="1000"/>
      <c r="B1249" s="1003"/>
      <c r="C1249" s="994"/>
      <c r="D1249" s="995"/>
      <c r="E1249" s="730"/>
      <c r="F1249" s="732"/>
      <c r="G1249" s="708"/>
      <c r="H1249" s="758"/>
      <c r="I1249" s="760"/>
      <c r="J1249" s="234"/>
      <c r="K1249" s="234"/>
      <c r="L1249" s="227">
        <f>IFERROR(VALUE(MID(H1457,MIN(FIND({0,1,2,3,4,5,6,7,8,9},H1457&amp;1234567890)),LEN(H1457)*10-SUM(LEN(SUBSTITUTE(H1457,{0,1,2,3,4,5,6,7,8,9},))))),0)</f>
        <v>0</v>
      </c>
    </row>
    <row r="1250" spans="1:12" ht="13.5" customHeight="1">
      <c r="A1250" s="998">
        <v>312</v>
      </c>
      <c r="B1250" s="1039" t="s">
        <v>8216</v>
      </c>
      <c r="C1250" s="247" t="s">
        <v>6257</v>
      </c>
      <c r="D1250" s="248" t="s">
        <v>7307</v>
      </c>
      <c r="E1250" s="756" t="s">
        <v>4961</v>
      </c>
      <c r="F1250" s="725" t="s">
        <v>8215</v>
      </c>
      <c r="G1250" s="724" t="s">
        <v>8217</v>
      </c>
      <c r="H1250" s="991" t="s">
        <v>7308</v>
      </c>
      <c r="I1250" s="801">
        <v>42917</v>
      </c>
      <c r="J1250" s="233">
        <v>10</v>
      </c>
      <c r="K1250" s="233">
        <v>20</v>
      </c>
    </row>
    <row r="1251" spans="1:12" ht="13.5" customHeight="1">
      <c r="A1251" s="999"/>
      <c r="B1251" s="1002"/>
      <c r="C1251" s="997" t="s">
        <v>7309</v>
      </c>
      <c r="D1251" s="993"/>
      <c r="E1251" s="722"/>
      <c r="F1251" s="711"/>
      <c r="G1251" s="707"/>
      <c r="H1251" s="869"/>
      <c r="I1251" s="759"/>
    </row>
    <row r="1252" spans="1:12" ht="13.5" customHeight="1">
      <c r="A1252" s="999"/>
      <c r="B1252" s="1002"/>
      <c r="C1252" s="992"/>
      <c r="D1252" s="993"/>
      <c r="E1252" s="722" t="s">
        <v>1637</v>
      </c>
      <c r="F1252" s="711" t="s">
        <v>7310</v>
      </c>
      <c r="G1252" s="707"/>
      <c r="H1252" s="1038" t="s">
        <v>6289</v>
      </c>
      <c r="I1252" s="759"/>
    </row>
    <row r="1253" spans="1:12" ht="13.5" customHeight="1">
      <c r="A1253" s="1000"/>
      <c r="B1253" s="1003"/>
      <c r="C1253" s="994"/>
      <c r="D1253" s="995"/>
      <c r="E1253" s="730"/>
      <c r="F1253" s="732"/>
      <c r="G1253" s="708"/>
      <c r="H1253" s="1024"/>
      <c r="I1253" s="802"/>
    </row>
    <row r="1254" spans="1:12" ht="13.5" customHeight="1">
      <c r="A1254" s="998">
        <v>313</v>
      </c>
      <c r="B1254" s="1034" t="s">
        <v>7311</v>
      </c>
      <c r="C1254" s="247" t="s">
        <v>6257</v>
      </c>
      <c r="D1254" s="248" t="s">
        <v>7312</v>
      </c>
      <c r="E1254" s="756" t="s">
        <v>4961</v>
      </c>
      <c r="F1254" s="725" t="s">
        <v>7313</v>
      </c>
      <c r="G1254" s="1036" t="s">
        <v>7314</v>
      </c>
      <c r="H1254" s="1028" t="s">
        <v>5973</v>
      </c>
      <c r="I1254" s="1030">
        <v>41974</v>
      </c>
      <c r="J1254" s="234">
        <v>20</v>
      </c>
      <c r="L1254" s="227">
        <f>SUM(L6:L1249)</f>
        <v>5144</v>
      </c>
    </row>
    <row r="1255" spans="1:12" ht="13.5" customHeight="1">
      <c r="A1255" s="999"/>
      <c r="B1255" s="1034"/>
      <c r="C1255" s="994" t="s">
        <v>7315</v>
      </c>
      <c r="D1255" s="995"/>
      <c r="E1255" s="722"/>
      <c r="F1255" s="711"/>
      <c r="G1255" s="1036"/>
      <c r="H1255" s="1029"/>
      <c r="I1255" s="1030"/>
      <c r="J1255" s="234"/>
    </row>
    <row r="1256" spans="1:12" ht="13.5" customHeight="1">
      <c r="A1256" s="999"/>
      <c r="B1256" s="1034"/>
      <c r="C1256" s="1032"/>
      <c r="D1256" s="1033"/>
      <c r="E1256" s="722" t="s">
        <v>1637</v>
      </c>
      <c r="F1256" s="711" t="s">
        <v>7316</v>
      </c>
      <c r="G1256" s="1036"/>
      <c r="H1256" s="1029"/>
      <c r="I1256" s="1030"/>
      <c r="J1256" s="234"/>
    </row>
    <row r="1257" spans="1:12" ht="13.5" customHeight="1">
      <c r="A1257" s="1000"/>
      <c r="B1257" s="1035"/>
      <c r="C1257" s="1032"/>
      <c r="D1257" s="1033"/>
      <c r="E1257" s="730"/>
      <c r="F1257" s="732"/>
      <c r="G1257" s="1037"/>
      <c r="H1257" s="1029"/>
      <c r="I1257" s="1031"/>
      <c r="J1257" s="234"/>
    </row>
    <row r="1258" spans="1:12" ht="13.5" customHeight="1">
      <c r="A1258" s="998">
        <v>314</v>
      </c>
      <c r="B1258" s="1002" t="s">
        <v>7317</v>
      </c>
      <c r="C1258" s="241" t="s">
        <v>5868</v>
      </c>
      <c r="D1258" s="242" t="s">
        <v>7318</v>
      </c>
      <c r="E1258" s="756" t="s">
        <v>4961</v>
      </c>
      <c r="F1258" s="725" t="s">
        <v>7319</v>
      </c>
      <c r="G1258" s="707" t="s">
        <v>7320</v>
      </c>
      <c r="H1258" s="869" t="s">
        <v>5951</v>
      </c>
      <c r="I1258" s="759">
        <v>40848</v>
      </c>
      <c r="K1258" s="233">
        <v>14</v>
      </c>
    </row>
    <row r="1259" spans="1:12" ht="13.5" customHeight="1">
      <c r="A1259" s="999"/>
      <c r="B1259" s="1002"/>
      <c r="C1259" s="997" t="s">
        <v>7321</v>
      </c>
      <c r="D1259" s="993"/>
      <c r="E1259" s="722"/>
      <c r="F1259" s="711"/>
      <c r="G1259" s="707"/>
      <c r="H1259" s="757"/>
      <c r="I1259" s="759"/>
    </row>
    <row r="1260" spans="1:12" ht="13.5" customHeight="1">
      <c r="A1260" s="999"/>
      <c r="B1260" s="1002"/>
      <c r="C1260" s="992"/>
      <c r="D1260" s="993"/>
      <c r="E1260" s="722" t="s">
        <v>1637</v>
      </c>
      <c r="F1260" s="711" t="s">
        <v>7322</v>
      </c>
      <c r="G1260" s="707"/>
      <c r="H1260" s="757"/>
      <c r="I1260" s="759"/>
    </row>
    <row r="1261" spans="1:12" ht="13.5" customHeight="1">
      <c r="A1261" s="1000"/>
      <c r="B1261" s="1003"/>
      <c r="C1261" s="994"/>
      <c r="D1261" s="995"/>
      <c r="E1261" s="730"/>
      <c r="F1261" s="732"/>
      <c r="G1261" s="708"/>
      <c r="H1261" s="758"/>
      <c r="I1261" s="760"/>
    </row>
    <row r="1262" spans="1:12" ht="13.5" customHeight="1">
      <c r="A1262" s="998">
        <v>315</v>
      </c>
      <c r="B1262" s="1002" t="s">
        <v>7323</v>
      </c>
      <c r="C1262" s="241" t="s">
        <v>5868</v>
      </c>
      <c r="D1262" s="242" t="s">
        <v>7324</v>
      </c>
      <c r="E1262" s="756" t="s">
        <v>4961</v>
      </c>
      <c r="F1262" s="725" t="s">
        <v>7325</v>
      </c>
      <c r="G1262" s="707" t="s">
        <v>7326</v>
      </c>
      <c r="H1262" s="869" t="s">
        <v>5872</v>
      </c>
      <c r="I1262" s="759">
        <v>39904</v>
      </c>
      <c r="K1262" s="233">
        <v>14</v>
      </c>
    </row>
    <row r="1263" spans="1:12" ht="13.5" customHeight="1">
      <c r="A1263" s="999"/>
      <c r="B1263" s="1002"/>
      <c r="C1263" s="997" t="s">
        <v>7327</v>
      </c>
      <c r="D1263" s="993"/>
      <c r="E1263" s="722"/>
      <c r="F1263" s="711"/>
      <c r="G1263" s="707"/>
      <c r="H1263" s="757"/>
      <c r="I1263" s="759"/>
    </row>
    <row r="1264" spans="1:12" ht="13.5" customHeight="1">
      <c r="A1264" s="999"/>
      <c r="B1264" s="1002"/>
      <c r="C1264" s="992"/>
      <c r="D1264" s="993"/>
      <c r="E1264" s="722" t="s">
        <v>1637</v>
      </c>
      <c r="F1264" s="711" t="s">
        <v>1173</v>
      </c>
      <c r="G1264" s="707"/>
      <c r="H1264" s="757"/>
      <c r="I1264" s="759"/>
    </row>
    <row r="1265" spans="1:11" ht="13.5" customHeight="1">
      <c r="A1265" s="1000"/>
      <c r="B1265" s="1003"/>
      <c r="C1265" s="994"/>
      <c r="D1265" s="995"/>
      <c r="E1265" s="730"/>
      <c r="F1265" s="732"/>
      <c r="G1265" s="708"/>
      <c r="H1265" s="758"/>
      <c r="I1265" s="760"/>
    </row>
    <row r="1266" spans="1:11" ht="13.5" customHeight="1">
      <c r="A1266" s="998">
        <v>316</v>
      </c>
      <c r="B1266" s="1002" t="s">
        <v>7328</v>
      </c>
      <c r="C1266" s="241" t="s">
        <v>5868</v>
      </c>
      <c r="D1266" s="242" t="s">
        <v>7318</v>
      </c>
      <c r="E1266" s="756" t="s">
        <v>4961</v>
      </c>
      <c r="F1266" s="725" t="s">
        <v>7329</v>
      </c>
      <c r="G1266" s="707" t="s">
        <v>7330</v>
      </c>
      <c r="H1266" s="869" t="s">
        <v>5877</v>
      </c>
      <c r="I1266" s="759">
        <v>42644</v>
      </c>
      <c r="K1266" s="233">
        <v>20</v>
      </c>
    </row>
    <row r="1267" spans="1:11" ht="13.5" customHeight="1">
      <c r="A1267" s="999"/>
      <c r="B1267" s="1002"/>
      <c r="C1267" s="992" t="s">
        <v>7331</v>
      </c>
      <c r="D1267" s="993"/>
      <c r="E1267" s="722"/>
      <c r="F1267" s="711"/>
      <c r="G1267" s="707"/>
      <c r="H1267" s="757"/>
      <c r="I1267" s="759"/>
    </row>
    <row r="1268" spans="1:11" ht="13.5" customHeight="1">
      <c r="A1268" s="999"/>
      <c r="B1268" s="1002"/>
      <c r="C1268" s="992"/>
      <c r="D1268" s="993"/>
      <c r="E1268" s="722" t="s">
        <v>1637</v>
      </c>
      <c r="F1268" s="711" t="s">
        <v>7332</v>
      </c>
      <c r="G1268" s="707"/>
      <c r="H1268" s="757"/>
      <c r="I1268" s="759"/>
    </row>
    <row r="1269" spans="1:11" ht="13.5" customHeight="1">
      <c r="A1269" s="1000"/>
      <c r="B1269" s="1003"/>
      <c r="C1269" s="994"/>
      <c r="D1269" s="995"/>
      <c r="E1269" s="730"/>
      <c r="F1269" s="732"/>
      <c r="G1269" s="708"/>
      <c r="H1269" s="758"/>
      <c r="I1269" s="760"/>
    </row>
    <row r="1270" spans="1:11" ht="13.5" customHeight="1">
      <c r="A1270" s="998">
        <v>317</v>
      </c>
      <c r="B1270" s="1002" t="s">
        <v>7333</v>
      </c>
      <c r="C1270" s="241" t="s">
        <v>5868</v>
      </c>
      <c r="D1270" s="242" t="s">
        <v>7318</v>
      </c>
      <c r="E1270" s="756" t="s">
        <v>4961</v>
      </c>
      <c r="F1270" s="725" t="s">
        <v>7334</v>
      </c>
      <c r="G1270" s="707" t="s">
        <v>5817</v>
      </c>
      <c r="H1270" s="869" t="s">
        <v>5900</v>
      </c>
      <c r="I1270" s="759">
        <v>40087</v>
      </c>
      <c r="K1270" s="233">
        <v>34</v>
      </c>
    </row>
    <row r="1271" spans="1:11" ht="13.5" customHeight="1">
      <c r="A1271" s="999"/>
      <c r="B1271" s="1002"/>
      <c r="C1271" s="992" t="s">
        <v>7335</v>
      </c>
      <c r="D1271" s="993"/>
      <c r="E1271" s="722"/>
      <c r="F1271" s="711"/>
      <c r="G1271" s="707"/>
      <c r="H1271" s="757"/>
      <c r="I1271" s="759"/>
    </row>
    <row r="1272" spans="1:11" ht="13.5" customHeight="1">
      <c r="A1272" s="999"/>
      <c r="B1272" s="1002"/>
      <c r="C1272" s="992"/>
      <c r="D1272" s="993"/>
      <c r="E1272" s="722" t="s">
        <v>1637</v>
      </c>
      <c r="F1272" s="711" t="s">
        <v>7336</v>
      </c>
      <c r="G1272" s="707"/>
      <c r="H1272" s="757"/>
      <c r="I1272" s="759"/>
    </row>
    <row r="1273" spans="1:11" ht="13.5" customHeight="1">
      <c r="A1273" s="1000"/>
      <c r="B1273" s="1003"/>
      <c r="C1273" s="994"/>
      <c r="D1273" s="995"/>
      <c r="E1273" s="730"/>
      <c r="F1273" s="732"/>
      <c r="G1273" s="708"/>
      <c r="H1273" s="758"/>
      <c r="I1273" s="760"/>
    </row>
    <row r="1274" spans="1:11" ht="13.5" customHeight="1">
      <c r="A1274" s="998">
        <v>318</v>
      </c>
      <c r="B1274" s="1002" t="s">
        <v>7337</v>
      </c>
      <c r="C1274" s="241" t="s">
        <v>5868</v>
      </c>
      <c r="D1274" s="242" t="s">
        <v>7338</v>
      </c>
      <c r="E1274" s="756" t="s">
        <v>4961</v>
      </c>
      <c r="F1274" s="725" t="s">
        <v>7339</v>
      </c>
      <c r="G1274" s="707" t="s">
        <v>5934</v>
      </c>
      <c r="H1274" s="869" t="s">
        <v>5884</v>
      </c>
      <c r="I1274" s="759">
        <v>41000</v>
      </c>
      <c r="K1274" s="233">
        <v>20</v>
      </c>
    </row>
    <row r="1275" spans="1:11" ht="13.5" customHeight="1">
      <c r="A1275" s="999"/>
      <c r="B1275" s="1002"/>
      <c r="C1275" s="992" t="s">
        <v>7340</v>
      </c>
      <c r="D1275" s="993"/>
      <c r="E1275" s="722"/>
      <c r="F1275" s="711"/>
      <c r="G1275" s="707"/>
      <c r="H1275" s="757"/>
      <c r="I1275" s="759"/>
    </row>
    <row r="1276" spans="1:11" ht="13.5" customHeight="1">
      <c r="A1276" s="999"/>
      <c r="B1276" s="1002"/>
      <c r="C1276" s="992"/>
      <c r="D1276" s="993"/>
      <c r="E1276" s="722" t="s">
        <v>1637</v>
      </c>
      <c r="F1276" s="711" t="s">
        <v>7341</v>
      </c>
      <c r="G1276" s="707"/>
      <c r="H1276" s="757"/>
      <c r="I1276" s="759"/>
    </row>
    <row r="1277" spans="1:11" ht="13.5" customHeight="1">
      <c r="A1277" s="1000"/>
      <c r="B1277" s="1003"/>
      <c r="C1277" s="994"/>
      <c r="D1277" s="995"/>
      <c r="E1277" s="730"/>
      <c r="F1277" s="732"/>
      <c r="G1277" s="708"/>
      <c r="H1277" s="758"/>
      <c r="I1277" s="760"/>
    </row>
    <row r="1278" spans="1:11" ht="13.5" customHeight="1">
      <c r="A1278" s="998">
        <v>319</v>
      </c>
      <c r="B1278" s="1034" t="s">
        <v>7342</v>
      </c>
      <c r="C1278" s="247" t="s">
        <v>5868</v>
      </c>
      <c r="D1278" s="248" t="s">
        <v>7343</v>
      </c>
      <c r="E1278" s="756" t="s">
        <v>4961</v>
      </c>
      <c r="F1278" s="725" t="s">
        <v>7344</v>
      </c>
      <c r="G1278" s="1036" t="s">
        <v>7345</v>
      </c>
      <c r="H1278" s="1028" t="s">
        <v>5884</v>
      </c>
      <c r="I1278" s="1030">
        <v>42095</v>
      </c>
      <c r="K1278" s="233">
        <v>20</v>
      </c>
    </row>
    <row r="1279" spans="1:11" ht="13.5" customHeight="1">
      <c r="A1279" s="999"/>
      <c r="B1279" s="1034"/>
      <c r="C1279" s="994" t="s">
        <v>7346</v>
      </c>
      <c r="D1279" s="995"/>
      <c r="E1279" s="722"/>
      <c r="F1279" s="711"/>
      <c r="G1279" s="1036"/>
      <c r="H1279" s="1029"/>
      <c r="I1279" s="1030"/>
    </row>
    <row r="1280" spans="1:11" ht="13.5" customHeight="1">
      <c r="A1280" s="999"/>
      <c r="B1280" s="1034"/>
      <c r="C1280" s="1032"/>
      <c r="D1280" s="1033"/>
      <c r="E1280" s="722" t="s">
        <v>1637</v>
      </c>
      <c r="F1280" s="711" t="s">
        <v>7347</v>
      </c>
      <c r="G1280" s="1036"/>
      <c r="H1280" s="1029"/>
      <c r="I1280" s="1030"/>
    </row>
    <row r="1281" spans="1:11" ht="13.5" customHeight="1">
      <c r="A1281" s="1000"/>
      <c r="B1281" s="1035"/>
      <c r="C1281" s="1032"/>
      <c r="D1281" s="1033"/>
      <c r="E1281" s="730"/>
      <c r="F1281" s="732"/>
      <c r="G1281" s="1037"/>
      <c r="H1281" s="1029"/>
      <c r="I1281" s="1031"/>
    </row>
    <row r="1282" spans="1:11" ht="13.5" customHeight="1">
      <c r="A1282" s="998">
        <v>320</v>
      </c>
      <c r="B1282" s="1002" t="s">
        <v>7348</v>
      </c>
      <c r="C1282" s="241" t="s">
        <v>5868</v>
      </c>
      <c r="D1282" s="242" t="s">
        <v>7349</v>
      </c>
      <c r="E1282" s="756" t="s">
        <v>4961</v>
      </c>
      <c r="F1282" s="725" t="s">
        <v>7350</v>
      </c>
      <c r="G1282" s="707" t="s">
        <v>7351</v>
      </c>
      <c r="H1282" s="869" t="s">
        <v>5884</v>
      </c>
      <c r="I1282" s="759">
        <v>39965</v>
      </c>
      <c r="K1282" s="233">
        <v>20</v>
      </c>
    </row>
    <row r="1283" spans="1:11" ht="13.5" customHeight="1">
      <c r="A1283" s="999"/>
      <c r="B1283" s="1002"/>
      <c r="C1283" s="997" t="s">
        <v>7352</v>
      </c>
      <c r="D1283" s="993"/>
      <c r="E1283" s="722"/>
      <c r="F1283" s="711"/>
      <c r="G1283" s="707"/>
      <c r="H1283" s="757"/>
      <c r="I1283" s="759"/>
    </row>
    <row r="1284" spans="1:11" ht="13.5" customHeight="1">
      <c r="A1284" s="999"/>
      <c r="B1284" s="1002"/>
      <c r="C1284" s="992"/>
      <c r="D1284" s="993"/>
      <c r="E1284" s="722" t="s">
        <v>1637</v>
      </c>
      <c r="F1284" s="711" t="s">
        <v>1173</v>
      </c>
      <c r="G1284" s="707"/>
      <c r="H1284" s="757"/>
      <c r="I1284" s="759"/>
    </row>
    <row r="1285" spans="1:11" ht="13.5" customHeight="1">
      <c r="A1285" s="1000"/>
      <c r="B1285" s="1003"/>
      <c r="C1285" s="994"/>
      <c r="D1285" s="995"/>
      <c r="E1285" s="730"/>
      <c r="F1285" s="732"/>
      <c r="G1285" s="708"/>
      <c r="H1285" s="758"/>
      <c r="I1285" s="760"/>
    </row>
    <row r="1286" spans="1:11" ht="13.5" customHeight="1">
      <c r="A1286" s="998">
        <v>321</v>
      </c>
      <c r="B1286" s="1002" t="s">
        <v>7353</v>
      </c>
      <c r="C1286" s="241" t="s">
        <v>5868</v>
      </c>
      <c r="D1286" s="242" t="s">
        <v>7354</v>
      </c>
      <c r="E1286" s="756" t="s">
        <v>4961</v>
      </c>
      <c r="F1286" s="725" t="s">
        <v>7355</v>
      </c>
      <c r="G1286" s="707" t="s">
        <v>7356</v>
      </c>
      <c r="H1286" s="869" t="s">
        <v>5884</v>
      </c>
      <c r="I1286" s="759">
        <v>40269</v>
      </c>
      <c r="K1286" s="233">
        <v>20</v>
      </c>
    </row>
    <row r="1287" spans="1:11" ht="13.5" customHeight="1">
      <c r="A1287" s="999"/>
      <c r="B1287" s="1002"/>
      <c r="C1287" s="992" t="s">
        <v>7357</v>
      </c>
      <c r="D1287" s="993"/>
      <c r="E1287" s="722"/>
      <c r="F1287" s="711"/>
      <c r="G1287" s="707"/>
      <c r="H1287" s="757"/>
      <c r="I1287" s="759"/>
    </row>
    <row r="1288" spans="1:11" ht="13.5" customHeight="1">
      <c r="A1288" s="999"/>
      <c r="B1288" s="1002"/>
      <c r="C1288" s="992"/>
      <c r="D1288" s="993"/>
      <c r="E1288" s="722" t="s">
        <v>1637</v>
      </c>
      <c r="F1288" s="711" t="s">
        <v>1173</v>
      </c>
      <c r="G1288" s="707"/>
      <c r="H1288" s="757"/>
      <c r="I1288" s="759"/>
    </row>
    <row r="1289" spans="1:11" ht="13.5" customHeight="1">
      <c r="A1289" s="1000"/>
      <c r="B1289" s="1003"/>
      <c r="C1289" s="994"/>
      <c r="D1289" s="995"/>
      <c r="E1289" s="730"/>
      <c r="F1289" s="732"/>
      <c r="G1289" s="708"/>
      <c r="H1289" s="758"/>
      <c r="I1289" s="760"/>
    </row>
    <row r="1290" spans="1:11" ht="13.5" customHeight="1">
      <c r="A1290" s="998">
        <v>322</v>
      </c>
      <c r="B1290" s="1001" t="s">
        <v>7358</v>
      </c>
      <c r="C1290" s="247" t="s">
        <v>5868</v>
      </c>
      <c r="D1290" s="248" t="s">
        <v>7359</v>
      </c>
      <c r="E1290" s="756" t="s">
        <v>4961</v>
      </c>
      <c r="F1290" s="725" t="s">
        <v>7360</v>
      </c>
      <c r="G1290" s="724" t="s">
        <v>7361</v>
      </c>
      <c r="H1290" s="991" t="s">
        <v>5877</v>
      </c>
      <c r="I1290" s="801">
        <v>42705</v>
      </c>
      <c r="K1290" s="233">
        <v>20</v>
      </c>
    </row>
    <row r="1291" spans="1:11" ht="13.5" customHeight="1">
      <c r="A1291" s="999"/>
      <c r="B1291" s="1002"/>
      <c r="C1291" s="997" t="s">
        <v>7362</v>
      </c>
      <c r="D1291" s="993"/>
      <c r="E1291" s="722"/>
      <c r="F1291" s="711"/>
      <c r="G1291" s="707"/>
      <c r="H1291" s="757"/>
      <c r="I1291" s="759"/>
    </row>
    <row r="1292" spans="1:11" ht="13.5" customHeight="1">
      <c r="A1292" s="999"/>
      <c r="B1292" s="1002"/>
      <c r="C1292" s="992"/>
      <c r="D1292" s="993"/>
      <c r="E1292" s="722" t="s">
        <v>1637</v>
      </c>
      <c r="F1292" s="711" t="s">
        <v>1173</v>
      </c>
      <c r="G1292" s="707"/>
      <c r="H1292" s="757"/>
      <c r="I1292" s="759"/>
    </row>
    <row r="1293" spans="1:11" ht="13.5" customHeight="1">
      <c r="A1293" s="1000"/>
      <c r="B1293" s="1003"/>
      <c r="C1293" s="994"/>
      <c r="D1293" s="995"/>
      <c r="E1293" s="730"/>
      <c r="F1293" s="732"/>
      <c r="G1293" s="708"/>
      <c r="H1293" s="758"/>
      <c r="I1293" s="760"/>
    </row>
    <row r="1294" spans="1:11" ht="13.5" customHeight="1">
      <c r="A1294" s="998">
        <v>323</v>
      </c>
      <c r="B1294" s="1002" t="s">
        <v>8218</v>
      </c>
      <c r="C1294" s="241" t="s">
        <v>5868</v>
      </c>
      <c r="D1294" s="242" t="s">
        <v>7363</v>
      </c>
      <c r="E1294" s="756" t="s">
        <v>4961</v>
      </c>
      <c r="F1294" s="725" t="s">
        <v>7364</v>
      </c>
      <c r="G1294" s="707" t="s">
        <v>5823</v>
      </c>
      <c r="H1294" s="869" t="s">
        <v>7365</v>
      </c>
      <c r="I1294" s="759">
        <v>39904</v>
      </c>
      <c r="K1294" s="233">
        <v>26</v>
      </c>
    </row>
    <row r="1295" spans="1:11" ht="13.5" customHeight="1">
      <c r="A1295" s="999"/>
      <c r="B1295" s="1002"/>
      <c r="C1295" s="992" t="s">
        <v>7366</v>
      </c>
      <c r="D1295" s="993"/>
      <c r="E1295" s="722"/>
      <c r="F1295" s="711"/>
      <c r="G1295" s="707"/>
      <c r="H1295" s="757"/>
      <c r="I1295" s="759"/>
    </row>
    <row r="1296" spans="1:11" ht="13.5" customHeight="1">
      <c r="A1296" s="999"/>
      <c r="B1296" s="1002"/>
      <c r="C1296" s="992"/>
      <c r="D1296" s="993"/>
      <c r="E1296" s="722" t="s">
        <v>1637</v>
      </c>
      <c r="F1296" s="711" t="s">
        <v>7367</v>
      </c>
      <c r="G1296" s="707"/>
      <c r="H1296" s="757"/>
      <c r="I1296" s="759"/>
    </row>
    <row r="1297" spans="1:11" ht="13.5" customHeight="1">
      <c r="A1297" s="1000"/>
      <c r="B1297" s="1003"/>
      <c r="C1297" s="994"/>
      <c r="D1297" s="995"/>
      <c r="E1297" s="730"/>
      <c r="F1297" s="732"/>
      <c r="G1297" s="708"/>
      <c r="H1297" s="758"/>
      <c r="I1297" s="760"/>
    </row>
    <row r="1298" spans="1:11" ht="13.5" customHeight="1">
      <c r="A1298" s="998">
        <v>324</v>
      </c>
      <c r="B1298" s="1002" t="s">
        <v>7368</v>
      </c>
      <c r="C1298" s="241" t="s">
        <v>5868</v>
      </c>
      <c r="D1298" s="242" t="s">
        <v>7369</v>
      </c>
      <c r="E1298" s="756" t="s">
        <v>4961</v>
      </c>
      <c r="F1298" s="725" t="s">
        <v>7370</v>
      </c>
      <c r="G1298" s="707" t="s">
        <v>7371</v>
      </c>
      <c r="H1298" s="869" t="s">
        <v>5884</v>
      </c>
      <c r="I1298" s="759">
        <v>40836</v>
      </c>
      <c r="K1298" s="233">
        <v>20</v>
      </c>
    </row>
    <row r="1299" spans="1:11" ht="13.5" customHeight="1">
      <c r="A1299" s="999"/>
      <c r="B1299" s="1002"/>
      <c r="C1299" s="997" t="s">
        <v>8238</v>
      </c>
      <c r="D1299" s="993"/>
      <c r="E1299" s="722"/>
      <c r="F1299" s="711"/>
      <c r="G1299" s="707"/>
      <c r="H1299" s="757"/>
      <c r="I1299" s="759"/>
    </row>
    <row r="1300" spans="1:11" ht="13.5" customHeight="1">
      <c r="A1300" s="999"/>
      <c r="B1300" s="1002"/>
      <c r="C1300" s="992"/>
      <c r="D1300" s="993"/>
      <c r="E1300" s="722" t="s">
        <v>1637</v>
      </c>
      <c r="F1300" s="711" t="s">
        <v>1173</v>
      </c>
      <c r="G1300" s="707"/>
      <c r="H1300" s="757"/>
      <c r="I1300" s="759"/>
    </row>
    <row r="1301" spans="1:11" ht="13.5" customHeight="1">
      <c r="A1301" s="1000"/>
      <c r="B1301" s="1003"/>
      <c r="C1301" s="994"/>
      <c r="D1301" s="995"/>
      <c r="E1301" s="730"/>
      <c r="F1301" s="732"/>
      <c r="G1301" s="708"/>
      <c r="H1301" s="758"/>
      <c r="I1301" s="760"/>
    </row>
    <row r="1302" spans="1:11" ht="13.5" customHeight="1">
      <c r="A1302" s="998">
        <v>325</v>
      </c>
      <c r="B1302" s="1002" t="s">
        <v>7372</v>
      </c>
      <c r="C1302" s="241" t="s">
        <v>5868</v>
      </c>
      <c r="D1302" s="242" t="s">
        <v>7363</v>
      </c>
      <c r="E1302" s="756" t="s">
        <v>4961</v>
      </c>
      <c r="F1302" s="725" t="s">
        <v>7373</v>
      </c>
      <c r="G1302" s="707" t="s">
        <v>7226</v>
      </c>
      <c r="H1302" s="869" t="s">
        <v>7374</v>
      </c>
      <c r="I1302" s="759">
        <v>39722</v>
      </c>
      <c r="K1302" s="233">
        <v>39</v>
      </c>
    </row>
    <row r="1303" spans="1:11" ht="13.5" customHeight="1">
      <c r="A1303" s="999"/>
      <c r="B1303" s="1002"/>
      <c r="C1303" s="992" t="s">
        <v>7375</v>
      </c>
      <c r="D1303" s="993"/>
      <c r="E1303" s="722"/>
      <c r="F1303" s="711"/>
      <c r="G1303" s="707"/>
      <c r="H1303" s="757"/>
      <c r="I1303" s="759"/>
    </row>
    <row r="1304" spans="1:11" ht="13.5" customHeight="1">
      <c r="A1304" s="999"/>
      <c r="B1304" s="1002"/>
      <c r="C1304" s="992"/>
      <c r="D1304" s="993"/>
      <c r="E1304" s="722" t="s">
        <v>1637</v>
      </c>
      <c r="F1304" s="711" t="s">
        <v>7376</v>
      </c>
      <c r="G1304" s="707"/>
      <c r="H1304" s="757"/>
      <c r="I1304" s="759"/>
    </row>
    <row r="1305" spans="1:11" ht="13.5" customHeight="1">
      <c r="A1305" s="1000"/>
      <c r="B1305" s="1003"/>
      <c r="C1305" s="994"/>
      <c r="D1305" s="995"/>
      <c r="E1305" s="730"/>
      <c r="F1305" s="732"/>
      <c r="G1305" s="708"/>
      <c r="H1305" s="758"/>
      <c r="I1305" s="760"/>
    </row>
    <row r="1306" spans="1:11" ht="13.5" customHeight="1">
      <c r="A1306" s="998">
        <v>326</v>
      </c>
      <c r="B1306" s="1002" t="s">
        <v>7377</v>
      </c>
      <c r="C1306" s="241" t="s">
        <v>5868</v>
      </c>
      <c r="D1306" s="242" t="s">
        <v>7378</v>
      </c>
      <c r="E1306" s="756" t="s">
        <v>4961</v>
      </c>
      <c r="F1306" s="725" t="s">
        <v>7379</v>
      </c>
      <c r="G1306" s="707" t="s">
        <v>7380</v>
      </c>
      <c r="H1306" s="869" t="s">
        <v>5884</v>
      </c>
      <c r="I1306" s="759">
        <v>41334</v>
      </c>
      <c r="K1306" s="233">
        <v>20</v>
      </c>
    </row>
    <row r="1307" spans="1:11" ht="13.5" customHeight="1">
      <c r="A1307" s="999"/>
      <c r="B1307" s="1002"/>
      <c r="C1307" s="997" t="s">
        <v>7381</v>
      </c>
      <c r="D1307" s="993"/>
      <c r="E1307" s="722"/>
      <c r="F1307" s="711"/>
      <c r="G1307" s="707"/>
      <c r="H1307" s="757"/>
      <c r="I1307" s="759"/>
    </row>
    <row r="1308" spans="1:11" ht="13.5" customHeight="1">
      <c r="A1308" s="999"/>
      <c r="B1308" s="1002"/>
      <c r="C1308" s="992"/>
      <c r="D1308" s="993"/>
      <c r="E1308" s="722" t="s">
        <v>1637</v>
      </c>
      <c r="F1308" s="711" t="s">
        <v>1173</v>
      </c>
      <c r="G1308" s="707"/>
      <c r="H1308" s="757"/>
      <c r="I1308" s="759"/>
    </row>
    <row r="1309" spans="1:11" ht="13.5" customHeight="1">
      <c r="A1309" s="1000"/>
      <c r="B1309" s="1003"/>
      <c r="C1309" s="994"/>
      <c r="D1309" s="995"/>
      <c r="E1309" s="730"/>
      <c r="F1309" s="732"/>
      <c r="G1309" s="708"/>
      <c r="H1309" s="758"/>
      <c r="I1309" s="760"/>
    </row>
    <row r="1310" spans="1:11" ht="13.5" customHeight="1">
      <c r="A1310" s="998">
        <v>327</v>
      </c>
      <c r="B1310" s="1005" t="s">
        <v>7382</v>
      </c>
      <c r="C1310" s="241" t="s">
        <v>5868</v>
      </c>
      <c r="D1310" s="242" t="s">
        <v>7383</v>
      </c>
      <c r="E1310" s="756" t="s">
        <v>4961</v>
      </c>
      <c r="F1310" s="725" t="s">
        <v>7384</v>
      </c>
      <c r="G1310" s="707" t="s">
        <v>7385</v>
      </c>
      <c r="H1310" s="869" t="s">
        <v>6335</v>
      </c>
      <c r="I1310" s="759">
        <v>40634</v>
      </c>
      <c r="K1310" s="233">
        <v>15</v>
      </c>
    </row>
    <row r="1311" spans="1:11" ht="13.5" customHeight="1">
      <c r="A1311" s="999"/>
      <c r="B1311" s="1005"/>
      <c r="C1311" s="997" t="s">
        <v>4126</v>
      </c>
      <c r="D1311" s="993"/>
      <c r="E1311" s="722"/>
      <c r="F1311" s="711"/>
      <c r="G1311" s="707"/>
      <c r="H1311" s="757"/>
      <c r="I1311" s="759"/>
    </row>
    <row r="1312" spans="1:11" ht="13.5" customHeight="1">
      <c r="A1312" s="999"/>
      <c r="B1312" s="1005"/>
      <c r="C1312" s="992"/>
      <c r="D1312" s="993"/>
      <c r="E1312" s="722" t="s">
        <v>1637</v>
      </c>
      <c r="F1312" s="711" t="s">
        <v>7386</v>
      </c>
      <c r="G1312" s="707"/>
      <c r="H1312" s="757"/>
      <c r="I1312" s="759"/>
    </row>
    <row r="1313" spans="1:11" ht="13.5" customHeight="1">
      <c r="A1313" s="1000"/>
      <c r="B1313" s="1006"/>
      <c r="C1313" s="994"/>
      <c r="D1313" s="995"/>
      <c r="E1313" s="730"/>
      <c r="F1313" s="732"/>
      <c r="G1313" s="708"/>
      <c r="H1313" s="758"/>
      <c r="I1313" s="760"/>
    </row>
    <row r="1314" spans="1:11" ht="13.5" customHeight="1">
      <c r="A1314" s="998">
        <v>328</v>
      </c>
      <c r="B1314" s="1005" t="s">
        <v>7387</v>
      </c>
      <c r="C1314" s="241" t="s">
        <v>5868</v>
      </c>
      <c r="D1314" s="242" t="s">
        <v>7388</v>
      </c>
      <c r="E1314" s="756" t="s">
        <v>4961</v>
      </c>
      <c r="F1314" s="725" t="s">
        <v>7389</v>
      </c>
      <c r="G1314" s="707" t="s">
        <v>7390</v>
      </c>
      <c r="H1314" s="869" t="s">
        <v>5884</v>
      </c>
      <c r="I1314" s="759">
        <v>40633</v>
      </c>
      <c r="K1314" s="233">
        <v>20</v>
      </c>
    </row>
    <row r="1315" spans="1:11" ht="13.5" customHeight="1">
      <c r="A1315" s="999"/>
      <c r="B1315" s="1005"/>
      <c r="C1315" s="997" t="s">
        <v>7391</v>
      </c>
      <c r="D1315" s="1019"/>
      <c r="E1315" s="722"/>
      <c r="F1315" s="711"/>
      <c r="G1315" s="707"/>
      <c r="H1315" s="757"/>
      <c r="I1315" s="759"/>
    </row>
    <row r="1316" spans="1:11" ht="13.5" customHeight="1">
      <c r="A1316" s="999"/>
      <c r="B1316" s="1005"/>
      <c r="C1316" s="997"/>
      <c r="D1316" s="1019"/>
      <c r="E1316" s="722" t="s">
        <v>1637</v>
      </c>
      <c r="F1316" s="711" t="s">
        <v>7392</v>
      </c>
      <c r="G1316" s="707"/>
      <c r="H1316" s="757"/>
      <c r="I1316" s="759"/>
    </row>
    <row r="1317" spans="1:11" ht="13.5" customHeight="1">
      <c r="A1317" s="1000"/>
      <c r="B1317" s="1006"/>
      <c r="C1317" s="1020"/>
      <c r="D1317" s="1021"/>
      <c r="E1317" s="730"/>
      <c r="F1317" s="732"/>
      <c r="G1317" s="708"/>
      <c r="H1317" s="758"/>
      <c r="I1317" s="760"/>
    </row>
    <row r="1318" spans="1:11" ht="13.5" customHeight="1">
      <c r="A1318" s="998">
        <v>329</v>
      </c>
      <c r="B1318" s="1001" t="s">
        <v>7393</v>
      </c>
      <c r="C1318" s="247" t="s">
        <v>5868</v>
      </c>
      <c r="D1318" s="248" t="s">
        <v>7394</v>
      </c>
      <c r="E1318" s="756" t="s">
        <v>4961</v>
      </c>
      <c r="F1318" s="1027" t="s">
        <v>7395</v>
      </c>
      <c r="G1318" s="724" t="s">
        <v>7396</v>
      </c>
      <c r="H1318" s="991" t="s">
        <v>5929</v>
      </c>
      <c r="I1318" s="801">
        <v>41609</v>
      </c>
      <c r="K1318" s="233">
        <v>10</v>
      </c>
    </row>
    <row r="1319" spans="1:11" ht="13.5" customHeight="1">
      <c r="A1319" s="999"/>
      <c r="B1319" s="1002"/>
      <c r="C1319" s="997" t="s">
        <v>8219</v>
      </c>
      <c r="D1319" s="993"/>
      <c r="E1319" s="722"/>
      <c r="F1319" s="1025"/>
      <c r="G1319" s="707"/>
      <c r="H1319" s="757"/>
      <c r="I1319" s="759"/>
    </row>
    <row r="1320" spans="1:11" ht="13.5" customHeight="1">
      <c r="A1320" s="999"/>
      <c r="B1320" s="1002"/>
      <c r="C1320" s="992"/>
      <c r="D1320" s="993"/>
      <c r="E1320" s="722" t="s">
        <v>1637</v>
      </c>
      <c r="F1320" s="1025" t="s">
        <v>7397</v>
      </c>
      <c r="G1320" s="707"/>
      <c r="H1320" s="757"/>
      <c r="I1320" s="759"/>
    </row>
    <row r="1321" spans="1:11" ht="13.5" customHeight="1">
      <c r="A1321" s="1000"/>
      <c r="B1321" s="1003"/>
      <c r="C1321" s="994"/>
      <c r="D1321" s="995"/>
      <c r="E1321" s="730"/>
      <c r="F1321" s="1026"/>
      <c r="G1321" s="708"/>
      <c r="H1321" s="758"/>
      <c r="I1321" s="760"/>
    </row>
    <row r="1322" spans="1:11" ht="13.5" customHeight="1">
      <c r="A1322" s="998">
        <v>330</v>
      </c>
      <c r="B1322" s="1005" t="s">
        <v>7398</v>
      </c>
      <c r="C1322" s="241" t="s">
        <v>5868</v>
      </c>
      <c r="D1322" s="242" t="s">
        <v>7383</v>
      </c>
      <c r="E1322" s="756" t="s">
        <v>4961</v>
      </c>
      <c r="F1322" s="725" t="s">
        <v>7399</v>
      </c>
      <c r="G1322" s="707" t="s">
        <v>7400</v>
      </c>
      <c r="H1322" s="869" t="s">
        <v>5929</v>
      </c>
      <c r="I1322" s="759">
        <v>41000</v>
      </c>
      <c r="K1322" s="233">
        <v>10</v>
      </c>
    </row>
    <row r="1323" spans="1:11" ht="13.5" customHeight="1">
      <c r="A1323" s="999"/>
      <c r="B1323" s="1005"/>
      <c r="C1323" s="997" t="s">
        <v>4136</v>
      </c>
      <c r="D1323" s="1019"/>
      <c r="E1323" s="722"/>
      <c r="F1323" s="711"/>
      <c r="G1323" s="707"/>
      <c r="H1323" s="757"/>
      <c r="I1323" s="759"/>
    </row>
    <row r="1324" spans="1:11" ht="13.5" customHeight="1">
      <c r="A1324" s="999"/>
      <c r="B1324" s="1005"/>
      <c r="C1324" s="997"/>
      <c r="D1324" s="1019"/>
      <c r="E1324" s="722" t="s">
        <v>1637</v>
      </c>
      <c r="F1324" s="711" t="s">
        <v>7401</v>
      </c>
      <c r="G1324" s="707"/>
      <c r="H1324" s="757"/>
      <c r="I1324" s="759"/>
    </row>
    <row r="1325" spans="1:11" ht="13.5" customHeight="1">
      <c r="A1325" s="1000"/>
      <c r="B1325" s="1006"/>
      <c r="C1325" s="1020"/>
      <c r="D1325" s="1021"/>
      <c r="E1325" s="730"/>
      <c r="F1325" s="732"/>
      <c r="G1325" s="708"/>
      <c r="H1325" s="758"/>
      <c r="I1325" s="760"/>
    </row>
    <row r="1326" spans="1:11" ht="13.5" customHeight="1">
      <c r="A1326" s="998">
        <v>331</v>
      </c>
      <c r="B1326" s="1005" t="s">
        <v>7402</v>
      </c>
      <c r="C1326" s="241" t="s">
        <v>5868</v>
      </c>
      <c r="D1326" s="242" t="s">
        <v>7403</v>
      </c>
      <c r="E1326" s="756" t="s">
        <v>4961</v>
      </c>
      <c r="F1326" s="1023" t="s">
        <v>7404</v>
      </c>
      <c r="G1326" s="707" t="s">
        <v>7314</v>
      </c>
      <c r="H1326" s="869" t="s">
        <v>5973</v>
      </c>
      <c r="I1326" s="759">
        <v>41365</v>
      </c>
      <c r="J1326" s="233">
        <v>20</v>
      </c>
    </row>
    <row r="1327" spans="1:11" ht="13.5" customHeight="1">
      <c r="A1327" s="999"/>
      <c r="B1327" s="1005"/>
      <c r="C1327" s="997" t="s">
        <v>8224</v>
      </c>
      <c r="D1327" s="993"/>
      <c r="E1327" s="722"/>
      <c r="F1327" s="719"/>
      <c r="G1327" s="707"/>
      <c r="H1327" s="757"/>
      <c r="I1327" s="759"/>
    </row>
    <row r="1328" spans="1:11" ht="13.5" customHeight="1">
      <c r="A1328" s="999"/>
      <c r="B1328" s="1005"/>
      <c r="C1328" s="992"/>
      <c r="D1328" s="993"/>
      <c r="E1328" s="722" t="s">
        <v>1637</v>
      </c>
      <c r="F1328" s="711" t="s">
        <v>7405</v>
      </c>
      <c r="G1328" s="707"/>
      <c r="H1328" s="757"/>
      <c r="I1328" s="759"/>
    </row>
    <row r="1329" spans="1:11" ht="13.5" customHeight="1">
      <c r="A1329" s="1000"/>
      <c r="B1329" s="1006"/>
      <c r="C1329" s="994"/>
      <c r="D1329" s="995"/>
      <c r="E1329" s="730"/>
      <c r="F1329" s="732"/>
      <c r="G1329" s="708"/>
      <c r="H1329" s="758"/>
      <c r="I1329" s="760"/>
    </row>
    <row r="1330" spans="1:11" ht="13.5" customHeight="1">
      <c r="A1330" s="998">
        <v>332</v>
      </c>
      <c r="B1330" s="1005" t="s">
        <v>7406</v>
      </c>
      <c r="C1330" s="241" t="s">
        <v>5868</v>
      </c>
      <c r="D1330" s="242" t="s">
        <v>7407</v>
      </c>
      <c r="E1330" s="756" t="s">
        <v>4961</v>
      </c>
      <c r="F1330" s="725" t="s">
        <v>7408</v>
      </c>
      <c r="G1330" s="707" t="s">
        <v>7409</v>
      </c>
      <c r="H1330" s="869" t="s">
        <v>7410</v>
      </c>
      <c r="I1330" s="759">
        <v>39722</v>
      </c>
      <c r="K1330" s="233">
        <v>22</v>
      </c>
    </row>
    <row r="1331" spans="1:11" ht="13.5" customHeight="1">
      <c r="A1331" s="999"/>
      <c r="B1331" s="1005"/>
      <c r="C1331" s="997" t="s">
        <v>8223</v>
      </c>
      <c r="D1331" s="993"/>
      <c r="E1331" s="722"/>
      <c r="F1331" s="711"/>
      <c r="G1331" s="707"/>
      <c r="H1331" s="757"/>
      <c r="I1331" s="759"/>
    </row>
    <row r="1332" spans="1:11" ht="13.5" customHeight="1">
      <c r="A1332" s="999"/>
      <c r="B1332" s="1005"/>
      <c r="C1332" s="992"/>
      <c r="D1332" s="993"/>
      <c r="E1332" s="722" t="s">
        <v>1637</v>
      </c>
      <c r="F1332" s="711" t="s">
        <v>7412</v>
      </c>
      <c r="G1332" s="707"/>
      <c r="H1332" s="757"/>
      <c r="I1332" s="759"/>
    </row>
    <row r="1333" spans="1:11" ht="13.5" customHeight="1">
      <c r="A1333" s="1000"/>
      <c r="B1333" s="1006"/>
      <c r="C1333" s="994"/>
      <c r="D1333" s="995"/>
      <c r="E1333" s="730"/>
      <c r="F1333" s="732"/>
      <c r="G1333" s="708"/>
      <c r="H1333" s="758"/>
      <c r="I1333" s="760"/>
    </row>
    <row r="1334" spans="1:11" ht="13.5" customHeight="1">
      <c r="A1334" s="998">
        <v>333</v>
      </c>
      <c r="B1334" s="1001" t="s">
        <v>8221</v>
      </c>
      <c r="C1334" s="247" t="s">
        <v>5868</v>
      </c>
      <c r="D1334" s="248" t="s">
        <v>7413</v>
      </c>
      <c r="E1334" s="756" t="s">
        <v>4961</v>
      </c>
      <c r="F1334" s="725" t="s">
        <v>7414</v>
      </c>
      <c r="G1334" s="724" t="s">
        <v>7415</v>
      </c>
      <c r="H1334" s="991" t="s">
        <v>7416</v>
      </c>
      <c r="I1334" s="801">
        <v>42583</v>
      </c>
      <c r="J1334" s="233">
        <v>15</v>
      </c>
    </row>
    <row r="1335" spans="1:11" ht="13.5" customHeight="1">
      <c r="A1335" s="999"/>
      <c r="B1335" s="1002"/>
      <c r="C1335" s="997" t="s">
        <v>8220</v>
      </c>
      <c r="D1335" s="993"/>
      <c r="E1335" s="722"/>
      <c r="F1335" s="711"/>
      <c r="G1335" s="707"/>
      <c r="H1335" s="869"/>
      <c r="I1335" s="759"/>
    </row>
    <row r="1336" spans="1:11" ht="13.5" customHeight="1">
      <c r="A1336" s="999"/>
      <c r="B1336" s="1002"/>
      <c r="C1336" s="992"/>
      <c r="D1336" s="993"/>
      <c r="E1336" s="722" t="s">
        <v>1637</v>
      </c>
      <c r="F1336" s="711" t="s">
        <v>7417</v>
      </c>
      <c r="G1336" s="707"/>
      <c r="H1336" s="869"/>
      <c r="I1336" s="759"/>
    </row>
    <row r="1337" spans="1:11" ht="13.5" customHeight="1">
      <c r="A1337" s="1000"/>
      <c r="B1337" s="1003"/>
      <c r="C1337" s="994"/>
      <c r="D1337" s="995"/>
      <c r="E1337" s="730"/>
      <c r="F1337" s="732"/>
      <c r="G1337" s="708"/>
      <c r="H1337" s="1024"/>
      <c r="I1337" s="802"/>
    </row>
    <row r="1338" spans="1:11" ht="13.5" customHeight="1">
      <c r="A1338" s="998">
        <v>334</v>
      </c>
      <c r="B1338" s="1005" t="s">
        <v>7418</v>
      </c>
      <c r="C1338" s="241" t="s">
        <v>5868</v>
      </c>
      <c r="D1338" s="242" t="s">
        <v>7419</v>
      </c>
      <c r="E1338" s="756" t="s">
        <v>4961</v>
      </c>
      <c r="F1338" s="725" t="s">
        <v>7420</v>
      </c>
      <c r="G1338" s="707" t="s">
        <v>7421</v>
      </c>
      <c r="H1338" s="869" t="s">
        <v>5877</v>
      </c>
      <c r="I1338" s="759">
        <v>42675</v>
      </c>
      <c r="K1338" s="233">
        <v>20</v>
      </c>
    </row>
    <row r="1339" spans="1:11" ht="13.5" customHeight="1">
      <c r="A1339" s="999"/>
      <c r="B1339" s="1005"/>
      <c r="C1339" s="997" t="s">
        <v>8222</v>
      </c>
      <c r="D1339" s="993"/>
      <c r="E1339" s="722"/>
      <c r="F1339" s="711"/>
      <c r="G1339" s="707"/>
      <c r="H1339" s="757"/>
      <c r="I1339" s="759"/>
    </row>
    <row r="1340" spans="1:11" ht="13.5" customHeight="1">
      <c r="A1340" s="999"/>
      <c r="B1340" s="1005"/>
      <c r="C1340" s="992"/>
      <c r="D1340" s="993"/>
      <c r="E1340" s="722" t="s">
        <v>1637</v>
      </c>
      <c r="F1340" s="711" t="s">
        <v>3850</v>
      </c>
      <c r="G1340" s="707"/>
      <c r="H1340" s="757"/>
      <c r="I1340" s="759"/>
    </row>
    <row r="1341" spans="1:11" ht="13.5" customHeight="1">
      <c r="A1341" s="1000"/>
      <c r="B1341" s="1006"/>
      <c r="C1341" s="994"/>
      <c r="D1341" s="995"/>
      <c r="E1341" s="730"/>
      <c r="F1341" s="732"/>
      <c r="G1341" s="708"/>
      <c r="H1341" s="758"/>
      <c r="I1341" s="760"/>
    </row>
    <row r="1342" spans="1:11" ht="13.5" customHeight="1">
      <c r="A1342" s="998">
        <v>335</v>
      </c>
      <c r="B1342" s="1001" t="s">
        <v>7422</v>
      </c>
      <c r="C1342" s="247" t="s">
        <v>5868</v>
      </c>
      <c r="D1342" s="248" t="s">
        <v>7394</v>
      </c>
      <c r="E1342" s="756" t="s">
        <v>4961</v>
      </c>
      <c r="F1342" s="725" t="s">
        <v>7423</v>
      </c>
      <c r="G1342" s="724" t="s">
        <v>7424</v>
      </c>
      <c r="H1342" s="996" t="s">
        <v>5929</v>
      </c>
      <c r="I1342" s="801">
        <v>41821</v>
      </c>
    </row>
    <row r="1343" spans="1:11" ht="13.5" customHeight="1">
      <c r="A1343" s="999"/>
      <c r="B1343" s="1002"/>
      <c r="C1343" s="997" t="s">
        <v>7425</v>
      </c>
      <c r="D1343" s="993"/>
      <c r="E1343" s="722"/>
      <c r="F1343" s="711"/>
      <c r="G1343" s="707"/>
      <c r="H1343" s="712"/>
      <c r="I1343" s="759"/>
      <c r="K1343" s="233">
        <v>10</v>
      </c>
    </row>
    <row r="1344" spans="1:11" ht="13.5" customHeight="1">
      <c r="A1344" s="999"/>
      <c r="B1344" s="1002"/>
      <c r="C1344" s="992"/>
      <c r="D1344" s="993"/>
      <c r="E1344" s="722" t="s">
        <v>1637</v>
      </c>
      <c r="F1344" s="711" t="s">
        <v>1173</v>
      </c>
      <c r="G1344" s="707"/>
      <c r="H1344" s="712"/>
      <c r="I1344" s="759"/>
    </row>
    <row r="1345" spans="1:11" ht="13.5" customHeight="1">
      <c r="A1345" s="1000"/>
      <c r="B1345" s="1003"/>
      <c r="C1345" s="994"/>
      <c r="D1345" s="995"/>
      <c r="E1345" s="730"/>
      <c r="F1345" s="732"/>
      <c r="G1345" s="708"/>
      <c r="H1345" s="713"/>
      <c r="I1345" s="760"/>
    </row>
    <row r="1346" spans="1:11" ht="13.5" customHeight="1">
      <c r="A1346" s="998">
        <v>336</v>
      </c>
      <c r="B1346" s="1005" t="s">
        <v>7426</v>
      </c>
      <c r="C1346" s="241" t="s">
        <v>5868</v>
      </c>
      <c r="D1346" s="242" t="s">
        <v>7419</v>
      </c>
      <c r="E1346" s="756" t="s">
        <v>4961</v>
      </c>
      <c r="F1346" s="1023" t="s">
        <v>7427</v>
      </c>
      <c r="G1346" s="707" t="s">
        <v>7428</v>
      </c>
      <c r="H1346" s="869" t="s">
        <v>5973</v>
      </c>
      <c r="I1346" s="759">
        <v>41426</v>
      </c>
      <c r="J1346" s="233">
        <v>20</v>
      </c>
    </row>
    <row r="1347" spans="1:11" ht="13.5" customHeight="1">
      <c r="A1347" s="999"/>
      <c r="B1347" s="1005"/>
      <c r="C1347" s="997" t="s">
        <v>8225</v>
      </c>
      <c r="D1347" s="993"/>
      <c r="E1347" s="722"/>
      <c r="F1347" s="719"/>
      <c r="G1347" s="707"/>
      <c r="H1347" s="757"/>
      <c r="I1347" s="759"/>
    </row>
    <row r="1348" spans="1:11" ht="13.5" customHeight="1">
      <c r="A1348" s="999"/>
      <c r="B1348" s="1005"/>
      <c r="C1348" s="992"/>
      <c r="D1348" s="993"/>
      <c r="E1348" s="722" t="s">
        <v>1637</v>
      </c>
      <c r="F1348" s="711" t="s">
        <v>1173</v>
      </c>
      <c r="G1348" s="707"/>
      <c r="H1348" s="757"/>
      <c r="I1348" s="759"/>
    </row>
    <row r="1349" spans="1:11" ht="13.5" customHeight="1">
      <c r="A1349" s="1000"/>
      <c r="B1349" s="1006"/>
      <c r="C1349" s="994"/>
      <c r="D1349" s="995"/>
      <c r="E1349" s="730"/>
      <c r="F1349" s="732"/>
      <c r="G1349" s="708"/>
      <c r="H1349" s="758"/>
      <c r="I1349" s="760"/>
    </row>
    <row r="1350" spans="1:11" ht="13.5" customHeight="1">
      <c r="A1350" s="998">
        <v>337</v>
      </c>
      <c r="B1350" s="1005" t="s">
        <v>8226</v>
      </c>
      <c r="C1350" s="241" t="s">
        <v>5868</v>
      </c>
      <c r="D1350" s="242" t="s">
        <v>7403</v>
      </c>
      <c r="E1350" s="756" t="s">
        <v>4961</v>
      </c>
      <c r="F1350" s="725" t="s">
        <v>7429</v>
      </c>
      <c r="G1350" s="707" t="s">
        <v>7430</v>
      </c>
      <c r="H1350" s="869" t="s">
        <v>5973</v>
      </c>
      <c r="I1350" s="759">
        <v>42887</v>
      </c>
      <c r="J1350" s="233">
        <v>20</v>
      </c>
    </row>
    <row r="1351" spans="1:11" ht="13.5" customHeight="1">
      <c r="A1351" s="999"/>
      <c r="B1351" s="1005"/>
      <c r="C1351" s="997" t="s">
        <v>8227</v>
      </c>
      <c r="D1351" s="993"/>
      <c r="E1351" s="722"/>
      <c r="F1351" s="711"/>
      <c r="G1351" s="707"/>
      <c r="H1351" s="757"/>
      <c r="I1351" s="759"/>
    </row>
    <row r="1352" spans="1:11" ht="13.5" customHeight="1">
      <c r="A1352" s="999"/>
      <c r="B1352" s="1005"/>
      <c r="C1352" s="992"/>
      <c r="D1352" s="993"/>
      <c r="E1352" s="722" t="s">
        <v>1637</v>
      </c>
      <c r="F1352" s="711" t="s">
        <v>1173</v>
      </c>
      <c r="G1352" s="707"/>
      <c r="H1352" s="757"/>
      <c r="I1352" s="759"/>
    </row>
    <row r="1353" spans="1:11" ht="13.5" customHeight="1">
      <c r="A1353" s="1000"/>
      <c r="B1353" s="1006"/>
      <c r="C1353" s="994"/>
      <c r="D1353" s="995"/>
      <c r="E1353" s="730"/>
      <c r="F1353" s="732"/>
      <c r="G1353" s="708"/>
      <c r="H1353" s="758"/>
      <c r="I1353" s="760"/>
    </row>
    <row r="1354" spans="1:11" ht="13.5" customHeight="1">
      <c r="A1354" s="998">
        <v>338</v>
      </c>
      <c r="B1354" s="1005" t="s">
        <v>7431</v>
      </c>
      <c r="C1354" s="241" t="s">
        <v>5868</v>
      </c>
      <c r="D1354" s="242" t="s">
        <v>7432</v>
      </c>
      <c r="E1354" s="756" t="s">
        <v>4961</v>
      </c>
      <c r="F1354" s="725" t="s">
        <v>7433</v>
      </c>
      <c r="G1354" s="707" t="s">
        <v>7434</v>
      </c>
      <c r="H1354" s="869" t="s">
        <v>5877</v>
      </c>
      <c r="I1354" s="759">
        <v>41000</v>
      </c>
      <c r="K1354" s="233">
        <v>20</v>
      </c>
    </row>
    <row r="1355" spans="1:11" ht="13.5" customHeight="1">
      <c r="A1355" s="999"/>
      <c r="B1355" s="1005"/>
      <c r="C1355" s="997" t="s">
        <v>8228</v>
      </c>
      <c r="D1355" s="993"/>
      <c r="E1355" s="722"/>
      <c r="F1355" s="711"/>
      <c r="G1355" s="707"/>
      <c r="H1355" s="757"/>
      <c r="I1355" s="759"/>
    </row>
    <row r="1356" spans="1:11" ht="13.5" customHeight="1">
      <c r="A1356" s="999"/>
      <c r="B1356" s="1005"/>
      <c r="C1356" s="992"/>
      <c r="D1356" s="993"/>
      <c r="E1356" s="722" t="s">
        <v>1637</v>
      </c>
      <c r="F1356" s="711" t="s">
        <v>7435</v>
      </c>
      <c r="G1356" s="707"/>
      <c r="H1356" s="757"/>
      <c r="I1356" s="759"/>
    </row>
    <row r="1357" spans="1:11" ht="13.5" customHeight="1">
      <c r="A1357" s="1000"/>
      <c r="B1357" s="1006"/>
      <c r="C1357" s="994"/>
      <c r="D1357" s="995"/>
      <c r="E1357" s="730"/>
      <c r="F1357" s="732"/>
      <c r="G1357" s="708"/>
      <c r="H1357" s="758"/>
      <c r="I1357" s="760"/>
    </row>
    <row r="1358" spans="1:11" ht="13.5" customHeight="1">
      <c r="A1358" s="998">
        <v>339</v>
      </c>
      <c r="B1358" s="1001" t="s">
        <v>5841</v>
      </c>
      <c r="C1358" s="247" t="s">
        <v>5868</v>
      </c>
      <c r="D1358" s="248" t="s">
        <v>7403</v>
      </c>
      <c r="E1358" s="756" t="s">
        <v>4961</v>
      </c>
      <c r="F1358" s="725" t="s">
        <v>7436</v>
      </c>
      <c r="G1358" s="724" t="s">
        <v>5844</v>
      </c>
      <c r="H1358" s="991" t="s">
        <v>5987</v>
      </c>
      <c r="I1358" s="801">
        <v>42401</v>
      </c>
      <c r="J1358" s="233">
        <v>10</v>
      </c>
    </row>
    <row r="1359" spans="1:11" ht="13.5" customHeight="1">
      <c r="A1359" s="999"/>
      <c r="B1359" s="1002"/>
      <c r="C1359" s="997" t="s">
        <v>8229</v>
      </c>
      <c r="D1359" s="993"/>
      <c r="E1359" s="722"/>
      <c r="F1359" s="711"/>
      <c r="G1359" s="707"/>
      <c r="H1359" s="757"/>
      <c r="I1359" s="759"/>
    </row>
    <row r="1360" spans="1:11" ht="13.5" customHeight="1">
      <c r="A1360" s="999"/>
      <c r="B1360" s="1002"/>
      <c r="C1360" s="992"/>
      <c r="D1360" s="993"/>
      <c r="E1360" s="722" t="s">
        <v>1637</v>
      </c>
      <c r="F1360" s="711" t="s">
        <v>7437</v>
      </c>
      <c r="G1360" s="707"/>
      <c r="H1360" s="757"/>
      <c r="I1360" s="759"/>
    </row>
    <row r="1361" spans="1:11" ht="13.5" customHeight="1">
      <c r="A1361" s="1000"/>
      <c r="B1361" s="1003"/>
      <c r="C1361" s="994"/>
      <c r="D1361" s="995"/>
      <c r="E1361" s="730"/>
      <c r="F1361" s="732"/>
      <c r="G1361" s="708"/>
      <c r="H1361" s="758"/>
      <c r="I1361" s="760"/>
    </row>
    <row r="1362" spans="1:11" ht="13.5" customHeight="1">
      <c r="A1362" s="998">
        <v>340</v>
      </c>
      <c r="B1362" s="1001" t="s">
        <v>8230</v>
      </c>
      <c r="C1362" s="247" t="s">
        <v>5868</v>
      </c>
      <c r="D1362" s="248" t="s">
        <v>7419</v>
      </c>
      <c r="E1362" s="756" t="s">
        <v>4961</v>
      </c>
      <c r="F1362" s="725" t="s">
        <v>7438</v>
      </c>
      <c r="G1362" s="724" t="s">
        <v>7439</v>
      </c>
      <c r="H1362" s="991" t="s">
        <v>7440</v>
      </c>
      <c r="I1362" s="801">
        <v>42248</v>
      </c>
      <c r="J1362" s="233">
        <v>20</v>
      </c>
    </row>
    <row r="1363" spans="1:11" ht="13.5" customHeight="1">
      <c r="A1363" s="999"/>
      <c r="B1363" s="1002"/>
      <c r="C1363" s="997" t="s">
        <v>8231</v>
      </c>
      <c r="D1363" s="993"/>
      <c r="E1363" s="722"/>
      <c r="F1363" s="711"/>
      <c r="G1363" s="707"/>
      <c r="H1363" s="757"/>
      <c r="I1363" s="759"/>
    </row>
    <row r="1364" spans="1:11" ht="13.5" customHeight="1">
      <c r="A1364" s="999"/>
      <c r="B1364" s="1002"/>
      <c r="C1364" s="992"/>
      <c r="D1364" s="993"/>
      <c r="E1364" s="722" t="s">
        <v>1637</v>
      </c>
      <c r="F1364" s="711" t="s">
        <v>7441</v>
      </c>
      <c r="G1364" s="707"/>
      <c r="H1364" s="757"/>
      <c r="I1364" s="759"/>
    </row>
    <row r="1365" spans="1:11" ht="13.5" customHeight="1">
      <c r="A1365" s="1000"/>
      <c r="B1365" s="1003"/>
      <c r="C1365" s="994"/>
      <c r="D1365" s="995"/>
      <c r="E1365" s="730"/>
      <c r="F1365" s="732"/>
      <c r="G1365" s="708"/>
      <c r="H1365" s="758"/>
      <c r="I1365" s="760"/>
    </row>
    <row r="1366" spans="1:11" ht="13.5" customHeight="1">
      <c r="A1366" s="998">
        <v>341</v>
      </c>
      <c r="B1366" s="1005" t="s">
        <v>7442</v>
      </c>
      <c r="C1366" s="241" t="s">
        <v>5868</v>
      </c>
      <c r="D1366" s="242" t="s">
        <v>7432</v>
      </c>
      <c r="E1366" s="756" t="s">
        <v>4961</v>
      </c>
      <c r="F1366" s="725" t="s">
        <v>7443</v>
      </c>
      <c r="G1366" s="707" t="s">
        <v>7390</v>
      </c>
      <c r="H1366" s="869" t="s">
        <v>5900</v>
      </c>
      <c r="I1366" s="759">
        <v>40633</v>
      </c>
      <c r="K1366" s="233">
        <v>34</v>
      </c>
    </row>
    <row r="1367" spans="1:11" ht="13.5" customHeight="1">
      <c r="A1367" s="999"/>
      <c r="B1367" s="1005"/>
      <c r="C1367" s="997" t="s">
        <v>8233</v>
      </c>
      <c r="D1367" s="993"/>
      <c r="E1367" s="722"/>
      <c r="F1367" s="711"/>
      <c r="G1367" s="707"/>
      <c r="H1367" s="757"/>
      <c r="I1367" s="759"/>
    </row>
    <row r="1368" spans="1:11" ht="13.5" customHeight="1">
      <c r="A1368" s="999"/>
      <c r="B1368" s="1005"/>
      <c r="C1368" s="992"/>
      <c r="D1368" s="993"/>
      <c r="E1368" s="722" t="s">
        <v>1637</v>
      </c>
      <c r="F1368" s="711" t="s">
        <v>7444</v>
      </c>
      <c r="G1368" s="707"/>
      <c r="H1368" s="757"/>
      <c r="I1368" s="759"/>
    </row>
    <row r="1369" spans="1:11" ht="13.5" customHeight="1">
      <c r="A1369" s="1000"/>
      <c r="B1369" s="1006"/>
      <c r="C1369" s="994"/>
      <c r="D1369" s="995"/>
      <c r="E1369" s="730"/>
      <c r="F1369" s="732"/>
      <c r="G1369" s="708"/>
      <c r="H1369" s="758"/>
      <c r="I1369" s="760"/>
    </row>
    <row r="1370" spans="1:11" ht="13.5" customHeight="1">
      <c r="A1370" s="998">
        <v>342</v>
      </c>
      <c r="B1370" s="1005" t="s">
        <v>7445</v>
      </c>
      <c r="C1370" s="241" t="s">
        <v>5868</v>
      </c>
      <c r="D1370" s="242" t="s">
        <v>7383</v>
      </c>
      <c r="E1370" s="756" t="s">
        <v>4961</v>
      </c>
      <c r="F1370" s="1023" t="s">
        <v>7446</v>
      </c>
      <c r="G1370" s="707" t="s">
        <v>7390</v>
      </c>
      <c r="H1370" s="869" t="s">
        <v>7440</v>
      </c>
      <c r="I1370" s="759">
        <v>40299</v>
      </c>
      <c r="J1370" s="233">
        <v>20</v>
      </c>
    </row>
    <row r="1371" spans="1:11" ht="13.5" customHeight="1">
      <c r="A1371" s="999"/>
      <c r="B1371" s="1005"/>
      <c r="C1371" s="997" t="s">
        <v>8232</v>
      </c>
      <c r="D1371" s="993"/>
      <c r="E1371" s="722"/>
      <c r="F1371" s="719"/>
      <c r="G1371" s="707"/>
      <c r="H1371" s="757"/>
      <c r="I1371" s="759"/>
    </row>
    <row r="1372" spans="1:11" ht="13.5" customHeight="1">
      <c r="A1372" s="999"/>
      <c r="B1372" s="1005"/>
      <c r="C1372" s="992"/>
      <c r="D1372" s="993"/>
      <c r="E1372" s="722" t="s">
        <v>1637</v>
      </c>
      <c r="F1372" s="711" t="s">
        <v>7447</v>
      </c>
      <c r="G1372" s="707"/>
      <c r="H1372" s="757"/>
      <c r="I1372" s="759"/>
    </row>
    <row r="1373" spans="1:11" ht="13.5" customHeight="1">
      <c r="A1373" s="1000"/>
      <c r="B1373" s="1006"/>
      <c r="C1373" s="994"/>
      <c r="D1373" s="995"/>
      <c r="E1373" s="730"/>
      <c r="F1373" s="732"/>
      <c r="G1373" s="708"/>
      <c r="H1373" s="758"/>
      <c r="I1373" s="760"/>
    </row>
    <row r="1374" spans="1:11" ht="13.5" customHeight="1">
      <c r="A1374" s="998">
        <v>343</v>
      </c>
      <c r="B1374" s="1001" t="s">
        <v>7448</v>
      </c>
      <c r="C1374" s="247" t="s">
        <v>5868</v>
      </c>
      <c r="D1374" s="248" t="s">
        <v>7449</v>
      </c>
      <c r="E1374" s="756" t="s">
        <v>4961</v>
      </c>
      <c r="F1374" s="725" t="s">
        <v>7450</v>
      </c>
      <c r="G1374" s="724" t="s">
        <v>7451</v>
      </c>
      <c r="H1374" s="991" t="s">
        <v>6919</v>
      </c>
      <c r="I1374" s="801">
        <v>41730</v>
      </c>
      <c r="K1374" s="233">
        <v>25</v>
      </c>
    </row>
    <row r="1375" spans="1:11" ht="13.5" customHeight="1">
      <c r="A1375" s="999"/>
      <c r="B1375" s="1002"/>
      <c r="C1375" s="992" t="s">
        <v>7452</v>
      </c>
      <c r="D1375" s="993"/>
      <c r="E1375" s="722"/>
      <c r="F1375" s="711"/>
      <c r="G1375" s="707"/>
      <c r="H1375" s="757"/>
      <c r="I1375" s="759"/>
    </row>
    <row r="1376" spans="1:11" ht="13.5" customHeight="1">
      <c r="A1376" s="999"/>
      <c r="B1376" s="1002"/>
      <c r="C1376" s="992"/>
      <c r="D1376" s="993"/>
      <c r="E1376" s="722" t="s">
        <v>1637</v>
      </c>
      <c r="F1376" s="711" t="s">
        <v>1173</v>
      </c>
      <c r="G1376" s="707"/>
      <c r="H1376" s="757"/>
      <c r="I1376" s="759"/>
    </row>
    <row r="1377" spans="1:11" ht="13.5" customHeight="1">
      <c r="A1377" s="1000"/>
      <c r="B1377" s="1003"/>
      <c r="C1377" s="994"/>
      <c r="D1377" s="995"/>
      <c r="E1377" s="730"/>
      <c r="F1377" s="732"/>
      <c r="G1377" s="708"/>
      <c r="H1377" s="758"/>
      <c r="I1377" s="760"/>
    </row>
    <row r="1378" spans="1:11" ht="13.5" customHeight="1">
      <c r="A1378" s="998">
        <v>344</v>
      </c>
      <c r="B1378" s="1005" t="s">
        <v>7453</v>
      </c>
      <c r="C1378" s="241" t="s">
        <v>5868</v>
      </c>
      <c r="D1378" s="242" t="s">
        <v>7388</v>
      </c>
      <c r="E1378" s="756" t="s">
        <v>4961</v>
      </c>
      <c r="F1378" s="725" t="s">
        <v>7454</v>
      </c>
      <c r="G1378" s="707" t="s">
        <v>7455</v>
      </c>
      <c r="H1378" s="869" t="s">
        <v>7440</v>
      </c>
      <c r="I1378" s="801">
        <v>41640</v>
      </c>
      <c r="J1378" s="233">
        <v>20</v>
      </c>
    </row>
    <row r="1379" spans="1:11" ht="13.5" customHeight="1">
      <c r="A1379" s="999"/>
      <c r="B1379" s="1005"/>
      <c r="C1379" s="992" t="s">
        <v>7456</v>
      </c>
      <c r="D1379" s="993"/>
      <c r="E1379" s="722"/>
      <c r="F1379" s="711"/>
      <c r="G1379" s="707"/>
      <c r="H1379" s="757"/>
      <c r="I1379" s="759"/>
    </row>
    <row r="1380" spans="1:11" ht="13.5" customHeight="1">
      <c r="A1380" s="999"/>
      <c r="B1380" s="1005"/>
      <c r="C1380" s="992"/>
      <c r="D1380" s="993"/>
      <c r="E1380" s="722" t="s">
        <v>1637</v>
      </c>
      <c r="F1380" s="711" t="s">
        <v>7457</v>
      </c>
      <c r="G1380" s="707"/>
      <c r="H1380" s="757"/>
      <c r="I1380" s="759"/>
    </row>
    <row r="1381" spans="1:11" ht="13.5" customHeight="1">
      <c r="A1381" s="1000"/>
      <c r="B1381" s="1006"/>
      <c r="C1381" s="994"/>
      <c r="D1381" s="995"/>
      <c r="E1381" s="730"/>
      <c r="F1381" s="732"/>
      <c r="G1381" s="708"/>
      <c r="H1381" s="758"/>
      <c r="I1381" s="802"/>
    </row>
    <row r="1382" spans="1:11" ht="13.5" customHeight="1">
      <c r="A1382" s="998">
        <v>345</v>
      </c>
      <c r="B1382" s="1005" t="s">
        <v>8234</v>
      </c>
      <c r="C1382" s="241" t="s">
        <v>5868</v>
      </c>
      <c r="D1382" s="242" t="s">
        <v>7419</v>
      </c>
      <c r="E1382" s="756" t="s">
        <v>4961</v>
      </c>
      <c r="F1382" s="725" t="s">
        <v>7458</v>
      </c>
      <c r="G1382" s="707" t="s">
        <v>5288</v>
      </c>
      <c r="H1382" s="869" t="s">
        <v>6919</v>
      </c>
      <c r="I1382" s="801">
        <v>41000</v>
      </c>
      <c r="K1382" s="233">
        <v>25</v>
      </c>
    </row>
    <row r="1383" spans="1:11" ht="13.5" customHeight="1">
      <c r="A1383" s="999"/>
      <c r="B1383" s="1005"/>
      <c r="C1383" s="997" t="s">
        <v>8235</v>
      </c>
      <c r="D1383" s="1019"/>
      <c r="E1383" s="722"/>
      <c r="F1383" s="711"/>
      <c r="G1383" s="707"/>
      <c r="H1383" s="757"/>
      <c r="I1383" s="759"/>
    </row>
    <row r="1384" spans="1:11" ht="13.5" customHeight="1">
      <c r="A1384" s="999"/>
      <c r="B1384" s="1005"/>
      <c r="C1384" s="997"/>
      <c r="D1384" s="1019"/>
      <c r="E1384" s="722" t="s">
        <v>1637</v>
      </c>
      <c r="F1384" s="711" t="s">
        <v>7459</v>
      </c>
      <c r="G1384" s="707"/>
      <c r="H1384" s="757"/>
      <c r="I1384" s="759"/>
    </row>
    <row r="1385" spans="1:11" ht="13.5" customHeight="1">
      <c r="A1385" s="1000"/>
      <c r="B1385" s="1006"/>
      <c r="C1385" s="1020"/>
      <c r="D1385" s="1021"/>
      <c r="E1385" s="730"/>
      <c r="F1385" s="732"/>
      <c r="G1385" s="708"/>
      <c r="H1385" s="758"/>
      <c r="I1385" s="802"/>
    </row>
    <row r="1386" spans="1:11" ht="13.5" customHeight="1">
      <c r="A1386" s="998">
        <v>346</v>
      </c>
      <c r="B1386" s="1001" t="s">
        <v>7460</v>
      </c>
      <c r="C1386" s="247" t="s">
        <v>5868</v>
      </c>
      <c r="D1386" s="248" t="s">
        <v>7461</v>
      </c>
      <c r="E1386" s="756" t="s">
        <v>4961</v>
      </c>
      <c r="F1386" s="725" t="s">
        <v>7462</v>
      </c>
      <c r="G1386" s="724" t="s">
        <v>7463</v>
      </c>
      <c r="H1386" s="991" t="s">
        <v>7464</v>
      </c>
      <c r="I1386" s="801">
        <v>42186</v>
      </c>
      <c r="J1386" s="233">
        <v>13</v>
      </c>
    </row>
    <row r="1387" spans="1:11" ht="13.5" customHeight="1">
      <c r="A1387" s="999"/>
      <c r="B1387" s="1002"/>
      <c r="C1387" s="992" t="s">
        <v>7465</v>
      </c>
      <c r="D1387" s="993"/>
      <c r="E1387" s="722"/>
      <c r="F1387" s="711"/>
      <c r="G1387" s="707"/>
      <c r="H1387" s="757"/>
      <c r="I1387" s="759"/>
      <c r="J1387" s="265"/>
      <c r="K1387" s="265"/>
    </row>
    <row r="1388" spans="1:11" ht="13.5" customHeight="1">
      <c r="A1388" s="999"/>
      <c r="B1388" s="1002"/>
      <c r="C1388" s="992"/>
      <c r="D1388" s="993"/>
      <c r="E1388" s="722" t="s">
        <v>1637</v>
      </c>
      <c r="F1388" s="711" t="s">
        <v>1173</v>
      </c>
      <c r="G1388" s="707"/>
      <c r="H1388" s="757"/>
      <c r="I1388" s="759"/>
    </row>
    <row r="1389" spans="1:11" ht="13.5" customHeight="1">
      <c r="A1389" s="1000"/>
      <c r="B1389" s="1003"/>
      <c r="C1389" s="994"/>
      <c r="D1389" s="995"/>
      <c r="E1389" s="730"/>
      <c r="F1389" s="732"/>
      <c r="G1389" s="708"/>
      <c r="H1389" s="758"/>
      <c r="I1389" s="760"/>
    </row>
    <row r="1390" spans="1:11" ht="13.5" customHeight="1">
      <c r="A1390" s="998">
        <v>347</v>
      </c>
      <c r="B1390" s="1001" t="s">
        <v>7466</v>
      </c>
      <c r="C1390" s="247" t="s">
        <v>5868</v>
      </c>
      <c r="D1390" s="248" t="s">
        <v>7467</v>
      </c>
      <c r="E1390" s="756" t="s">
        <v>4961</v>
      </c>
      <c r="F1390" s="725" t="s">
        <v>7468</v>
      </c>
      <c r="G1390" s="724" t="s">
        <v>7469</v>
      </c>
      <c r="H1390" s="991" t="s">
        <v>6075</v>
      </c>
      <c r="I1390" s="801">
        <v>42278</v>
      </c>
      <c r="K1390" s="233">
        <v>12</v>
      </c>
    </row>
    <row r="1391" spans="1:11" ht="13.5" customHeight="1">
      <c r="A1391" s="999"/>
      <c r="B1391" s="1002"/>
      <c r="C1391" s="992" t="s">
        <v>7470</v>
      </c>
      <c r="D1391" s="993"/>
      <c r="E1391" s="722"/>
      <c r="F1391" s="711"/>
      <c r="G1391" s="707"/>
      <c r="H1391" s="757"/>
      <c r="I1391" s="759"/>
    </row>
    <row r="1392" spans="1:11" ht="13.5" customHeight="1">
      <c r="A1392" s="999"/>
      <c r="B1392" s="1002"/>
      <c r="C1392" s="992"/>
      <c r="D1392" s="993"/>
      <c r="E1392" s="722" t="s">
        <v>1637</v>
      </c>
      <c r="F1392" s="711" t="s">
        <v>7471</v>
      </c>
      <c r="G1392" s="707"/>
      <c r="H1392" s="757"/>
      <c r="I1392" s="759"/>
    </row>
    <row r="1393" spans="1:12" ht="13.5" customHeight="1">
      <c r="A1393" s="1000"/>
      <c r="B1393" s="1003"/>
      <c r="C1393" s="994"/>
      <c r="D1393" s="995"/>
      <c r="E1393" s="730"/>
      <c r="F1393" s="732"/>
      <c r="G1393" s="708"/>
      <c r="H1393" s="758"/>
      <c r="I1393" s="760"/>
    </row>
    <row r="1394" spans="1:12" ht="13.5" customHeight="1">
      <c r="A1394" s="998">
        <v>348</v>
      </c>
      <c r="B1394" s="1005" t="s">
        <v>7472</v>
      </c>
      <c r="C1394" s="241" t="s">
        <v>5868</v>
      </c>
      <c r="D1394" s="242" t="s">
        <v>7473</v>
      </c>
      <c r="E1394" s="756" t="s">
        <v>4961</v>
      </c>
      <c r="F1394" s="725" t="s">
        <v>7474</v>
      </c>
      <c r="G1394" s="707" t="s">
        <v>7475</v>
      </c>
      <c r="H1394" s="869" t="s">
        <v>7476</v>
      </c>
      <c r="I1394" s="801">
        <v>40269</v>
      </c>
      <c r="K1394" s="233">
        <v>40</v>
      </c>
    </row>
    <row r="1395" spans="1:12" ht="13.5" customHeight="1">
      <c r="A1395" s="999"/>
      <c r="B1395" s="1005"/>
      <c r="C1395" s="992" t="s">
        <v>7477</v>
      </c>
      <c r="D1395" s="993"/>
      <c r="E1395" s="722"/>
      <c r="F1395" s="711"/>
      <c r="G1395" s="707"/>
      <c r="H1395" s="757"/>
      <c r="I1395" s="759"/>
    </row>
    <row r="1396" spans="1:12" ht="13.5" customHeight="1">
      <c r="A1396" s="999"/>
      <c r="B1396" s="1005"/>
      <c r="C1396" s="992"/>
      <c r="D1396" s="993"/>
      <c r="E1396" s="722" t="s">
        <v>1637</v>
      </c>
      <c r="F1396" s="711" t="s">
        <v>7478</v>
      </c>
      <c r="G1396" s="707"/>
      <c r="H1396" s="757"/>
      <c r="I1396" s="759"/>
    </row>
    <row r="1397" spans="1:12" ht="13.5" customHeight="1">
      <c r="A1397" s="1000"/>
      <c r="B1397" s="1006"/>
      <c r="C1397" s="994"/>
      <c r="D1397" s="995"/>
      <c r="E1397" s="730"/>
      <c r="F1397" s="732"/>
      <c r="G1397" s="708"/>
      <c r="H1397" s="758"/>
      <c r="I1397" s="802"/>
    </row>
    <row r="1398" spans="1:12" ht="13.5" customHeight="1">
      <c r="A1398" s="998">
        <v>349</v>
      </c>
      <c r="B1398" s="1002" t="s">
        <v>7479</v>
      </c>
      <c r="C1398" s="241" t="s">
        <v>5868</v>
      </c>
      <c r="D1398" s="242" t="s">
        <v>7480</v>
      </c>
      <c r="E1398" s="756" t="s">
        <v>4961</v>
      </c>
      <c r="F1398" s="725" t="s">
        <v>7481</v>
      </c>
      <c r="G1398" s="707" t="s">
        <v>6235</v>
      </c>
      <c r="H1398" s="869" t="s">
        <v>5973</v>
      </c>
      <c r="I1398" s="801">
        <v>41244</v>
      </c>
      <c r="J1398" s="233">
        <v>20</v>
      </c>
    </row>
    <row r="1399" spans="1:12" ht="13.5" customHeight="1">
      <c r="A1399" s="999"/>
      <c r="B1399" s="1002"/>
      <c r="C1399" s="992" t="s">
        <v>7482</v>
      </c>
      <c r="D1399" s="993"/>
      <c r="E1399" s="722"/>
      <c r="F1399" s="711"/>
      <c r="G1399" s="707"/>
      <c r="H1399" s="757"/>
      <c r="I1399" s="759"/>
    </row>
    <row r="1400" spans="1:12" ht="13.5" customHeight="1">
      <c r="A1400" s="999"/>
      <c r="B1400" s="1002"/>
      <c r="C1400" s="992"/>
      <c r="D1400" s="993"/>
      <c r="E1400" s="722" t="s">
        <v>1637</v>
      </c>
      <c r="F1400" s="711" t="s">
        <v>7483</v>
      </c>
      <c r="G1400" s="707"/>
      <c r="H1400" s="757"/>
      <c r="I1400" s="759"/>
    </row>
    <row r="1401" spans="1:12" ht="13.5" customHeight="1">
      <c r="A1401" s="1000"/>
      <c r="B1401" s="1003"/>
      <c r="C1401" s="994"/>
      <c r="D1401" s="995"/>
      <c r="E1401" s="730"/>
      <c r="F1401" s="732"/>
      <c r="G1401" s="708"/>
      <c r="H1401" s="758"/>
      <c r="I1401" s="802"/>
    </row>
    <row r="1402" spans="1:12" s="235" customFormat="1" ht="13.5" customHeight="1">
      <c r="A1402" s="998">
        <v>350</v>
      </c>
      <c r="B1402" s="1005" t="s">
        <v>7484</v>
      </c>
      <c r="C1402" s="241" t="s">
        <v>5868</v>
      </c>
      <c r="D1402" s="242" t="s">
        <v>7461</v>
      </c>
      <c r="E1402" s="756" t="s">
        <v>4961</v>
      </c>
      <c r="F1402" s="725" t="s">
        <v>7485</v>
      </c>
      <c r="G1402" s="707" t="s">
        <v>7486</v>
      </c>
      <c r="H1402" s="869" t="s">
        <v>5872</v>
      </c>
      <c r="I1402" s="759">
        <v>42856</v>
      </c>
      <c r="J1402" s="234"/>
      <c r="K1402" s="234">
        <v>14</v>
      </c>
      <c r="L1402" s="227">
        <f>IFERROR(VALUE(MID(H1402,MIN(FIND({0,1,2,3,4,5,6,7,8,9},H1402&amp;1234567890)),LEN(H1402)*10-SUM(LEN(SUBSTITUTE(H1402,{0,1,2,3,4,5,6,7,8,9},))))),0)</f>
        <v>14</v>
      </c>
    </row>
    <row r="1403" spans="1:12" s="235" customFormat="1" ht="13.5" customHeight="1">
      <c r="A1403" s="999"/>
      <c r="B1403" s="1005"/>
      <c r="C1403" s="997" t="s">
        <v>7487</v>
      </c>
      <c r="D1403" s="1019"/>
      <c r="E1403" s="722"/>
      <c r="F1403" s="711"/>
      <c r="G1403" s="707"/>
      <c r="H1403" s="757"/>
      <c r="I1403" s="759"/>
      <c r="J1403" s="234"/>
      <c r="K1403" s="234"/>
      <c r="L1403" s="227">
        <f>IFERROR(VALUE(MID(H1403,MIN(FIND({0,1,2,3,4,5,6,7,8,9},H1403&amp;1234567890)),LEN(H1403)*10-SUM(LEN(SUBSTITUTE(H1403,{0,1,2,3,4,5,6,7,8,9},))))),0)</f>
        <v>0</v>
      </c>
    </row>
    <row r="1404" spans="1:12" s="235" customFormat="1" ht="13.5" customHeight="1">
      <c r="A1404" s="999"/>
      <c r="B1404" s="1005"/>
      <c r="C1404" s="997"/>
      <c r="D1404" s="1019"/>
      <c r="E1404" s="722" t="s">
        <v>1637</v>
      </c>
      <c r="F1404" s="711" t="s">
        <v>7488</v>
      </c>
      <c r="G1404" s="707"/>
      <c r="H1404" s="757"/>
      <c r="I1404" s="759"/>
      <c r="J1404" s="234"/>
      <c r="K1404" s="234"/>
      <c r="L1404" s="227">
        <f>IFERROR(VALUE(MID(H1404,MIN(FIND({0,1,2,3,4,5,6,7,8,9},H1404&amp;1234567890)),LEN(H1404)*10-SUM(LEN(SUBSTITUTE(H1404,{0,1,2,3,4,5,6,7,8,9},))))),0)</f>
        <v>0</v>
      </c>
    </row>
    <row r="1405" spans="1:12" s="235" customFormat="1" ht="13.5" customHeight="1">
      <c r="A1405" s="1000"/>
      <c r="B1405" s="1006"/>
      <c r="C1405" s="1020"/>
      <c r="D1405" s="1021"/>
      <c r="E1405" s="730"/>
      <c r="F1405" s="732"/>
      <c r="G1405" s="708"/>
      <c r="H1405" s="758"/>
      <c r="I1405" s="760"/>
      <c r="J1405" s="234"/>
      <c r="K1405" s="234"/>
      <c r="L1405" s="227">
        <f>IFERROR(VALUE(MID(H1405,MIN(FIND({0,1,2,3,4,5,6,7,8,9},H1405&amp;1234567890)),LEN(H1405)*10-SUM(LEN(SUBSTITUTE(H1405,{0,1,2,3,4,5,6,7,8,9},))))),0)</f>
        <v>0</v>
      </c>
    </row>
    <row r="1406" spans="1:12" ht="13.5" customHeight="1">
      <c r="A1406" s="998">
        <v>351</v>
      </c>
      <c r="B1406" s="1002" t="s">
        <v>7489</v>
      </c>
      <c r="C1406" s="241" t="s">
        <v>5868</v>
      </c>
      <c r="D1406" s="242" t="s">
        <v>7467</v>
      </c>
      <c r="E1406" s="756" t="s">
        <v>4961</v>
      </c>
      <c r="F1406" s="725" t="s">
        <v>7490</v>
      </c>
      <c r="G1406" s="707" t="s">
        <v>7491</v>
      </c>
      <c r="H1406" s="1022" t="s">
        <v>5929</v>
      </c>
      <c r="I1406" s="801">
        <v>41852</v>
      </c>
      <c r="K1406" s="233">
        <v>10</v>
      </c>
    </row>
    <row r="1407" spans="1:12" ht="13.5" customHeight="1">
      <c r="A1407" s="999"/>
      <c r="B1407" s="1002"/>
      <c r="C1407" s="992" t="s">
        <v>7492</v>
      </c>
      <c r="D1407" s="993"/>
      <c r="E1407" s="722"/>
      <c r="F1407" s="711"/>
      <c r="G1407" s="707"/>
      <c r="H1407" s="712"/>
      <c r="I1407" s="759"/>
    </row>
    <row r="1408" spans="1:12" ht="13.5" customHeight="1">
      <c r="A1408" s="999"/>
      <c r="B1408" s="1002"/>
      <c r="C1408" s="992"/>
      <c r="D1408" s="993"/>
      <c r="E1408" s="722" t="s">
        <v>1637</v>
      </c>
      <c r="F1408" s="711" t="s">
        <v>1173</v>
      </c>
      <c r="G1408" s="707"/>
      <c r="H1408" s="712"/>
      <c r="I1408" s="759"/>
    </row>
    <row r="1409" spans="1:12" ht="13.5" customHeight="1">
      <c r="A1409" s="1000"/>
      <c r="B1409" s="1003"/>
      <c r="C1409" s="994"/>
      <c r="D1409" s="995"/>
      <c r="E1409" s="730"/>
      <c r="F1409" s="732"/>
      <c r="G1409" s="708"/>
      <c r="H1409" s="713"/>
      <c r="I1409" s="802"/>
    </row>
    <row r="1410" spans="1:12" ht="13.5" customHeight="1">
      <c r="A1410" s="998">
        <v>352</v>
      </c>
      <c r="B1410" s="1005" t="s">
        <v>7493</v>
      </c>
      <c r="C1410" s="241" t="s">
        <v>5868</v>
      </c>
      <c r="D1410" s="242" t="s">
        <v>7494</v>
      </c>
      <c r="E1410" s="756" t="s">
        <v>4961</v>
      </c>
      <c r="F1410" s="725" t="s">
        <v>7495</v>
      </c>
      <c r="G1410" s="707" t="s">
        <v>7496</v>
      </c>
      <c r="H1410" s="869" t="s">
        <v>5951</v>
      </c>
      <c r="I1410" s="801">
        <v>40087</v>
      </c>
      <c r="K1410" s="233">
        <v>14</v>
      </c>
    </row>
    <row r="1411" spans="1:12" ht="13.5" customHeight="1">
      <c r="A1411" s="999"/>
      <c r="B1411" s="1005"/>
      <c r="C1411" s="992" t="s">
        <v>7497</v>
      </c>
      <c r="D1411" s="993"/>
      <c r="E1411" s="722"/>
      <c r="F1411" s="711"/>
      <c r="G1411" s="707"/>
      <c r="H1411" s="757"/>
      <c r="I1411" s="759"/>
    </row>
    <row r="1412" spans="1:12" ht="13.5" customHeight="1">
      <c r="A1412" s="999"/>
      <c r="B1412" s="1005"/>
      <c r="C1412" s="992"/>
      <c r="D1412" s="993"/>
      <c r="E1412" s="722" t="s">
        <v>1637</v>
      </c>
      <c r="F1412" s="767" t="s">
        <v>7498</v>
      </c>
      <c r="G1412" s="707"/>
      <c r="H1412" s="757"/>
      <c r="I1412" s="759"/>
    </row>
    <row r="1413" spans="1:12" ht="13.5" customHeight="1">
      <c r="A1413" s="1000"/>
      <c r="B1413" s="1006"/>
      <c r="C1413" s="994"/>
      <c r="D1413" s="995"/>
      <c r="E1413" s="730"/>
      <c r="F1413" s="771"/>
      <c r="G1413" s="708"/>
      <c r="H1413" s="758"/>
      <c r="I1413" s="802"/>
    </row>
    <row r="1414" spans="1:12" s="235" customFormat="1" ht="13.5" customHeight="1">
      <c r="A1414" s="998">
        <v>353</v>
      </c>
      <c r="B1414" s="1005" t="s">
        <v>7499</v>
      </c>
      <c r="C1414" s="241" t="s">
        <v>5868</v>
      </c>
      <c r="D1414" s="242" t="s">
        <v>7461</v>
      </c>
      <c r="E1414" s="756" t="s">
        <v>4961</v>
      </c>
      <c r="F1414" s="725" t="s">
        <v>7500</v>
      </c>
      <c r="G1414" s="707" t="s">
        <v>7501</v>
      </c>
      <c r="H1414" s="869" t="s">
        <v>5877</v>
      </c>
      <c r="I1414" s="759">
        <v>42614</v>
      </c>
      <c r="J1414" s="234"/>
      <c r="K1414" s="234">
        <v>20</v>
      </c>
      <c r="L1414" s="227">
        <f>IFERROR(VALUE(MID(H1414,MIN(FIND({0,1,2,3,4,5,6,7,8,9},H1414&amp;1234567890)),LEN(H1414)*10-SUM(LEN(SUBSTITUTE(H1414,{0,1,2,3,4,5,6,7,8,9},))))),0)</f>
        <v>20</v>
      </c>
    </row>
    <row r="1415" spans="1:12" s="235" customFormat="1" ht="13.5" customHeight="1">
      <c r="A1415" s="999"/>
      <c r="B1415" s="1005"/>
      <c r="C1415" s="997" t="s">
        <v>7502</v>
      </c>
      <c r="D1415" s="1019"/>
      <c r="E1415" s="722"/>
      <c r="F1415" s="711"/>
      <c r="G1415" s="707"/>
      <c r="H1415" s="757"/>
      <c r="I1415" s="759"/>
      <c r="J1415" s="234"/>
      <c r="K1415" s="234"/>
      <c r="L1415" s="227">
        <f>IFERROR(VALUE(MID(H1415,MIN(FIND({0,1,2,3,4,5,6,7,8,9},H1415&amp;1234567890)),LEN(H1415)*10-SUM(LEN(SUBSTITUTE(H1415,{0,1,2,3,4,5,6,7,8,9},))))),0)</f>
        <v>0</v>
      </c>
    </row>
    <row r="1416" spans="1:12" s="235" customFormat="1" ht="13.5" customHeight="1">
      <c r="A1416" s="999"/>
      <c r="B1416" s="1005"/>
      <c r="C1416" s="997"/>
      <c r="D1416" s="1019"/>
      <c r="E1416" s="722" t="s">
        <v>1637</v>
      </c>
      <c r="F1416" s="711" t="s">
        <v>1173</v>
      </c>
      <c r="G1416" s="707"/>
      <c r="H1416" s="757"/>
      <c r="I1416" s="759"/>
      <c r="J1416" s="234"/>
      <c r="K1416" s="234"/>
      <c r="L1416" s="227">
        <f>IFERROR(VALUE(MID(H1416,MIN(FIND({0,1,2,3,4,5,6,7,8,9},H1416&amp;1234567890)),LEN(H1416)*10-SUM(LEN(SUBSTITUTE(H1416,{0,1,2,3,4,5,6,7,8,9},))))),0)</f>
        <v>0</v>
      </c>
    </row>
    <row r="1417" spans="1:12" s="235" customFormat="1" ht="13.5" customHeight="1">
      <c r="A1417" s="1000"/>
      <c r="B1417" s="1006"/>
      <c r="C1417" s="1020"/>
      <c r="D1417" s="1021"/>
      <c r="E1417" s="730"/>
      <c r="F1417" s="732"/>
      <c r="G1417" s="708"/>
      <c r="H1417" s="758"/>
      <c r="I1417" s="760"/>
      <c r="J1417" s="234"/>
      <c r="K1417" s="234"/>
      <c r="L1417" s="227">
        <f>IFERROR(VALUE(MID(H1417,MIN(FIND({0,1,2,3,4,5,6,7,8,9},H1417&amp;1234567890)),LEN(H1417)*10-SUM(LEN(SUBSTITUTE(H1417,{0,1,2,3,4,5,6,7,8,9},))))),0)</f>
        <v>0</v>
      </c>
    </row>
    <row r="1418" spans="1:12" ht="13.5" customHeight="1">
      <c r="A1418" s="998">
        <v>354</v>
      </c>
      <c r="B1418" s="1005" t="s">
        <v>7503</v>
      </c>
      <c r="C1418" s="241" t="s">
        <v>5868</v>
      </c>
      <c r="D1418" s="242" t="s">
        <v>7467</v>
      </c>
      <c r="E1418" s="756" t="s">
        <v>4961</v>
      </c>
      <c r="F1418" s="725" t="s">
        <v>7504</v>
      </c>
      <c r="G1418" s="707" t="s">
        <v>7505</v>
      </c>
      <c r="H1418" s="869" t="s">
        <v>5884</v>
      </c>
      <c r="I1418" s="801">
        <v>39538</v>
      </c>
      <c r="K1418" s="233">
        <v>20</v>
      </c>
    </row>
    <row r="1419" spans="1:12" ht="13.5" customHeight="1">
      <c r="A1419" s="999"/>
      <c r="B1419" s="1005"/>
      <c r="C1419" s="992" t="s">
        <v>7506</v>
      </c>
      <c r="D1419" s="993"/>
      <c r="E1419" s="722"/>
      <c r="F1419" s="711"/>
      <c r="G1419" s="707"/>
      <c r="H1419" s="757"/>
      <c r="I1419" s="759"/>
    </row>
    <row r="1420" spans="1:12" ht="13.5" customHeight="1">
      <c r="A1420" s="999"/>
      <c r="B1420" s="1005"/>
      <c r="C1420" s="992"/>
      <c r="D1420" s="993"/>
      <c r="E1420" s="722" t="s">
        <v>1637</v>
      </c>
      <c r="F1420" s="711" t="s">
        <v>1173</v>
      </c>
      <c r="G1420" s="707"/>
      <c r="H1420" s="757"/>
      <c r="I1420" s="759"/>
    </row>
    <row r="1421" spans="1:12" ht="13.5" customHeight="1">
      <c r="A1421" s="1000"/>
      <c r="B1421" s="1006"/>
      <c r="C1421" s="994"/>
      <c r="D1421" s="995"/>
      <c r="E1421" s="730"/>
      <c r="F1421" s="732"/>
      <c r="G1421" s="708"/>
      <c r="H1421" s="758"/>
      <c r="I1421" s="802"/>
    </row>
    <row r="1422" spans="1:12" ht="13.5" customHeight="1">
      <c r="A1422" s="998">
        <v>355</v>
      </c>
      <c r="B1422" s="1015" t="s">
        <v>7507</v>
      </c>
      <c r="C1422" s="249" t="s">
        <v>5868</v>
      </c>
      <c r="D1422" s="250" t="s">
        <v>7508</v>
      </c>
      <c r="E1422" s="821" t="s">
        <v>4961</v>
      </c>
      <c r="F1422" s="823" t="s">
        <v>7509</v>
      </c>
      <c r="G1422" s="1017" t="s">
        <v>8236</v>
      </c>
      <c r="H1422" s="1007" t="s">
        <v>7510</v>
      </c>
      <c r="I1422" s="1009">
        <v>42917</v>
      </c>
      <c r="K1422" s="233">
        <v>15</v>
      </c>
    </row>
    <row r="1423" spans="1:12" ht="13.5" customHeight="1">
      <c r="A1423" s="999"/>
      <c r="B1423" s="1015"/>
      <c r="C1423" s="1011" t="s">
        <v>7511</v>
      </c>
      <c r="D1423" s="1012"/>
      <c r="E1423" s="822"/>
      <c r="F1423" s="824"/>
      <c r="G1423" s="1017"/>
      <c r="H1423" s="1008"/>
      <c r="I1423" s="1009"/>
    </row>
    <row r="1424" spans="1:12" ht="13.5" customHeight="1">
      <c r="A1424" s="999"/>
      <c r="B1424" s="1015"/>
      <c r="C1424" s="1013"/>
      <c r="D1424" s="1014"/>
      <c r="E1424" s="822" t="s">
        <v>1637</v>
      </c>
      <c r="F1424" s="824" t="s">
        <v>1173</v>
      </c>
      <c r="G1424" s="1017"/>
      <c r="H1424" s="1008"/>
      <c r="I1424" s="1009"/>
    </row>
    <row r="1425" spans="1:11" ht="13.5" customHeight="1">
      <c r="A1425" s="1000"/>
      <c r="B1425" s="1016"/>
      <c r="C1425" s="1013"/>
      <c r="D1425" s="1014"/>
      <c r="E1425" s="836"/>
      <c r="F1425" s="837"/>
      <c r="G1425" s="1018"/>
      <c r="H1425" s="1008"/>
      <c r="I1425" s="1010"/>
      <c r="J1425" s="253"/>
    </row>
    <row r="1426" spans="1:11" ht="13.5" customHeight="1">
      <c r="A1426" s="998">
        <v>356</v>
      </c>
      <c r="B1426" s="1005" t="s">
        <v>7512</v>
      </c>
      <c r="C1426" s="241" t="s">
        <v>5868</v>
      </c>
      <c r="D1426" s="242" t="s">
        <v>7467</v>
      </c>
      <c r="E1426" s="756" t="s">
        <v>4961</v>
      </c>
      <c r="F1426" s="725" t="s">
        <v>7513</v>
      </c>
      <c r="G1426" s="707" t="s">
        <v>7514</v>
      </c>
      <c r="H1426" s="869" t="s">
        <v>5884</v>
      </c>
      <c r="I1426" s="801">
        <v>40026</v>
      </c>
      <c r="K1426" s="233">
        <v>20</v>
      </c>
    </row>
    <row r="1427" spans="1:11" ht="13.5" customHeight="1">
      <c r="A1427" s="999"/>
      <c r="B1427" s="1005"/>
      <c r="C1427" s="997" t="s">
        <v>7515</v>
      </c>
      <c r="D1427" s="993"/>
      <c r="E1427" s="722"/>
      <c r="F1427" s="711"/>
      <c r="G1427" s="707"/>
      <c r="H1427" s="757"/>
      <c r="I1427" s="759"/>
    </row>
    <row r="1428" spans="1:11" ht="13.5" customHeight="1">
      <c r="A1428" s="999"/>
      <c r="B1428" s="1005"/>
      <c r="C1428" s="992"/>
      <c r="D1428" s="993"/>
      <c r="E1428" s="722" t="s">
        <v>1637</v>
      </c>
      <c r="F1428" s="711" t="s">
        <v>7516</v>
      </c>
      <c r="G1428" s="707"/>
      <c r="H1428" s="757"/>
      <c r="I1428" s="759"/>
    </row>
    <row r="1429" spans="1:11" ht="13.5" customHeight="1">
      <c r="A1429" s="1000"/>
      <c r="B1429" s="1006"/>
      <c r="C1429" s="994"/>
      <c r="D1429" s="995"/>
      <c r="E1429" s="730"/>
      <c r="F1429" s="732"/>
      <c r="G1429" s="708"/>
      <c r="H1429" s="758"/>
      <c r="I1429" s="802"/>
    </row>
    <row r="1430" spans="1:11" ht="13.5" customHeight="1">
      <c r="A1430" s="998">
        <v>357</v>
      </c>
      <c r="B1430" s="1001" t="s">
        <v>7517</v>
      </c>
      <c r="C1430" s="247" t="s">
        <v>5868</v>
      </c>
      <c r="D1430" s="248" t="s">
        <v>7518</v>
      </c>
      <c r="E1430" s="756" t="s">
        <v>4961</v>
      </c>
      <c r="F1430" s="725" t="s">
        <v>7519</v>
      </c>
      <c r="G1430" s="724" t="s">
        <v>7520</v>
      </c>
      <c r="H1430" s="996" t="s">
        <v>5877</v>
      </c>
      <c r="I1430" s="801">
        <v>42705</v>
      </c>
      <c r="K1430" s="233">
        <v>20</v>
      </c>
    </row>
    <row r="1431" spans="1:11" ht="13.5" customHeight="1">
      <c r="A1431" s="999"/>
      <c r="B1431" s="1002"/>
      <c r="C1431" s="992" t="s">
        <v>7521</v>
      </c>
      <c r="D1431" s="993"/>
      <c r="E1431" s="722"/>
      <c r="F1431" s="711"/>
      <c r="G1431" s="707"/>
      <c r="H1431" s="712"/>
      <c r="I1431" s="759"/>
    </row>
    <row r="1432" spans="1:11" ht="13.5" customHeight="1">
      <c r="A1432" s="999"/>
      <c r="B1432" s="1002"/>
      <c r="C1432" s="992"/>
      <c r="D1432" s="993"/>
      <c r="E1432" s="722" t="s">
        <v>1637</v>
      </c>
      <c r="F1432" s="711" t="s">
        <v>1173</v>
      </c>
      <c r="G1432" s="707"/>
      <c r="H1432" s="712"/>
      <c r="I1432" s="759"/>
    </row>
    <row r="1433" spans="1:11" ht="13.5" customHeight="1">
      <c r="A1433" s="1000"/>
      <c r="B1433" s="1003"/>
      <c r="C1433" s="994"/>
      <c r="D1433" s="995"/>
      <c r="E1433" s="730"/>
      <c r="F1433" s="732"/>
      <c r="G1433" s="708"/>
      <c r="H1433" s="713"/>
      <c r="I1433" s="760"/>
    </row>
    <row r="1434" spans="1:11" ht="13.5" customHeight="1">
      <c r="A1434" s="998">
        <v>358</v>
      </c>
      <c r="B1434" s="1001" t="s">
        <v>7522</v>
      </c>
      <c r="C1434" s="247" t="s">
        <v>5868</v>
      </c>
      <c r="D1434" s="248" t="s">
        <v>7473</v>
      </c>
      <c r="E1434" s="756" t="s">
        <v>4961</v>
      </c>
      <c r="F1434" s="725" t="s">
        <v>7523</v>
      </c>
      <c r="G1434" s="724" t="s">
        <v>7524</v>
      </c>
      <c r="H1434" s="996" t="s">
        <v>5929</v>
      </c>
      <c r="I1434" s="801">
        <v>41821</v>
      </c>
      <c r="K1434" s="233">
        <v>10</v>
      </c>
    </row>
    <row r="1435" spans="1:11" ht="13.5" customHeight="1">
      <c r="A1435" s="999"/>
      <c r="B1435" s="1002"/>
      <c r="C1435" s="992" t="s">
        <v>7525</v>
      </c>
      <c r="D1435" s="993"/>
      <c r="E1435" s="722"/>
      <c r="F1435" s="711"/>
      <c r="G1435" s="707"/>
      <c r="H1435" s="712"/>
      <c r="I1435" s="759"/>
    </row>
    <row r="1436" spans="1:11" ht="13.5" customHeight="1">
      <c r="A1436" s="999"/>
      <c r="B1436" s="1002"/>
      <c r="C1436" s="992"/>
      <c r="D1436" s="993"/>
      <c r="E1436" s="722" t="s">
        <v>1637</v>
      </c>
      <c r="F1436" s="711" t="s">
        <v>1173</v>
      </c>
      <c r="G1436" s="707"/>
      <c r="H1436" s="712"/>
      <c r="I1436" s="759"/>
    </row>
    <row r="1437" spans="1:11" ht="13.5" customHeight="1">
      <c r="A1437" s="1000"/>
      <c r="B1437" s="1003"/>
      <c r="C1437" s="994"/>
      <c r="D1437" s="995"/>
      <c r="E1437" s="730"/>
      <c r="F1437" s="732"/>
      <c r="G1437" s="708"/>
      <c r="H1437" s="713"/>
      <c r="I1437" s="760"/>
    </row>
    <row r="1438" spans="1:11" ht="13.5" customHeight="1">
      <c r="A1438" s="998">
        <v>359</v>
      </c>
      <c r="B1438" s="1001" t="s">
        <v>7526</v>
      </c>
      <c r="C1438" s="247" t="s">
        <v>5868</v>
      </c>
      <c r="D1438" s="248" t="s">
        <v>7494</v>
      </c>
      <c r="E1438" s="756" t="s">
        <v>4961</v>
      </c>
      <c r="F1438" s="725" t="s">
        <v>7527</v>
      </c>
      <c r="G1438" s="724" t="s">
        <v>7528</v>
      </c>
      <c r="H1438" s="991" t="s">
        <v>5973</v>
      </c>
      <c r="I1438" s="801">
        <v>42186</v>
      </c>
    </row>
    <row r="1439" spans="1:11" ht="13.5" customHeight="1">
      <c r="A1439" s="999"/>
      <c r="B1439" s="1002"/>
      <c r="C1439" s="997" t="s">
        <v>7529</v>
      </c>
      <c r="D1439" s="993"/>
      <c r="E1439" s="722"/>
      <c r="F1439" s="711"/>
      <c r="G1439" s="707"/>
      <c r="H1439" s="757"/>
      <c r="I1439" s="759"/>
      <c r="J1439" s="233">
        <v>20</v>
      </c>
    </row>
    <row r="1440" spans="1:11" ht="13.5" customHeight="1">
      <c r="A1440" s="999"/>
      <c r="B1440" s="1002"/>
      <c r="C1440" s="992"/>
      <c r="D1440" s="993"/>
      <c r="E1440" s="722" t="s">
        <v>1637</v>
      </c>
      <c r="F1440" s="711" t="s">
        <v>7530</v>
      </c>
      <c r="G1440" s="707"/>
      <c r="H1440" s="757"/>
      <c r="I1440" s="759"/>
    </row>
    <row r="1441" spans="1:11" ht="13.5" customHeight="1">
      <c r="A1441" s="1000"/>
      <c r="B1441" s="1003"/>
      <c r="C1441" s="994"/>
      <c r="D1441" s="995"/>
      <c r="E1441" s="730"/>
      <c r="F1441" s="732"/>
      <c r="G1441" s="708"/>
      <c r="H1441" s="758"/>
      <c r="I1441" s="760"/>
    </row>
    <row r="1442" spans="1:11" ht="13.5" customHeight="1">
      <c r="A1442" s="998">
        <v>360</v>
      </c>
      <c r="B1442" s="1005" t="s">
        <v>7531</v>
      </c>
      <c r="C1442" s="241" t="s">
        <v>5868</v>
      </c>
      <c r="D1442" s="242" t="s">
        <v>7467</v>
      </c>
      <c r="E1442" s="756" t="s">
        <v>4961</v>
      </c>
      <c r="F1442" s="725" t="s">
        <v>7532</v>
      </c>
      <c r="G1442" s="707" t="s">
        <v>7533</v>
      </c>
      <c r="H1442" s="869" t="s">
        <v>7534</v>
      </c>
      <c r="I1442" s="801">
        <v>40544</v>
      </c>
      <c r="K1442" s="233">
        <v>32</v>
      </c>
    </row>
    <row r="1443" spans="1:11" ht="13.5" customHeight="1">
      <c r="A1443" s="999"/>
      <c r="B1443" s="1005"/>
      <c r="C1443" s="992" t="s">
        <v>7535</v>
      </c>
      <c r="D1443" s="993"/>
      <c r="E1443" s="722"/>
      <c r="F1443" s="711"/>
      <c r="G1443" s="707"/>
      <c r="H1443" s="757"/>
      <c r="I1443" s="759"/>
    </row>
    <row r="1444" spans="1:11" ht="13.5" customHeight="1">
      <c r="A1444" s="999"/>
      <c r="B1444" s="1005"/>
      <c r="C1444" s="992"/>
      <c r="D1444" s="993"/>
      <c r="E1444" s="722" t="s">
        <v>1637</v>
      </c>
      <c r="F1444" s="711" t="s">
        <v>7536</v>
      </c>
      <c r="G1444" s="707"/>
      <c r="H1444" s="757"/>
      <c r="I1444" s="759"/>
    </row>
    <row r="1445" spans="1:11" ht="13.5" customHeight="1">
      <c r="A1445" s="1000"/>
      <c r="B1445" s="1006"/>
      <c r="C1445" s="994"/>
      <c r="D1445" s="995"/>
      <c r="E1445" s="730"/>
      <c r="F1445" s="732"/>
      <c r="G1445" s="708"/>
      <c r="H1445" s="758"/>
      <c r="I1445" s="802"/>
    </row>
    <row r="1446" spans="1:11" ht="13.5" customHeight="1">
      <c r="A1446" s="998">
        <v>361</v>
      </c>
      <c r="B1446" s="1005" t="s">
        <v>7537</v>
      </c>
      <c r="C1446" s="241" t="s">
        <v>5868</v>
      </c>
      <c r="D1446" s="242" t="s">
        <v>7473</v>
      </c>
      <c r="E1446" s="756" t="s">
        <v>4961</v>
      </c>
      <c r="F1446" s="725" t="s">
        <v>7538</v>
      </c>
      <c r="G1446" s="707" t="s">
        <v>7539</v>
      </c>
      <c r="H1446" s="869" t="s">
        <v>7540</v>
      </c>
      <c r="I1446" s="759">
        <v>40269</v>
      </c>
      <c r="J1446" s="233">
        <v>40</v>
      </c>
    </row>
    <row r="1447" spans="1:11" ht="13.5" customHeight="1">
      <c r="A1447" s="999"/>
      <c r="B1447" s="1005"/>
      <c r="C1447" s="992" t="s">
        <v>7541</v>
      </c>
      <c r="D1447" s="993"/>
      <c r="E1447" s="722"/>
      <c r="F1447" s="711"/>
      <c r="G1447" s="707"/>
      <c r="H1447" s="757"/>
      <c r="I1447" s="759"/>
    </row>
    <row r="1448" spans="1:11" ht="13.5" customHeight="1">
      <c r="A1448" s="999"/>
      <c r="B1448" s="1005"/>
      <c r="C1448" s="992"/>
      <c r="D1448" s="993"/>
      <c r="E1448" s="722" t="s">
        <v>1637</v>
      </c>
      <c r="F1448" s="711" t="s">
        <v>7542</v>
      </c>
      <c r="G1448" s="707"/>
      <c r="H1448" s="757"/>
      <c r="I1448" s="759"/>
    </row>
    <row r="1449" spans="1:11" ht="13.5" customHeight="1">
      <c r="A1449" s="1000"/>
      <c r="B1449" s="1006"/>
      <c r="C1449" s="994"/>
      <c r="D1449" s="995"/>
      <c r="E1449" s="730"/>
      <c r="F1449" s="732"/>
      <c r="G1449" s="708"/>
      <c r="H1449" s="758"/>
      <c r="I1449" s="760"/>
    </row>
    <row r="1450" spans="1:11" ht="13.5" customHeight="1">
      <c r="A1450" s="998">
        <v>362</v>
      </c>
      <c r="B1450" s="1004" t="s">
        <v>7543</v>
      </c>
      <c r="C1450" s="247" t="s">
        <v>5868</v>
      </c>
      <c r="D1450" s="248" t="s">
        <v>7544</v>
      </c>
      <c r="E1450" s="756" t="s">
        <v>4961</v>
      </c>
      <c r="F1450" s="725" t="s">
        <v>7545</v>
      </c>
      <c r="G1450" s="724" t="s">
        <v>7455</v>
      </c>
      <c r="H1450" s="996" t="s">
        <v>5973</v>
      </c>
      <c r="I1450" s="801">
        <v>41821</v>
      </c>
      <c r="J1450" s="233">
        <v>20</v>
      </c>
    </row>
    <row r="1451" spans="1:11" ht="13.5" customHeight="1">
      <c r="A1451" s="999"/>
      <c r="B1451" s="1005"/>
      <c r="C1451" s="997" t="s">
        <v>7546</v>
      </c>
      <c r="D1451" s="993"/>
      <c r="E1451" s="722"/>
      <c r="F1451" s="711"/>
      <c r="G1451" s="707"/>
      <c r="H1451" s="712"/>
      <c r="I1451" s="759"/>
    </row>
    <row r="1452" spans="1:11" ht="13.5" customHeight="1">
      <c r="A1452" s="999"/>
      <c r="B1452" s="1005"/>
      <c r="C1452" s="992"/>
      <c r="D1452" s="993"/>
      <c r="E1452" s="722" t="s">
        <v>1637</v>
      </c>
      <c r="F1452" s="711" t="s">
        <v>7547</v>
      </c>
      <c r="G1452" s="707"/>
      <c r="H1452" s="712"/>
      <c r="I1452" s="759"/>
    </row>
    <row r="1453" spans="1:11" ht="13.5" customHeight="1">
      <c r="A1453" s="1000"/>
      <c r="B1453" s="1006"/>
      <c r="C1453" s="994"/>
      <c r="D1453" s="995"/>
      <c r="E1453" s="730"/>
      <c r="F1453" s="732"/>
      <c r="G1453" s="708"/>
      <c r="H1453" s="713"/>
      <c r="I1453" s="760"/>
    </row>
    <row r="1454" spans="1:11" ht="13.5" customHeight="1">
      <c r="A1454" s="998">
        <v>363</v>
      </c>
      <c r="B1454" s="1001" t="s">
        <v>7548</v>
      </c>
      <c r="C1454" s="247" t="s">
        <v>5868</v>
      </c>
      <c r="D1454" s="248" t="s">
        <v>7549</v>
      </c>
      <c r="E1454" s="756" t="s">
        <v>4961</v>
      </c>
      <c r="F1454" s="725" t="s">
        <v>7550</v>
      </c>
      <c r="G1454" s="724" t="s">
        <v>7539</v>
      </c>
      <c r="H1454" s="991" t="s">
        <v>5929</v>
      </c>
      <c r="I1454" s="801">
        <v>40989</v>
      </c>
      <c r="K1454" s="233">
        <v>10</v>
      </c>
    </row>
    <row r="1455" spans="1:11" ht="13.5" customHeight="1">
      <c r="A1455" s="999"/>
      <c r="B1455" s="1002"/>
      <c r="C1455" s="992" t="s">
        <v>7551</v>
      </c>
      <c r="D1455" s="993"/>
      <c r="E1455" s="722"/>
      <c r="F1455" s="711"/>
      <c r="G1455" s="707"/>
      <c r="H1455" s="757"/>
      <c r="I1455" s="759"/>
    </row>
    <row r="1456" spans="1:11" ht="13.5" customHeight="1">
      <c r="A1456" s="999"/>
      <c r="B1456" s="1002"/>
      <c r="C1456" s="992"/>
      <c r="D1456" s="993"/>
      <c r="E1456" s="722" t="s">
        <v>1637</v>
      </c>
      <c r="F1456" s="711" t="s">
        <v>1173</v>
      </c>
      <c r="G1456" s="707"/>
      <c r="H1456" s="757"/>
      <c r="I1456" s="759"/>
    </row>
    <row r="1457" spans="1:11" ht="13.5" customHeight="1">
      <c r="A1457" s="1000"/>
      <c r="B1457" s="1003"/>
      <c r="C1457" s="994"/>
      <c r="D1457" s="995"/>
      <c r="E1457" s="730"/>
      <c r="F1457" s="732"/>
      <c r="G1457" s="708"/>
      <c r="H1457" s="758"/>
      <c r="I1457" s="760"/>
    </row>
    <row r="1459" spans="1:11" ht="13.5" customHeight="1">
      <c r="J1459" s="233">
        <f>SUM(J6:J1457)</f>
        <v>2076</v>
      </c>
      <c r="K1459" s="233">
        <f>SUM(K6:K1457)</f>
        <v>5404</v>
      </c>
    </row>
    <row r="1460" spans="1:11" ht="13.5" customHeight="1">
      <c r="J1460" s="233" t="s">
        <v>8240</v>
      </c>
      <c r="K1460" s="265" t="s">
        <v>8239</v>
      </c>
    </row>
  </sheetData>
  <sheetProtection selectLockedCells="1"/>
  <autoFilter ref="A5:K1457">
    <filterColumn colId="2" showButton="0"/>
    <filterColumn colId="4" showButton="0"/>
  </autoFilter>
  <mergeCells count="3664">
    <mergeCell ref="A1:I2"/>
    <mergeCell ref="A3:I4"/>
    <mergeCell ref="C5:D5"/>
    <mergeCell ref="E5:F5"/>
    <mergeCell ref="A6:A9"/>
    <mergeCell ref="B6:B9"/>
    <mergeCell ref="E6:E7"/>
    <mergeCell ref="F6:F7"/>
    <mergeCell ref="G6:G9"/>
    <mergeCell ref="H6:H9"/>
    <mergeCell ref="I10:I13"/>
    <mergeCell ref="C11:D13"/>
    <mergeCell ref="E12:E13"/>
    <mergeCell ref="F12:F13"/>
    <mergeCell ref="A14:A17"/>
    <mergeCell ref="B14:B17"/>
    <mergeCell ref="E14:E15"/>
    <mergeCell ref="F14:F15"/>
    <mergeCell ref="G14:G17"/>
    <mergeCell ref="H14:H17"/>
    <mergeCell ref="I6:I9"/>
    <mergeCell ref="C7:D9"/>
    <mergeCell ref="E8:E9"/>
    <mergeCell ref="F8:F9"/>
    <mergeCell ref="A10:A13"/>
    <mergeCell ref="B10:B13"/>
    <mergeCell ref="E10:E11"/>
    <mergeCell ref="F10:F11"/>
    <mergeCell ref="G10:G13"/>
    <mergeCell ref="H10:H13"/>
    <mergeCell ref="I18:I21"/>
    <mergeCell ref="C19:D21"/>
    <mergeCell ref="E20:E21"/>
    <mergeCell ref="F20:F21"/>
    <mergeCell ref="A22:A25"/>
    <mergeCell ref="B22:B25"/>
    <mergeCell ref="E22:E23"/>
    <mergeCell ref="F22:F23"/>
    <mergeCell ref="G22:G25"/>
    <mergeCell ref="H22:H25"/>
    <mergeCell ref="I14:I17"/>
    <mergeCell ref="C15:D17"/>
    <mergeCell ref="E16:E17"/>
    <mergeCell ref="F16:F17"/>
    <mergeCell ref="A18:A21"/>
    <mergeCell ref="B18:B21"/>
    <mergeCell ref="E18:E19"/>
    <mergeCell ref="F18:F19"/>
    <mergeCell ref="G18:G21"/>
    <mergeCell ref="H18:H21"/>
    <mergeCell ref="I26:I29"/>
    <mergeCell ref="C27:D29"/>
    <mergeCell ref="E28:E29"/>
    <mergeCell ref="F28:F29"/>
    <mergeCell ref="A30:A33"/>
    <mergeCell ref="B30:B33"/>
    <mergeCell ref="E30:E31"/>
    <mergeCell ref="F30:F31"/>
    <mergeCell ref="G30:G33"/>
    <mergeCell ref="H30:H33"/>
    <mergeCell ref="I22:I25"/>
    <mergeCell ref="C23:D25"/>
    <mergeCell ref="E24:E25"/>
    <mergeCell ref="F24:F25"/>
    <mergeCell ref="A26:A29"/>
    <mergeCell ref="B26:B29"/>
    <mergeCell ref="E26:E27"/>
    <mergeCell ref="F26:F27"/>
    <mergeCell ref="G26:G29"/>
    <mergeCell ref="H26:H29"/>
    <mergeCell ref="I34:I37"/>
    <mergeCell ref="C35:D37"/>
    <mergeCell ref="E36:E37"/>
    <mergeCell ref="F36:F37"/>
    <mergeCell ref="A38:A41"/>
    <mergeCell ref="B38:B41"/>
    <mergeCell ref="E38:E39"/>
    <mergeCell ref="F38:F39"/>
    <mergeCell ref="G38:G41"/>
    <mergeCell ref="H38:H41"/>
    <mergeCell ref="I30:I33"/>
    <mergeCell ref="C31:D33"/>
    <mergeCell ref="E32:E33"/>
    <mergeCell ref="F32:F33"/>
    <mergeCell ref="A34:A37"/>
    <mergeCell ref="B34:B37"/>
    <mergeCell ref="E34:E35"/>
    <mergeCell ref="F34:F35"/>
    <mergeCell ref="G34:G37"/>
    <mergeCell ref="H34:H37"/>
    <mergeCell ref="I46:I47"/>
    <mergeCell ref="C47:D49"/>
    <mergeCell ref="E48:E49"/>
    <mergeCell ref="F48:F49"/>
    <mergeCell ref="H48:H49"/>
    <mergeCell ref="I48:I49"/>
    <mergeCell ref="I42:I45"/>
    <mergeCell ref="C43:D45"/>
    <mergeCell ref="E44:E45"/>
    <mergeCell ref="F44:F45"/>
    <mergeCell ref="A46:A49"/>
    <mergeCell ref="B46:B49"/>
    <mergeCell ref="E46:E47"/>
    <mergeCell ref="F46:F47"/>
    <mergeCell ref="G46:G49"/>
    <mergeCell ref="H46:H47"/>
    <mergeCell ref="I38:I41"/>
    <mergeCell ref="C39:D41"/>
    <mergeCell ref="E40:E41"/>
    <mergeCell ref="F40:F41"/>
    <mergeCell ref="A42:A45"/>
    <mergeCell ref="B42:B45"/>
    <mergeCell ref="E42:E43"/>
    <mergeCell ref="F42:F43"/>
    <mergeCell ref="G42:G45"/>
    <mergeCell ref="H42:H45"/>
    <mergeCell ref="I58:I59"/>
    <mergeCell ref="C59:D61"/>
    <mergeCell ref="E60:E61"/>
    <mergeCell ref="F60:F61"/>
    <mergeCell ref="H60:H61"/>
    <mergeCell ref="I60:I61"/>
    <mergeCell ref="I54:I57"/>
    <mergeCell ref="C55:D57"/>
    <mergeCell ref="E56:E57"/>
    <mergeCell ref="F56:F57"/>
    <mergeCell ref="A58:A61"/>
    <mergeCell ref="B58:B61"/>
    <mergeCell ref="E58:E59"/>
    <mergeCell ref="F58:F59"/>
    <mergeCell ref="G58:G61"/>
    <mergeCell ref="H58:H59"/>
    <mergeCell ref="I50:I53"/>
    <mergeCell ref="C51:D53"/>
    <mergeCell ref="E52:E53"/>
    <mergeCell ref="F52:F53"/>
    <mergeCell ref="A54:A57"/>
    <mergeCell ref="B54:B57"/>
    <mergeCell ref="E54:E55"/>
    <mergeCell ref="F54:F55"/>
    <mergeCell ref="G54:G57"/>
    <mergeCell ref="H54:H57"/>
    <mergeCell ref="A50:A53"/>
    <mergeCell ref="B50:B53"/>
    <mergeCell ref="E50:E51"/>
    <mergeCell ref="F50:F51"/>
    <mergeCell ref="G50:G53"/>
    <mergeCell ref="H50:H53"/>
    <mergeCell ref="I66:I69"/>
    <mergeCell ref="C67:D69"/>
    <mergeCell ref="E68:E69"/>
    <mergeCell ref="F68:F69"/>
    <mergeCell ref="A70:A73"/>
    <mergeCell ref="B70:B73"/>
    <mergeCell ref="E70:E71"/>
    <mergeCell ref="F70:F71"/>
    <mergeCell ref="G70:G73"/>
    <mergeCell ref="H70:H73"/>
    <mergeCell ref="I62:I65"/>
    <mergeCell ref="C63:D65"/>
    <mergeCell ref="E64:E65"/>
    <mergeCell ref="F64:F65"/>
    <mergeCell ref="A66:A69"/>
    <mergeCell ref="B66:B69"/>
    <mergeCell ref="E66:E67"/>
    <mergeCell ref="F66:F67"/>
    <mergeCell ref="G66:G69"/>
    <mergeCell ref="H66:H69"/>
    <mergeCell ref="A62:A65"/>
    <mergeCell ref="B62:B65"/>
    <mergeCell ref="E62:E63"/>
    <mergeCell ref="F62:F63"/>
    <mergeCell ref="G62:G65"/>
    <mergeCell ref="H62:H65"/>
    <mergeCell ref="I74:I77"/>
    <mergeCell ref="C75:D77"/>
    <mergeCell ref="E76:E77"/>
    <mergeCell ref="F76:F77"/>
    <mergeCell ref="A78:A81"/>
    <mergeCell ref="B78:B81"/>
    <mergeCell ref="E78:E79"/>
    <mergeCell ref="F78:F79"/>
    <mergeCell ref="G78:G81"/>
    <mergeCell ref="H78:H79"/>
    <mergeCell ref="I70:I73"/>
    <mergeCell ref="C71:D73"/>
    <mergeCell ref="E72:E73"/>
    <mergeCell ref="F72:F73"/>
    <mergeCell ref="A74:A77"/>
    <mergeCell ref="B74:B77"/>
    <mergeCell ref="E74:E75"/>
    <mergeCell ref="F74:F75"/>
    <mergeCell ref="G74:G77"/>
    <mergeCell ref="H74:H77"/>
    <mergeCell ref="H82:H85"/>
    <mergeCell ref="I82:I85"/>
    <mergeCell ref="C83:D85"/>
    <mergeCell ref="E84:E85"/>
    <mergeCell ref="F84:F85"/>
    <mergeCell ref="A86:A89"/>
    <mergeCell ref="B86:B89"/>
    <mergeCell ref="E86:E87"/>
    <mergeCell ref="F86:F87"/>
    <mergeCell ref="G86:G89"/>
    <mergeCell ref="I78:I81"/>
    <mergeCell ref="C79:D81"/>
    <mergeCell ref="E80:E81"/>
    <mergeCell ref="F80:F81"/>
    <mergeCell ref="H80:H81"/>
    <mergeCell ref="A82:A85"/>
    <mergeCell ref="B82:B85"/>
    <mergeCell ref="E82:E83"/>
    <mergeCell ref="F82:F83"/>
    <mergeCell ref="G82:G85"/>
    <mergeCell ref="H90:H93"/>
    <mergeCell ref="I90:I93"/>
    <mergeCell ref="C91:D93"/>
    <mergeCell ref="E92:E93"/>
    <mergeCell ref="F92:F93"/>
    <mergeCell ref="A94:A97"/>
    <mergeCell ref="B94:B97"/>
    <mergeCell ref="E94:E95"/>
    <mergeCell ref="F94:F95"/>
    <mergeCell ref="G94:G97"/>
    <mergeCell ref="H86:H89"/>
    <mergeCell ref="I86:I89"/>
    <mergeCell ref="C87:D89"/>
    <mergeCell ref="E88:E89"/>
    <mergeCell ref="F88:F89"/>
    <mergeCell ref="A90:A93"/>
    <mergeCell ref="B90:B93"/>
    <mergeCell ref="E90:E91"/>
    <mergeCell ref="F90:F91"/>
    <mergeCell ref="G90:G93"/>
    <mergeCell ref="H98:H101"/>
    <mergeCell ref="I98:I101"/>
    <mergeCell ref="C99:D101"/>
    <mergeCell ref="E100:E101"/>
    <mergeCell ref="F100:F101"/>
    <mergeCell ref="A102:A105"/>
    <mergeCell ref="B102:B105"/>
    <mergeCell ref="E102:E103"/>
    <mergeCell ref="F102:F103"/>
    <mergeCell ref="G102:G105"/>
    <mergeCell ref="H94:H97"/>
    <mergeCell ref="I94:I97"/>
    <mergeCell ref="C95:D97"/>
    <mergeCell ref="E96:E97"/>
    <mergeCell ref="F96:F97"/>
    <mergeCell ref="A98:A101"/>
    <mergeCell ref="B98:B101"/>
    <mergeCell ref="E98:E99"/>
    <mergeCell ref="F98:F99"/>
    <mergeCell ref="G98:G101"/>
    <mergeCell ref="H106:H109"/>
    <mergeCell ref="I106:I109"/>
    <mergeCell ref="C107:D109"/>
    <mergeCell ref="E108:E109"/>
    <mergeCell ref="F108:F109"/>
    <mergeCell ref="A110:A113"/>
    <mergeCell ref="B110:B113"/>
    <mergeCell ref="E110:E111"/>
    <mergeCell ref="F110:F111"/>
    <mergeCell ref="G110:G113"/>
    <mergeCell ref="H102:H105"/>
    <mergeCell ref="I102:I105"/>
    <mergeCell ref="C103:D105"/>
    <mergeCell ref="E104:E105"/>
    <mergeCell ref="F104:F105"/>
    <mergeCell ref="A106:A109"/>
    <mergeCell ref="B106:B109"/>
    <mergeCell ref="E106:E107"/>
    <mergeCell ref="F106:F107"/>
    <mergeCell ref="G106:G109"/>
    <mergeCell ref="H114:H117"/>
    <mergeCell ref="I114:I117"/>
    <mergeCell ref="C115:D117"/>
    <mergeCell ref="E116:E117"/>
    <mergeCell ref="F116:F117"/>
    <mergeCell ref="A118:A121"/>
    <mergeCell ref="B118:B121"/>
    <mergeCell ref="E118:E119"/>
    <mergeCell ref="F118:F119"/>
    <mergeCell ref="G118:G121"/>
    <mergeCell ref="H110:H113"/>
    <mergeCell ref="I110:I113"/>
    <mergeCell ref="C111:D113"/>
    <mergeCell ref="E112:E113"/>
    <mergeCell ref="F112:F113"/>
    <mergeCell ref="A114:A117"/>
    <mergeCell ref="B114:B117"/>
    <mergeCell ref="E114:E115"/>
    <mergeCell ref="F114:F115"/>
    <mergeCell ref="G114:G117"/>
    <mergeCell ref="I122:I125"/>
    <mergeCell ref="C123:D125"/>
    <mergeCell ref="E124:E125"/>
    <mergeCell ref="F124:F125"/>
    <mergeCell ref="A126:A129"/>
    <mergeCell ref="B126:B129"/>
    <mergeCell ref="E126:E127"/>
    <mergeCell ref="F126:F127"/>
    <mergeCell ref="G126:G129"/>
    <mergeCell ref="H126:H129"/>
    <mergeCell ref="A122:A125"/>
    <mergeCell ref="B122:B125"/>
    <mergeCell ref="E122:E123"/>
    <mergeCell ref="F122:F123"/>
    <mergeCell ref="G122:G125"/>
    <mergeCell ref="H122:H125"/>
    <mergeCell ref="H118:H119"/>
    <mergeCell ref="I118:I121"/>
    <mergeCell ref="C119:D121"/>
    <mergeCell ref="E120:E121"/>
    <mergeCell ref="F120:F121"/>
    <mergeCell ref="H120:H121"/>
    <mergeCell ref="I130:I133"/>
    <mergeCell ref="C131:D133"/>
    <mergeCell ref="E132:E133"/>
    <mergeCell ref="F132:F133"/>
    <mergeCell ref="A134:A137"/>
    <mergeCell ref="B134:B137"/>
    <mergeCell ref="E134:E135"/>
    <mergeCell ref="F134:F135"/>
    <mergeCell ref="G134:G137"/>
    <mergeCell ref="H134:H137"/>
    <mergeCell ref="I126:I129"/>
    <mergeCell ref="C127:D129"/>
    <mergeCell ref="E128:E129"/>
    <mergeCell ref="F128:F129"/>
    <mergeCell ref="A130:A133"/>
    <mergeCell ref="B130:B133"/>
    <mergeCell ref="E130:E131"/>
    <mergeCell ref="F130:F131"/>
    <mergeCell ref="G130:G133"/>
    <mergeCell ref="H130:H133"/>
    <mergeCell ref="I138:I141"/>
    <mergeCell ref="C139:D141"/>
    <mergeCell ref="E140:E141"/>
    <mergeCell ref="F140:F141"/>
    <mergeCell ref="A142:A145"/>
    <mergeCell ref="B142:B145"/>
    <mergeCell ref="E142:E143"/>
    <mergeCell ref="F142:F143"/>
    <mergeCell ref="G142:G145"/>
    <mergeCell ref="H142:H145"/>
    <mergeCell ref="I134:I137"/>
    <mergeCell ref="C135:D137"/>
    <mergeCell ref="E136:E137"/>
    <mergeCell ref="F136:F137"/>
    <mergeCell ref="A138:A141"/>
    <mergeCell ref="B138:B141"/>
    <mergeCell ref="E138:E139"/>
    <mergeCell ref="F138:F139"/>
    <mergeCell ref="G138:G141"/>
    <mergeCell ref="H138:H141"/>
    <mergeCell ref="I146:I149"/>
    <mergeCell ref="C147:D149"/>
    <mergeCell ref="E148:E149"/>
    <mergeCell ref="F148:F149"/>
    <mergeCell ref="A150:A153"/>
    <mergeCell ref="B150:B153"/>
    <mergeCell ref="E150:E151"/>
    <mergeCell ref="F150:F151"/>
    <mergeCell ref="G150:G153"/>
    <mergeCell ref="H150:H153"/>
    <mergeCell ref="I142:I145"/>
    <mergeCell ref="C143:D145"/>
    <mergeCell ref="E144:E145"/>
    <mergeCell ref="F144:F145"/>
    <mergeCell ref="A146:A149"/>
    <mergeCell ref="B146:B149"/>
    <mergeCell ref="E146:E147"/>
    <mergeCell ref="F146:F147"/>
    <mergeCell ref="G146:G149"/>
    <mergeCell ref="H146:H149"/>
    <mergeCell ref="I154:I157"/>
    <mergeCell ref="C155:D157"/>
    <mergeCell ref="E156:E157"/>
    <mergeCell ref="F156:F157"/>
    <mergeCell ref="A158:A161"/>
    <mergeCell ref="B158:B161"/>
    <mergeCell ref="E158:E159"/>
    <mergeCell ref="F158:F159"/>
    <mergeCell ref="G158:G161"/>
    <mergeCell ref="H158:H161"/>
    <mergeCell ref="I150:I153"/>
    <mergeCell ref="C151:D153"/>
    <mergeCell ref="E152:E153"/>
    <mergeCell ref="F152:F153"/>
    <mergeCell ref="A154:A157"/>
    <mergeCell ref="B154:B157"/>
    <mergeCell ref="E154:E155"/>
    <mergeCell ref="F154:F155"/>
    <mergeCell ref="G154:G157"/>
    <mergeCell ref="H154:H157"/>
    <mergeCell ref="I162:I165"/>
    <mergeCell ref="C163:D165"/>
    <mergeCell ref="E164:E165"/>
    <mergeCell ref="F164:F165"/>
    <mergeCell ref="A166:A169"/>
    <mergeCell ref="B166:B169"/>
    <mergeCell ref="E166:E167"/>
    <mergeCell ref="F166:F167"/>
    <mergeCell ref="G166:G169"/>
    <mergeCell ref="H166:H167"/>
    <mergeCell ref="I158:I161"/>
    <mergeCell ref="C159:D161"/>
    <mergeCell ref="E160:E161"/>
    <mergeCell ref="F160:F161"/>
    <mergeCell ref="A162:A165"/>
    <mergeCell ref="B162:B165"/>
    <mergeCell ref="E162:E163"/>
    <mergeCell ref="F162:F163"/>
    <mergeCell ref="G162:G165"/>
    <mergeCell ref="H162:H165"/>
    <mergeCell ref="H170:H173"/>
    <mergeCell ref="I170:I173"/>
    <mergeCell ref="C171:D173"/>
    <mergeCell ref="E172:E173"/>
    <mergeCell ref="F172:F173"/>
    <mergeCell ref="A174:A177"/>
    <mergeCell ref="B174:B177"/>
    <mergeCell ref="E174:E175"/>
    <mergeCell ref="F174:F175"/>
    <mergeCell ref="G174:G177"/>
    <mergeCell ref="I166:I169"/>
    <mergeCell ref="C167:D169"/>
    <mergeCell ref="E168:E169"/>
    <mergeCell ref="F168:F169"/>
    <mergeCell ref="H168:H169"/>
    <mergeCell ref="A170:A173"/>
    <mergeCell ref="B170:B173"/>
    <mergeCell ref="E170:E171"/>
    <mergeCell ref="F170:F171"/>
    <mergeCell ref="G170:G173"/>
    <mergeCell ref="H178:H181"/>
    <mergeCell ref="I178:I181"/>
    <mergeCell ref="C179:D181"/>
    <mergeCell ref="E180:E181"/>
    <mergeCell ref="F180:F181"/>
    <mergeCell ref="A182:A185"/>
    <mergeCell ref="B182:B185"/>
    <mergeCell ref="E182:E183"/>
    <mergeCell ref="F182:F183"/>
    <mergeCell ref="G182:G185"/>
    <mergeCell ref="H174:H177"/>
    <mergeCell ref="I174:I177"/>
    <mergeCell ref="C175:D177"/>
    <mergeCell ref="E176:E177"/>
    <mergeCell ref="F176:F177"/>
    <mergeCell ref="A178:A181"/>
    <mergeCell ref="B178:B181"/>
    <mergeCell ref="E178:E179"/>
    <mergeCell ref="F178:F179"/>
    <mergeCell ref="G178:G181"/>
    <mergeCell ref="H186:H189"/>
    <mergeCell ref="I186:I189"/>
    <mergeCell ref="C187:D189"/>
    <mergeCell ref="E188:E189"/>
    <mergeCell ref="F188:F189"/>
    <mergeCell ref="A190:A193"/>
    <mergeCell ref="B190:B193"/>
    <mergeCell ref="E190:E191"/>
    <mergeCell ref="F190:F191"/>
    <mergeCell ref="G190:G193"/>
    <mergeCell ref="H182:H185"/>
    <mergeCell ref="I182:I185"/>
    <mergeCell ref="C183:D185"/>
    <mergeCell ref="E184:E185"/>
    <mergeCell ref="F184:F185"/>
    <mergeCell ref="A186:A189"/>
    <mergeCell ref="B186:B189"/>
    <mergeCell ref="E186:E187"/>
    <mergeCell ref="F186:F187"/>
    <mergeCell ref="G186:G189"/>
    <mergeCell ref="H194:H197"/>
    <mergeCell ref="I194:I197"/>
    <mergeCell ref="C195:D197"/>
    <mergeCell ref="E196:E197"/>
    <mergeCell ref="F196:F197"/>
    <mergeCell ref="A198:A201"/>
    <mergeCell ref="B198:B201"/>
    <mergeCell ref="E198:E199"/>
    <mergeCell ref="F198:F199"/>
    <mergeCell ref="G198:G201"/>
    <mergeCell ref="H190:H193"/>
    <mergeCell ref="I190:I193"/>
    <mergeCell ref="C191:D193"/>
    <mergeCell ref="E192:E193"/>
    <mergeCell ref="F192:F193"/>
    <mergeCell ref="A194:A197"/>
    <mergeCell ref="B194:B197"/>
    <mergeCell ref="E194:E195"/>
    <mergeCell ref="F194:F195"/>
    <mergeCell ref="G194:G197"/>
    <mergeCell ref="H202:H205"/>
    <mergeCell ref="I202:I205"/>
    <mergeCell ref="C203:D205"/>
    <mergeCell ref="E204:E205"/>
    <mergeCell ref="F204:F205"/>
    <mergeCell ref="A206:A209"/>
    <mergeCell ref="B206:B209"/>
    <mergeCell ref="E206:E207"/>
    <mergeCell ref="F206:F207"/>
    <mergeCell ref="G206:G209"/>
    <mergeCell ref="H198:H201"/>
    <mergeCell ref="I198:I201"/>
    <mergeCell ref="C199:D201"/>
    <mergeCell ref="E200:E201"/>
    <mergeCell ref="F200:F201"/>
    <mergeCell ref="A202:A205"/>
    <mergeCell ref="B202:B205"/>
    <mergeCell ref="E202:E203"/>
    <mergeCell ref="F202:F203"/>
    <mergeCell ref="G202:G205"/>
    <mergeCell ref="H210:H213"/>
    <mergeCell ref="I210:I213"/>
    <mergeCell ref="C211:D213"/>
    <mergeCell ref="E212:E213"/>
    <mergeCell ref="F212:F213"/>
    <mergeCell ref="A214:A217"/>
    <mergeCell ref="B214:B217"/>
    <mergeCell ref="E214:E215"/>
    <mergeCell ref="F214:F215"/>
    <mergeCell ref="G214:G217"/>
    <mergeCell ref="H206:H209"/>
    <mergeCell ref="I206:I209"/>
    <mergeCell ref="C207:D209"/>
    <mergeCell ref="E208:E209"/>
    <mergeCell ref="F208:F209"/>
    <mergeCell ref="A210:A213"/>
    <mergeCell ref="B210:B213"/>
    <mergeCell ref="E210:E211"/>
    <mergeCell ref="F210:F211"/>
    <mergeCell ref="G210:G213"/>
    <mergeCell ref="H218:H221"/>
    <mergeCell ref="I218:I221"/>
    <mergeCell ref="C219:D221"/>
    <mergeCell ref="E220:E221"/>
    <mergeCell ref="F220:F221"/>
    <mergeCell ref="A222:A225"/>
    <mergeCell ref="B222:B225"/>
    <mergeCell ref="E222:E223"/>
    <mergeCell ref="F222:F223"/>
    <mergeCell ref="G222:G225"/>
    <mergeCell ref="H214:H217"/>
    <mergeCell ref="I214:I217"/>
    <mergeCell ref="C215:D217"/>
    <mergeCell ref="E216:E217"/>
    <mergeCell ref="F216:F217"/>
    <mergeCell ref="A218:A221"/>
    <mergeCell ref="B218:B221"/>
    <mergeCell ref="E218:E219"/>
    <mergeCell ref="F218:F219"/>
    <mergeCell ref="G218:G221"/>
    <mergeCell ref="H226:H229"/>
    <mergeCell ref="I226:I229"/>
    <mergeCell ref="C227:D229"/>
    <mergeCell ref="E228:E229"/>
    <mergeCell ref="F228:F229"/>
    <mergeCell ref="A230:A233"/>
    <mergeCell ref="B230:B233"/>
    <mergeCell ref="E230:E231"/>
    <mergeCell ref="F230:F231"/>
    <mergeCell ref="G230:G233"/>
    <mergeCell ref="H222:H225"/>
    <mergeCell ref="I222:I225"/>
    <mergeCell ref="C223:D225"/>
    <mergeCell ref="E224:E225"/>
    <mergeCell ref="F224:F225"/>
    <mergeCell ref="A226:A229"/>
    <mergeCell ref="B226:B229"/>
    <mergeCell ref="E226:E227"/>
    <mergeCell ref="F226:F227"/>
    <mergeCell ref="G226:G229"/>
    <mergeCell ref="H234:H237"/>
    <mergeCell ref="I234:I237"/>
    <mergeCell ref="C235:D237"/>
    <mergeCell ref="E236:E237"/>
    <mergeCell ref="F236:F237"/>
    <mergeCell ref="A238:A241"/>
    <mergeCell ref="B238:B241"/>
    <mergeCell ref="E238:E239"/>
    <mergeCell ref="F238:F239"/>
    <mergeCell ref="G238:G241"/>
    <mergeCell ref="H230:H233"/>
    <mergeCell ref="I230:I233"/>
    <mergeCell ref="C231:D233"/>
    <mergeCell ref="E232:E233"/>
    <mergeCell ref="F232:F233"/>
    <mergeCell ref="A234:A237"/>
    <mergeCell ref="B234:B237"/>
    <mergeCell ref="E234:E235"/>
    <mergeCell ref="F234:F235"/>
    <mergeCell ref="G234:G237"/>
    <mergeCell ref="H242:H245"/>
    <mergeCell ref="I242:I245"/>
    <mergeCell ref="C243:D245"/>
    <mergeCell ref="E244:E245"/>
    <mergeCell ref="F244:F245"/>
    <mergeCell ref="A246:A249"/>
    <mergeCell ref="B246:B249"/>
    <mergeCell ref="E246:E247"/>
    <mergeCell ref="F246:F247"/>
    <mergeCell ref="G246:G249"/>
    <mergeCell ref="H238:H241"/>
    <mergeCell ref="I238:I241"/>
    <mergeCell ref="C239:D241"/>
    <mergeCell ref="E240:E241"/>
    <mergeCell ref="F240:F241"/>
    <mergeCell ref="A242:A245"/>
    <mergeCell ref="B242:B245"/>
    <mergeCell ref="E242:E243"/>
    <mergeCell ref="F242:F243"/>
    <mergeCell ref="G242:G245"/>
    <mergeCell ref="H250:H253"/>
    <mergeCell ref="I250:I253"/>
    <mergeCell ref="C251:D253"/>
    <mergeCell ref="E252:E253"/>
    <mergeCell ref="F252:F253"/>
    <mergeCell ref="A254:A257"/>
    <mergeCell ref="B254:B257"/>
    <mergeCell ref="E254:E255"/>
    <mergeCell ref="F254:F255"/>
    <mergeCell ref="G254:G257"/>
    <mergeCell ref="H246:H249"/>
    <mergeCell ref="I246:I249"/>
    <mergeCell ref="C247:D249"/>
    <mergeCell ref="E248:E249"/>
    <mergeCell ref="F248:F249"/>
    <mergeCell ref="A250:A253"/>
    <mergeCell ref="B250:B253"/>
    <mergeCell ref="E250:E251"/>
    <mergeCell ref="F250:F251"/>
    <mergeCell ref="G250:G253"/>
    <mergeCell ref="H258:H261"/>
    <mergeCell ref="I258:I261"/>
    <mergeCell ref="C259:D261"/>
    <mergeCell ref="E260:E261"/>
    <mergeCell ref="F260:F261"/>
    <mergeCell ref="A262:A265"/>
    <mergeCell ref="B262:B265"/>
    <mergeCell ref="E262:E263"/>
    <mergeCell ref="F262:F263"/>
    <mergeCell ref="G262:G265"/>
    <mergeCell ref="H254:H257"/>
    <mergeCell ref="I254:I257"/>
    <mergeCell ref="C255:D257"/>
    <mergeCell ref="E256:E257"/>
    <mergeCell ref="F256:F257"/>
    <mergeCell ref="A258:A261"/>
    <mergeCell ref="B258:B261"/>
    <mergeCell ref="E258:E259"/>
    <mergeCell ref="F258:F259"/>
    <mergeCell ref="G258:G261"/>
    <mergeCell ref="H266:H269"/>
    <mergeCell ref="I266:I269"/>
    <mergeCell ref="C267:D269"/>
    <mergeCell ref="E268:E269"/>
    <mergeCell ref="F268:F269"/>
    <mergeCell ref="A270:A273"/>
    <mergeCell ref="B270:B273"/>
    <mergeCell ref="E270:E271"/>
    <mergeCell ref="F270:F271"/>
    <mergeCell ref="G270:G273"/>
    <mergeCell ref="H262:H265"/>
    <mergeCell ref="I262:I265"/>
    <mergeCell ref="C263:D265"/>
    <mergeCell ref="E264:E265"/>
    <mergeCell ref="F264:F265"/>
    <mergeCell ref="A266:A269"/>
    <mergeCell ref="B266:B269"/>
    <mergeCell ref="E266:E267"/>
    <mergeCell ref="F266:F267"/>
    <mergeCell ref="G266:G269"/>
    <mergeCell ref="H274:H277"/>
    <mergeCell ref="I274:I277"/>
    <mergeCell ref="C275:D277"/>
    <mergeCell ref="E276:E277"/>
    <mergeCell ref="F276:F277"/>
    <mergeCell ref="A278:A281"/>
    <mergeCell ref="B278:B281"/>
    <mergeCell ref="E278:E279"/>
    <mergeCell ref="F278:F279"/>
    <mergeCell ref="G278:G281"/>
    <mergeCell ref="H270:H273"/>
    <mergeCell ref="I270:I273"/>
    <mergeCell ref="C271:D273"/>
    <mergeCell ref="E272:E273"/>
    <mergeCell ref="F272:F273"/>
    <mergeCell ref="A274:A277"/>
    <mergeCell ref="B274:B277"/>
    <mergeCell ref="E274:E275"/>
    <mergeCell ref="F274:F275"/>
    <mergeCell ref="G274:G277"/>
    <mergeCell ref="H282:H285"/>
    <mergeCell ref="I282:I285"/>
    <mergeCell ref="C283:D285"/>
    <mergeCell ref="E284:E285"/>
    <mergeCell ref="F284:F285"/>
    <mergeCell ref="A286:A289"/>
    <mergeCell ref="B286:B289"/>
    <mergeCell ref="E286:E287"/>
    <mergeCell ref="F286:F287"/>
    <mergeCell ref="G286:G289"/>
    <mergeCell ref="H278:H281"/>
    <mergeCell ref="I278:I281"/>
    <mergeCell ref="C279:D281"/>
    <mergeCell ref="E280:E281"/>
    <mergeCell ref="F280:F281"/>
    <mergeCell ref="A282:A285"/>
    <mergeCell ref="B282:B285"/>
    <mergeCell ref="E282:E283"/>
    <mergeCell ref="F282:F283"/>
    <mergeCell ref="G282:G285"/>
    <mergeCell ref="H290:H293"/>
    <mergeCell ref="I290:I293"/>
    <mergeCell ref="C291:D293"/>
    <mergeCell ref="E292:E293"/>
    <mergeCell ref="F292:F293"/>
    <mergeCell ref="A294:A297"/>
    <mergeCell ref="B294:B297"/>
    <mergeCell ref="E294:E295"/>
    <mergeCell ref="F294:F295"/>
    <mergeCell ref="G294:G297"/>
    <mergeCell ref="H286:H289"/>
    <mergeCell ref="I286:I289"/>
    <mergeCell ref="C287:D289"/>
    <mergeCell ref="E288:E289"/>
    <mergeCell ref="F288:F289"/>
    <mergeCell ref="A290:A293"/>
    <mergeCell ref="B290:B293"/>
    <mergeCell ref="E290:E291"/>
    <mergeCell ref="F290:F291"/>
    <mergeCell ref="G290:G293"/>
    <mergeCell ref="H298:H301"/>
    <mergeCell ref="I298:I301"/>
    <mergeCell ref="C299:D301"/>
    <mergeCell ref="E300:E301"/>
    <mergeCell ref="F300:F301"/>
    <mergeCell ref="A302:A305"/>
    <mergeCell ref="B302:B305"/>
    <mergeCell ref="E302:E303"/>
    <mergeCell ref="F302:F303"/>
    <mergeCell ref="G302:G305"/>
    <mergeCell ref="H294:H297"/>
    <mergeCell ref="I294:I297"/>
    <mergeCell ref="C295:D297"/>
    <mergeCell ref="E296:E297"/>
    <mergeCell ref="F296:F297"/>
    <mergeCell ref="A298:A301"/>
    <mergeCell ref="B298:B301"/>
    <mergeCell ref="E298:E299"/>
    <mergeCell ref="F298:F299"/>
    <mergeCell ref="G298:G301"/>
    <mergeCell ref="H306:H309"/>
    <mergeCell ref="I306:I309"/>
    <mergeCell ref="C307:D309"/>
    <mergeCell ref="E308:E309"/>
    <mergeCell ref="F308:F309"/>
    <mergeCell ref="A310:A313"/>
    <mergeCell ref="B310:B313"/>
    <mergeCell ref="E310:E311"/>
    <mergeCell ref="F310:F311"/>
    <mergeCell ref="G310:G313"/>
    <mergeCell ref="H302:H305"/>
    <mergeCell ref="I302:I305"/>
    <mergeCell ref="C303:D305"/>
    <mergeCell ref="E304:E305"/>
    <mergeCell ref="F304:F305"/>
    <mergeCell ref="A306:A309"/>
    <mergeCell ref="B306:B309"/>
    <mergeCell ref="E306:E307"/>
    <mergeCell ref="F306:F307"/>
    <mergeCell ref="G306:G309"/>
    <mergeCell ref="H314:H317"/>
    <mergeCell ref="I314:I317"/>
    <mergeCell ref="C315:D317"/>
    <mergeCell ref="E316:E317"/>
    <mergeCell ref="F316:F317"/>
    <mergeCell ref="A318:A321"/>
    <mergeCell ref="B318:B321"/>
    <mergeCell ref="E318:E319"/>
    <mergeCell ref="F318:F319"/>
    <mergeCell ref="G318:G321"/>
    <mergeCell ref="H310:H313"/>
    <mergeCell ref="I310:I313"/>
    <mergeCell ref="C311:D313"/>
    <mergeCell ref="E312:E313"/>
    <mergeCell ref="F312:F313"/>
    <mergeCell ref="A314:A317"/>
    <mergeCell ref="B314:B317"/>
    <mergeCell ref="E314:E315"/>
    <mergeCell ref="F314:F315"/>
    <mergeCell ref="G314:G317"/>
    <mergeCell ref="H322:H325"/>
    <mergeCell ref="I322:I325"/>
    <mergeCell ref="C323:D325"/>
    <mergeCell ref="E324:E325"/>
    <mergeCell ref="F324:F325"/>
    <mergeCell ref="A326:A329"/>
    <mergeCell ref="B326:B329"/>
    <mergeCell ref="E326:E327"/>
    <mergeCell ref="F326:F327"/>
    <mergeCell ref="G326:G329"/>
    <mergeCell ref="H318:H321"/>
    <mergeCell ref="I318:I321"/>
    <mergeCell ref="C319:D321"/>
    <mergeCell ref="E320:E321"/>
    <mergeCell ref="F320:F321"/>
    <mergeCell ref="A322:A325"/>
    <mergeCell ref="B322:B325"/>
    <mergeCell ref="E322:E323"/>
    <mergeCell ref="F322:F323"/>
    <mergeCell ref="G322:G325"/>
    <mergeCell ref="H330:H333"/>
    <mergeCell ref="I330:I333"/>
    <mergeCell ref="C331:D333"/>
    <mergeCell ref="E332:E333"/>
    <mergeCell ref="F332:F333"/>
    <mergeCell ref="A334:A337"/>
    <mergeCell ref="B334:B337"/>
    <mergeCell ref="E334:E335"/>
    <mergeCell ref="F334:F335"/>
    <mergeCell ref="G334:G337"/>
    <mergeCell ref="H326:H329"/>
    <mergeCell ref="I326:I329"/>
    <mergeCell ref="C327:D329"/>
    <mergeCell ref="E328:E329"/>
    <mergeCell ref="F328:F329"/>
    <mergeCell ref="A330:A333"/>
    <mergeCell ref="B330:B333"/>
    <mergeCell ref="E330:E331"/>
    <mergeCell ref="F330:F331"/>
    <mergeCell ref="G330:G333"/>
    <mergeCell ref="H342:H343"/>
    <mergeCell ref="I342:I345"/>
    <mergeCell ref="C343:D345"/>
    <mergeCell ref="E344:E345"/>
    <mergeCell ref="F344:F345"/>
    <mergeCell ref="H344:H345"/>
    <mergeCell ref="H338:H341"/>
    <mergeCell ref="I338:I341"/>
    <mergeCell ref="C339:D341"/>
    <mergeCell ref="E340:E341"/>
    <mergeCell ref="F340:F341"/>
    <mergeCell ref="A342:A345"/>
    <mergeCell ref="B342:B345"/>
    <mergeCell ref="E342:E343"/>
    <mergeCell ref="F342:F343"/>
    <mergeCell ref="G342:G345"/>
    <mergeCell ref="H334:H337"/>
    <mergeCell ref="I334:I337"/>
    <mergeCell ref="C335:D337"/>
    <mergeCell ref="E336:E337"/>
    <mergeCell ref="F336:F337"/>
    <mergeCell ref="A338:A341"/>
    <mergeCell ref="B338:B341"/>
    <mergeCell ref="E338:E339"/>
    <mergeCell ref="F338:F339"/>
    <mergeCell ref="G338:G341"/>
    <mergeCell ref="I350:I353"/>
    <mergeCell ref="C351:D353"/>
    <mergeCell ref="E352:E353"/>
    <mergeCell ref="F352:F353"/>
    <mergeCell ref="A354:A357"/>
    <mergeCell ref="B354:B357"/>
    <mergeCell ref="E354:E355"/>
    <mergeCell ref="F354:F355"/>
    <mergeCell ref="G354:G357"/>
    <mergeCell ref="H354:H357"/>
    <mergeCell ref="I346:I349"/>
    <mergeCell ref="C347:D349"/>
    <mergeCell ref="E348:E349"/>
    <mergeCell ref="F348:F349"/>
    <mergeCell ref="A350:A353"/>
    <mergeCell ref="B350:B353"/>
    <mergeCell ref="E350:E351"/>
    <mergeCell ref="F350:F351"/>
    <mergeCell ref="G350:G353"/>
    <mergeCell ref="H350:H353"/>
    <mergeCell ref="A346:A349"/>
    <mergeCell ref="B346:B349"/>
    <mergeCell ref="E346:E347"/>
    <mergeCell ref="F346:F347"/>
    <mergeCell ref="G346:G349"/>
    <mergeCell ref="H346:H349"/>
    <mergeCell ref="I358:I361"/>
    <mergeCell ref="C359:D361"/>
    <mergeCell ref="E360:E361"/>
    <mergeCell ref="F360:F361"/>
    <mergeCell ref="A362:A365"/>
    <mergeCell ref="B362:B365"/>
    <mergeCell ref="E362:E363"/>
    <mergeCell ref="F362:F363"/>
    <mergeCell ref="G362:G365"/>
    <mergeCell ref="H362:H365"/>
    <mergeCell ref="I354:I357"/>
    <mergeCell ref="C355:D357"/>
    <mergeCell ref="E356:E357"/>
    <mergeCell ref="F356:F357"/>
    <mergeCell ref="A358:A361"/>
    <mergeCell ref="B358:B361"/>
    <mergeCell ref="E358:E359"/>
    <mergeCell ref="F358:F359"/>
    <mergeCell ref="G358:G361"/>
    <mergeCell ref="H358:H361"/>
    <mergeCell ref="I366:I369"/>
    <mergeCell ref="C367:D369"/>
    <mergeCell ref="E368:E369"/>
    <mergeCell ref="F368:F369"/>
    <mergeCell ref="A370:A373"/>
    <mergeCell ref="B370:B373"/>
    <mergeCell ref="E370:E371"/>
    <mergeCell ref="F370:F371"/>
    <mergeCell ref="G370:G373"/>
    <mergeCell ref="H370:H371"/>
    <mergeCell ref="I362:I365"/>
    <mergeCell ref="C363:D365"/>
    <mergeCell ref="E364:E365"/>
    <mergeCell ref="F364:F365"/>
    <mergeCell ref="A366:A369"/>
    <mergeCell ref="B366:B369"/>
    <mergeCell ref="E366:E367"/>
    <mergeCell ref="F366:F367"/>
    <mergeCell ref="G366:G369"/>
    <mergeCell ref="H366:H369"/>
    <mergeCell ref="H374:H377"/>
    <mergeCell ref="I374:I377"/>
    <mergeCell ref="C375:D377"/>
    <mergeCell ref="E376:E377"/>
    <mergeCell ref="F376:F377"/>
    <mergeCell ref="A378:A381"/>
    <mergeCell ref="B378:B381"/>
    <mergeCell ref="E378:E379"/>
    <mergeCell ref="F378:F379"/>
    <mergeCell ref="G378:G381"/>
    <mergeCell ref="I370:I373"/>
    <mergeCell ref="C371:D373"/>
    <mergeCell ref="E372:E373"/>
    <mergeCell ref="F372:F373"/>
    <mergeCell ref="H372:H373"/>
    <mergeCell ref="A374:A377"/>
    <mergeCell ref="B374:B377"/>
    <mergeCell ref="E374:E375"/>
    <mergeCell ref="F374:F375"/>
    <mergeCell ref="G374:G377"/>
    <mergeCell ref="H382:H383"/>
    <mergeCell ref="I382:I383"/>
    <mergeCell ref="C383:D385"/>
    <mergeCell ref="E384:E385"/>
    <mergeCell ref="F384:F385"/>
    <mergeCell ref="H384:H385"/>
    <mergeCell ref="I384:I385"/>
    <mergeCell ref="H378:H381"/>
    <mergeCell ref="I378:I381"/>
    <mergeCell ref="C379:D381"/>
    <mergeCell ref="E380:E381"/>
    <mergeCell ref="F380:F381"/>
    <mergeCell ref="A382:A385"/>
    <mergeCell ref="B382:B385"/>
    <mergeCell ref="E382:E383"/>
    <mergeCell ref="F382:F383"/>
    <mergeCell ref="G382:G385"/>
    <mergeCell ref="I390:I393"/>
    <mergeCell ref="C391:D393"/>
    <mergeCell ref="E392:E393"/>
    <mergeCell ref="F392:F393"/>
    <mergeCell ref="A394:A397"/>
    <mergeCell ref="B394:B397"/>
    <mergeCell ref="E394:E395"/>
    <mergeCell ref="F394:F395"/>
    <mergeCell ref="G394:G397"/>
    <mergeCell ref="H394:H397"/>
    <mergeCell ref="I386:I389"/>
    <mergeCell ref="C387:D389"/>
    <mergeCell ref="E388:E389"/>
    <mergeCell ref="F388:F389"/>
    <mergeCell ref="A390:A393"/>
    <mergeCell ref="B390:B393"/>
    <mergeCell ref="E390:E391"/>
    <mergeCell ref="F390:F391"/>
    <mergeCell ref="G390:G393"/>
    <mergeCell ref="H390:H393"/>
    <mergeCell ref="A386:A389"/>
    <mergeCell ref="B386:B389"/>
    <mergeCell ref="E386:E387"/>
    <mergeCell ref="F386:F387"/>
    <mergeCell ref="G386:G389"/>
    <mergeCell ref="H386:H389"/>
    <mergeCell ref="I398:I401"/>
    <mergeCell ref="C399:D401"/>
    <mergeCell ref="E400:E401"/>
    <mergeCell ref="F400:F401"/>
    <mergeCell ref="A402:A405"/>
    <mergeCell ref="B402:B405"/>
    <mergeCell ref="E402:E403"/>
    <mergeCell ref="F402:F403"/>
    <mergeCell ref="G402:G405"/>
    <mergeCell ref="H402:H405"/>
    <mergeCell ref="I394:I397"/>
    <mergeCell ref="C395:D397"/>
    <mergeCell ref="E396:E397"/>
    <mergeCell ref="F396:F397"/>
    <mergeCell ref="A398:A401"/>
    <mergeCell ref="B398:B401"/>
    <mergeCell ref="E398:E399"/>
    <mergeCell ref="F398:F399"/>
    <mergeCell ref="G398:G401"/>
    <mergeCell ref="H398:H401"/>
    <mergeCell ref="I406:I409"/>
    <mergeCell ref="C407:D409"/>
    <mergeCell ref="E408:E409"/>
    <mergeCell ref="F408:F409"/>
    <mergeCell ref="A410:A413"/>
    <mergeCell ref="B410:B413"/>
    <mergeCell ref="E410:E411"/>
    <mergeCell ref="F410:F411"/>
    <mergeCell ref="G410:G413"/>
    <mergeCell ref="H410:H413"/>
    <mergeCell ref="I402:I405"/>
    <mergeCell ref="C403:D405"/>
    <mergeCell ref="E404:E405"/>
    <mergeCell ref="F404:F405"/>
    <mergeCell ref="A406:A409"/>
    <mergeCell ref="B406:B409"/>
    <mergeCell ref="E406:E407"/>
    <mergeCell ref="F406:F407"/>
    <mergeCell ref="G406:G409"/>
    <mergeCell ref="H406:H409"/>
    <mergeCell ref="I414:I417"/>
    <mergeCell ref="C415:D417"/>
    <mergeCell ref="E416:E417"/>
    <mergeCell ref="F416:F417"/>
    <mergeCell ref="A418:A421"/>
    <mergeCell ref="B418:B421"/>
    <mergeCell ref="E418:E419"/>
    <mergeCell ref="F418:F419"/>
    <mergeCell ref="G418:G421"/>
    <mergeCell ref="H418:H421"/>
    <mergeCell ref="I410:I413"/>
    <mergeCell ref="C411:D413"/>
    <mergeCell ref="E412:E413"/>
    <mergeCell ref="F412:F413"/>
    <mergeCell ref="A414:A417"/>
    <mergeCell ref="B414:B417"/>
    <mergeCell ref="E414:E415"/>
    <mergeCell ref="F414:F415"/>
    <mergeCell ref="G414:G417"/>
    <mergeCell ref="H414:H417"/>
    <mergeCell ref="I422:I425"/>
    <mergeCell ref="C423:D425"/>
    <mergeCell ref="E424:E425"/>
    <mergeCell ref="F424:F425"/>
    <mergeCell ref="A426:A429"/>
    <mergeCell ref="B426:B429"/>
    <mergeCell ref="E426:E427"/>
    <mergeCell ref="F426:F427"/>
    <mergeCell ref="G426:G429"/>
    <mergeCell ref="H426:H429"/>
    <mergeCell ref="I418:I421"/>
    <mergeCell ref="C419:D421"/>
    <mergeCell ref="E420:E421"/>
    <mergeCell ref="F420:F421"/>
    <mergeCell ref="A422:A425"/>
    <mergeCell ref="B422:B425"/>
    <mergeCell ref="E422:E423"/>
    <mergeCell ref="F422:F423"/>
    <mergeCell ref="G422:G425"/>
    <mergeCell ref="H422:H425"/>
    <mergeCell ref="I430:I433"/>
    <mergeCell ref="C431:D433"/>
    <mergeCell ref="E432:E433"/>
    <mergeCell ref="F432:F433"/>
    <mergeCell ref="A434:A437"/>
    <mergeCell ref="B434:B437"/>
    <mergeCell ref="E434:E435"/>
    <mergeCell ref="F434:F435"/>
    <mergeCell ref="G434:G437"/>
    <mergeCell ref="H434:H437"/>
    <mergeCell ref="I426:I429"/>
    <mergeCell ref="C427:D429"/>
    <mergeCell ref="E428:E429"/>
    <mergeCell ref="F428:F429"/>
    <mergeCell ref="A430:A433"/>
    <mergeCell ref="B430:B433"/>
    <mergeCell ref="E430:E431"/>
    <mergeCell ref="F430:F431"/>
    <mergeCell ref="G430:G433"/>
    <mergeCell ref="H430:H433"/>
    <mergeCell ref="I438:I441"/>
    <mergeCell ref="C439:D441"/>
    <mergeCell ref="E440:E441"/>
    <mergeCell ref="F440:F441"/>
    <mergeCell ref="A442:A445"/>
    <mergeCell ref="B442:B445"/>
    <mergeCell ref="E442:E443"/>
    <mergeCell ref="F442:F443"/>
    <mergeCell ref="G442:G445"/>
    <mergeCell ref="H442:H445"/>
    <mergeCell ref="I434:I437"/>
    <mergeCell ref="C435:D437"/>
    <mergeCell ref="E436:E437"/>
    <mergeCell ref="F436:F437"/>
    <mergeCell ref="A438:A441"/>
    <mergeCell ref="B438:B441"/>
    <mergeCell ref="E438:E439"/>
    <mergeCell ref="F438:F439"/>
    <mergeCell ref="G438:G441"/>
    <mergeCell ref="H438:H441"/>
    <mergeCell ref="I446:I449"/>
    <mergeCell ref="C447:D449"/>
    <mergeCell ref="E448:E449"/>
    <mergeCell ref="F448:F449"/>
    <mergeCell ref="A450:A453"/>
    <mergeCell ref="B450:B453"/>
    <mergeCell ref="E450:E451"/>
    <mergeCell ref="F450:F451"/>
    <mergeCell ref="G450:G453"/>
    <mergeCell ref="H450:H453"/>
    <mergeCell ref="I442:I445"/>
    <mergeCell ref="C443:D445"/>
    <mergeCell ref="E444:E445"/>
    <mergeCell ref="F444:F445"/>
    <mergeCell ref="A446:A449"/>
    <mergeCell ref="B446:B449"/>
    <mergeCell ref="E446:E447"/>
    <mergeCell ref="F446:F447"/>
    <mergeCell ref="G446:G449"/>
    <mergeCell ref="H446:H449"/>
    <mergeCell ref="I454:I457"/>
    <mergeCell ref="C455:D457"/>
    <mergeCell ref="E456:E457"/>
    <mergeCell ref="F456:F457"/>
    <mergeCell ref="A458:A461"/>
    <mergeCell ref="B458:B461"/>
    <mergeCell ref="E458:E459"/>
    <mergeCell ref="F458:F459"/>
    <mergeCell ref="G458:G461"/>
    <mergeCell ref="H458:H461"/>
    <mergeCell ref="I450:I453"/>
    <mergeCell ref="C451:D453"/>
    <mergeCell ref="E452:E453"/>
    <mergeCell ref="F452:F453"/>
    <mergeCell ref="A454:A457"/>
    <mergeCell ref="B454:B457"/>
    <mergeCell ref="E454:E455"/>
    <mergeCell ref="F454:F455"/>
    <mergeCell ref="G454:G457"/>
    <mergeCell ref="H454:H457"/>
    <mergeCell ref="I462:I465"/>
    <mergeCell ref="C463:D465"/>
    <mergeCell ref="E464:E465"/>
    <mergeCell ref="F464:F465"/>
    <mergeCell ref="A466:A469"/>
    <mergeCell ref="B466:B469"/>
    <mergeCell ref="E466:E467"/>
    <mergeCell ref="F466:F467"/>
    <mergeCell ref="G466:G469"/>
    <mergeCell ref="H466:H469"/>
    <mergeCell ref="I458:I461"/>
    <mergeCell ref="C459:D461"/>
    <mergeCell ref="E460:E461"/>
    <mergeCell ref="F460:F461"/>
    <mergeCell ref="A462:A465"/>
    <mergeCell ref="B462:B465"/>
    <mergeCell ref="E462:E463"/>
    <mergeCell ref="F462:F463"/>
    <mergeCell ref="G462:G465"/>
    <mergeCell ref="H462:H465"/>
    <mergeCell ref="I470:I473"/>
    <mergeCell ref="C471:D473"/>
    <mergeCell ref="E472:E473"/>
    <mergeCell ref="F472:F473"/>
    <mergeCell ref="A474:A477"/>
    <mergeCell ref="B474:B477"/>
    <mergeCell ref="E474:E475"/>
    <mergeCell ref="F474:F475"/>
    <mergeCell ref="G474:G477"/>
    <mergeCell ref="H474:H477"/>
    <mergeCell ref="I466:I469"/>
    <mergeCell ref="C467:D469"/>
    <mergeCell ref="E468:E469"/>
    <mergeCell ref="F468:F469"/>
    <mergeCell ref="A470:A473"/>
    <mergeCell ref="B470:B473"/>
    <mergeCell ref="E470:E471"/>
    <mergeCell ref="F470:F471"/>
    <mergeCell ref="G470:G473"/>
    <mergeCell ref="H470:H473"/>
    <mergeCell ref="I478:I481"/>
    <mergeCell ref="C479:D481"/>
    <mergeCell ref="E480:E481"/>
    <mergeCell ref="F480:F481"/>
    <mergeCell ref="A482:A485"/>
    <mergeCell ref="B482:B485"/>
    <mergeCell ref="E482:E483"/>
    <mergeCell ref="F482:F483"/>
    <mergeCell ref="G482:G485"/>
    <mergeCell ref="H482:H485"/>
    <mergeCell ref="I474:I477"/>
    <mergeCell ref="C475:D477"/>
    <mergeCell ref="E476:E477"/>
    <mergeCell ref="F476:F477"/>
    <mergeCell ref="A478:A481"/>
    <mergeCell ref="B478:B481"/>
    <mergeCell ref="E478:E479"/>
    <mergeCell ref="F478:F479"/>
    <mergeCell ref="G478:G481"/>
    <mergeCell ref="H478:H481"/>
    <mergeCell ref="I486:I489"/>
    <mergeCell ref="C487:D489"/>
    <mergeCell ref="E488:E489"/>
    <mergeCell ref="F488:F489"/>
    <mergeCell ref="A490:A493"/>
    <mergeCell ref="B490:B493"/>
    <mergeCell ref="E490:E491"/>
    <mergeCell ref="F490:F491"/>
    <mergeCell ref="G490:G493"/>
    <mergeCell ref="H490:H493"/>
    <mergeCell ref="I482:I485"/>
    <mergeCell ref="C483:D485"/>
    <mergeCell ref="E484:E485"/>
    <mergeCell ref="F484:F485"/>
    <mergeCell ref="A486:A489"/>
    <mergeCell ref="B486:B489"/>
    <mergeCell ref="E486:E487"/>
    <mergeCell ref="F486:F487"/>
    <mergeCell ref="G486:G489"/>
    <mergeCell ref="H486:H489"/>
    <mergeCell ref="I494:I497"/>
    <mergeCell ref="C495:D497"/>
    <mergeCell ref="E496:E497"/>
    <mergeCell ref="F496:F497"/>
    <mergeCell ref="A498:A501"/>
    <mergeCell ref="B498:B501"/>
    <mergeCell ref="E498:E499"/>
    <mergeCell ref="F498:F499"/>
    <mergeCell ref="G498:G501"/>
    <mergeCell ref="H498:H501"/>
    <mergeCell ref="I490:I493"/>
    <mergeCell ref="C491:D493"/>
    <mergeCell ref="E492:E493"/>
    <mergeCell ref="F492:F493"/>
    <mergeCell ref="A494:A497"/>
    <mergeCell ref="B494:B497"/>
    <mergeCell ref="E494:E495"/>
    <mergeCell ref="F494:F495"/>
    <mergeCell ref="G494:G497"/>
    <mergeCell ref="H494:H497"/>
    <mergeCell ref="I506:I507"/>
    <mergeCell ref="C507:D509"/>
    <mergeCell ref="E508:E509"/>
    <mergeCell ref="F508:F509"/>
    <mergeCell ref="H508:H509"/>
    <mergeCell ref="I508:I509"/>
    <mergeCell ref="I502:I505"/>
    <mergeCell ref="C503:D505"/>
    <mergeCell ref="E504:E505"/>
    <mergeCell ref="F504:F505"/>
    <mergeCell ref="A506:A509"/>
    <mergeCell ref="B506:B509"/>
    <mergeCell ref="E506:E507"/>
    <mergeCell ref="F506:F507"/>
    <mergeCell ref="G506:G509"/>
    <mergeCell ref="H506:H507"/>
    <mergeCell ref="I498:I501"/>
    <mergeCell ref="C499:D501"/>
    <mergeCell ref="E500:E501"/>
    <mergeCell ref="F500:F501"/>
    <mergeCell ref="A502:A505"/>
    <mergeCell ref="B502:B505"/>
    <mergeCell ref="E502:E503"/>
    <mergeCell ref="F502:F503"/>
    <mergeCell ref="G502:G505"/>
    <mergeCell ref="H502:H505"/>
    <mergeCell ref="I514:I517"/>
    <mergeCell ref="C515:D517"/>
    <mergeCell ref="E516:E517"/>
    <mergeCell ref="F516:F517"/>
    <mergeCell ref="A518:A521"/>
    <mergeCell ref="B518:B521"/>
    <mergeCell ref="E518:E519"/>
    <mergeCell ref="F518:F519"/>
    <mergeCell ref="G518:G521"/>
    <mergeCell ref="H518:H521"/>
    <mergeCell ref="I510:I513"/>
    <mergeCell ref="C511:D513"/>
    <mergeCell ref="E512:E513"/>
    <mergeCell ref="F512:F513"/>
    <mergeCell ref="A514:A517"/>
    <mergeCell ref="B514:B517"/>
    <mergeCell ref="E514:E515"/>
    <mergeCell ref="F514:F515"/>
    <mergeCell ref="G514:G517"/>
    <mergeCell ref="H514:H517"/>
    <mergeCell ref="A510:A513"/>
    <mergeCell ref="B510:B513"/>
    <mergeCell ref="E510:E511"/>
    <mergeCell ref="F510:F511"/>
    <mergeCell ref="G510:G513"/>
    <mergeCell ref="H510:H513"/>
    <mergeCell ref="I522:I525"/>
    <mergeCell ref="C523:D525"/>
    <mergeCell ref="E524:E525"/>
    <mergeCell ref="F524:F525"/>
    <mergeCell ref="A526:A529"/>
    <mergeCell ref="B526:B529"/>
    <mergeCell ref="E526:E527"/>
    <mergeCell ref="F526:F527"/>
    <mergeCell ref="G526:G529"/>
    <mergeCell ref="H526:H529"/>
    <mergeCell ref="I518:I521"/>
    <mergeCell ref="C519:D521"/>
    <mergeCell ref="E520:E521"/>
    <mergeCell ref="F520:F521"/>
    <mergeCell ref="A522:A525"/>
    <mergeCell ref="B522:B525"/>
    <mergeCell ref="E522:E523"/>
    <mergeCell ref="F522:F523"/>
    <mergeCell ref="G522:G525"/>
    <mergeCell ref="H522:H525"/>
    <mergeCell ref="I530:I533"/>
    <mergeCell ref="C531:D533"/>
    <mergeCell ref="E532:E533"/>
    <mergeCell ref="F532:F533"/>
    <mergeCell ref="A534:A537"/>
    <mergeCell ref="B534:B537"/>
    <mergeCell ref="E534:E535"/>
    <mergeCell ref="F534:F535"/>
    <mergeCell ref="G534:G537"/>
    <mergeCell ref="H534:H537"/>
    <mergeCell ref="I526:I529"/>
    <mergeCell ref="C527:D529"/>
    <mergeCell ref="E528:E529"/>
    <mergeCell ref="F528:F529"/>
    <mergeCell ref="A530:A533"/>
    <mergeCell ref="B530:B533"/>
    <mergeCell ref="E530:E531"/>
    <mergeCell ref="F530:F531"/>
    <mergeCell ref="G530:G533"/>
    <mergeCell ref="H530:H533"/>
    <mergeCell ref="I538:I541"/>
    <mergeCell ref="C539:D541"/>
    <mergeCell ref="E540:E541"/>
    <mergeCell ref="F540:F541"/>
    <mergeCell ref="A542:A545"/>
    <mergeCell ref="B542:B545"/>
    <mergeCell ref="E542:E543"/>
    <mergeCell ref="F542:F543"/>
    <mergeCell ref="G542:G545"/>
    <mergeCell ref="H542:H545"/>
    <mergeCell ref="I534:I537"/>
    <mergeCell ref="C535:D537"/>
    <mergeCell ref="E536:E537"/>
    <mergeCell ref="F536:F537"/>
    <mergeCell ref="A538:A541"/>
    <mergeCell ref="B538:B541"/>
    <mergeCell ref="E538:E539"/>
    <mergeCell ref="F538:F539"/>
    <mergeCell ref="G538:G541"/>
    <mergeCell ref="H538:H541"/>
    <mergeCell ref="I546:I549"/>
    <mergeCell ref="C547:D549"/>
    <mergeCell ref="E548:E549"/>
    <mergeCell ref="F548:F549"/>
    <mergeCell ref="A550:A553"/>
    <mergeCell ref="B550:B553"/>
    <mergeCell ref="E550:E551"/>
    <mergeCell ref="F550:F551"/>
    <mergeCell ref="G550:G553"/>
    <mergeCell ref="H550:H553"/>
    <mergeCell ref="I542:I545"/>
    <mergeCell ref="C543:D545"/>
    <mergeCell ref="E544:E545"/>
    <mergeCell ref="F544:F545"/>
    <mergeCell ref="A546:A549"/>
    <mergeCell ref="B546:B549"/>
    <mergeCell ref="E546:E547"/>
    <mergeCell ref="F546:F547"/>
    <mergeCell ref="G546:G549"/>
    <mergeCell ref="H546:H549"/>
    <mergeCell ref="I554:I557"/>
    <mergeCell ref="C555:D557"/>
    <mergeCell ref="E556:E557"/>
    <mergeCell ref="F556:F557"/>
    <mergeCell ref="A558:A561"/>
    <mergeCell ref="B558:B561"/>
    <mergeCell ref="E558:E559"/>
    <mergeCell ref="F558:F559"/>
    <mergeCell ref="G558:G561"/>
    <mergeCell ref="H558:H561"/>
    <mergeCell ref="I550:I553"/>
    <mergeCell ref="C551:D553"/>
    <mergeCell ref="E552:E553"/>
    <mergeCell ref="F552:F553"/>
    <mergeCell ref="A554:A557"/>
    <mergeCell ref="B554:B557"/>
    <mergeCell ref="E554:E555"/>
    <mergeCell ref="F554:F555"/>
    <mergeCell ref="G554:G557"/>
    <mergeCell ref="H554:H557"/>
    <mergeCell ref="I562:I565"/>
    <mergeCell ref="C563:D565"/>
    <mergeCell ref="E564:E565"/>
    <mergeCell ref="F564:F565"/>
    <mergeCell ref="A566:A569"/>
    <mergeCell ref="B566:B569"/>
    <mergeCell ref="E566:E567"/>
    <mergeCell ref="F566:F567"/>
    <mergeCell ref="G566:G569"/>
    <mergeCell ref="H566:H567"/>
    <mergeCell ref="I558:I561"/>
    <mergeCell ref="C559:D561"/>
    <mergeCell ref="E560:E561"/>
    <mergeCell ref="F560:F561"/>
    <mergeCell ref="A562:A565"/>
    <mergeCell ref="B562:B565"/>
    <mergeCell ref="E562:E563"/>
    <mergeCell ref="F562:F563"/>
    <mergeCell ref="G562:G565"/>
    <mergeCell ref="H562:H565"/>
    <mergeCell ref="I570:I573"/>
    <mergeCell ref="C571:D573"/>
    <mergeCell ref="E572:E573"/>
    <mergeCell ref="F572:F573"/>
    <mergeCell ref="A574:A577"/>
    <mergeCell ref="B574:B577"/>
    <mergeCell ref="E574:E575"/>
    <mergeCell ref="F574:F575"/>
    <mergeCell ref="G574:G577"/>
    <mergeCell ref="H574:H577"/>
    <mergeCell ref="A570:A573"/>
    <mergeCell ref="B570:B573"/>
    <mergeCell ref="E570:E571"/>
    <mergeCell ref="F570:F571"/>
    <mergeCell ref="G570:G573"/>
    <mergeCell ref="H570:H573"/>
    <mergeCell ref="I566:I567"/>
    <mergeCell ref="C567:D569"/>
    <mergeCell ref="E568:E569"/>
    <mergeCell ref="F568:F569"/>
    <mergeCell ref="H568:H569"/>
    <mergeCell ref="I568:I569"/>
    <mergeCell ref="I578:I581"/>
    <mergeCell ref="C579:D581"/>
    <mergeCell ref="E580:E581"/>
    <mergeCell ref="F580:F581"/>
    <mergeCell ref="A582:A585"/>
    <mergeCell ref="B582:B585"/>
    <mergeCell ref="E582:E583"/>
    <mergeCell ref="F582:F583"/>
    <mergeCell ref="G582:G585"/>
    <mergeCell ref="H582:H585"/>
    <mergeCell ref="I574:I577"/>
    <mergeCell ref="C575:D577"/>
    <mergeCell ref="E576:E577"/>
    <mergeCell ref="F576:F577"/>
    <mergeCell ref="A578:A581"/>
    <mergeCell ref="B578:B581"/>
    <mergeCell ref="E578:E579"/>
    <mergeCell ref="F578:F579"/>
    <mergeCell ref="G578:G581"/>
    <mergeCell ref="H578:H581"/>
    <mergeCell ref="I586:I589"/>
    <mergeCell ref="C587:D589"/>
    <mergeCell ref="E588:E589"/>
    <mergeCell ref="F588:F589"/>
    <mergeCell ref="A590:A593"/>
    <mergeCell ref="B590:B593"/>
    <mergeCell ref="E590:E591"/>
    <mergeCell ref="F590:F591"/>
    <mergeCell ref="G590:G593"/>
    <mergeCell ref="H590:H593"/>
    <mergeCell ref="I582:I585"/>
    <mergeCell ref="C583:D585"/>
    <mergeCell ref="E584:E585"/>
    <mergeCell ref="F584:F585"/>
    <mergeCell ref="A586:A589"/>
    <mergeCell ref="B586:B589"/>
    <mergeCell ref="E586:E587"/>
    <mergeCell ref="F586:F587"/>
    <mergeCell ref="G586:G589"/>
    <mergeCell ref="H586:H589"/>
    <mergeCell ref="I594:I597"/>
    <mergeCell ref="C595:D597"/>
    <mergeCell ref="E596:E597"/>
    <mergeCell ref="F596:F597"/>
    <mergeCell ref="A598:A601"/>
    <mergeCell ref="B598:B601"/>
    <mergeCell ref="E598:E599"/>
    <mergeCell ref="F598:F599"/>
    <mergeCell ref="G598:G601"/>
    <mergeCell ref="H598:H601"/>
    <mergeCell ref="I590:I593"/>
    <mergeCell ref="C591:D593"/>
    <mergeCell ref="E592:E593"/>
    <mergeCell ref="F592:F593"/>
    <mergeCell ref="A594:A597"/>
    <mergeCell ref="B594:B597"/>
    <mergeCell ref="E594:E595"/>
    <mergeCell ref="F594:F595"/>
    <mergeCell ref="G594:G597"/>
    <mergeCell ref="H594:H597"/>
    <mergeCell ref="I602:I605"/>
    <mergeCell ref="C603:D605"/>
    <mergeCell ref="E604:E605"/>
    <mergeCell ref="F604:F605"/>
    <mergeCell ref="A606:A609"/>
    <mergeCell ref="B606:B609"/>
    <mergeCell ref="E606:E607"/>
    <mergeCell ref="F606:F607"/>
    <mergeCell ref="G606:G609"/>
    <mergeCell ref="H606:H609"/>
    <mergeCell ref="I598:I601"/>
    <mergeCell ref="C599:D601"/>
    <mergeCell ref="E600:E601"/>
    <mergeCell ref="F600:F601"/>
    <mergeCell ref="A602:A605"/>
    <mergeCell ref="B602:B605"/>
    <mergeCell ref="E602:E603"/>
    <mergeCell ref="F602:F603"/>
    <mergeCell ref="G602:G605"/>
    <mergeCell ref="H602:H605"/>
    <mergeCell ref="I610:I613"/>
    <mergeCell ref="C611:D613"/>
    <mergeCell ref="E612:E613"/>
    <mergeCell ref="F612:F613"/>
    <mergeCell ref="A614:A617"/>
    <mergeCell ref="B614:B617"/>
    <mergeCell ref="E614:E615"/>
    <mergeCell ref="F614:F615"/>
    <mergeCell ref="G614:G617"/>
    <mergeCell ref="H614:H617"/>
    <mergeCell ref="I606:I609"/>
    <mergeCell ref="C607:D609"/>
    <mergeCell ref="E608:E609"/>
    <mergeCell ref="F608:F609"/>
    <mergeCell ref="A610:A613"/>
    <mergeCell ref="B610:B613"/>
    <mergeCell ref="E610:E611"/>
    <mergeCell ref="F610:F611"/>
    <mergeCell ref="G610:G613"/>
    <mergeCell ref="H610:H613"/>
    <mergeCell ref="I618:I621"/>
    <mergeCell ref="C619:D621"/>
    <mergeCell ref="E620:E621"/>
    <mergeCell ref="F620:F621"/>
    <mergeCell ref="A622:A625"/>
    <mergeCell ref="B622:B625"/>
    <mergeCell ref="E622:E623"/>
    <mergeCell ref="F622:F623"/>
    <mergeCell ref="G622:G625"/>
    <mergeCell ref="H622:H625"/>
    <mergeCell ref="I614:I617"/>
    <mergeCell ref="C615:D617"/>
    <mergeCell ref="E616:E617"/>
    <mergeCell ref="F616:F617"/>
    <mergeCell ref="A618:A621"/>
    <mergeCell ref="B618:B621"/>
    <mergeCell ref="E618:E619"/>
    <mergeCell ref="F618:F619"/>
    <mergeCell ref="G618:G621"/>
    <mergeCell ref="H618:H621"/>
    <mergeCell ref="I626:I629"/>
    <mergeCell ref="C627:D629"/>
    <mergeCell ref="E628:E629"/>
    <mergeCell ref="F628:F629"/>
    <mergeCell ref="A630:A633"/>
    <mergeCell ref="B630:B633"/>
    <mergeCell ref="E630:E631"/>
    <mergeCell ref="F630:F631"/>
    <mergeCell ref="G630:G633"/>
    <mergeCell ref="H630:H633"/>
    <mergeCell ref="I622:I625"/>
    <mergeCell ref="C623:D625"/>
    <mergeCell ref="E624:E625"/>
    <mergeCell ref="F624:F625"/>
    <mergeCell ref="A626:A629"/>
    <mergeCell ref="B626:B629"/>
    <mergeCell ref="E626:E627"/>
    <mergeCell ref="F626:F627"/>
    <mergeCell ref="G626:G629"/>
    <mergeCell ref="H626:H629"/>
    <mergeCell ref="I634:I637"/>
    <mergeCell ref="C635:D637"/>
    <mergeCell ref="E636:E637"/>
    <mergeCell ref="F636:F637"/>
    <mergeCell ref="A638:A641"/>
    <mergeCell ref="B638:B641"/>
    <mergeCell ref="E638:E639"/>
    <mergeCell ref="F638:F639"/>
    <mergeCell ref="G638:G641"/>
    <mergeCell ref="H638:H639"/>
    <mergeCell ref="I630:I633"/>
    <mergeCell ref="C631:D633"/>
    <mergeCell ref="E632:E633"/>
    <mergeCell ref="F632:F633"/>
    <mergeCell ref="A634:A637"/>
    <mergeCell ref="B634:B637"/>
    <mergeCell ref="E634:E635"/>
    <mergeCell ref="F634:F635"/>
    <mergeCell ref="G634:G637"/>
    <mergeCell ref="H634:H637"/>
    <mergeCell ref="H642:H645"/>
    <mergeCell ref="I642:I645"/>
    <mergeCell ref="C643:D645"/>
    <mergeCell ref="E644:E645"/>
    <mergeCell ref="F644:F645"/>
    <mergeCell ref="A646:A649"/>
    <mergeCell ref="B646:B649"/>
    <mergeCell ref="E646:E647"/>
    <mergeCell ref="F646:F647"/>
    <mergeCell ref="G646:G649"/>
    <mergeCell ref="I638:I641"/>
    <mergeCell ref="C639:D641"/>
    <mergeCell ref="E640:E641"/>
    <mergeCell ref="F640:F641"/>
    <mergeCell ref="H640:H641"/>
    <mergeCell ref="A642:A645"/>
    <mergeCell ref="B642:B645"/>
    <mergeCell ref="E642:E643"/>
    <mergeCell ref="F642:F643"/>
    <mergeCell ref="G642:G645"/>
    <mergeCell ref="H650:H653"/>
    <mergeCell ref="I650:I653"/>
    <mergeCell ref="C651:D653"/>
    <mergeCell ref="E652:E653"/>
    <mergeCell ref="F652:F653"/>
    <mergeCell ref="A654:A657"/>
    <mergeCell ref="B654:B657"/>
    <mergeCell ref="E654:E655"/>
    <mergeCell ref="F654:F655"/>
    <mergeCell ref="G654:G657"/>
    <mergeCell ref="H646:H649"/>
    <mergeCell ref="I646:I649"/>
    <mergeCell ref="C647:D649"/>
    <mergeCell ref="E648:E649"/>
    <mergeCell ref="F648:F649"/>
    <mergeCell ref="A650:A653"/>
    <mergeCell ref="B650:B653"/>
    <mergeCell ref="E650:E651"/>
    <mergeCell ref="F650:F651"/>
    <mergeCell ref="G650:G653"/>
    <mergeCell ref="I658:I661"/>
    <mergeCell ref="C659:D661"/>
    <mergeCell ref="E660:E661"/>
    <mergeCell ref="F660:F661"/>
    <mergeCell ref="A662:A665"/>
    <mergeCell ref="B662:B665"/>
    <mergeCell ref="E662:E663"/>
    <mergeCell ref="F662:F663"/>
    <mergeCell ref="G662:G665"/>
    <mergeCell ref="H662:H665"/>
    <mergeCell ref="A658:A661"/>
    <mergeCell ref="B658:B661"/>
    <mergeCell ref="E658:E659"/>
    <mergeCell ref="F658:F659"/>
    <mergeCell ref="G658:G661"/>
    <mergeCell ref="H658:H661"/>
    <mergeCell ref="H654:H655"/>
    <mergeCell ref="I654:I655"/>
    <mergeCell ref="C655:D657"/>
    <mergeCell ref="E656:E657"/>
    <mergeCell ref="F656:F657"/>
    <mergeCell ref="H656:H657"/>
    <mergeCell ref="I656:I657"/>
    <mergeCell ref="I666:I669"/>
    <mergeCell ref="C667:D669"/>
    <mergeCell ref="E668:E669"/>
    <mergeCell ref="F668:F669"/>
    <mergeCell ref="H668:H669"/>
    <mergeCell ref="A670:A673"/>
    <mergeCell ref="B670:B673"/>
    <mergeCell ref="E670:E671"/>
    <mergeCell ref="F670:F671"/>
    <mergeCell ref="G670:G673"/>
    <mergeCell ref="I662:I665"/>
    <mergeCell ref="C663:D665"/>
    <mergeCell ref="E664:E665"/>
    <mergeCell ref="F664:F665"/>
    <mergeCell ref="A666:A669"/>
    <mergeCell ref="B666:B669"/>
    <mergeCell ref="E666:E667"/>
    <mergeCell ref="F666:F667"/>
    <mergeCell ref="G666:G669"/>
    <mergeCell ref="H666:H667"/>
    <mergeCell ref="H674:H677"/>
    <mergeCell ref="I674:I677"/>
    <mergeCell ref="C675:D677"/>
    <mergeCell ref="E676:E677"/>
    <mergeCell ref="F676:F677"/>
    <mergeCell ref="A678:A681"/>
    <mergeCell ref="B678:B681"/>
    <mergeCell ref="E678:E679"/>
    <mergeCell ref="F678:F679"/>
    <mergeCell ref="G678:G681"/>
    <mergeCell ref="H670:H673"/>
    <mergeCell ref="I670:I673"/>
    <mergeCell ref="C671:D673"/>
    <mergeCell ref="E672:E673"/>
    <mergeCell ref="F672:F673"/>
    <mergeCell ref="A674:A677"/>
    <mergeCell ref="B674:B677"/>
    <mergeCell ref="E674:E675"/>
    <mergeCell ref="F674:F675"/>
    <mergeCell ref="G674:G677"/>
    <mergeCell ref="H682:H685"/>
    <mergeCell ref="I682:I685"/>
    <mergeCell ref="C683:D685"/>
    <mergeCell ref="E684:E685"/>
    <mergeCell ref="F684:F685"/>
    <mergeCell ref="A686:A689"/>
    <mergeCell ref="B686:B689"/>
    <mergeCell ref="E686:E687"/>
    <mergeCell ref="F686:F687"/>
    <mergeCell ref="G686:G689"/>
    <mergeCell ref="H678:H681"/>
    <mergeCell ref="I678:I681"/>
    <mergeCell ref="C679:D681"/>
    <mergeCell ref="E680:E681"/>
    <mergeCell ref="F680:F681"/>
    <mergeCell ref="A682:A685"/>
    <mergeCell ref="B682:B685"/>
    <mergeCell ref="E682:E683"/>
    <mergeCell ref="F682:F683"/>
    <mergeCell ref="G682:G685"/>
    <mergeCell ref="H690:H693"/>
    <mergeCell ref="I690:I693"/>
    <mergeCell ref="C691:D693"/>
    <mergeCell ref="E692:E693"/>
    <mergeCell ref="F692:F693"/>
    <mergeCell ref="A694:A697"/>
    <mergeCell ref="B694:B697"/>
    <mergeCell ref="E694:E695"/>
    <mergeCell ref="F694:F695"/>
    <mergeCell ref="G694:G697"/>
    <mergeCell ref="H686:H689"/>
    <mergeCell ref="I686:I689"/>
    <mergeCell ref="C687:D689"/>
    <mergeCell ref="E688:E689"/>
    <mergeCell ref="F688:F689"/>
    <mergeCell ref="A690:A693"/>
    <mergeCell ref="B690:B693"/>
    <mergeCell ref="E690:E691"/>
    <mergeCell ref="F690:F691"/>
    <mergeCell ref="G690:G693"/>
    <mergeCell ref="H698:H701"/>
    <mergeCell ref="I698:I701"/>
    <mergeCell ref="C699:D701"/>
    <mergeCell ref="E700:E701"/>
    <mergeCell ref="F700:F701"/>
    <mergeCell ref="A702:A705"/>
    <mergeCell ref="B702:B705"/>
    <mergeCell ref="E702:E703"/>
    <mergeCell ref="F702:F703"/>
    <mergeCell ref="G702:G705"/>
    <mergeCell ref="H694:H697"/>
    <mergeCell ref="I694:I697"/>
    <mergeCell ref="C695:D697"/>
    <mergeCell ref="E696:E697"/>
    <mergeCell ref="F696:F697"/>
    <mergeCell ref="A698:A701"/>
    <mergeCell ref="B698:B701"/>
    <mergeCell ref="E698:E699"/>
    <mergeCell ref="F698:F699"/>
    <mergeCell ref="G698:G701"/>
    <mergeCell ref="I706:I709"/>
    <mergeCell ref="C707:D709"/>
    <mergeCell ref="E708:E709"/>
    <mergeCell ref="F708:F709"/>
    <mergeCell ref="A710:A713"/>
    <mergeCell ref="B710:B713"/>
    <mergeCell ref="E710:E711"/>
    <mergeCell ref="F710:F711"/>
    <mergeCell ref="G710:G713"/>
    <mergeCell ref="H710:H713"/>
    <mergeCell ref="A706:A709"/>
    <mergeCell ref="B706:B709"/>
    <mergeCell ref="E706:E707"/>
    <mergeCell ref="F706:F707"/>
    <mergeCell ref="G706:G709"/>
    <mergeCell ref="H706:H709"/>
    <mergeCell ref="H702:H703"/>
    <mergeCell ref="I702:I705"/>
    <mergeCell ref="C703:D705"/>
    <mergeCell ref="E704:E705"/>
    <mergeCell ref="F704:F705"/>
    <mergeCell ref="H704:H705"/>
    <mergeCell ref="I714:I717"/>
    <mergeCell ref="C715:D717"/>
    <mergeCell ref="E716:E717"/>
    <mergeCell ref="F716:F717"/>
    <mergeCell ref="A718:A721"/>
    <mergeCell ref="B718:B721"/>
    <mergeCell ref="E718:E719"/>
    <mergeCell ref="F718:F719"/>
    <mergeCell ref="G718:G721"/>
    <mergeCell ref="H718:H721"/>
    <mergeCell ref="I710:I713"/>
    <mergeCell ref="C711:D713"/>
    <mergeCell ref="E712:E713"/>
    <mergeCell ref="F712:F713"/>
    <mergeCell ref="A714:A717"/>
    <mergeCell ref="B714:B717"/>
    <mergeCell ref="E714:E715"/>
    <mergeCell ref="F714:F715"/>
    <mergeCell ref="G714:G717"/>
    <mergeCell ref="H714:H717"/>
    <mergeCell ref="I722:I725"/>
    <mergeCell ref="C723:D725"/>
    <mergeCell ref="E724:E725"/>
    <mergeCell ref="F724:F725"/>
    <mergeCell ref="H724:H725"/>
    <mergeCell ref="A726:A729"/>
    <mergeCell ref="B726:B729"/>
    <mergeCell ref="E726:E727"/>
    <mergeCell ref="F726:F727"/>
    <mergeCell ref="G726:G729"/>
    <mergeCell ref="I718:I721"/>
    <mergeCell ref="C719:D721"/>
    <mergeCell ref="E720:E721"/>
    <mergeCell ref="F720:F721"/>
    <mergeCell ref="A722:A725"/>
    <mergeCell ref="B722:B725"/>
    <mergeCell ref="E722:E723"/>
    <mergeCell ref="F722:F723"/>
    <mergeCell ref="G722:G725"/>
    <mergeCell ref="H722:H723"/>
    <mergeCell ref="H734:H735"/>
    <mergeCell ref="I734:I737"/>
    <mergeCell ref="C735:D737"/>
    <mergeCell ref="E736:E737"/>
    <mergeCell ref="F736:F737"/>
    <mergeCell ref="H736:H737"/>
    <mergeCell ref="H730:H733"/>
    <mergeCell ref="I730:I733"/>
    <mergeCell ref="C731:D733"/>
    <mergeCell ref="E732:E733"/>
    <mergeCell ref="F732:F733"/>
    <mergeCell ref="A734:A737"/>
    <mergeCell ref="B734:B737"/>
    <mergeCell ref="E734:E735"/>
    <mergeCell ref="F734:F735"/>
    <mergeCell ref="G734:G737"/>
    <mergeCell ref="H726:H729"/>
    <mergeCell ref="I726:I729"/>
    <mergeCell ref="C727:D729"/>
    <mergeCell ref="E728:E729"/>
    <mergeCell ref="F728:F729"/>
    <mergeCell ref="A730:A733"/>
    <mergeCell ref="B730:B733"/>
    <mergeCell ref="E730:E731"/>
    <mergeCell ref="F730:F731"/>
    <mergeCell ref="G730:G733"/>
    <mergeCell ref="I742:I745"/>
    <mergeCell ref="C743:D745"/>
    <mergeCell ref="E744:E745"/>
    <mergeCell ref="F744:F745"/>
    <mergeCell ref="H744:H745"/>
    <mergeCell ref="A746:A749"/>
    <mergeCell ref="B746:B749"/>
    <mergeCell ref="E746:E747"/>
    <mergeCell ref="F746:F747"/>
    <mergeCell ref="G746:G749"/>
    <mergeCell ref="I738:I741"/>
    <mergeCell ref="C739:D741"/>
    <mergeCell ref="E740:E741"/>
    <mergeCell ref="F740:F741"/>
    <mergeCell ref="A742:A745"/>
    <mergeCell ref="B742:B745"/>
    <mergeCell ref="E742:E743"/>
    <mergeCell ref="F742:F743"/>
    <mergeCell ref="G742:G745"/>
    <mergeCell ref="H742:H743"/>
    <mergeCell ref="A738:A741"/>
    <mergeCell ref="B738:B741"/>
    <mergeCell ref="E738:E739"/>
    <mergeCell ref="F738:F739"/>
    <mergeCell ref="G738:G741"/>
    <mergeCell ref="H738:H741"/>
    <mergeCell ref="H754:H755"/>
    <mergeCell ref="I754:I757"/>
    <mergeCell ref="C755:D757"/>
    <mergeCell ref="E756:E757"/>
    <mergeCell ref="F756:F757"/>
    <mergeCell ref="H756:H757"/>
    <mergeCell ref="H750:H753"/>
    <mergeCell ref="I750:I753"/>
    <mergeCell ref="C751:D753"/>
    <mergeCell ref="E752:E753"/>
    <mergeCell ref="F752:F753"/>
    <mergeCell ref="A754:A757"/>
    <mergeCell ref="B754:B757"/>
    <mergeCell ref="E754:E755"/>
    <mergeCell ref="F754:F755"/>
    <mergeCell ref="G754:G757"/>
    <mergeCell ref="H746:H749"/>
    <mergeCell ref="I746:I749"/>
    <mergeCell ref="C747:D749"/>
    <mergeCell ref="E748:E749"/>
    <mergeCell ref="F748:F749"/>
    <mergeCell ref="A750:A753"/>
    <mergeCell ref="B750:B753"/>
    <mergeCell ref="E750:E751"/>
    <mergeCell ref="F750:F751"/>
    <mergeCell ref="G750:G753"/>
    <mergeCell ref="I762:I765"/>
    <mergeCell ref="C763:D765"/>
    <mergeCell ref="E764:E765"/>
    <mergeCell ref="F764:F765"/>
    <mergeCell ref="A766:A769"/>
    <mergeCell ref="B766:B769"/>
    <mergeCell ref="E766:E767"/>
    <mergeCell ref="F766:F767"/>
    <mergeCell ref="G766:G769"/>
    <mergeCell ref="H766:H769"/>
    <mergeCell ref="I758:I761"/>
    <mergeCell ref="C759:D761"/>
    <mergeCell ref="E760:E761"/>
    <mergeCell ref="F760:F761"/>
    <mergeCell ref="A762:A765"/>
    <mergeCell ref="B762:B765"/>
    <mergeCell ref="E762:E763"/>
    <mergeCell ref="F762:F763"/>
    <mergeCell ref="G762:G765"/>
    <mergeCell ref="H762:H765"/>
    <mergeCell ref="A758:A761"/>
    <mergeCell ref="B758:B761"/>
    <mergeCell ref="E758:E759"/>
    <mergeCell ref="F758:F759"/>
    <mergeCell ref="G758:G761"/>
    <mergeCell ref="H758:H761"/>
    <mergeCell ref="I770:I773"/>
    <mergeCell ref="C771:D773"/>
    <mergeCell ref="E772:E773"/>
    <mergeCell ref="F772:F773"/>
    <mergeCell ref="A774:A777"/>
    <mergeCell ref="B774:B777"/>
    <mergeCell ref="E774:E775"/>
    <mergeCell ref="F774:F775"/>
    <mergeCell ref="G774:G777"/>
    <mergeCell ref="H774:H777"/>
    <mergeCell ref="I766:I769"/>
    <mergeCell ref="C767:D769"/>
    <mergeCell ref="E768:E769"/>
    <mergeCell ref="F768:F769"/>
    <mergeCell ref="A770:A773"/>
    <mergeCell ref="B770:B773"/>
    <mergeCell ref="E770:E771"/>
    <mergeCell ref="F770:F771"/>
    <mergeCell ref="G770:G773"/>
    <mergeCell ref="H770:H773"/>
    <mergeCell ref="I778:I781"/>
    <mergeCell ref="C779:D781"/>
    <mergeCell ref="E780:E781"/>
    <mergeCell ref="F780:F781"/>
    <mergeCell ref="A782:A785"/>
    <mergeCell ref="B782:B785"/>
    <mergeCell ref="E782:E783"/>
    <mergeCell ref="F782:F783"/>
    <mergeCell ref="G782:G785"/>
    <mergeCell ref="H782:H785"/>
    <mergeCell ref="I774:I777"/>
    <mergeCell ref="C775:D777"/>
    <mergeCell ref="E776:E777"/>
    <mergeCell ref="F776:F777"/>
    <mergeCell ref="A778:A781"/>
    <mergeCell ref="B778:B781"/>
    <mergeCell ref="E778:E779"/>
    <mergeCell ref="F778:F779"/>
    <mergeCell ref="G778:G781"/>
    <mergeCell ref="H778:H781"/>
    <mergeCell ref="I786:I789"/>
    <mergeCell ref="C787:D789"/>
    <mergeCell ref="E788:E789"/>
    <mergeCell ref="F788:F789"/>
    <mergeCell ref="A790:A793"/>
    <mergeCell ref="B790:B793"/>
    <mergeCell ref="E790:E791"/>
    <mergeCell ref="F790:F791"/>
    <mergeCell ref="G790:G793"/>
    <mergeCell ref="H790:H793"/>
    <mergeCell ref="I782:I785"/>
    <mergeCell ref="C783:D785"/>
    <mergeCell ref="E784:E785"/>
    <mergeCell ref="F784:F785"/>
    <mergeCell ref="A786:A789"/>
    <mergeCell ref="B786:B789"/>
    <mergeCell ref="E786:E787"/>
    <mergeCell ref="F786:F787"/>
    <mergeCell ref="G786:G789"/>
    <mergeCell ref="H786:H789"/>
    <mergeCell ref="I794:I797"/>
    <mergeCell ref="C795:D797"/>
    <mergeCell ref="E796:E797"/>
    <mergeCell ref="F796:F797"/>
    <mergeCell ref="A798:A801"/>
    <mergeCell ref="B798:B801"/>
    <mergeCell ref="E798:E799"/>
    <mergeCell ref="F798:F799"/>
    <mergeCell ref="G798:G801"/>
    <mergeCell ref="H798:H801"/>
    <mergeCell ref="I790:I793"/>
    <mergeCell ref="C791:D793"/>
    <mergeCell ref="E792:E793"/>
    <mergeCell ref="F792:F793"/>
    <mergeCell ref="A794:A797"/>
    <mergeCell ref="B794:B797"/>
    <mergeCell ref="E794:E795"/>
    <mergeCell ref="F794:F795"/>
    <mergeCell ref="G794:G797"/>
    <mergeCell ref="H794:H797"/>
    <mergeCell ref="I802:I805"/>
    <mergeCell ref="C803:D805"/>
    <mergeCell ref="E804:E805"/>
    <mergeCell ref="F804:F805"/>
    <mergeCell ref="A806:A809"/>
    <mergeCell ref="B806:B809"/>
    <mergeCell ref="E806:E807"/>
    <mergeCell ref="F806:F807"/>
    <mergeCell ref="G806:G809"/>
    <mergeCell ref="H806:H809"/>
    <mergeCell ref="I798:I801"/>
    <mergeCell ref="C799:D801"/>
    <mergeCell ref="E800:E801"/>
    <mergeCell ref="F800:F801"/>
    <mergeCell ref="A802:A805"/>
    <mergeCell ref="B802:B805"/>
    <mergeCell ref="E802:E803"/>
    <mergeCell ref="F802:F803"/>
    <mergeCell ref="G802:G805"/>
    <mergeCell ref="H802:H805"/>
    <mergeCell ref="I810:I813"/>
    <mergeCell ref="C811:D813"/>
    <mergeCell ref="E812:E813"/>
    <mergeCell ref="F812:F813"/>
    <mergeCell ref="A814:A817"/>
    <mergeCell ref="B814:B817"/>
    <mergeCell ref="E814:E815"/>
    <mergeCell ref="F814:F815"/>
    <mergeCell ref="G814:G817"/>
    <mergeCell ref="H814:H817"/>
    <mergeCell ref="I806:I809"/>
    <mergeCell ref="C807:D809"/>
    <mergeCell ref="E808:E809"/>
    <mergeCell ref="F808:F809"/>
    <mergeCell ref="A810:A813"/>
    <mergeCell ref="B810:B813"/>
    <mergeCell ref="E810:E811"/>
    <mergeCell ref="F810:F811"/>
    <mergeCell ref="G810:G813"/>
    <mergeCell ref="H810:H813"/>
    <mergeCell ref="I818:I821"/>
    <mergeCell ref="C819:D821"/>
    <mergeCell ref="E820:E821"/>
    <mergeCell ref="F820:F821"/>
    <mergeCell ref="A822:A825"/>
    <mergeCell ref="B822:B825"/>
    <mergeCell ref="E822:E823"/>
    <mergeCell ref="F822:F823"/>
    <mergeCell ref="G822:G825"/>
    <mergeCell ref="H822:H825"/>
    <mergeCell ref="I814:I817"/>
    <mergeCell ref="C815:D817"/>
    <mergeCell ref="E816:E817"/>
    <mergeCell ref="F816:F817"/>
    <mergeCell ref="A818:A821"/>
    <mergeCell ref="B818:B821"/>
    <mergeCell ref="E818:E819"/>
    <mergeCell ref="F818:F819"/>
    <mergeCell ref="G818:G821"/>
    <mergeCell ref="H818:H821"/>
    <mergeCell ref="I826:I829"/>
    <mergeCell ref="C827:D829"/>
    <mergeCell ref="E828:E829"/>
    <mergeCell ref="F828:F829"/>
    <mergeCell ref="A830:A833"/>
    <mergeCell ref="B830:B833"/>
    <mergeCell ref="E830:E831"/>
    <mergeCell ref="F830:F831"/>
    <mergeCell ref="G830:G833"/>
    <mergeCell ref="H830:H833"/>
    <mergeCell ref="I822:I825"/>
    <mergeCell ref="C823:D825"/>
    <mergeCell ref="E824:E825"/>
    <mergeCell ref="F824:F825"/>
    <mergeCell ref="A826:A829"/>
    <mergeCell ref="B826:B829"/>
    <mergeCell ref="E826:E827"/>
    <mergeCell ref="F826:F827"/>
    <mergeCell ref="G826:G829"/>
    <mergeCell ref="H826:H829"/>
    <mergeCell ref="I834:I837"/>
    <mergeCell ref="C835:D837"/>
    <mergeCell ref="E836:E837"/>
    <mergeCell ref="F836:F837"/>
    <mergeCell ref="A838:A841"/>
    <mergeCell ref="B838:B841"/>
    <mergeCell ref="E838:E839"/>
    <mergeCell ref="F838:F839"/>
    <mergeCell ref="G838:G841"/>
    <mergeCell ref="H838:H841"/>
    <mergeCell ref="I830:I833"/>
    <mergeCell ref="C831:D833"/>
    <mergeCell ref="E832:E833"/>
    <mergeCell ref="F832:F833"/>
    <mergeCell ref="A834:A837"/>
    <mergeCell ref="B834:B837"/>
    <mergeCell ref="E834:E835"/>
    <mergeCell ref="F834:F835"/>
    <mergeCell ref="G834:G837"/>
    <mergeCell ref="H834:H837"/>
    <mergeCell ref="I842:I845"/>
    <mergeCell ref="C843:D845"/>
    <mergeCell ref="E844:E845"/>
    <mergeCell ref="F844:F845"/>
    <mergeCell ref="A846:A849"/>
    <mergeCell ref="B846:B849"/>
    <mergeCell ref="E846:E847"/>
    <mergeCell ref="F846:F847"/>
    <mergeCell ref="G846:G849"/>
    <mergeCell ref="H846:H849"/>
    <mergeCell ref="I838:I841"/>
    <mergeCell ref="C839:D841"/>
    <mergeCell ref="E840:E841"/>
    <mergeCell ref="F840:F841"/>
    <mergeCell ref="A842:A845"/>
    <mergeCell ref="B842:B845"/>
    <mergeCell ref="E842:E843"/>
    <mergeCell ref="F842:F843"/>
    <mergeCell ref="G842:G845"/>
    <mergeCell ref="H842:H845"/>
    <mergeCell ref="I850:I853"/>
    <mergeCell ref="C851:D853"/>
    <mergeCell ref="E852:E853"/>
    <mergeCell ref="F852:F853"/>
    <mergeCell ref="A854:A857"/>
    <mergeCell ref="B854:B857"/>
    <mergeCell ref="E854:E855"/>
    <mergeCell ref="F854:F855"/>
    <mergeCell ref="G854:G857"/>
    <mergeCell ref="H854:H857"/>
    <mergeCell ref="I846:I849"/>
    <mergeCell ref="C847:D849"/>
    <mergeCell ref="E848:E849"/>
    <mergeCell ref="F848:F849"/>
    <mergeCell ref="A850:A853"/>
    <mergeCell ref="B850:B853"/>
    <mergeCell ref="E850:E851"/>
    <mergeCell ref="F850:F851"/>
    <mergeCell ref="G850:G853"/>
    <mergeCell ref="H850:H853"/>
    <mergeCell ref="I858:I861"/>
    <mergeCell ref="C859:D861"/>
    <mergeCell ref="E860:E861"/>
    <mergeCell ref="F860:F861"/>
    <mergeCell ref="A862:A865"/>
    <mergeCell ref="B862:B865"/>
    <mergeCell ref="E862:E863"/>
    <mergeCell ref="F862:F863"/>
    <mergeCell ref="G862:G865"/>
    <mergeCell ref="H862:H865"/>
    <mergeCell ref="I854:I857"/>
    <mergeCell ref="C855:D857"/>
    <mergeCell ref="E856:E857"/>
    <mergeCell ref="F856:F857"/>
    <mergeCell ref="A858:A861"/>
    <mergeCell ref="B858:B861"/>
    <mergeCell ref="E858:E859"/>
    <mergeCell ref="F858:F859"/>
    <mergeCell ref="G858:G861"/>
    <mergeCell ref="H858:H861"/>
    <mergeCell ref="I866:I869"/>
    <mergeCell ref="C867:D869"/>
    <mergeCell ref="E868:E869"/>
    <mergeCell ref="F868:F869"/>
    <mergeCell ref="A870:A873"/>
    <mergeCell ref="B870:B873"/>
    <mergeCell ref="E870:E871"/>
    <mergeCell ref="F870:F871"/>
    <mergeCell ref="G870:G873"/>
    <mergeCell ref="H870:H873"/>
    <mergeCell ref="I862:I865"/>
    <mergeCell ref="C863:D865"/>
    <mergeCell ref="E864:E865"/>
    <mergeCell ref="F864:F865"/>
    <mergeCell ref="A866:A869"/>
    <mergeCell ref="B866:B869"/>
    <mergeCell ref="E866:E867"/>
    <mergeCell ref="F866:F867"/>
    <mergeCell ref="G866:G869"/>
    <mergeCell ref="H866:H869"/>
    <mergeCell ref="I874:I877"/>
    <mergeCell ref="C875:D877"/>
    <mergeCell ref="E876:E877"/>
    <mergeCell ref="F876:F877"/>
    <mergeCell ref="A878:A881"/>
    <mergeCell ref="B878:B881"/>
    <mergeCell ref="E878:E879"/>
    <mergeCell ref="F878:F879"/>
    <mergeCell ref="G878:G881"/>
    <mergeCell ref="H878:H881"/>
    <mergeCell ref="I870:I873"/>
    <mergeCell ref="C871:D873"/>
    <mergeCell ref="E872:E873"/>
    <mergeCell ref="F872:F873"/>
    <mergeCell ref="A874:A877"/>
    <mergeCell ref="B874:B877"/>
    <mergeCell ref="E874:E875"/>
    <mergeCell ref="F874:F875"/>
    <mergeCell ref="G874:G877"/>
    <mergeCell ref="H874:H877"/>
    <mergeCell ref="I882:I885"/>
    <mergeCell ref="C883:D885"/>
    <mergeCell ref="E884:E885"/>
    <mergeCell ref="F884:F885"/>
    <mergeCell ref="A886:A889"/>
    <mergeCell ref="B886:B889"/>
    <mergeCell ref="E886:E887"/>
    <mergeCell ref="F886:F887"/>
    <mergeCell ref="G886:G889"/>
    <mergeCell ref="H886:H889"/>
    <mergeCell ref="I878:I881"/>
    <mergeCell ref="C879:D881"/>
    <mergeCell ref="E880:E881"/>
    <mergeCell ref="F880:F881"/>
    <mergeCell ref="A882:A885"/>
    <mergeCell ref="B882:B885"/>
    <mergeCell ref="E882:E883"/>
    <mergeCell ref="F882:F883"/>
    <mergeCell ref="G882:G885"/>
    <mergeCell ref="H882:H885"/>
    <mergeCell ref="I890:I893"/>
    <mergeCell ref="C891:D893"/>
    <mergeCell ref="E892:E893"/>
    <mergeCell ref="F892:F893"/>
    <mergeCell ref="A894:A897"/>
    <mergeCell ref="B894:B897"/>
    <mergeCell ref="E894:E895"/>
    <mergeCell ref="F894:F895"/>
    <mergeCell ref="G894:G897"/>
    <mergeCell ref="H894:H897"/>
    <mergeCell ref="I886:I889"/>
    <mergeCell ref="C887:D889"/>
    <mergeCell ref="E888:E889"/>
    <mergeCell ref="F888:F889"/>
    <mergeCell ref="A890:A893"/>
    <mergeCell ref="B890:B893"/>
    <mergeCell ref="E890:E891"/>
    <mergeCell ref="F890:F891"/>
    <mergeCell ref="G890:G893"/>
    <mergeCell ref="H890:H893"/>
    <mergeCell ref="I898:I901"/>
    <mergeCell ref="C899:D901"/>
    <mergeCell ref="E900:E901"/>
    <mergeCell ref="F900:F901"/>
    <mergeCell ref="A902:A905"/>
    <mergeCell ref="B902:B905"/>
    <mergeCell ref="E902:E903"/>
    <mergeCell ref="F902:F903"/>
    <mergeCell ref="G902:G905"/>
    <mergeCell ref="H902:H905"/>
    <mergeCell ref="I894:I897"/>
    <mergeCell ref="C895:D897"/>
    <mergeCell ref="E896:E897"/>
    <mergeCell ref="F896:F897"/>
    <mergeCell ref="A898:A901"/>
    <mergeCell ref="B898:B901"/>
    <mergeCell ref="E898:E899"/>
    <mergeCell ref="F898:F899"/>
    <mergeCell ref="G898:G901"/>
    <mergeCell ref="H898:H901"/>
    <mergeCell ref="I906:I909"/>
    <mergeCell ref="C907:D909"/>
    <mergeCell ref="E908:E909"/>
    <mergeCell ref="F908:F909"/>
    <mergeCell ref="A910:A913"/>
    <mergeCell ref="B910:B913"/>
    <mergeCell ref="E910:E911"/>
    <mergeCell ref="F910:F911"/>
    <mergeCell ref="G910:G913"/>
    <mergeCell ref="H910:H913"/>
    <mergeCell ref="I902:I905"/>
    <mergeCell ref="C903:D905"/>
    <mergeCell ref="E904:E905"/>
    <mergeCell ref="F904:F905"/>
    <mergeCell ref="A906:A909"/>
    <mergeCell ref="B906:B909"/>
    <mergeCell ref="E906:E907"/>
    <mergeCell ref="F906:F907"/>
    <mergeCell ref="G906:G909"/>
    <mergeCell ref="H906:H909"/>
    <mergeCell ref="I914:I917"/>
    <mergeCell ref="C915:D917"/>
    <mergeCell ref="E916:E917"/>
    <mergeCell ref="F916:F917"/>
    <mergeCell ref="A918:A921"/>
    <mergeCell ref="B918:B921"/>
    <mergeCell ref="E918:E919"/>
    <mergeCell ref="F918:F919"/>
    <mergeCell ref="G918:G921"/>
    <mergeCell ref="H918:H921"/>
    <mergeCell ref="I910:I913"/>
    <mergeCell ref="C911:D913"/>
    <mergeCell ref="E912:E913"/>
    <mergeCell ref="F912:F913"/>
    <mergeCell ref="A914:A917"/>
    <mergeCell ref="B914:B917"/>
    <mergeCell ref="E914:E915"/>
    <mergeCell ref="F914:F915"/>
    <mergeCell ref="G914:G917"/>
    <mergeCell ref="H914:H917"/>
    <mergeCell ref="I922:I925"/>
    <mergeCell ref="C923:D925"/>
    <mergeCell ref="E924:E925"/>
    <mergeCell ref="F924:F925"/>
    <mergeCell ref="A926:A929"/>
    <mergeCell ref="B926:B929"/>
    <mergeCell ref="E926:E927"/>
    <mergeCell ref="F926:F927"/>
    <mergeCell ref="G926:G929"/>
    <mergeCell ref="H926:H929"/>
    <mergeCell ref="I918:I921"/>
    <mergeCell ref="C919:D921"/>
    <mergeCell ref="E920:E921"/>
    <mergeCell ref="F920:F921"/>
    <mergeCell ref="A922:A925"/>
    <mergeCell ref="B922:B925"/>
    <mergeCell ref="E922:E923"/>
    <mergeCell ref="F922:F923"/>
    <mergeCell ref="G922:G925"/>
    <mergeCell ref="H922:H925"/>
    <mergeCell ref="I930:I933"/>
    <mergeCell ref="C931:D933"/>
    <mergeCell ref="E932:E933"/>
    <mergeCell ref="F932:F933"/>
    <mergeCell ref="A934:A937"/>
    <mergeCell ref="B934:B937"/>
    <mergeCell ref="E934:E935"/>
    <mergeCell ref="F934:F935"/>
    <mergeCell ref="G934:G937"/>
    <mergeCell ref="H934:H937"/>
    <mergeCell ref="I926:I929"/>
    <mergeCell ref="C927:D929"/>
    <mergeCell ref="E928:E929"/>
    <mergeCell ref="F928:F929"/>
    <mergeCell ref="A930:A933"/>
    <mergeCell ref="B930:B933"/>
    <mergeCell ref="E930:E931"/>
    <mergeCell ref="F930:F931"/>
    <mergeCell ref="G930:G933"/>
    <mergeCell ref="H930:H933"/>
    <mergeCell ref="I938:I941"/>
    <mergeCell ref="C939:D941"/>
    <mergeCell ref="E940:E941"/>
    <mergeCell ref="F940:F941"/>
    <mergeCell ref="A942:A945"/>
    <mergeCell ref="B942:B945"/>
    <mergeCell ref="E942:E943"/>
    <mergeCell ref="F942:F943"/>
    <mergeCell ref="G942:G945"/>
    <mergeCell ref="H942:H945"/>
    <mergeCell ref="I934:I937"/>
    <mergeCell ref="C935:D937"/>
    <mergeCell ref="E936:E937"/>
    <mergeCell ref="F936:F937"/>
    <mergeCell ref="A938:A941"/>
    <mergeCell ref="B938:B941"/>
    <mergeCell ref="E938:E939"/>
    <mergeCell ref="F938:F939"/>
    <mergeCell ref="G938:G941"/>
    <mergeCell ref="H938:H941"/>
    <mergeCell ref="I946:I949"/>
    <mergeCell ref="C947:D949"/>
    <mergeCell ref="E948:E949"/>
    <mergeCell ref="F948:F949"/>
    <mergeCell ref="A950:A953"/>
    <mergeCell ref="B950:B953"/>
    <mergeCell ref="E950:E951"/>
    <mergeCell ref="F950:F951"/>
    <mergeCell ref="G950:G953"/>
    <mergeCell ref="H950:H953"/>
    <mergeCell ref="I942:I945"/>
    <mergeCell ref="C943:D945"/>
    <mergeCell ref="E944:E945"/>
    <mergeCell ref="F944:F945"/>
    <mergeCell ref="A946:A949"/>
    <mergeCell ref="B946:B949"/>
    <mergeCell ref="E946:E947"/>
    <mergeCell ref="F946:F947"/>
    <mergeCell ref="G946:G949"/>
    <mergeCell ref="H946:H949"/>
    <mergeCell ref="I954:I957"/>
    <mergeCell ref="C955:D957"/>
    <mergeCell ref="E956:E957"/>
    <mergeCell ref="F956:F957"/>
    <mergeCell ref="A958:A961"/>
    <mergeCell ref="B958:B961"/>
    <mergeCell ref="E958:E959"/>
    <mergeCell ref="F958:F959"/>
    <mergeCell ref="G958:G961"/>
    <mergeCell ref="H958:H961"/>
    <mergeCell ref="I950:I953"/>
    <mergeCell ref="C951:D953"/>
    <mergeCell ref="E952:E953"/>
    <mergeCell ref="F952:F953"/>
    <mergeCell ref="A954:A957"/>
    <mergeCell ref="B954:B957"/>
    <mergeCell ref="E954:E955"/>
    <mergeCell ref="F954:F955"/>
    <mergeCell ref="G954:G957"/>
    <mergeCell ref="H954:H957"/>
    <mergeCell ref="I962:I965"/>
    <mergeCell ref="C963:D965"/>
    <mergeCell ref="E964:E965"/>
    <mergeCell ref="F964:F965"/>
    <mergeCell ref="A966:A969"/>
    <mergeCell ref="B966:B969"/>
    <mergeCell ref="E966:E967"/>
    <mergeCell ref="F966:F967"/>
    <mergeCell ref="G966:G969"/>
    <mergeCell ref="H966:H969"/>
    <mergeCell ref="I958:I961"/>
    <mergeCell ref="C959:D961"/>
    <mergeCell ref="E960:E961"/>
    <mergeCell ref="F960:F961"/>
    <mergeCell ref="A962:A965"/>
    <mergeCell ref="B962:B965"/>
    <mergeCell ref="E962:E963"/>
    <mergeCell ref="F962:F963"/>
    <mergeCell ref="G962:G965"/>
    <mergeCell ref="H962:H965"/>
    <mergeCell ref="I970:I973"/>
    <mergeCell ref="C971:D973"/>
    <mergeCell ref="E972:E973"/>
    <mergeCell ref="F972:F973"/>
    <mergeCell ref="A974:A977"/>
    <mergeCell ref="B974:B977"/>
    <mergeCell ref="E974:E975"/>
    <mergeCell ref="F974:F975"/>
    <mergeCell ref="G974:G977"/>
    <mergeCell ref="H974:H977"/>
    <mergeCell ref="I966:I969"/>
    <mergeCell ref="C967:D969"/>
    <mergeCell ref="E968:E969"/>
    <mergeCell ref="F968:F969"/>
    <mergeCell ref="A970:A973"/>
    <mergeCell ref="B970:B973"/>
    <mergeCell ref="E970:E971"/>
    <mergeCell ref="F970:F971"/>
    <mergeCell ref="G970:G973"/>
    <mergeCell ref="H970:H973"/>
    <mergeCell ref="I978:I981"/>
    <mergeCell ref="C979:D981"/>
    <mergeCell ref="E980:E981"/>
    <mergeCell ref="F980:F981"/>
    <mergeCell ref="A982:A985"/>
    <mergeCell ref="B982:B985"/>
    <mergeCell ref="E982:E983"/>
    <mergeCell ref="F982:F983"/>
    <mergeCell ref="G982:G985"/>
    <mergeCell ref="H982:H985"/>
    <mergeCell ref="I974:I977"/>
    <mergeCell ref="C975:D977"/>
    <mergeCell ref="E976:E977"/>
    <mergeCell ref="F976:F977"/>
    <mergeCell ref="A978:A981"/>
    <mergeCell ref="B978:B981"/>
    <mergeCell ref="E978:E979"/>
    <mergeCell ref="F978:F979"/>
    <mergeCell ref="G978:G981"/>
    <mergeCell ref="H978:H981"/>
    <mergeCell ref="I986:I989"/>
    <mergeCell ref="C987:D989"/>
    <mergeCell ref="E988:E989"/>
    <mergeCell ref="F988:F989"/>
    <mergeCell ref="A990:A993"/>
    <mergeCell ref="B990:B993"/>
    <mergeCell ref="E990:E991"/>
    <mergeCell ref="F990:F991"/>
    <mergeCell ref="G990:G993"/>
    <mergeCell ref="H990:H993"/>
    <mergeCell ref="I982:I985"/>
    <mergeCell ref="C983:D985"/>
    <mergeCell ref="E984:E985"/>
    <mergeCell ref="F984:F985"/>
    <mergeCell ref="A986:A989"/>
    <mergeCell ref="B986:B989"/>
    <mergeCell ref="E986:E987"/>
    <mergeCell ref="F986:F987"/>
    <mergeCell ref="G986:G989"/>
    <mergeCell ref="H986:H989"/>
    <mergeCell ref="I994:I997"/>
    <mergeCell ref="C995:D997"/>
    <mergeCell ref="E996:E997"/>
    <mergeCell ref="F996:F997"/>
    <mergeCell ref="A998:A1001"/>
    <mergeCell ref="B998:B1001"/>
    <mergeCell ref="E998:E999"/>
    <mergeCell ref="F998:F999"/>
    <mergeCell ref="G998:G1001"/>
    <mergeCell ref="H998:H1001"/>
    <mergeCell ref="I990:I993"/>
    <mergeCell ref="C991:D993"/>
    <mergeCell ref="E992:E993"/>
    <mergeCell ref="F992:F993"/>
    <mergeCell ref="A994:A997"/>
    <mergeCell ref="B994:B997"/>
    <mergeCell ref="E994:E995"/>
    <mergeCell ref="F994:F995"/>
    <mergeCell ref="G994:G997"/>
    <mergeCell ref="H994:H997"/>
    <mergeCell ref="I1002:I1005"/>
    <mergeCell ref="C1003:D1005"/>
    <mergeCell ref="E1004:E1005"/>
    <mergeCell ref="F1004:F1005"/>
    <mergeCell ref="A1006:A1009"/>
    <mergeCell ref="B1006:B1009"/>
    <mergeCell ref="E1006:E1007"/>
    <mergeCell ref="F1006:F1007"/>
    <mergeCell ref="G1006:G1009"/>
    <mergeCell ref="H1006:H1009"/>
    <mergeCell ref="I998:I1001"/>
    <mergeCell ref="C999:D1001"/>
    <mergeCell ref="E1000:E1001"/>
    <mergeCell ref="F1000:F1001"/>
    <mergeCell ref="A1002:A1005"/>
    <mergeCell ref="B1002:B1005"/>
    <mergeCell ref="E1002:E1003"/>
    <mergeCell ref="F1002:F1003"/>
    <mergeCell ref="G1002:G1005"/>
    <mergeCell ref="H1002:H1005"/>
    <mergeCell ref="I1010:I1013"/>
    <mergeCell ref="C1011:D1013"/>
    <mergeCell ref="E1012:E1013"/>
    <mergeCell ref="F1012:F1013"/>
    <mergeCell ref="A1014:A1017"/>
    <mergeCell ref="B1014:B1017"/>
    <mergeCell ref="E1014:E1015"/>
    <mergeCell ref="F1014:F1015"/>
    <mergeCell ref="G1014:G1017"/>
    <mergeCell ref="H1014:H1017"/>
    <mergeCell ref="I1006:I1009"/>
    <mergeCell ref="C1007:D1009"/>
    <mergeCell ref="E1008:E1009"/>
    <mergeCell ref="F1008:F1009"/>
    <mergeCell ref="A1010:A1013"/>
    <mergeCell ref="B1010:B1013"/>
    <mergeCell ref="E1010:E1011"/>
    <mergeCell ref="F1010:F1011"/>
    <mergeCell ref="G1010:G1013"/>
    <mergeCell ref="H1010:H1013"/>
    <mergeCell ref="I1018:I1021"/>
    <mergeCell ref="C1019:D1021"/>
    <mergeCell ref="E1020:E1021"/>
    <mergeCell ref="F1020:F1021"/>
    <mergeCell ref="A1022:A1025"/>
    <mergeCell ref="B1022:B1025"/>
    <mergeCell ref="E1022:E1023"/>
    <mergeCell ref="F1022:F1023"/>
    <mergeCell ref="G1022:G1025"/>
    <mergeCell ref="H1022:H1025"/>
    <mergeCell ref="I1014:I1017"/>
    <mergeCell ref="C1015:D1017"/>
    <mergeCell ref="E1016:E1017"/>
    <mergeCell ref="F1016:F1017"/>
    <mergeCell ref="A1018:A1021"/>
    <mergeCell ref="B1018:B1021"/>
    <mergeCell ref="E1018:E1019"/>
    <mergeCell ref="F1018:F1019"/>
    <mergeCell ref="G1018:G1021"/>
    <mergeCell ref="H1018:H1021"/>
    <mergeCell ref="I1026:I1029"/>
    <mergeCell ref="C1027:D1029"/>
    <mergeCell ref="E1028:E1029"/>
    <mergeCell ref="F1028:F1029"/>
    <mergeCell ref="A1030:A1033"/>
    <mergeCell ref="B1030:B1033"/>
    <mergeCell ref="E1030:E1031"/>
    <mergeCell ref="F1030:F1031"/>
    <mergeCell ref="G1030:G1033"/>
    <mergeCell ref="H1030:H1031"/>
    <mergeCell ref="I1022:I1025"/>
    <mergeCell ref="C1023:D1025"/>
    <mergeCell ref="E1024:E1025"/>
    <mergeCell ref="F1024:F1025"/>
    <mergeCell ref="A1026:A1029"/>
    <mergeCell ref="B1026:B1029"/>
    <mergeCell ref="E1026:E1027"/>
    <mergeCell ref="F1026:F1027"/>
    <mergeCell ref="G1026:G1029"/>
    <mergeCell ref="H1026:H1029"/>
    <mergeCell ref="H1034:H1037"/>
    <mergeCell ref="I1034:I1037"/>
    <mergeCell ref="C1035:D1037"/>
    <mergeCell ref="E1036:E1037"/>
    <mergeCell ref="F1036:F1037"/>
    <mergeCell ref="A1038:A1041"/>
    <mergeCell ref="B1038:B1041"/>
    <mergeCell ref="E1038:E1039"/>
    <mergeCell ref="F1038:F1039"/>
    <mergeCell ref="G1038:G1041"/>
    <mergeCell ref="I1030:I1033"/>
    <mergeCell ref="C1031:D1033"/>
    <mergeCell ref="E1032:E1033"/>
    <mergeCell ref="F1032:F1033"/>
    <mergeCell ref="H1032:H1033"/>
    <mergeCell ref="A1034:A1037"/>
    <mergeCell ref="B1034:B1037"/>
    <mergeCell ref="E1034:E1035"/>
    <mergeCell ref="F1034:F1035"/>
    <mergeCell ref="G1034:G1037"/>
    <mergeCell ref="H1042:H1045"/>
    <mergeCell ref="I1042:I1045"/>
    <mergeCell ref="C1043:D1045"/>
    <mergeCell ref="E1044:E1045"/>
    <mergeCell ref="F1044:F1045"/>
    <mergeCell ref="A1046:A1049"/>
    <mergeCell ref="B1046:B1049"/>
    <mergeCell ref="E1046:E1047"/>
    <mergeCell ref="F1046:F1047"/>
    <mergeCell ref="G1046:G1049"/>
    <mergeCell ref="H1038:H1041"/>
    <mergeCell ref="I1038:I1041"/>
    <mergeCell ref="C1039:D1041"/>
    <mergeCell ref="E1040:E1041"/>
    <mergeCell ref="F1040:F1041"/>
    <mergeCell ref="A1042:A1045"/>
    <mergeCell ref="B1042:B1045"/>
    <mergeCell ref="E1042:E1043"/>
    <mergeCell ref="F1042:F1043"/>
    <mergeCell ref="G1042:G1045"/>
    <mergeCell ref="H1050:H1053"/>
    <mergeCell ref="I1050:I1053"/>
    <mergeCell ref="C1051:D1053"/>
    <mergeCell ref="E1052:E1053"/>
    <mergeCell ref="F1052:F1053"/>
    <mergeCell ref="A1054:A1057"/>
    <mergeCell ref="B1054:B1057"/>
    <mergeCell ref="E1054:E1055"/>
    <mergeCell ref="F1054:F1055"/>
    <mergeCell ref="G1054:G1057"/>
    <mergeCell ref="H1046:H1049"/>
    <mergeCell ref="I1046:I1049"/>
    <mergeCell ref="C1047:D1049"/>
    <mergeCell ref="E1048:E1049"/>
    <mergeCell ref="F1048:F1049"/>
    <mergeCell ref="A1050:A1053"/>
    <mergeCell ref="B1050:B1053"/>
    <mergeCell ref="E1050:E1051"/>
    <mergeCell ref="F1050:F1051"/>
    <mergeCell ref="G1050:G1053"/>
    <mergeCell ref="H1058:H1061"/>
    <mergeCell ref="I1058:I1061"/>
    <mergeCell ref="C1059:D1061"/>
    <mergeCell ref="E1060:E1061"/>
    <mergeCell ref="F1060:F1061"/>
    <mergeCell ref="A1062:A1065"/>
    <mergeCell ref="B1062:B1065"/>
    <mergeCell ref="E1062:E1063"/>
    <mergeCell ref="F1062:F1063"/>
    <mergeCell ref="G1062:G1065"/>
    <mergeCell ref="H1054:H1057"/>
    <mergeCell ref="I1054:I1057"/>
    <mergeCell ref="C1055:D1057"/>
    <mergeCell ref="E1056:E1057"/>
    <mergeCell ref="F1056:F1057"/>
    <mergeCell ref="A1058:A1061"/>
    <mergeCell ref="B1058:B1061"/>
    <mergeCell ref="E1058:E1059"/>
    <mergeCell ref="F1058:F1059"/>
    <mergeCell ref="G1058:G1061"/>
    <mergeCell ref="H1066:H1069"/>
    <mergeCell ref="I1066:I1069"/>
    <mergeCell ref="C1067:D1069"/>
    <mergeCell ref="E1068:E1069"/>
    <mergeCell ref="F1068:F1069"/>
    <mergeCell ref="A1070:A1073"/>
    <mergeCell ref="B1070:B1073"/>
    <mergeCell ref="E1070:E1071"/>
    <mergeCell ref="F1070:F1071"/>
    <mergeCell ref="G1070:G1073"/>
    <mergeCell ref="H1062:H1065"/>
    <mergeCell ref="I1062:I1065"/>
    <mergeCell ref="C1063:D1065"/>
    <mergeCell ref="E1064:E1065"/>
    <mergeCell ref="F1064:F1065"/>
    <mergeCell ref="A1066:A1069"/>
    <mergeCell ref="B1066:B1069"/>
    <mergeCell ref="E1066:E1067"/>
    <mergeCell ref="F1066:F1067"/>
    <mergeCell ref="G1066:G1069"/>
    <mergeCell ref="H1074:H1077"/>
    <mergeCell ref="I1074:I1077"/>
    <mergeCell ref="C1075:D1077"/>
    <mergeCell ref="E1076:E1077"/>
    <mergeCell ref="F1076:F1077"/>
    <mergeCell ref="A1078:A1081"/>
    <mergeCell ref="B1078:B1081"/>
    <mergeCell ref="E1078:E1079"/>
    <mergeCell ref="F1078:F1079"/>
    <mergeCell ref="G1078:G1081"/>
    <mergeCell ref="H1070:H1073"/>
    <mergeCell ref="I1070:I1073"/>
    <mergeCell ref="C1071:D1073"/>
    <mergeCell ref="E1072:E1073"/>
    <mergeCell ref="F1072:F1073"/>
    <mergeCell ref="A1074:A1077"/>
    <mergeCell ref="B1074:B1077"/>
    <mergeCell ref="E1074:E1075"/>
    <mergeCell ref="F1074:F1075"/>
    <mergeCell ref="G1074:G1077"/>
    <mergeCell ref="H1082:H1085"/>
    <mergeCell ref="I1082:I1085"/>
    <mergeCell ref="C1083:D1085"/>
    <mergeCell ref="E1084:E1085"/>
    <mergeCell ref="F1084:F1085"/>
    <mergeCell ref="A1086:A1089"/>
    <mergeCell ref="B1086:B1089"/>
    <mergeCell ref="E1086:E1087"/>
    <mergeCell ref="F1086:F1087"/>
    <mergeCell ref="G1086:G1089"/>
    <mergeCell ref="H1078:H1081"/>
    <mergeCell ref="I1078:I1081"/>
    <mergeCell ref="C1079:D1081"/>
    <mergeCell ref="E1080:E1081"/>
    <mergeCell ref="F1080:F1081"/>
    <mergeCell ref="A1082:A1085"/>
    <mergeCell ref="B1082:B1085"/>
    <mergeCell ref="E1082:E1083"/>
    <mergeCell ref="F1082:F1083"/>
    <mergeCell ref="G1082:G1085"/>
    <mergeCell ref="H1090:H1093"/>
    <mergeCell ref="I1090:I1093"/>
    <mergeCell ref="C1091:D1093"/>
    <mergeCell ref="E1092:E1093"/>
    <mergeCell ref="F1092:F1093"/>
    <mergeCell ref="A1094:A1097"/>
    <mergeCell ref="B1094:B1097"/>
    <mergeCell ref="E1094:E1095"/>
    <mergeCell ref="F1094:F1095"/>
    <mergeCell ref="G1094:G1097"/>
    <mergeCell ref="H1086:H1089"/>
    <mergeCell ref="I1086:I1089"/>
    <mergeCell ref="C1087:D1089"/>
    <mergeCell ref="E1088:E1089"/>
    <mergeCell ref="F1088:F1089"/>
    <mergeCell ref="A1090:A1093"/>
    <mergeCell ref="B1090:B1093"/>
    <mergeCell ref="E1090:E1091"/>
    <mergeCell ref="F1090:F1091"/>
    <mergeCell ref="G1090:G1093"/>
    <mergeCell ref="H1098:H1099"/>
    <mergeCell ref="I1098:I1099"/>
    <mergeCell ref="C1099:D1101"/>
    <mergeCell ref="E1100:E1101"/>
    <mergeCell ref="F1100:F1101"/>
    <mergeCell ref="H1100:H1101"/>
    <mergeCell ref="I1100:I1101"/>
    <mergeCell ref="H1094:H1097"/>
    <mergeCell ref="I1094:I1097"/>
    <mergeCell ref="C1095:D1097"/>
    <mergeCell ref="E1096:E1097"/>
    <mergeCell ref="F1096:F1097"/>
    <mergeCell ref="A1098:A1101"/>
    <mergeCell ref="B1098:B1101"/>
    <mergeCell ref="E1098:E1099"/>
    <mergeCell ref="F1098:F1099"/>
    <mergeCell ref="G1098:G1101"/>
    <mergeCell ref="I1106:I1109"/>
    <mergeCell ref="C1107:D1109"/>
    <mergeCell ref="E1108:E1109"/>
    <mergeCell ref="F1108:F1109"/>
    <mergeCell ref="A1110:A1113"/>
    <mergeCell ref="B1110:B1113"/>
    <mergeCell ref="E1110:E1111"/>
    <mergeCell ref="F1110:F1111"/>
    <mergeCell ref="G1110:G1113"/>
    <mergeCell ref="H1110:H1113"/>
    <mergeCell ref="I1102:I1105"/>
    <mergeCell ref="C1103:D1105"/>
    <mergeCell ref="E1104:E1105"/>
    <mergeCell ref="F1104:F1105"/>
    <mergeCell ref="A1106:A1109"/>
    <mergeCell ref="B1106:B1109"/>
    <mergeCell ref="E1106:E1107"/>
    <mergeCell ref="F1106:F1107"/>
    <mergeCell ref="G1106:G1109"/>
    <mergeCell ref="H1106:H1109"/>
    <mergeCell ref="A1102:A1105"/>
    <mergeCell ref="B1102:B1105"/>
    <mergeCell ref="E1102:E1103"/>
    <mergeCell ref="F1102:F1103"/>
    <mergeCell ref="G1102:G1105"/>
    <mergeCell ref="H1102:H1105"/>
    <mergeCell ref="I1114:I1117"/>
    <mergeCell ref="C1115:D1117"/>
    <mergeCell ref="E1116:E1117"/>
    <mergeCell ref="F1116:F1117"/>
    <mergeCell ref="A1118:A1121"/>
    <mergeCell ref="B1118:B1121"/>
    <mergeCell ref="E1118:E1119"/>
    <mergeCell ref="F1118:F1119"/>
    <mergeCell ref="G1118:G1121"/>
    <mergeCell ref="H1118:H1121"/>
    <mergeCell ref="I1110:I1113"/>
    <mergeCell ref="C1111:D1113"/>
    <mergeCell ref="E1112:E1113"/>
    <mergeCell ref="F1112:F1113"/>
    <mergeCell ref="A1114:A1117"/>
    <mergeCell ref="B1114:B1117"/>
    <mergeCell ref="E1114:E1115"/>
    <mergeCell ref="F1114:F1115"/>
    <mergeCell ref="G1114:G1117"/>
    <mergeCell ref="H1114:H1117"/>
    <mergeCell ref="I1122:I1125"/>
    <mergeCell ref="C1123:D1125"/>
    <mergeCell ref="E1124:E1125"/>
    <mergeCell ref="F1124:F1125"/>
    <mergeCell ref="A1126:A1129"/>
    <mergeCell ref="B1126:B1129"/>
    <mergeCell ref="E1126:E1127"/>
    <mergeCell ref="F1126:F1127"/>
    <mergeCell ref="G1126:G1129"/>
    <mergeCell ref="H1126:H1129"/>
    <mergeCell ref="I1118:I1121"/>
    <mergeCell ref="C1119:D1121"/>
    <mergeCell ref="E1120:E1121"/>
    <mergeCell ref="F1120:F1121"/>
    <mergeCell ref="A1122:A1125"/>
    <mergeCell ref="B1122:B1125"/>
    <mergeCell ref="E1122:E1123"/>
    <mergeCell ref="F1122:F1123"/>
    <mergeCell ref="G1122:G1125"/>
    <mergeCell ref="H1122:H1125"/>
    <mergeCell ref="I1130:I1133"/>
    <mergeCell ref="C1131:D1133"/>
    <mergeCell ref="E1132:E1133"/>
    <mergeCell ref="F1132:F1133"/>
    <mergeCell ref="A1134:A1137"/>
    <mergeCell ref="B1134:B1137"/>
    <mergeCell ref="E1134:E1135"/>
    <mergeCell ref="F1134:F1135"/>
    <mergeCell ref="G1134:G1137"/>
    <mergeCell ref="H1134:H1137"/>
    <mergeCell ref="I1126:I1129"/>
    <mergeCell ref="C1127:D1129"/>
    <mergeCell ref="E1128:E1129"/>
    <mergeCell ref="F1128:F1129"/>
    <mergeCell ref="A1130:A1133"/>
    <mergeCell ref="B1130:B1133"/>
    <mergeCell ref="E1130:E1131"/>
    <mergeCell ref="F1130:F1131"/>
    <mergeCell ref="G1130:G1133"/>
    <mergeCell ref="H1130:H1133"/>
    <mergeCell ref="I1138:I1141"/>
    <mergeCell ref="C1139:D1141"/>
    <mergeCell ref="E1140:E1141"/>
    <mergeCell ref="F1140:F1141"/>
    <mergeCell ref="A1142:A1145"/>
    <mergeCell ref="B1142:B1145"/>
    <mergeCell ref="E1142:E1143"/>
    <mergeCell ref="F1142:F1143"/>
    <mergeCell ref="G1142:G1145"/>
    <mergeCell ref="H1142:H1145"/>
    <mergeCell ref="I1134:I1137"/>
    <mergeCell ref="C1135:D1137"/>
    <mergeCell ref="E1136:E1137"/>
    <mergeCell ref="F1136:F1137"/>
    <mergeCell ref="A1138:A1141"/>
    <mergeCell ref="B1138:B1141"/>
    <mergeCell ref="E1138:E1139"/>
    <mergeCell ref="F1138:F1139"/>
    <mergeCell ref="G1138:G1141"/>
    <mergeCell ref="H1138:H1141"/>
    <mergeCell ref="I1146:I1149"/>
    <mergeCell ref="C1147:D1149"/>
    <mergeCell ref="E1148:E1149"/>
    <mergeCell ref="F1148:F1149"/>
    <mergeCell ref="A1150:A1153"/>
    <mergeCell ref="B1150:B1153"/>
    <mergeCell ref="E1150:E1151"/>
    <mergeCell ref="F1150:F1151"/>
    <mergeCell ref="G1150:G1153"/>
    <mergeCell ref="H1150:H1153"/>
    <mergeCell ref="I1142:I1145"/>
    <mergeCell ref="C1143:D1145"/>
    <mergeCell ref="E1144:E1145"/>
    <mergeCell ref="F1144:F1145"/>
    <mergeCell ref="A1146:A1149"/>
    <mergeCell ref="B1146:B1149"/>
    <mergeCell ref="E1146:E1147"/>
    <mergeCell ref="F1146:F1147"/>
    <mergeCell ref="G1146:G1149"/>
    <mergeCell ref="H1146:H1149"/>
    <mergeCell ref="I1154:I1157"/>
    <mergeCell ref="C1155:D1157"/>
    <mergeCell ref="E1156:E1157"/>
    <mergeCell ref="F1156:F1157"/>
    <mergeCell ref="A1158:A1161"/>
    <mergeCell ref="B1158:B1161"/>
    <mergeCell ref="E1158:E1159"/>
    <mergeCell ref="F1158:F1159"/>
    <mergeCell ref="G1158:G1161"/>
    <mergeCell ref="H1158:H1161"/>
    <mergeCell ref="I1150:I1153"/>
    <mergeCell ref="C1151:D1153"/>
    <mergeCell ref="E1152:E1153"/>
    <mergeCell ref="F1152:F1153"/>
    <mergeCell ref="A1154:A1157"/>
    <mergeCell ref="B1154:B1157"/>
    <mergeCell ref="E1154:E1155"/>
    <mergeCell ref="F1154:F1155"/>
    <mergeCell ref="G1154:G1157"/>
    <mergeCell ref="H1154:H1157"/>
    <mergeCell ref="I1162:I1165"/>
    <mergeCell ref="C1163:D1165"/>
    <mergeCell ref="E1164:E1165"/>
    <mergeCell ref="F1164:F1165"/>
    <mergeCell ref="A1166:A1169"/>
    <mergeCell ref="B1166:B1169"/>
    <mergeCell ref="E1166:E1167"/>
    <mergeCell ref="F1166:F1167"/>
    <mergeCell ref="G1166:G1169"/>
    <mergeCell ref="H1166:H1169"/>
    <mergeCell ref="I1158:I1161"/>
    <mergeCell ref="C1159:D1161"/>
    <mergeCell ref="E1160:E1161"/>
    <mergeCell ref="F1160:F1161"/>
    <mergeCell ref="A1162:A1165"/>
    <mergeCell ref="B1162:B1165"/>
    <mergeCell ref="E1162:E1163"/>
    <mergeCell ref="F1162:F1163"/>
    <mergeCell ref="G1162:G1165"/>
    <mergeCell ref="H1162:H1165"/>
    <mergeCell ref="I1170:I1173"/>
    <mergeCell ref="C1171:D1173"/>
    <mergeCell ref="E1172:E1173"/>
    <mergeCell ref="F1172:F1173"/>
    <mergeCell ref="A1174:A1177"/>
    <mergeCell ref="B1174:B1177"/>
    <mergeCell ref="E1174:E1175"/>
    <mergeCell ref="F1174:F1175"/>
    <mergeCell ref="G1174:G1177"/>
    <mergeCell ref="H1174:H1177"/>
    <mergeCell ref="I1166:I1169"/>
    <mergeCell ref="C1167:D1169"/>
    <mergeCell ref="E1168:E1169"/>
    <mergeCell ref="F1168:F1169"/>
    <mergeCell ref="A1170:A1173"/>
    <mergeCell ref="B1170:B1173"/>
    <mergeCell ref="E1170:E1171"/>
    <mergeCell ref="F1170:F1171"/>
    <mergeCell ref="G1170:G1173"/>
    <mergeCell ref="H1170:H1173"/>
    <mergeCell ref="I1178:I1181"/>
    <mergeCell ref="C1179:D1181"/>
    <mergeCell ref="E1180:E1181"/>
    <mergeCell ref="F1180:F1181"/>
    <mergeCell ref="A1182:A1185"/>
    <mergeCell ref="B1182:B1185"/>
    <mergeCell ref="E1182:E1183"/>
    <mergeCell ref="F1182:F1183"/>
    <mergeCell ref="G1182:G1185"/>
    <mergeCell ref="H1182:H1185"/>
    <mergeCell ref="I1174:I1177"/>
    <mergeCell ref="C1175:D1177"/>
    <mergeCell ref="E1176:E1177"/>
    <mergeCell ref="F1176:F1177"/>
    <mergeCell ref="A1178:A1181"/>
    <mergeCell ref="B1178:B1181"/>
    <mergeCell ref="E1178:E1179"/>
    <mergeCell ref="F1178:F1179"/>
    <mergeCell ref="G1178:G1181"/>
    <mergeCell ref="H1178:H1181"/>
    <mergeCell ref="I1186:I1189"/>
    <mergeCell ref="C1187:D1189"/>
    <mergeCell ref="E1188:E1189"/>
    <mergeCell ref="F1188:F1189"/>
    <mergeCell ref="A1190:A1193"/>
    <mergeCell ref="B1190:B1193"/>
    <mergeCell ref="E1190:E1191"/>
    <mergeCell ref="F1190:F1191"/>
    <mergeCell ref="G1190:G1193"/>
    <mergeCell ref="H1190:H1193"/>
    <mergeCell ref="I1182:I1185"/>
    <mergeCell ref="C1183:D1185"/>
    <mergeCell ref="E1184:E1185"/>
    <mergeCell ref="F1184:F1185"/>
    <mergeCell ref="A1186:A1189"/>
    <mergeCell ref="B1186:B1189"/>
    <mergeCell ref="E1186:E1187"/>
    <mergeCell ref="F1186:F1187"/>
    <mergeCell ref="G1186:G1189"/>
    <mergeCell ref="H1186:H1189"/>
    <mergeCell ref="I1194:I1197"/>
    <mergeCell ref="C1195:D1197"/>
    <mergeCell ref="E1196:E1197"/>
    <mergeCell ref="F1196:F1197"/>
    <mergeCell ref="A1198:A1201"/>
    <mergeCell ref="B1198:B1201"/>
    <mergeCell ref="E1198:E1199"/>
    <mergeCell ref="F1198:F1199"/>
    <mergeCell ref="G1198:G1201"/>
    <mergeCell ref="H1198:H1201"/>
    <mergeCell ref="I1190:I1193"/>
    <mergeCell ref="C1191:D1193"/>
    <mergeCell ref="E1192:E1193"/>
    <mergeCell ref="F1192:F1193"/>
    <mergeCell ref="A1194:A1197"/>
    <mergeCell ref="B1194:B1197"/>
    <mergeCell ref="E1194:E1195"/>
    <mergeCell ref="F1194:F1195"/>
    <mergeCell ref="G1194:G1197"/>
    <mergeCell ref="H1194:H1197"/>
    <mergeCell ref="I1202:I1205"/>
    <mergeCell ref="C1203:D1205"/>
    <mergeCell ref="E1204:E1205"/>
    <mergeCell ref="F1204:F1205"/>
    <mergeCell ref="A1206:A1209"/>
    <mergeCell ref="B1206:B1209"/>
    <mergeCell ref="E1206:E1207"/>
    <mergeCell ref="F1206:F1207"/>
    <mergeCell ref="G1206:G1209"/>
    <mergeCell ref="H1206:H1209"/>
    <mergeCell ref="I1198:I1201"/>
    <mergeCell ref="C1199:D1201"/>
    <mergeCell ref="E1200:E1201"/>
    <mergeCell ref="F1200:F1201"/>
    <mergeCell ref="A1202:A1205"/>
    <mergeCell ref="B1202:B1205"/>
    <mergeCell ref="E1202:E1203"/>
    <mergeCell ref="F1202:F1203"/>
    <mergeCell ref="G1202:G1205"/>
    <mergeCell ref="H1202:H1205"/>
    <mergeCell ref="I1210:I1213"/>
    <mergeCell ref="C1211:D1213"/>
    <mergeCell ref="E1212:E1213"/>
    <mergeCell ref="F1212:F1213"/>
    <mergeCell ref="A1214:A1217"/>
    <mergeCell ref="B1214:B1217"/>
    <mergeCell ref="E1214:E1215"/>
    <mergeCell ref="F1214:F1215"/>
    <mergeCell ref="G1214:G1217"/>
    <mergeCell ref="H1214:H1217"/>
    <mergeCell ref="I1206:I1209"/>
    <mergeCell ref="C1207:D1209"/>
    <mergeCell ref="E1208:E1209"/>
    <mergeCell ref="F1208:F1209"/>
    <mergeCell ref="A1210:A1213"/>
    <mergeCell ref="B1210:B1213"/>
    <mergeCell ref="E1210:E1211"/>
    <mergeCell ref="F1210:F1211"/>
    <mergeCell ref="G1210:G1213"/>
    <mergeCell ref="H1210:H1213"/>
    <mergeCell ref="I1218:I1221"/>
    <mergeCell ref="C1219:D1221"/>
    <mergeCell ref="E1220:E1221"/>
    <mergeCell ref="F1220:F1221"/>
    <mergeCell ref="A1222:A1225"/>
    <mergeCell ref="B1222:B1225"/>
    <mergeCell ref="E1222:E1223"/>
    <mergeCell ref="F1222:F1223"/>
    <mergeCell ref="G1222:G1225"/>
    <mergeCell ref="H1222:H1225"/>
    <mergeCell ref="I1214:I1217"/>
    <mergeCell ref="C1215:D1217"/>
    <mergeCell ref="E1216:E1217"/>
    <mergeCell ref="F1216:F1217"/>
    <mergeCell ref="A1218:A1221"/>
    <mergeCell ref="B1218:B1221"/>
    <mergeCell ref="E1218:E1219"/>
    <mergeCell ref="F1218:F1219"/>
    <mergeCell ref="G1218:G1221"/>
    <mergeCell ref="H1218:H1221"/>
    <mergeCell ref="I1226:I1229"/>
    <mergeCell ref="C1227:D1229"/>
    <mergeCell ref="E1228:E1229"/>
    <mergeCell ref="F1228:F1229"/>
    <mergeCell ref="A1230:A1233"/>
    <mergeCell ref="B1230:B1233"/>
    <mergeCell ref="E1230:E1231"/>
    <mergeCell ref="F1230:F1231"/>
    <mergeCell ref="G1230:G1233"/>
    <mergeCell ref="H1230:H1233"/>
    <mergeCell ref="I1222:I1225"/>
    <mergeCell ref="C1223:D1225"/>
    <mergeCell ref="E1224:E1225"/>
    <mergeCell ref="F1224:F1225"/>
    <mergeCell ref="A1226:A1229"/>
    <mergeCell ref="B1226:B1229"/>
    <mergeCell ref="E1226:E1227"/>
    <mergeCell ref="F1226:F1227"/>
    <mergeCell ref="G1226:G1229"/>
    <mergeCell ref="H1226:H1229"/>
    <mergeCell ref="I1234:I1237"/>
    <mergeCell ref="C1235:D1237"/>
    <mergeCell ref="E1236:E1237"/>
    <mergeCell ref="F1236:F1237"/>
    <mergeCell ref="A1238:A1241"/>
    <mergeCell ref="B1238:B1241"/>
    <mergeCell ref="E1238:E1239"/>
    <mergeCell ref="F1238:F1239"/>
    <mergeCell ref="G1238:G1241"/>
    <mergeCell ref="H1238:H1239"/>
    <mergeCell ref="I1230:I1233"/>
    <mergeCell ref="C1231:D1233"/>
    <mergeCell ref="E1232:E1233"/>
    <mergeCell ref="F1232:F1233"/>
    <mergeCell ref="A1234:A1237"/>
    <mergeCell ref="B1234:B1237"/>
    <mergeCell ref="E1234:E1235"/>
    <mergeCell ref="F1234:F1235"/>
    <mergeCell ref="G1234:G1237"/>
    <mergeCell ref="H1234:H1237"/>
    <mergeCell ref="I1242:I1245"/>
    <mergeCell ref="C1243:D1245"/>
    <mergeCell ref="E1244:E1245"/>
    <mergeCell ref="F1244:F1245"/>
    <mergeCell ref="A1246:A1249"/>
    <mergeCell ref="B1246:B1249"/>
    <mergeCell ref="E1246:E1247"/>
    <mergeCell ref="F1246:F1247"/>
    <mergeCell ref="G1246:G1249"/>
    <mergeCell ref="H1246:H1249"/>
    <mergeCell ref="A1242:A1245"/>
    <mergeCell ref="B1242:B1245"/>
    <mergeCell ref="E1242:E1243"/>
    <mergeCell ref="F1242:F1243"/>
    <mergeCell ref="G1242:G1245"/>
    <mergeCell ref="H1242:H1245"/>
    <mergeCell ref="I1238:I1239"/>
    <mergeCell ref="C1239:D1241"/>
    <mergeCell ref="E1240:E1241"/>
    <mergeCell ref="F1240:F1241"/>
    <mergeCell ref="H1240:H1241"/>
    <mergeCell ref="I1240:I1241"/>
    <mergeCell ref="I1250:I1253"/>
    <mergeCell ref="C1251:D1253"/>
    <mergeCell ref="E1252:E1253"/>
    <mergeCell ref="F1252:F1253"/>
    <mergeCell ref="H1252:H1253"/>
    <mergeCell ref="A1254:A1257"/>
    <mergeCell ref="B1254:B1257"/>
    <mergeCell ref="E1254:E1255"/>
    <mergeCell ref="F1254:F1255"/>
    <mergeCell ref="G1254:G1257"/>
    <mergeCell ref="I1246:I1249"/>
    <mergeCell ref="C1247:D1249"/>
    <mergeCell ref="E1248:E1249"/>
    <mergeCell ref="F1248:F1249"/>
    <mergeCell ref="A1250:A1253"/>
    <mergeCell ref="B1250:B1253"/>
    <mergeCell ref="E1250:E1251"/>
    <mergeCell ref="F1250:F1251"/>
    <mergeCell ref="G1250:G1253"/>
    <mergeCell ref="H1250:H1251"/>
    <mergeCell ref="H1258:H1261"/>
    <mergeCell ref="I1258:I1261"/>
    <mergeCell ref="C1259:D1261"/>
    <mergeCell ref="E1260:E1261"/>
    <mergeCell ref="F1260:F1261"/>
    <mergeCell ref="A1262:A1265"/>
    <mergeCell ref="B1262:B1265"/>
    <mergeCell ref="E1262:E1263"/>
    <mergeCell ref="F1262:F1263"/>
    <mergeCell ref="G1262:G1265"/>
    <mergeCell ref="H1254:H1257"/>
    <mergeCell ref="I1254:I1257"/>
    <mergeCell ref="C1255:D1257"/>
    <mergeCell ref="E1256:E1257"/>
    <mergeCell ref="F1256:F1257"/>
    <mergeCell ref="A1258:A1261"/>
    <mergeCell ref="B1258:B1261"/>
    <mergeCell ref="E1258:E1259"/>
    <mergeCell ref="F1258:F1259"/>
    <mergeCell ref="G1258:G1261"/>
    <mergeCell ref="H1266:H1269"/>
    <mergeCell ref="I1266:I1269"/>
    <mergeCell ref="C1267:D1269"/>
    <mergeCell ref="E1268:E1269"/>
    <mergeCell ref="F1268:F1269"/>
    <mergeCell ref="A1270:A1273"/>
    <mergeCell ref="B1270:B1273"/>
    <mergeCell ref="E1270:E1271"/>
    <mergeCell ref="F1270:F1271"/>
    <mergeCell ref="G1270:G1273"/>
    <mergeCell ref="H1262:H1265"/>
    <mergeCell ref="I1262:I1265"/>
    <mergeCell ref="C1263:D1265"/>
    <mergeCell ref="E1264:E1265"/>
    <mergeCell ref="F1264:F1265"/>
    <mergeCell ref="A1266:A1269"/>
    <mergeCell ref="B1266:B1269"/>
    <mergeCell ref="E1266:E1267"/>
    <mergeCell ref="F1266:F1267"/>
    <mergeCell ref="G1266:G1269"/>
    <mergeCell ref="H1274:H1277"/>
    <mergeCell ref="I1274:I1277"/>
    <mergeCell ref="C1275:D1277"/>
    <mergeCell ref="E1276:E1277"/>
    <mergeCell ref="F1276:F1277"/>
    <mergeCell ref="A1278:A1281"/>
    <mergeCell ref="B1278:B1281"/>
    <mergeCell ref="E1278:E1279"/>
    <mergeCell ref="F1278:F1279"/>
    <mergeCell ref="G1278:G1281"/>
    <mergeCell ref="H1270:H1273"/>
    <mergeCell ref="I1270:I1273"/>
    <mergeCell ref="C1271:D1273"/>
    <mergeCell ref="E1272:E1273"/>
    <mergeCell ref="F1272:F1273"/>
    <mergeCell ref="A1274:A1277"/>
    <mergeCell ref="B1274:B1277"/>
    <mergeCell ref="E1274:E1275"/>
    <mergeCell ref="F1274:F1275"/>
    <mergeCell ref="G1274:G1277"/>
    <mergeCell ref="H1282:H1285"/>
    <mergeCell ref="I1282:I1285"/>
    <mergeCell ref="C1283:D1285"/>
    <mergeCell ref="E1284:E1285"/>
    <mergeCell ref="F1284:F1285"/>
    <mergeCell ref="A1286:A1289"/>
    <mergeCell ref="B1286:B1289"/>
    <mergeCell ref="E1286:E1287"/>
    <mergeCell ref="F1286:F1287"/>
    <mergeCell ref="G1286:G1289"/>
    <mergeCell ref="H1278:H1281"/>
    <mergeCell ref="I1278:I1281"/>
    <mergeCell ref="C1279:D1281"/>
    <mergeCell ref="E1280:E1281"/>
    <mergeCell ref="F1280:F1281"/>
    <mergeCell ref="A1282:A1285"/>
    <mergeCell ref="B1282:B1285"/>
    <mergeCell ref="E1282:E1283"/>
    <mergeCell ref="F1282:F1283"/>
    <mergeCell ref="G1282:G1285"/>
    <mergeCell ref="H1290:H1293"/>
    <mergeCell ref="I1290:I1293"/>
    <mergeCell ref="C1291:D1293"/>
    <mergeCell ref="E1292:E1293"/>
    <mergeCell ref="F1292:F1293"/>
    <mergeCell ref="A1294:A1297"/>
    <mergeCell ref="B1294:B1297"/>
    <mergeCell ref="E1294:E1295"/>
    <mergeCell ref="F1294:F1295"/>
    <mergeCell ref="G1294:G1297"/>
    <mergeCell ref="H1286:H1289"/>
    <mergeCell ref="I1286:I1289"/>
    <mergeCell ref="C1287:D1289"/>
    <mergeCell ref="E1288:E1289"/>
    <mergeCell ref="F1288:F1289"/>
    <mergeCell ref="A1290:A1293"/>
    <mergeCell ref="B1290:B1293"/>
    <mergeCell ref="E1290:E1291"/>
    <mergeCell ref="F1290:F1291"/>
    <mergeCell ref="G1290:G1293"/>
    <mergeCell ref="H1298:H1301"/>
    <mergeCell ref="I1298:I1301"/>
    <mergeCell ref="C1299:D1301"/>
    <mergeCell ref="E1300:E1301"/>
    <mergeCell ref="F1300:F1301"/>
    <mergeCell ref="A1302:A1305"/>
    <mergeCell ref="B1302:B1305"/>
    <mergeCell ref="E1302:E1303"/>
    <mergeCell ref="F1302:F1303"/>
    <mergeCell ref="G1302:G1305"/>
    <mergeCell ref="H1294:H1297"/>
    <mergeCell ref="I1294:I1297"/>
    <mergeCell ref="C1295:D1297"/>
    <mergeCell ref="E1296:E1297"/>
    <mergeCell ref="F1296:F1297"/>
    <mergeCell ref="A1298:A1301"/>
    <mergeCell ref="B1298:B1301"/>
    <mergeCell ref="E1298:E1299"/>
    <mergeCell ref="F1298:F1299"/>
    <mergeCell ref="G1298:G1301"/>
    <mergeCell ref="H1306:H1309"/>
    <mergeCell ref="I1306:I1309"/>
    <mergeCell ref="C1307:D1309"/>
    <mergeCell ref="E1308:E1309"/>
    <mergeCell ref="F1308:F1309"/>
    <mergeCell ref="A1310:A1313"/>
    <mergeCell ref="B1310:B1313"/>
    <mergeCell ref="E1310:E1311"/>
    <mergeCell ref="F1310:F1311"/>
    <mergeCell ref="G1310:G1313"/>
    <mergeCell ref="H1302:H1305"/>
    <mergeCell ref="I1302:I1305"/>
    <mergeCell ref="C1303:D1305"/>
    <mergeCell ref="E1304:E1305"/>
    <mergeCell ref="F1304:F1305"/>
    <mergeCell ref="A1306:A1309"/>
    <mergeCell ref="B1306:B1309"/>
    <mergeCell ref="E1306:E1307"/>
    <mergeCell ref="F1306:F1307"/>
    <mergeCell ref="G1306:G1309"/>
    <mergeCell ref="H1314:H1317"/>
    <mergeCell ref="I1314:I1317"/>
    <mergeCell ref="C1315:D1317"/>
    <mergeCell ref="E1316:E1317"/>
    <mergeCell ref="F1316:F1317"/>
    <mergeCell ref="A1318:A1321"/>
    <mergeCell ref="B1318:B1321"/>
    <mergeCell ref="E1318:E1319"/>
    <mergeCell ref="F1318:F1319"/>
    <mergeCell ref="G1318:G1321"/>
    <mergeCell ref="H1310:H1313"/>
    <mergeCell ref="I1310:I1313"/>
    <mergeCell ref="C1311:D1313"/>
    <mergeCell ref="E1312:E1313"/>
    <mergeCell ref="F1312:F1313"/>
    <mergeCell ref="A1314:A1317"/>
    <mergeCell ref="B1314:B1317"/>
    <mergeCell ref="E1314:E1315"/>
    <mergeCell ref="F1314:F1315"/>
    <mergeCell ref="G1314:G1317"/>
    <mergeCell ref="H1322:H1325"/>
    <mergeCell ref="I1322:I1325"/>
    <mergeCell ref="C1323:D1325"/>
    <mergeCell ref="E1324:E1325"/>
    <mergeCell ref="F1324:F1325"/>
    <mergeCell ref="A1326:A1329"/>
    <mergeCell ref="B1326:B1329"/>
    <mergeCell ref="E1326:E1327"/>
    <mergeCell ref="F1326:F1327"/>
    <mergeCell ref="G1326:G1329"/>
    <mergeCell ref="H1318:H1321"/>
    <mergeCell ref="I1318:I1321"/>
    <mergeCell ref="C1319:D1321"/>
    <mergeCell ref="E1320:E1321"/>
    <mergeCell ref="F1320:F1321"/>
    <mergeCell ref="A1322:A1325"/>
    <mergeCell ref="B1322:B1325"/>
    <mergeCell ref="E1322:E1323"/>
    <mergeCell ref="F1322:F1323"/>
    <mergeCell ref="G1322:G1325"/>
    <mergeCell ref="H1330:H1333"/>
    <mergeCell ref="I1330:I1333"/>
    <mergeCell ref="C1331:D1333"/>
    <mergeCell ref="E1332:E1333"/>
    <mergeCell ref="F1332:F1333"/>
    <mergeCell ref="A1334:A1337"/>
    <mergeCell ref="B1334:B1337"/>
    <mergeCell ref="E1334:E1335"/>
    <mergeCell ref="F1334:F1335"/>
    <mergeCell ref="G1334:G1337"/>
    <mergeCell ref="H1326:H1329"/>
    <mergeCell ref="I1326:I1329"/>
    <mergeCell ref="C1327:D1329"/>
    <mergeCell ref="E1328:E1329"/>
    <mergeCell ref="F1328:F1329"/>
    <mergeCell ref="A1330:A1333"/>
    <mergeCell ref="B1330:B1333"/>
    <mergeCell ref="E1330:E1331"/>
    <mergeCell ref="F1330:F1331"/>
    <mergeCell ref="G1330:G1333"/>
    <mergeCell ref="H1338:H1341"/>
    <mergeCell ref="I1338:I1341"/>
    <mergeCell ref="C1339:D1341"/>
    <mergeCell ref="E1340:E1341"/>
    <mergeCell ref="F1340:F1341"/>
    <mergeCell ref="A1342:A1345"/>
    <mergeCell ref="B1342:B1345"/>
    <mergeCell ref="E1342:E1343"/>
    <mergeCell ref="F1342:F1343"/>
    <mergeCell ref="G1342:G1345"/>
    <mergeCell ref="H1334:H1337"/>
    <mergeCell ref="I1334:I1337"/>
    <mergeCell ref="C1335:D1337"/>
    <mergeCell ref="E1336:E1337"/>
    <mergeCell ref="F1336:F1337"/>
    <mergeCell ref="A1338:A1341"/>
    <mergeCell ref="B1338:B1341"/>
    <mergeCell ref="E1338:E1339"/>
    <mergeCell ref="F1338:F1339"/>
    <mergeCell ref="G1338:G1341"/>
    <mergeCell ref="H1346:H1349"/>
    <mergeCell ref="I1346:I1349"/>
    <mergeCell ref="C1347:D1349"/>
    <mergeCell ref="E1348:E1349"/>
    <mergeCell ref="F1348:F1349"/>
    <mergeCell ref="A1350:A1353"/>
    <mergeCell ref="B1350:B1353"/>
    <mergeCell ref="E1350:E1351"/>
    <mergeCell ref="F1350:F1351"/>
    <mergeCell ref="G1350:G1353"/>
    <mergeCell ref="H1342:H1345"/>
    <mergeCell ref="I1342:I1345"/>
    <mergeCell ref="C1343:D1345"/>
    <mergeCell ref="E1344:E1345"/>
    <mergeCell ref="F1344:F1345"/>
    <mergeCell ref="A1346:A1349"/>
    <mergeCell ref="B1346:B1349"/>
    <mergeCell ref="E1346:E1347"/>
    <mergeCell ref="F1346:F1347"/>
    <mergeCell ref="G1346:G1349"/>
    <mergeCell ref="H1354:H1357"/>
    <mergeCell ref="I1354:I1357"/>
    <mergeCell ref="C1355:D1357"/>
    <mergeCell ref="E1356:E1357"/>
    <mergeCell ref="F1356:F1357"/>
    <mergeCell ref="A1358:A1361"/>
    <mergeCell ref="B1358:B1361"/>
    <mergeCell ref="E1358:E1359"/>
    <mergeCell ref="F1358:F1359"/>
    <mergeCell ref="G1358:G1361"/>
    <mergeCell ref="H1350:H1353"/>
    <mergeCell ref="I1350:I1353"/>
    <mergeCell ref="C1351:D1353"/>
    <mergeCell ref="E1352:E1353"/>
    <mergeCell ref="F1352:F1353"/>
    <mergeCell ref="A1354:A1357"/>
    <mergeCell ref="B1354:B1357"/>
    <mergeCell ref="E1354:E1355"/>
    <mergeCell ref="F1354:F1355"/>
    <mergeCell ref="G1354:G1357"/>
    <mergeCell ref="H1362:H1365"/>
    <mergeCell ref="I1362:I1365"/>
    <mergeCell ref="C1363:D1365"/>
    <mergeCell ref="E1364:E1365"/>
    <mergeCell ref="F1364:F1365"/>
    <mergeCell ref="A1366:A1369"/>
    <mergeCell ref="B1366:B1369"/>
    <mergeCell ref="E1366:E1367"/>
    <mergeCell ref="F1366:F1367"/>
    <mergeCell ref="G1366:G1369"/>
    <mergeCell ref="H1358:H1361"/>
    <mergeCell ref="I1358:I1361"/>
    <mergeCell ref="C1359:D1361"/>
    <mergeCell ref="E1360:E1361"/>
    <mergeCell ref="F1360:F1361"/>
    <mergeCell ref="A1362:A1365"/>
    <mergeCell ref="B1362:B1365"/>
    <mergeCell ref="E1362:E1363"/>
    <mergeCell ref="F1362:F1363"/>
    <mergeCell ref="G1362:G1365"/>
    <mergeCell ref="H1370:H1373"/>
    <mergeCell ref="I1370:I1373"/>
    <mergeCell ref="C1371:D1373"/>
    <mergeCell ref="E1372:E1373"/>
    <mergeCell ref="F1372:F1373"/>
    <mergeCell ref="A1374:A1377"/>
    <mergeCell ref="B1374:B1377"/>
    <mergeCell ref="E1374:E1375"/>
    <mergeCell ref="F1374:F1375"/>
    <mergeCell ref="G1374:G1377"/>
    <mergeCell ref="H1366:H1369"/>
    <mergeCell ref="I1366:I1369"/>
    <mergeCell ref="C1367:D1369"/>
    <mergeCell ref="E1368:E1369"/>
    <mergeCell ref="F1368:F1369"/>
    <mergeCell ref="A1370:A1373"/>
    <mergeCell ref="B1370:B1373"/>
    <mergeCell ref="E1370:E1371"/>
    <mergeCell ref="F1370:F1371"/>
    <mergeCell ref="G1370:G1373"/>
    <mergeCell ref="H1378:H1381"/>
    <mergeCell ref="I1378:I1381"/>
    <mergeCell ref="C1379:D1381"/>
    <mergeCell ref="E1380:E1381"/>
    <mergeCell ref="F1380:F1381"/>
    <mergeCell ref="A1382:A1385"/>
    <mergeCell ref="B1382:B1385"/>
    <mergeCell ref="E1382:E1383"/>
    <mergeCell ref="F1382:F1383"/>
    <mergeCell ref="G1382:G1385"/>
    <mergeCell ref="H1374:H1377"/>
    <mergeCell ref="I1374:I1377"/>
    <mergeCell ref="C1375:D1377"/>
    <mergeCell ref="E1376:E1377"/>
    <mergeCell ref="F1376:F1377"/>
    <mergeCell ref="A1378:A1381"/>
    <mergeCell ref="B1378:B1381"/>
    <mergeCell ref="E1378:E1379"/>
    <mergeCell ref="F1378:F1379"/>
    <mergeCell ref="G1378:G1381"/>
    <mergeCell ref="H1386:H1389"/>
    <mergeCell ref="I1386:I1389"/>
    <mergeCell ref="C1387:D1389"/>
    <mergeCell ref="E1388:E1389"/>
    <mergeCell ref="F1388:F1389"/>
    <mergeCell ref="A1390:A1393"/>
    <mergeCell ref="B1390:B1393"/>
    <mergeCell ref="E1390:E1391"/>
    <mergeCell ref="F1390:F1391"/>
    <mergeCell ref="G1390:G1393"/>
    <mergeCell ref="H1382:H1385"/>
    <mergeCell ref="I1382:I1385"/>
    <mergeCell ref="C1383:D1385"/>
    <mergeCell ref="E1384:E1385"/>
    <mergeCell ref="F1384:F1385"/>
    <mergeCell ref="A1386:A1389"/>
    <mergeCell ref="B1386:B1389"/>
    <mergeCell ref="E1386:E1387"/>
    <mergeCell ref="F1386:F1387"/>
    <mergeCell ref="G1386:G1389"/>
    <mergeCell ref="H1394:H1397"/>
    <mergeCell ref="I1394:I1397"/>
    <mergeCell ref="C1395:D1397"/>
    <mergeCell ref="E1396:E1397"/>
    <mergeCell ref="F1396:F1397"/>
    <mergeCell ref="A1398:A1401"/>
    <mergeCell ref="B1398:B1401"/>
    <mergeCell ref="E1398:E1399"/>
    <mergeCell ref="F1398:F1399"/>
    <mergeCell ref="G1398:G1401"/>
    <mergeCell ref="H1390:H1393"/>
    <mergeCell ref="I1390:I1393"/>
    <mergeCell ref="C1391:D1393"/>
    <mergeCell ref="E1392:E1393"/>
    <mergeCell ref="F1392:F1393"/>
    <mergeCell ref="A1394:A1397"/>
    <mergeCell ref="B1394:B1397"/>
    <mergeCell ref="E1394:E1395"/>
    <mergeCell ref="F1394:F1395"/>
    <mergeCell ref="G1394:G1397"/>
    <mergeCell ref="H1402:H1405"/>
    <mergeCell ref="I1402:I1405"/>
    <mergeCell ref="C1403:D1405"/>
    <mergeCell ref="E1404:E1405"/>
    <mergeCell ref="F1404:F1405"/>
    <mergeCell ref="A1406:A1409"/>
    <mergeCell ref="B1406:B1409"/>
    <mergeCell ref="E1406:E1407"/>
    <mergeCell ref="F1406:F1407"/>
    <mergeCell ref="G1406:G1409"/>
    <mergeCell ref="H1398:H1401"/>
    <mergeCell ref="I1398:I1401"/>
    <mergeCell ref="C1399:D1401"/>
    <mergeCell ref="E1400:E1401"/>
    <mergeCell ref="F1400:F1401"/>
    <mergeCell ref="A1402:A1405"/>
    <mergeCell ref="B1402:B1405"/>
    <mergeCell ref="E1402:E1403"/>
    <mergeCell ref="F1402:F1403"/>
    <mergeCell ref="G1402:G1405"/>
    <mergeCell ref="H1410:H1413"/>
    <mergeCell ref="I1410:I1413"/>
    <mergeCell ref="C1411:D1413"/>
    <mergeCell ref="E1412:E1413"/>
    <mergeCell ref="F1412:F1413"/>
    <mergeCell ref="A1414:A1417"/>
    <mergeCell ref="B1414:B1417"/>
    <mergeCell ref="E1414:E1415"/>
    <mergeCell ref="F1414:F1415"/>
    <mergeCell ref="G1414:G1417"/>
    <mergeCell ref="H1406:H1409"/>
    <mergeCell ref="I1406:I1409"/>
    <mergeCell ref="C1407:D1409"/>
    <mergeCell ref="E1408:E1409"/>
    <mergeCell ref="F1408:F1409"/>
    <mergeCell ref="A1410:A1413"/>
    <mergeCell ref="B1410:B1413"/>
    <mergeCell ref="E1410:E1411"/>
    <mergeCell ref="F1410:F1411"/>
    <mergeCell ref="G1410:G1413"/>
    <mergeCell ref="H1418:H1421"/>
    <mergeCell ref="I1418:I1421"/>
    <mergeCell ref="C1419:D1421"/>
    <mergeCell ref="E1420:E1421"/>
    <mergeCell ref="F1420:F1421"/>
    <mergeCell ref="A1422:A1425"/>
    <mergeCell ref="B1422:B1425"/>
    <mergeCell ref="E1422:E1423"/>
    <mergeCell ref="F1422:F1423"/>
    <mergeCell ref="G1422:G1425"/>
    <mergeCell ref="H1414:H1417"/>
    <mergeCell ref="I1414:I1417"/>
    <mergeCell ref="C1415:D1417"/>
    <mergeCell ref="E1416:E1417"/>
    <mergeCell ref="F1416:F1417"/>
    <mergeCell ref="A1418:A1421"/>
    <mergeCell ref="B1418:B1421"/>
    <mergeCell ref="E1418:E1419"/>
    <mergeCell ref="F1418:F1419"/>
    <mergeCell ref="G1418:G1421"/>
    <mergeCell ref="H1426:H1429"/>
    <mergeCell ref="I1426:I1429"/>
    <mergeCell ref="C1427:D1429"/>
    <mergeCell ref="E1428:E1429"/>
    <mergeCell ref="F1428:F1429"/>
    <mergeCell ref="A1430:A1433"/>
    <mergeCell ref="B1430:B1433"/>
    <mergeCell ref="E1430:E1431"/>
    <mergeCell ref="F1430:F1431"/>
    <mergeCell ref="G1430:G1433"/>
    <mergeCell ref="H1422:H1425"/>
    <mergeCell ref="I1422:I1425"/>
    <mergeCell ref="C1423:D1425"/>
    <mergeCell ref="E1424:E1425"/>
    <mergeCell ref="F1424:F1425"/>
    <mergeCell ref="A1426:A1429"/>
    <mergeCell ref="B1426:B1429"/>
    <mergeCell ref="E1426:E1427"/>
    <mergeCell ref="F1426:F1427"/>
    <mergeCell ref="G1426:G1429"/>
    <mergeCell ref="H1434:H1437"/>
    <mergeCell ref="I1434:I1437"/>
    <mergeCell ref="C1435:D1437"/>
    <mergeCell ref="E1436:E1437"/>
    <mergeCell ref="F1436:F1437"/>
    <mergeCell ref="A1438:A1441"/>
    <mergeCell ref="B1438:B1441"/>
    <mergeCell ref="E1438:E1439"/>
    <mergeCell ref="F1438:F1439"/>
    <mergeCell ref="G1438:G1441"/>
    <mergeCell ref="H1430:H1433"/>
    <mergeCell ref="I1430:I1433"/>
    <mergeCell ref="C1431:D1433"/>
    <mergeCell ref="E1432:E1433"/>
    <mergeCell ref="F1432:F1433"/>
    <mergeCell ref="A1434:A1437"/>
    <mergeCell ref="B1434:B1437"/>
    <mergeCell ref="E1434:E1435"/>
    <mergeCell ref="F1434:F1435"/>
    <mergeCell ref="G1434:G1437"/>
    <mergeCell ref="H1442:H1445"/>
    <mergeCell ref="I1442:I1445"/>
    <mergeCell ref="C1443:D1445"/>
    <mergeCell ref="E1444:E1445"/>
    <mergeCell ref="F1444:F1445"/>
    <mergeCell ref="A1446:A1449"/>
    <mergeCell ref="B1446:B1449"/>
    <mergeCell ref="E1446:E1447"/>
    <mergeCell ref="F1446:F1447"/>
    <mergeCell ref="G1446:G1449"/>
    <mergeCell ref="H1438:H1441"/>
    <mergeCell ref="I1438:I1441"/>
    <mergeCell ref="C1439:D1441"/>
    <mergeCell ref="E1440:E1441"/>
    <mergeCell ref="F1440:F1441"/>
    <mergeCell ref="A1442:A1445"/>
    <mergeCell ref="B1442:B1445"/>
    <mergeCell ref="E1442:E1443"/>
    <mergeCell ref="F1442:F1443"/>
    <mergeCell ref="G1442:G1445"/>
    <mergeCell ref="H1454:H1457"/>
    <mergeCell ref="I1454:I1457"/>
    <mergeCell ref="C1455:D1457"/>
    <mergeCell ref="E1456:E1457"/>
    <mergeCell ref="F1456:F1457"/>
    <mergeCell ref="H1450:H1453"/>
    <mergeCell ref="I1450:I1453"/>
    <mergeCell ref="C1451:D1453"/>
    <mergeCell ref="E1452:E1453"/>
    <mergeCell ref="F1452:F1453"/>
    <mergeCell ref="A1454:A1457"/>
    <mergeCell ref="B1454:B1457"/>
    <mergeCell ref="E1454:E1455"/>
    <mergeCell ref="F1454:F1455"/>
    <mergeCell ref="G1454:G1457"/>
    <mergeCell ref="H1446:H1449"/>
    <mergeCell ref="I1446:I1449"/>
    <mergeCell ref="C1447:D1449"/>
    <mergeCell ref="E1448:E1449"/>
    <mergeCell ref="F1448:F1449"/>
    <mergeCell ref="A1450:A1453"/>
    <mergeCell ref="B1450:B1453"/>
    <mergeCell ref="E1450:E1451"/>
    <mergeCell ref="F1450:F1451"/>
    <mergeCell ref="G1450:G1453"/>
  </mergeCells>
  <phoneticPr fontId="3"/>
  <pageMargins left="0.59055118110236227" right="0.59055118110236227" top="0.59055118110236227" bottom="0.59055118110236227" header="0.31496062992125984" footer="0.31496062992125984"/>
  <pageSetup paperSize="9" scale="99" orientation="portrait" r:id="rId1"/>
  <headerFooter alignWithMargins="0"/>
  <rowBreaks count="23" manualBreakCount="23">
    <brk id="61" max="8" man="1"/>
    <brk id="121" max="8" man="1"/>
    <brk id="181" max="8" man="1"/>
    <brk id="241" max="8" man="1"/>
    <brk id="301" max="8" man="1"/>
    <brk id="361" max="8" man="1"/>
    <brk id="421" max="8" man="1"/>
    <brk id="481" max="8" man="1"/>
    <brk id="541" max="8" man="1"/>
    <brk id="601" max="8" man="1"/>
    <brk id="661" max="8" man="1"/>
    <brk id="721" max="8" man="1"/>
    <brk id="781" max="8" man="1"/>
    <brk id="841" max="8" man="1"/>
    <brk id="901" max="8" man="1"/>
    <brk id="961" max="8" man="1"/>
    <brk id="1021" max="8" man="1"/>
    <brk id="1081" max="8" man="1"/>
    <brk id="1141" max="8" man="1"/>
    <brk id="1201" max="8" man="1"/>
    <brk id="1261" max="8" man="1"/>
    <brk id="1321" max="8" man="1"/>
    <brk id="1381"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89"/>
  <sheetViews>
    <sheetView view="pageBreakPreview" topLeftCell="A286" zoomScaleNormal="100" zoomScaleSheetLayoutView="100" workbookViewId="0">
      <selection activeCell="C307" sqref="C307:D309"/>
    </sheetView>
  </sheetViews>
  <sheetFormatPr defaultRowHeight="13.5" customHeight="1"/>
  <cols>
    <col min="1" max="1" width="3.75" style="137" customWidth="1"/>
    <col min="2" max="2" width="18.75" style="111" customWidth="1"/>
    <col min="3" max="3" width="3.125" style="111" customWidth="1"/>
    <col min="4" max="4" width="18" style="111" customWidth="1"/>
    <col min="5" max="5" width="3" style="111" customWidth="1"/>
    <col min="6" max="6" width="11.625" style="111" customWidth="1"/>
    <col min="7" max="7" width="19.375" style="111" customWidth="1"/>
    <col min="8" max="8" width="4.625" style="137" customWidth="1"/>
    <col min="9" max="9" width="9.625" style="216" customWidth="1"/>
    <col min="10" max="11" width="21.125" style="111" customWidth="1"/>
    <col min="12"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4.625" style="111" customWidth="1"/>
    <col min="265" max="265" width="9.625" style="111" customWidth="1"/>
    <col min="266" max="267" width="21.125" style="111" customWidth="1"/>
    <col min="268"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4.625" style="111" customWidth="1"/>
    <col min="521" max="521" width="9.625" style="111" customWidth="1"/>
    <col min="522" max="523" width="21.125" style="111" customWidth="1"/>
    <col min="524"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4.625" style="111" customWidth="1"/>
    <col min="777" max="777" width="9.625" style="111" customWidth="1"/>
    <col min="778" max="779" width="21.125" style="111" customWidth="1"/>
    <col min="780"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4.625" style="111" customWidth="1"/>
    <col min="1033" max="1033" width="9.625" style="111" customWidth="1"/>
    <col min="1034" max="1035" width="21.125" style="111" customWidth="1"/>
    <col min="1036"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4.625" style="111" customWidth="1"/>
    <col min="1289" max="1289" width="9.625" style="111" customWidth="1"/>
    <col min="1290" max="1291" width="21.125" style="111" customWidth="1"/>
    <col min="1292"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4.625" style="111" customWidth="1"/>
    <col min="1545" max="1545" width="9.625" style="111" customWidth="1"/>
    <col min="1546" max="1547" width="21.125" style="111" customWidth="1"/>
    <col min="1548"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4.625" style="111" customWidth="1"/>
    <col min="1801" max="1801" width="9.625" style="111" customWidth="1"/>
    <col min="1802" max="1803" width="21.125" style="111" customWidth="1"/>
    <col min="1804"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4.625" style="111" customWidth="1"/>
    <col min="2057" max="2057" width="9.625" style="111" customWidth="1"/>
    <col min="2058" max="2059" width="21.125" style="111" customWidth="1"/>
    <col min="2060"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4.625" style="111" customWidth="1"/>
    <col min="2313" max="2313" width="9.625" style="111" customWidth="1"/>
    <col min="2314" max="2315" width="21.125" style="111" customWidth="1"/>
    <col min="2316"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4.625" style="111" customWidth="1"/>
    <col min="2569" max="2569" width="9.625" style="111" customWidth="1"/>
    <col min="2570" max="2571" width="21.125" style="111" customWidth="1"/>
    <col min="2572"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4.625" style="111" customWidth="1"/>
    <col min="2825" max="2825" width="9.625" style="111" customWidth="1"/>
    <col min="2826" max="2827" width="21.125" style="111" customWidth="1"/>
    <col min="2828"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4.625" style="111" customWidth="1"/>
    <col min="3081" max="3081" width="9.625" style="111" customWidth="1"/>
    <col min="3082" max="3083" width="21.125" style="111" customWidth="1"/>
    <col min="3084"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4.625" style="111" customWidth="1"/>
    <col min="3337" max="3337" width="9.625" style="111" customWidth="1"/>
    <col min="3338" max="3339" width="21.125" style="111" customWidth="1"/>
    <col min="3340"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4.625" style="111" customWidth="1"/>
    <col min="3593" max="3593" width="9.625" style="111" customWidth="1"/>
    <col min="3594" max="3595" width="21.125" style="111" customWidth="1"/>
    <col min="3596"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4.625" style="111" customWidth="1"/>
    <col min="3849" max="3849" width="9.625" style="111" customWidth="1"/>
    <col min="3850" max="3851" width="21.125" style="111" customWidth="1"/>
    <col min="3852"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4.625" style="111" customWidth="1"/>
    <col min="4105" max="4105" width="9.625" style="111" customWidth="1"/>
    <col min="4106" max="4107" width="21.125" style="111" customWidth="1"/>
    <col min="4108"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4.625" style="111" customWidth="1"/>
    <col min="4361" max="4361" width="9.625" style="111" customWidth="1"/>
    <col min="4362" max="4363" width="21.125" style="111" customWidth="1"/>
    <col min="4364"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4.625" style="111" customWidth="1"/>
    <col min="4617" max="4617" width="9.625" style="111" customWidth="1"/>
    <col min="4618" max="4619" width="21.125" style="111" customWidth="1"/>
    <col min="4620"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4.625" style="111" customWidth="1"/>
    <col min="4873" max="4873" width="9.625" style="111" customWidth="1"/>
    <col min="4874" max="4875" width="21.125" style="111" customWidth="1"/>
    <col min="4876"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4.625" style="111" customWidth="1"/>
    <col min="5129" max="5129" width="9.625" style="111" customWidth="1"/>
    <col min="5130" max="5131" width="21.125" style="111" customWidth="1"/>
    <col min="5132"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4.625" style="111" customWidth="1"/>
    <col min="5385" max="5385" width="9.625" style="111" customWidth="1"/>
    <col min="5386" max="5387" width="21.125" style="111" customWidth="1"/>
    <col min="5388"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4.625" style="111" customWidth="1"/>
    <col min="5641" max="5641" width="9.625" style="111" customWidth="1"/>
    <col min="5642" max="5643" width="21.125" style="111" customWidth="1"/>
    <col min="5644"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4.625" style="111" customWidth="1"/>
    <col min="5897" max="5897" width="9.625" style="111" customWidth="1"/>
    <col min="5898" max="5899" width="21.125" style="111" customWidth="1"/>
    <col min="5900"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4.625" style="111" customWidth="1"/>
    <col min="6153" max="6153" width="9.625" style="111" customWidth="1"/>
    <col min="6154" max="6155" width="21.125" style="111" customWidth="1"/>
    <col min="6156"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4.625" style="111" customWidth="1"/>
    <col min="6409" max="6409" width="9.625" style="111" customWidth="1"/>
    <col min="6410" max="6411" width="21.125" style="111" customWidth="1"/>
    <col min="6412"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4.625" style="111" customWidth="1"/>
    <col min="6665" max="6665" width="9.625" style="111" customWidth="1"/>
    <col min="6666" max="6667" width="21.125" style="111" customWidth="1"/>
    <col min="6668"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4.625" style="111" customWidth="1"/>
    <col min="6921" max="6921" width="9.625" style="111" customWidth="1"/>
    <col min="6922" max="6923" width="21.125" style="111" customWidth="1"/>
    <col min="6924"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4.625" style="111" customWidth="1"/>
    <col min="7177" max="7177" width="9.625" style="111" customWidth="1"/>
    <col min="7178" max="7179" width="21.125" style="111" customWidth="1"/>
    <col min="7180"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4.625" style="111" customWidth="1"/>
    <col min="7433" max="7433" width="9.625" style="111" customWidth="1"/>
    <col min="7434" max="7435" width="21.125" style="111" customWidth="1"/>
    <col min="7436"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4.625" style="111" customWidth="1"/>
    <col min="7689" max="7689" width="9.625" style="111" customWidth="1"/>
    <col min="7690" max="7691" width="21.125" style="111" customWidth="1"/>
    <col min="7692"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4.625" style="111" customWidth="1"/>
    <col min="7945" max="7945" width="9.625" style="111" customWidth="1"/>
    <col min="7946" max="7947" width="21.125" style="111" customWidth="1"/>
    <col min="7948"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4.625" style="111" customWidth="1"/>
    <col min="8201" max="8201" width="9.625" style="111" customWidth="1"/>
    <col min="8202" max="8203" width="21.125" style="111" customWidth="1"/>
    <col min="8204"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4.625" style="111" customWidth="1"/>
    <col min="8457" max="8457" width="9.625" style="111" customWidth="1"/>
    <col min="8458" max="8459" width="21.125" style="111" customWidth="1"/>
    <col min="8460"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4.625" style="111" customWidth="1"/>
    <col min="8713" max="8713" width="9.625" style="111" customWidth="1"/>
    <col min="8714" max="8715" width="21.125" style="111" customWidth="1"/>
    <col min="8716"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4.625" style="111" customWidth="1"/>
    <col min="8969" max="8969" width="9.625" style="111" customWidth="1"/>
    <col min="8970" max="8971" width="21.125" style="111" customWidth="1"/>
    <col min="8972"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4.625" style="111" customWidth="1"/>
    <col min="9225" max="9225" width="9.625" style="111" customWidth="1"/>
    <col min="9226" max="9227" width="21.125" style="111" customWidth="1"/>
    <col min="9228"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4.625" style="111" customWidth="1"/>
    <col min="9481" max="9481" width="9.625" style="111" customWidth="1"/>
    <col min="9482" max="9483" width="21.125" style="111" customWidth="1"/>
    <col min="9484"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4.625" style="111" customWidth="1"/>
    <col min="9737" max="9737" width="9.625" style="111" customWidth="1"/>
    <col min="9738" max="9739" width="21.125" style="111" customWidth="1"/>
    <col min="9740"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4.625" style="111" customWidth="1"/>
    <col min="9993" max="9993" width="9.625" style="111" customWidth="1"/>
    <col min="9994" max="9995" width="21.125" style="111" customWidth="1"/>
    <col min="9996"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4.625" style="111" customWidth="1"/>
    <col min="10249" max="10249" width="9.625" style="111" customWidth="1"/>
    <col min="10250" max="10251" width="21.125" style="111" customWidth="1"/>
    <col min="10252"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4.625" style="111" customWidth="1"/>
    <col min="10505" max="10505" width="9.625" style="111" customWidth="1"/>
    <col min="10506" max="10507" width="21.125" style="111" customWidth="1"/>
    <col min="10508"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4.625" style="111" customWidth="1"/>
    <col min="10761" max="10761" width="9.625" style="111" customWidth="1"/>
    <col min="10762" max="10763" width="21.125" style="111" customWidth="1"/>
    <col min="10764"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4.625" style="111" customWidth="1"/>
    <col min="11017" max="11017" width="9.625" style="111" customWidth="1"/>
    <col min="11018" max="11019" width="21.125" style="111" customWidth="1"/>
    <col min="11020"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4.625" style="111" customWidth="1"/>
    <col min="11273" max="11273" width="9.625" style="111" customWidth="1"/>
    <col min="11274" max="11275" width="21.125" style="111" customWidth="1"/>
    <col min="11276"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4.625" style="111" customWidth="1"/>
    <col min="11529" max="11529" width="9.625" style="111" customWidth="1"/>
    <col min="11530" max="11531" width="21.125" style="111" customWidth="1"/>
    <col min="11532"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4.625" style="111" customWidth="1"/>
    <col min="11785" max="11785" width="9.625" style="111" customWidth="1"/>
    <col min="11786" max="11787" width="21.125" style="111" customWidth="1"/>
    <col min="11788"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4.625" style="111" customWidth="1"/>
    <col min="12041" max="12041" width="9.625" style="111" customWidth="1"/>
    <col min="12042" max="12043" width="21.125" style="111" customWidth="1"/>
    <col min="12044"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4.625" style="111" customWidth="1"/>
    <col min="12297" max="12297" width="9.625" style="111" customWidth="1"/>
    <col min="12298" max="12299" width="21.125" style="111" customWidth="1"/>
    <col min="12300"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4.625" style="111" customWidth="1"/>
    <col min="12553" max="12553" width="9.625" style="111" customWidth="1"/>
    <col min="12554" max="12555" width="21.125" style="111" customWidth="1"/>
    <col min="12556"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4.625" style="111" customWidth="1"/>
    <col min="12809" max="12809" width="9.625" style="111" customWidth="1"/>
    <col min="12810" max="12811" width="21.125" style="111" customWidth="1"/>
    <col min="12812"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4.625" style="111" customWidth="1"/>
    <col min="13065" max="13065" width="9.625" style="111" customWidth="1"/>
    <col min="13066" max="13067" width="21.125" style="111" customWidth="1"/>
    <col min="13068"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4.625" style="111" customWidth="1"/>
    <col min="13321" max="13321" width="9.625" style="111" customWidth="1"/>
    <col min="13322" max="13323" width="21.125" style="111" customWidth="1"/>
    <col min="13324"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4.625" style="111" customWidth="1"/>
    <col min="13577" max="13577" width="9.625" style="111" customWidth="1"/>
    <col min="13578" max="13579" width="21.125" style="111" customWidth="1"/>
    <col min="13580"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4.625" style="111" customWidth="1"/>
    <col min="13833" max="13833" width="9.625" style="111" customWidth="1"/>
    <col min="13834" max="13835" width="21.125" style="111" customWidth="1"/>
    <col min="13836"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4.625" style="111" customWidth="1"/>
    <col min="14089" max="14089" width="9.625" style="111" customWidth="1"/>
    <col min="14090" max="14091" width="21.125" style="111" customWidth="1"/>
    <col min="14092"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4.625" style="111" customWidth="1"/>
    <col min="14345" max="14345" width="9.625" style="111" customWidth="1"/>
    <col min="14346" max="14347" width="21.125" style="111" customWidth="1"/>
    <col min="14348"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4.625" style="111" customWidth="1"/>
    <col min="14601" max="14601" width="9.625" style="111" customWidth="1"/>
    <col min="14602" max="14603" width="21.125" style="111" customWidth="1"/>
    <col min="14604"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4.625" style="111" customWidth="1"/>
    <col min="14857" max="14857" width="9.625" style="111" customWidth="1"/>
    <col min="14858" max="14859" width="21.125" style="111" customWidth="1"/>
    <col min="14860"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4.625" style="111" customWidth="1"/>
    <col min="15113" max="15113" width="9.625" style="111" customWidth="1"/>
    <col min="15114" max="15115" width="21.125" style="111" customWidth="1"/>
    <col min="15116"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4.625" style="111" customWidth="1"/>
    <col min="15369" max="15369" width="9.625" style="111" customWidth="1"/>
    <col min="15370" max="15371" width="21.125" style="111" customWidth="1"/>
    <col min="15372"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4.625" style="111" customWidth="1"/>
    <col min="15625" max="15625" width="9.625" style="111" customWidth="1"/>
    <col min="15626" max="15627" width="21.125" style="111" customWidth="1"/>
    <col min="15628"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4.625" style="111" customWidth="1"/>
    <col min="15881" max="15881" width="9.625" style="111" customWidth="1"/>
    <col min="15882" max="15883" width="21.125" style="111" customWidth="1"/>
    <col min="15884"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4.625" style="111" customWidth="1"/>
    <col min="16137" max="16137" width="9.625" style="111" customWidth="1"/>
    <col min="16138" max="16139" width="21.125" style="111" customWidth="1"/>
    <col min="16140" max="16384" width="9" style="111"/>
  </cols>
  <sheetData>
    <row r="1" spans="1:9" ht="13.5" customHeight="1">
      <c r="A1" s="701"/>
      <c r="B1" s="701"/>
      <c r="C1" s="701"/>
      <c r="D1" s="701"/>
      <c r="E1" s="701"/>
      <c r="F1" s="701"/>
      <c r="G1" s="701"/>
      <c r="H1" s="701"/>
      <c r="I1" s="701"/>
    </row>
    <row r="2" spans="1:9" ht="13.5" customHeight="1">
      <c r="A2" s="701"/>
      <c r="B2" s="701"/>
      <c r="C2" s="701"/>
      <c r="D2" s="701"/>
      <c r="E2" s="701"/>
      <c r="F2" s="701"/>
      <c r="G2" s="701"/>
      <c r="H2" s="701"/>
      <c r="I2" s="701"/>
    </row>
    <row r="3" spans="1:9" ht="9" customHeight="1">
      <c r="A3" s="702" t="s">
        <v>7552</v>
      </c>
      <c r="B3" s="702"/>
      <c r="C3" s="702"/>
      <c r="D3" s="702"/>
      <c r="E3" s="702"/>
      <c r="F3" s="702"/>
      <c r="G3" s="702"/>
      <c r="H3" s="702"/>
      <c r="I3" s="702"/>
    </row>
    <row r="4" spans="1:9" ht="9" customHeight="1">
      <c r="A4" s="702"/>
      <c r="B4" s="702"/>
      <c r="C4" s="702"/>
      <c r="D4" s="702"/>
      <c r="E4" s="702"/>
      <c r="F4" s="702"/>
      <c r="G4" s="702"/>
      <c r="H4" s="702"/>
      <c r="I4" s="702"/>
    </row>
    <row r="5" spans="1:9" ht="22.5" customHeight="1">
      <c r="A5" s="112" t="s">
        <v>316</v>
      </c>
      <c r="B5" s="192" t="s">
        <v>317</v>
      </c>
      <c r="C5" s="704" t="s">
        <v>318</v>
      </c>
      <c r="D5" s="704"/>
      <c r="E5" s="704" t="s">
        <v>319</v>
      </c>
      <c r="F5" s="704"/>
      <c r="G5" s="192" t="s">
        <v>320</v>
      </c>
      <c r="H5" s="192" t="s">
        <v>239</v>
      </c>
      <c r="I5" s="210" t="s">
        <v>1172</v>
      </c>
    </row>
    <row r="6" spans="1:9" ht="12.75" customHeight="1">
      <c r="A6" s="897">
        <v>1</v>
      </c>
      <c r="B6" s="763" t="s">
        <v>7553</v>
      </c>
      <c r="C6" s="197" t="s">
        <v>7554</v>
      </c>
      <c r="D6" s="194" t="s">
        <v>7555</v>
      </c>
      <c r="E6" s="756" t="s">
        <v>4961</v>
      </c>
      <c r="F6" s="766" t="s">
        <v>7556</v>
      </c>
      <c r="G6" s="763" t="s">
        <v>352</v>
      </c>
      <c r="H6" s="712">
        <v>10</v>
      </c>
      <c r="I6" s="947">
        <v>38991</v>
      </c>
    </row>
    <row r="7" spans="1:9" ht="9.75" customHeight="1">
      <c r="A7" s="886"/>
      <c r="B7" s="763"/>
      <c r="C7" s="898" t="s">
        <v>353</v>
      </c>
      <c r="D7" s="899"/>
      <c r="E7" s="722"/>
      <c r="F7" s="767"/>
      <c r="G7" s="763"/>
      <c r="H7" s="712"/>
      <c r="I7" s="947"/>
    </row>
    <row r="8" spans="1:9" ht="9.75" customHeight="1">
      <c r="A8" s="886"/>
      <c r="B8" s="763"/>
      <c r="C8" s="898"/>
      <c r="D8" s="899"/>
      <c r="E8" s="722" t="s">
        <v>1637</v>
      </c>
      <c r="F8" s="767" t="s">
        <v>7557</v>
      </c>
      <c r="G8" s="763"/>
      <c r="H8" s="712"/>
      <c r="I8" s="947"/>
    </row>
    <row r="9" spans="1:9" ht="9.75" customHeight="1">
      <c r="A9" s="887"/>
      <c r="B9" s="772"/>
      <c r="C9" s="900"/>
      <c r="D9" s="901"/>
      <c r="E9" s="730"/>
      <c r="F9" s="771"/>
      <c r="G9" s="772"/>
      <c r="H9" s="713"/>
      <c r="I9" s="948"/>
    </row>
    <row r="10" spans="1:9" ht="12.75" customHeight="1">
      <c r="A10" s="897">
        <v>2</v>
      </c>
      <c r="B10" s="763" t="s">
        <v>8241</v>
      </c>
      <c r="C10" s="197" t="s">
        <v>7554</v>
      </c>
      <c r="D10" s="194" t="s">
        <v>7558</v>
      </c>
      <c r="E10" s="756" t="s">
        <v>4961</v>
      </c>
      <c r="F10" s="766" t="s">
        <v>7559</v>
      </c>
      <c r="G10" s="763" t="s">
        <v>1290</v>
      </c>
      <c r="H10" s="712">
        <v>10</v>
      </c>
      <c r="I10" s="933">
        <v>42552</v>
      </c>
    </row>
    <row r="11" spans="1:9" ht="9.75" customHeight="1">
      <c r="A11" s="886"/>
      <c r="B11" s="763"/>
      <c r="C11" s="898" t="s">
        <v>7560</v>
      </c>
      <c r="D11" s="899"/>
      <c r="E11" s="722"/>
      <c r="F11" s="767"/>
      <c r="G11" s="763"/>
      <c r="H11" s="712"/>
      <c r="I11" s="933"/>
    </row>
    <row r="12" spans="1:9" ht="9.75" customHeight="1">
      <c r="A12" s="886"/>
      <c r="B12" s="763"/>
      <c r="C12" s="898"/>
      <c r="D12" s="899"/>
      <c r="E12" s="722" t="s">
        <v>1637</v>
      </c>
      <c r="F12" s="767" t="s">
        <v>7561</v>
      </c>
      <c r="G12" s="763"/>
      <c r="H12" s="712"/>
      <c r="I12" s="933"/>
    </row>
    <row r="13" spans="1:9" ht="9.75" customHeight="1">
      <c r="A13" s="887"/>
      <c r="B13" s="772"/>
      <c r="C13" s="900"/>
      <c r="D13" s="901"/>
      <c r="E13" s="730"/>
      <c r="F13" s="771"/>
      <c r="G13" s="772"/>
      <c r="H13" s="713"/>
      <c r="I13" s="938"/>
    </row>
    <row r="14" spans="1:9" ht="12.75" customHeight="1">
      <c r="A14" s="897">
        <v>3</v>
      </c>
      <c r="B14" s="763" t="s">
        <v>7562</v>
      </c>
      <c r="C14" s="197" t="s">
        <v>7554</v>
      </c>
      <c r="D14" s="194" t="s">
        <v>7558</v>
      </c>
      <c r="E14" s="756" t="s">
        <v>4961</v>
      </c>
      <c r="F14" s="766" t="s">
        <v>7559</v>
      </c>
      <c r="G14" s="763" t="s">
        <v>1290</v>
      </c>
      <c r="H14" s="712">
        <v>101</v>
      </c>
      <c r="I14" s="933">
        <v>41183</v>
      </c>
    </row>
    <row r="15" spans="1:9" ht="9.75" customHeight="1">
      <c r="A15" s="886"/>
      <c r="B15" s="763"/>
      <c r="C15" s="898" t="s">
        <v>7560</v>
      </c>
      <c r="D15" s="899"/>
      <c r="E15" s="722"/>
      <c r="F15" s="767"/>
      <c r="G15" s="763"/>
      <c r="H15" s="712"/>
      <c r="I15" s="933"/>
    </row>
    <row r="16" spans="1:9" ht="9.75" customHeight="1">
      <c r="A16" s="886"/>
      <c r="B16" s="763"/>
      <c r="C16" s="898"/>
      <c r="D16" s="899"/>
      <c r="E16" s="722" t="s">
        <v>1637</v>
      </c>
      <c r="F16" s="767" t="s">
        <v>7561</v>
      </c>
      <c r="G16" s="763"/>
      <c r="H16" s="712"/>
      <c r="I16" s="933"/>
    </row>
    <row r="17" spans="1:9" ht="9.75" customHeight="1">
      <c r="A17" s="887"/>
      <c r="B17" s="772"/>
      <c r="C17" s="900"/>
      <c r="D17" s="901"/>
      <c r="E17" s="730"/>
      <c r="F17" s="771"/>
      <c r="G17" s="772"/>
      <c r="H17" s="713"/>
      <c r="I17" s="938"/>
    </row>
    <row r="18" spans="1:9" ht="12.75" customHeight="1">
      <c r="A18" s="897">
        <v>4</v>
      </c>
      <c r="B18" s="763" t="s">
        <v>7563</v>
      </c>
      <c r="C18" s="197" t="s">
        <v>7554</v>
      </c>
      <c r="D18" s="194" t="s">
        <v>7564</v>
      </c>
      <c r="E18" s="756" t="s">
        <v>4961</v>
      </c>
      <c r="F18" s="766" t="s">
        <v>7565</v>
      </c>
      <c r="G18" s="763" t="s">
        <v>1290</v>
      </c>
      <c r="H18" s="712">
        <v>58</v>
      </c>
      <c r="I18" s="933">
        <v>41183</v>
      </c>
    </row>
    <row r="19" spans="1:9" ht="9.75" customHeight="1">
      <c r="A19" s="886"/>
      <c r="B19" s="763"/>
      <c r="C19" s="898" t="s">
        <v>7566</v>
      </c>
      <c r="D19" s="899"/>
      <c r="E19" s="722"/>
      <c r="F19" s="767"/>
      <c r="G19" s="763"/>
      <c r="H19" s="712"/>
      <c r="I19" s="933"/>
    </row>
    <row r="20" spans="1:9" ht="9.75" customHeight="1">
      <c r="A20" s="886"/>
      <c r="B20" s="763"/>
      <c r="C20" s="898"/>
      <c r="D20" s="899"/>
      <c r="E20" s="722" t="s">
        <v>1637</v>
      </c>
      <c r="F20" s="767" t="s">
        <v>7567</v>
      </c>
      <c r="G20" s="763"/>
      <c r="H20" s="712"/>
      <c r="I20" s="933"/>
    </row>
    <row r="21" spans="1:9" ht="9.75" customHeight="1">
      <c r="A21" s="887"/>
      <c r="B21" s="772"/>
      <c r="C21" s="900"/>
      <c r="D21" s="901"/>
      <c r="E21" s="730"/>
      <c r="F21" s="771"/>
      <c r="G21" s="772"/>
      <c r="H21" s="713"/>
      <c r="I21" s="938"/>
    </row>
    <row r="22" spans="1:9" ht="12.75" customHeight="1">
      <c r="A22" s="897">
        <v>5</v>
      </c>
      <c r="B22" s="763" t="s">
        <v>7568</v>
      </c>
      <c r="C22" s="197" t="s">
        <v>7554</v>
      </c>
      <c r="D22" s="194" t="s">
        <v>7569</v>
      </c>
      <c r="E22" s="756" t="s">
        <v>4961</v>
      </c>
      <c r="F22" s="766" t="s">
        <v>7570</v>
      </c>
      <c r="G22" s="763" t="s">
        <v>7571</v>
      </c>
      <c r="H22" s="712">
        <v>4</v>
      </c>
      <c r="I22" s="933">
        <v>41061</v>
      </c>
    </row>
    <row r="23" spans="1:9" ht="9.75" customHeight="1">
      <c r="A23" s="886"/>
      <c r="B23" s="763"/>
      <c r="C23" s="898" t="s">
        <v>7572</v>
      </c>
      <c r="D23" s="899"/>
      <c r="E23" s="722"/>
      <c r="F23" s="767"/>
      <c r="G23" s="763"/>
      <c r="H23" s="712"/>
      <c r="I23" s="933"/>
    </row>
    <row r="24" spans="1:9" ht="9.75" customHeight="1">
      <c r="A24" s="886"/>
      <c r="B24" s="763"/>
      <c r="C24" s="898"/>
      <c r="D24" s="899"/>
      <c r="E24" s="722" t="s">
        <v>1637</v>
      </c>
      <c r="F24" s="767" t="s">
        <v>7573</v>
      </c>
      <c r="G24" s="763"/>
      <c r="H24" s="712"/>
      <c r="I24" s="933"/>
    </row>
    <row r="25" spans="1:9" ht="9.75" customHeight="1">
      <c r="A25" s="887"/>
      <c r="B25" s="772"/>
      <c r="C25" s="900"/>
      <c r="D25" s="901"/>
      <c r="E25" s="730"/>
      <c r="F25" s="771"/>
      <c r="G25" s="772"/>
      <c r="H25" s="713"/>
      <c r="I25" s="938"/>
    </row>
    <row r="26" spans="1:9" ht="12.75" customHeight="1">
      <c r="A26" s="897">
        <v>6</v>
      </c>
      <c r="B26" s="763" t="s">
        <v>7574</v>
      </c>
      <c r="C26" s="197" t="s">
        <v>7554</v>
      </c>
      <c r="D26" s="194" t="s">
        <v>7575</v>
      </c>
      <c r="E26" s="756" t="s">
        <v>4961</v>
      </c>
      <c r="F26" s="766" t="s">
        <v>7576</v>
      </c>
      <c r="G26" s="763" t="s">
        <v>7577</v>
      </c>
      <c r="H26" s="712">
        <v>5</v>
      </c>
      <c r="I26" s="933">
        <v>40575</v>
      </c>
    </row>
    <row r="27" spans="1:9" ht="9.75" customHeight="1">
      <c r="A27" s="886"/>
      <c r="B27" s="763"/>
      <c r="C27" s="898" t="s">
        <v>7578</v>
      </c>
      <c r="D27" s="899"/>
      <c r="E27" s="722"/>
      <c r="F27" s="767"/>
      <c r="G27" s="763"/>
      <c r="H27" s="712"/>
      <c r="I27" s="933"/>
    </row>
    <row r="28" spans="1:9" ht="9.75" customHeight="1">
      <c r="A28" s="886"/>
      <c r="B28" s="763"/>
      <c r="C28" s="898"/>
      <c r="D28" s="899"/>
      <c r="E28" s="722" t="s">
        <v>1637</v>
      </c>
      <c r="F28" s="767" t="s">
        <v>7579</v>
      </c>
      <c r="G28" s="763"/>
      <c r="H28" s="712"/>
      <c r="I28" s="933"/>
    </row>
    <row r="29" spans="1:9" ht="9.75" customHeight="1">
      <c r="A29" s="887"/>
      <c r="B29" s="772"/>
      <c r="C29" s="900"/>
      <c r="D29" s="901"/>
      <c r="E29" s="730"/>
      <c r="F29" s="771"/>
      <c r="G29" s="772"/>
      <c r="H29" s="713"/>
      <c r="I29" s="938"/>
    </row>
    <row r="30" spans="1:9" ht="12.75" customHeight="1">
      <c r="A30" s="897">
        <v>7</v>
      </c>
      <c r="B30" s="763" t="s">
        <v>7580</v>
      </c>
      <c r="C30" s="197" t="s">
        <v>7554</v>
      </c>
      <c r="D30" s="194" t="s">
        <v>7581</v>
      </c>
      <c r="E30" s="756" t="s">
        <v>4961</v>
      </c>
      <c r="F30" s="766" t="s">
        <v>7582</v>
      </c>
      <c r="G30" s="763" t="s">
        <v>5934</v>
      </c>
      <c r="H30" s="712">
        <v>20</v>
      </c>
      <c r="I30" s="932">
        <v>41365</v>
      </c>
    </row>
    <row r="31" spans="1:9" ht="9.75" customHeight="1">
      <c r="A31" s="886"/>
      <c r="B31" s="763"/>
      <c r="C31" s="898" t="s">
        <v>7583</v>
      </c>
      <c r="D31" s="899"/>
      <c r="E31" s="722"/>
      <c r="F31" s="767"/>
      <c r="G31" s="763"/>
      <c r="H31" s="712"/>
      <c r="I31" s="933"/>
    </row>
    <row r="32" spans="1:9" ht="9.75" customHeight="1">
      <c r="A32" s="886"/>
      <c r="B32" s="763"/>
      <c r="C32" s="898"/>
      <c r="D32" s="899"/>
      <c r="E32" s="722" t="s">
        <v>1637</v>
      </c>
      <c r="F32" s="767" t="s">
        <v>7584</v>
      </c>
      <c r="G32" s="763"/>
      <c r="H32" s="712"/>
      <c r="I32" s="933"/>
    </row>
    <row r="33" spans="1:10" ht="9.75" customHeight="1">
      <c r="A33" s="887"/>
      <c r="B33" s="772"/>
      <c r="C33" s="900"/>
      <c r="D33" s="901"/>
      <c r="E33" s="730"/>
      <c r="F33" s="771"/>
      <c r="G33" s="772"/>
      <c r="H33" s="713"/>
      <c r="I33" s="938"/>
    </row>
    <row r="34" spans="1:10" ht="12.75" customHeight="1">
      <c r="A34" s="897">
        <v>8</v>
      </c>
      <c r="B34" s="763" t="s">
        <v>7585</v>
      </c>
      <c r="C34" s="197" t="s">
        <v>7554</v>
      </c>
      <c r="D34" s="194" t="s">
        <v>7575</v>
      </c>
      <c r="E34" s="756" t="s">
        <v>4961</v>
      </c>
      <c r="F34" s="766" t="s">
        <v>7586</v>
      </c>
      <c r="G34" s="763" t="s">
        <v>4157</v>
      </c>
      <c r="H34" s="712">
        <v>10</v>
      </c>
      <c r="I34" s="933">
        <v>38991</v>
      </c>
    </row>
    <row r="35" spans="1:10" ht="9.75" customHeight="1">
      <c r="A35" s="886"/>
      <c r="B35" s="763"/>
      <c r="C35" s="898" t="s">
        <v>7587</v>
      </c>
      <c r="D35" s="899"/>
      <c r="E35" s="722"/>
      <c r="F35" s="767"/>
      <c r="G35" s="763"/>
      <c r="H35" s="712"/>
      <c r="I35" s="933"/>
    </row>
    <row r="36" spans="1:10" ht="9.75" customHeight="1">
      <c r="A36" s="886"/>
      <c r="B36" s="763"/>
      <c r="C36" s="898"/>
      <c r="D36" s="899"/>
      <c r="E36" s="722" t="s">
        <v>1637</v>
      </c>
      <c r="F36" s="767" t="s">
        <v>7588</v>
      </c>
      <c r="G36" s="763"/>
      <c r="H36" s="712"/>
      <c r="I36" s="933"/>
    </row>
    <row r="37" spans="1:10" ht="9.75" customHeight="1">
      <c r="A37" s="887"/>
      <c r="B37" s="772"/>
      <c r="C37" s="900"/>
      <c r="D37" s="901"/>
      <c r="E37" s="730"/>
      <c r="F37" s="771"/>
      <c r="G37" s="772"/>
      <c r="H37" s="713"/>
      <c r="I37" s="938"/>
    </row>
    <row r="38" spans="1:10" ht="12.75" customHeight="1">
      <c r="A38" s="897">
        <v>9</v>
      </c>
      <c r="B38" s="763" t="s">
        <v>7589</v>
      </c>
      <c r="C38" s="197" t="s">
        <v>7554</v>
      </c>
      <c r="D38" s="194" t="s">
        <v>7564</v>
      </c>
      <c r="E38" s="756" t="s">
        <v>4961</v>
      </c>
      <c r="F38" s="766" t="s">
        <v>7590</v>
      </c>
      <c r="G38" s="763" t="s">
        <v>5986</v>
      </c>
      <c r="H38" s="712">
        <v>4</v>
      </c>
      <c r="I38" s="947">
        <v>41365</v>
      </c>
    </row>
    <row r="39" spans="1:10" ht="9.75" customHeight="1">
      <c r="A39" s="886"/>
      <c r="B39" s="763"/>
      <c r="C39" s="898" t="s">
        <v>7591</v>
      </c>
      <c r="D39" s="899"/>
      <c r="E39" s="722"/>
      <c r="F39" s="767"/>
      <c r="G39" s="763"/>
      <c r="H39" s="712"/>
      <c r="I39" s="947"/>
    </row>
    <row r="40" spans="1:10" ht="9.75" customHeight="1">
      <c r="A40" s="886"/>
      <c r="B40" s="763"/>
      <c r="C40" s="898"/>
      <c r="D40" s="899"/>
      <c r="E40" s="722" t="s">
        <v>1637</v>
      </c>
      <c r="F40" s="767" t="s">
        <v>7592</v>
      </c>
      <c r="G40" s="763"/>
      <c r="H40" s="712"/>
      <c r="I40" s="947"/>
    </row>
    <row r="41" spans="1:10" ht="9.75" customHeight="1">
      <c r="A41" s="887"/>
      <c r="B41" s="772"/>
      <c r="C41" s="900"/>
      <c r="D41" s="901"/>
      <c r="E41" s="730"/>
      <c r="F41" s="771"/>
      <c r="G41" s="772"/>
      <c r="H41" s="713"/>
      <c r="I41" s="948"/>
    </row>
    <row r="42" spans="1:10" ht="12.75" customHeight="1">
      <c r="A42" s="897">
        <v>10</v>
      </c>
      <c r="B42" s="763" t="s">
        <v>7593</v>
      </c>
      <c r="C42" s="197" t="s">
        <v>7554</v>
      </c>
      <c r="D42" s="194" t="s">
        <v>7594</v>
      </c>
      <c r="E42" s="756" t="s">
        <v>4961</v>
      </c>
      <c r="F42" s="766" t="s">
        <v>7595</v>
      </c>
      <c r="G42" s="763" t="s">
        <v>7596</v>
      </c>
      <c r="H42" s="712">
        <v>20</v>
      </c>
      <c r="I42" s="946">
        <v>41000</v>
      </c>
    </row>
    <row r="43" spans="1:10" ht="9.75" customHeight="1">
      <c r="A43" s="886"/>
      <c r="B43" s="763"/>
      <c r="C43" s="1145" t="s">
        <v>7597</v>
      </c>
      <c r="D43" s="1146"/>
      <c r="E43" s="722"/>
      <c r="F43" s="767"/>
      <c r="G43" s="763"/>
      <c r="H43" s="712"/>
      <c r="I43" s="947"/>
      <c r="J43" s="266"/>
    </row>
    <row r="44" spans="1:10" ht="9.75" customHeight="1">
      <c r="A44" s="886"/>
      <c r="B44" s="763"/>
      <c r="C44" s="1147"/>
      <c r="D44" s="1146"/>
      <c r="E44" s="722" t="s">
        <v>1637</v>
      </c>
      <c r="F44" s="767" t="s">
        <v>1173</v>
      </c>
      <c r="G44" s="763"/>
      <c r="H44" s="712"/>
      <c r="I44" s="947"/>
      <c r="J44" s="266"/>
    </row>
    <row r="45" spans="1:10" ht="9.75" customHeight="1">
      <c r="A45" s="887"/>
      <c r="B45" s="772"/>
      <c r="C45" s="1148"/>
      <c r="D45" s="1149"/>
      <c r="E45" s="730"/>
      <c r="F45" s="771"/>
      <c r="G45" s="772"/>
      <c r="H45" s="713"/>
      <c r="I45" s="948"/>
    </row>
    <row r="46" spans="1:10" ht="12.75" customHeight="1">
      <c r="A46" s="897">
        <v>11</v>
      </c>
      <c r="B46" s="763" t="s">
        <v>7598</v>
      </c>
      <c r="C46" s="197" t="s">
        <v>7554</v>
      </c>
      <c r="D46" s="194" t="s">
        <v>7599</v>
      </c>
      <c r="E46" s="756" t="s">
        <v>4961</v>
      </c>
      <c r="F46" s="766" t="s">
        <v>7600</v>
      </c>
      <c r="G46" s="763" t="s">
        <v>7601</v>
      </c>
      <c r="H46" s="712">
        <v>5</v>
      </c>
      <c r="I46" s="946">
        <v>39873</v>
      </c>
    </row>
    <row r="47" spans="1:10" ht="9.75" customHeight="1">
      <c r="A47" s="886"/>
      <c r="B47" s="763"/>
      <c r="C47" s="898" t="s">
        <v>7602</v>
      </c>
      <c r="D47" s="899"/>
      <c r="E47" s="722"/>
      <c r="F47" s="767"/>
      <c r="G47" s="763"/>
      <c r="H47" s="712"/>
      <c r="I47" s="947"/>
    </row>
    <row r="48" spans="1:10" ht="9.75" customHeight="1">
      <c r="A48" s="886"/>
      <c r="B48" s="763"/>
      <c r="C48" s="898"/>
      <c r="D48" s="899"/>
      <c r="E48" s="722" t="s">
        <v>1637</v>
      </c>
      <c r="F48" s="767" t="s">
        <v>7573</v>
      </c>
      <c r="G48" s="763"/>
      <c r="H48" s="712"/>
      <c r="I48" s="947"/>
    </row>
    <row r="49" spans="1:9" ht="9.75" customHeight="1">
      <c r="A49" s="887"/>
      <c r="B49" s="772"/>
      <c r="C49" s="900"/>
      <c r="D49" s="901"/>
      <c r="E49" s="730"/>
      <c r="F49" s="771"/>
      <c r="G49" s="772"/>
      <c r="H49" s="713"/>
      <c r="I49" s="1132"/>
    </row>
    <row r="50" spans="1:9" ht="12.75" customHeight="1">
      <c r="A50" s="897">
        <v>12</v>
      </c>
      <c r="B50" s="763" t="s">
        <v>7603</v>
      </c>
      <c r="C50" s="197" t="s">
        <v>7554</v>
      </c>
      <c r="D50" s="194" t="s">
        <v>7599</v>
      </c>
      <c r="E50" s="756" t="s">
        <v>4961</v>
      </c>
      <c r="F50" s="766" t="s">
        <v>7604</v>
      </c>
      <c r="G50" s="763" t="s">
        <v>5823</v>
      </c>
      <c r="H50" s="712">
        <v>8</v>
      </c>
      <c r="I50" s="933">
        <v>41183</v>
      </c>
    </row>
    <row r="51" spans="1:9" ht="9.75" customHeight="1">
      <c r="A51" s="886"/>
      <c r="B51" s="763"/>
      <c r="C51" s="898" t="s">
        <v>7605</v>
      </c>
      <c r="D51" s="899"/>
      <c r="E51" s="722"/>
      <c r="F51" s="767"/>
      <c r="G51" s="763"/>
      <c r="H51" s="712"/>
      <c r="I51" s="933"/>
    </row>
    <row r="52" spans="1:9" ht="9.75" customHeight="1">
      <c r="A52" s="886"/>
      <c r="B52" s="763"/>
      <c r="C52" s="898"/>
      <c r="D52" s="899"/>
      <c r="E52" s="722" t="s">
        <v>1637</v>
      </c>
      <c r="F52" s="767" t="s">
        <v>1173</v>
      </c>
      <c r="G52" s="763"/>
      <c r="H52" s="712"/>
      <c r="I52" s="933"/>
    </row>
    <row r="53" spans="1:9" ht="9.75" customHeight="1">
      <c r="A53" s="887"/>
      <c r="B53" s="772"/>
      <c r="C53" s="900"/>
      <c r="D53" s="901"/>
      <c r="E53" s="730"/>
      <c r="F53" s="771"/>
      <c r="G53" s="772"/>
      <c r="H53" s="713"/>
      <c r="I53" s="938"/>
    </row>
    <row r="54" spans="1:9" ht="12.75" customHeight="1">
      <c r="A54" s="897">
        <v>13</v>
      </c>
      <c r="B54" s="763" t="s">
        <v>7606</v>
      </c>
      <c r="C54" s="197" t="s">
        <v>7554</v>
      </c>
      <c r="D54" s="194" t="s">
        <v>7599</v>
      </c>
      <c r="E54" s="756" t="s">
        <v>4961</v>
      </c>
      <c r="F54" s="766" t="s">
        <v>7607</v>
      </c>
      <c r="G54" s="763" t="s">
        <v>6015</v>
      </c>
      <c r="H54" s="712">
        <v>14</v>
      </c>
      <c r="I54" s="933">
        <v>41183</v>
      </c>
    </row>
    <row r="55" spans="1:9" ht="9.75" customHeight="1">
      <c r="A55" s="886"/>
      <c r="B55" s="763"/>
      <c r="C55" s="898" t="s">
        <v>7608</v>
      </c>
      <c r="D55" s="899"/>
      <c r="E55" s="722"/>
      <c r="F55" s="767"/>
      <c r="G55" s="763"/>
      <c r="H55" s="712"/>
      <c r="I55" s="933"/>
    </row>
    <row r="56" spans="1:9" ht="9.75" customHeight="1">
      <c r="A56" s="886"/>
      <c r="B56" s="763"/>
      <c r="C56" s="898"/>
      <c r="D56" s="899"/>
      <c r="E56" s="722" t="s">
        <v>1637</v>
      </c>
      <c r="F56" s="767" t="s">
        <v>1173</v>
      </c>
      <c r="G56" s="763"/>
      <c r="H56" s="712"/>
      <c r="I56" s="933"/>
    </row>
    <row r="57" spans="1:9" ht="9.75" customHeight="1">
      <c r="A57" s="887"/>
      <c r="B57" s="772"/>
      <c r="C57" s="900"/>
      <c r="D57" s="901"/>
      <c r="E57" s="730"/>
      <c r="F57" s="771"/>
      <c r="G57" s="772"/>
      <c r="H57" s="713"/>
      <c r="I57" s="938"/>
    </row>
    <row r="58" spans="1:9" ht="12.75" customHeight="1">
      <c r="A58" s="897">
        <v>14</v>
      </c>
      <c r="B58" s="763" t="s">
        <v>8243</v>
      </c>
      <c r="C58" s="197" t="s">
        <v>7554</v>
      </c>
      <c r="D58" s="194" t="s">
        <v>7609</v>
      </c>
      <c r="E58" s="756" t="s">
        <v>4961</v>
      </c>
      <c r="F58" s="766" t="s">
        <v>7610</v>
      </c>
      <c r="G58" s="763" t="s">
        <v>1290</v>
      </c>
      <c r="H58" s="712">
        <v>4</v>
      </c>
      <c r="I58" s="946">
        <v>42917</v>
      </c>
    </row>
    <row r="59" spans="1:9" ht="9.75" customHeight="1">
      <c r="A59" s="886"/>
      <c r="B59" s="763"/>
      <c r="C59" s="898" t="s">
        <v>7611</v>
      </c>
      <c r="D59" s="899"/>
      <c r="E59" s="722"/>
      <c r="F59" s="767"/>
      <c r="G59" s="763"/>
      <c r="H59" s="712"/>
      <c r="I59" s="947"/>
    </row>
    <row r="60" spans="1:9" ht="9.75" customHeight="1">
      <c r="A60" s="886"/>
      <c r="B60" s="763"/>
      <c r="C60" s="898"/>
      <c r="D60" s="899"/>
      <c r="E60" s="722" t="s">
        <v>1637</v>
      </c>
      <c r="F60" s="767" t="s">
        <v>7612</v>
      </c>
      <c r="G60" s="763"/>
      <c r="H60" s="712"/>
      <c r="I60" s="947"/>
    </row>
    <row r="61" spans="1:9" ht="9.75" customHeight="1">
      <c r="A61" s="887"/>
      <c r="B61" s="772"/>
      <c r="C61" s="900"/>
      <c r="D61" s="901"/>
      <c r="E61" s="730"/>
      <c r="F61" s="771"/>
      <c r="G61" s="772"/>
      <c r="H61" s="713"/>
      <c r="I61" s="948"/>
    </row>
    <row r="62" spans="1:9" ht="12.75" customHeight="1">
      <c r="A62" s="897">
        <v>15</v>
      </c>
      <c r="B62" s="763" t="s">
        <v>7613</v>
      </c>
      <c r="C62" s="197" t="s">
        <v>7554</v>
      </c>
      <c r="D62" s="194" t="s">
        <v>7614</v>
      </c>
      <c r="E62" s="756" t="s">
        <v>4961</v>
      </c>
      <c r="F62" s="766" t="s">
        <v>7615</v>
      </c>
      <c r="G62" s="763" t="s">
        <v>4461</v>
      </c>
      <c r="H62" s="712">
        <v>24</v>
      </c>
      <c r="I62" s="946">
        <v>38991</v>
      </c>
    </row>
    <row r="63" spans="1:9" ht="9.75" customHeight="1">
      <c r="A63" s="886"/>
      <c r="B63" s="763"/>
      <c r="C63" s="898" t="s">
        <v>7616</v>
      </c>
      <c r="D63" s="899"/>
      <c r="E63" s="722"/>
      <c r="F63" s="767"/>
      <c r="G63" s="763"/>
      <c r="H63" s="712"/>
      <c r="I63" s="947"/>
    </row>
    <row r="64" spans="1:9" ht="9.75" customHeight="1">
      <c r="A64" s="886"/>
      <c r="B64" s="763"/>
      <c r="C64" s="898"/>
      <c r="D64" s="899"/>
      <c r="E64" s="722" t="s">
        <v>1637</v>
      </c>
      <c r="F64" s="767" t="s">
        <v>7617</v>
      </c>
      <c r="G64" s="763"/>
      <c r="H64" s="712"/>
      <c r="I64" s="947"/>
    </row>
    <row r="65" spans="1:10" ht="9.75" customHeight="1">
      <c r="A65" s="887"/>
      <c r="B65" s="772"/>
      <c r="C65" s="900"/>
      <c r="D65" s="901"/>
      <c r="E65" s="730"/>
      <c r="F65" s="771"/>
      <c r="G65" s="772"/>
      <c r="H65" s="713"/>
      <c r="I65" s="948"/>
    </row>
    <row r="66" spans="1:10" ht="12.75" customHeight="1">
      <c r="A66" s="897">
        <v>16</v>
      </c>
      <c r="B66" s="763" t="s">
        <v>7618</v>
      </c>
      <c r="C66" s="197" t="s">
        <v>7554</v>
      </c>
      <c r="D66" s="194" t="s">
        <v>7619</v>
      </c>
      <c r="E66" s="756" t="s">
        <v>4961</v>
      </c>
      <c r="F66" s="766" t="s">
        <v>7620</v>
      </c>
      <c r="G66" s="763" t="s">
        <v>7621</v>
      </c>
      <c r="H66" s="712">
        <v>7</v>
      </c>
      <c r="I66" s="947">
        <v>42156</v>
      </c>
    </row>
    <row r="67" spans="1:10" ht="9.75" customHeight="1">
      <c r="A67" s="886"/>
      <c r="B67" s="763"/>
      <c r="C67" s="902" t="s">
        <v>7622</v>
      </c>
      <c r="D67" s="907"/>
      <c r="E67" s="722"/>
      <c r="F67" s="767"/>
      <c r="G67" s="763"/>
      <c r="H67" s="712"/>
      <c r="I67" s="947"/>
    </row>
    <row r="68" spans="1:10" ht="9.75" customHeight="1">
      <c r="A68" s="886"/>
      <c r="B68" s="763"/>
      <c r="C68" s="902"/>
      <c r="D68" s="907"/>
      <c r="E68" s="722" t="s">
        <v>1637</v>
      </c>
      <c r="F68" s="767" t="s">
        <v>1173</v>
      </c>
      <c r="G68" s="763"/>
      <c r="H68" s="712"/>
      <c r="I68" s="947"/>
    </row>
    <row r="69" spans="1:10" ht="9.75" customHeight="1">
      <c r="A69" s="887"/>
      <c r="B69" s="772"/>
      <c r="C69" s="908"/>
      <c r="D69" s="909"/>
      <c r="E69" s="730"/>
      <c r="F69" s="771"/>
      <c r="G69" s="772"/>
      <c r="H69" s="713"/>
      <c r="I69" s="948"/>
    </row>
    <row r="70" spans="1:10" ht="12.75" customHeight="1">
      <c r="A70" s="897">
        <v>17</v>
      </c>
      <c r="B70" s="763" t="s">
        <v>7623</v>
      </c>
      <c r="C70" s="197" t="s">
        <v>7554</v>
      </c>
      <c r="D70" s="194" t="s">
        <v>7624</v>
      </c>
      <c r="E70" s="756" t="s">
        <v>4961</v>
      </c>
      <c r="F70" s="766" t="s">
        <v>7625</v>
      </c>
      <c r="G70" s="763" t="s">
        <v>4453</v>
      </c>
      <c r="H70" s="712">
        <v>7</v>
      </c>
      <c r="I70" s="946">
        <v>41091</v>
      </c>
    </row>
    <row r="71" spans="1:10" ht="9.75" customHeight="1">
      <c r="A71" s="886"/>
      <c r="B71" s="763"/>
      <c r="C71" s="902" t="s">
        <v>7626</v>
      </c>
      <c r="D71" s="899"/>
      <c r="E71" s="722"/>
      <c r="F71" s="767"/>
      <c r="G71" s="763"/>
      <c r="H71" s="712"/>
      <c r="I71" s="947"/>
    </row>
    <row r="72" spans="1:10" ht="9.75" customHeight="1">
      <c r="A72" s="886"/>
      <c r="B72" s="763"/>
      <c r="C72" s="898"/>
      <c r="D72" s="899"/>
      <c r="E72" s="722" t="s">
        <v>1637</v>
      </c>
      <c r="F72" s="767" t="s">
        <v>7627</v>
      </c>
      <c r="G72" s="763"/>
      <c r="H72" s="712"/>
      <c r="I72" s="947"/>
    </row>
    <row r="73" spans="1:10" ht="9.75" customHeight="1">
      <c r="A73" s="887"/>
      <c r="B73" s="772"/>
      <c r="C73" s="900"/>
      <c r="D73" s="901"/>
      <c r="E73" s="730"/>
      <c r="F73" s="771"/>
      <c r="G73" s="772"/>
      <c r="H73" s="713"/>
      <c r="I73" s="948"/>
    </row>
    <row r="74" spans="1:10" ht="12.75" customHeight="1">
      <c r="A74" s="897">
        <v>18</v>
      </c>
      <c r="B74" s="763" t="s">
        <v>7628</v>
      </c>
      <c r="C74" s="197" t="s">
        <v>7554</v>
      </c>
      <c r="D74" s="194" t="s">
        <v>7629</v>
      </c>
      <c r="E74" s="756" t="s">
        <v>4961</v>
      </c>
      <c r="F74" s="823" t="s">
        <v>7630</v>
      </c>
      <c r="G74" s="763" t="s">
        <v>5071</v>
      </c>
      <c r="H74" s="712">
        <v>6</v>
      </c>
      <c r="I74" s="947">
        <v>40603</v>
      </c>
    </row>
    <row r="75" spans="1:10" ht="9.75" customHeight="1">
      <c r="A75" s="886"/>
      <c r="B75" s="763"/>
      <c r="C75" s="898" t="s">
        <v>7631</v>
      </c>
      <c r="D75" s="899"/>
      <c r="E75" s="722"/>
      <c r="F75" s="824"/>
      <c r="G75" s="763"/>
      <c r="H75" s="712"/>
      <c r="I75" s="947"/>
      <c r="J75" s="111" t="s">
        <v>7632</v>
      </c>
    </row>
    <row r="76" spans="1:10" ht="9.75" customHeight="1">
      <c r="A76" s="886"/>
      <c r="B76" s="763"/>
      <c r="C76" s="898"/>
      <c r="D76" s="899"/>
      <c r="E76" s="722" t="s">
        <v>1637</v>
      </c>
      <c r="F76" s="824" t="s">
        <v>7633</v>
      </c>
      <c r="G76" s="763"/>
      <c r="H76" s="712"/>
      <c r="I76" s="947"/>
    </row>
    <row r="77" spans="1:10" ht="9.75" customHeight="1">
      <c r="A77" s="887"/>
      <c r="B77" s="772"/>
      <c r="C77" s="900"/>
      <c r="D77" s="901"/>
      <c r="E77" s="730"/>
      <c r="F77" s="837"/>
      <c r="G77" s="772"/>
      <c r="H77" s="713"/>
      <c r="I77" s="948"/>
    </row>
    <row r="78" spans="1:10" ht="12.75" customHeight="1">
      <c r="A78" s="897">
        <v>19</v>
      </c>
      <c r="B78" s="763" t="s">
        <v>7634</v>
      </c>
      <c r="C78" s="197" t="s">
        <v>7554</v>
      </c>
      <c r="D78" s="194" t="s">
        <v>7635</v>
      </c>
      <c r="E78" s="756" t="s">
        <v>4961</v>
      </c>
      <c r="F78" s="766" t="s">
        <v>7636</v>
      </c>
      <c r="G78" s="763" t="s">
        <v>7637</v>
      </c>
      <c r="H78" s="712">
        <v>7</v>
      </c>
      <c r="I78" s="947">
        <v>40281</v>
      </c>
    </row>
    <row r="79" spans="1:10" ht="9.75" customHeight="1">
      <c r="A79" s="886"/>
      <c r="B79" s="763"/>
      <c r="C79" s="898" t="s">
        <v>7638</v>
      </c>
      <c r="D79" s="899"/>
      <c r="E79" s="722"/>
      <c r="F79" s="767"/>
      <c r="G79" s="763"/>
      <c r="H79" s="712"/>
      <c r="I79" s="947"/>
    </row>
    <row r="80" spans="1:10" ht="9.75" customHeight="1">
      <c r="A80" s="886"/>
      <c r="B80" s="763"/>
      <c r="C80" s="898"/>
      <c r="D80" s="899"/>
      <c r="E80" s="722" t="s">
        <v>1637</v>
      </c>
      <c r="F80" s="767" t="s">
        <v>7639</v>
      </c>
      <c r="G80" s="763"/>
      <c r="H80" s="712"/>
      <c r="I80" s="947"/>
    </row>
    <row r="81" spans="1:9" ht="9.75" customHeight="1">
      <c r="A81" s="887"/>
      <c r="B81" s="772"/>
      <c r="C81" s="900"/>
      <c r="D81" s="901"/>
      <c r="E81" s="730"/>
      <c r="F81" s="771"/>
      <c r="G81" s="772"/>
      <c r="H81" s="713"/>
      <c r="I81" s="948"/>
    </row>
    <row r="82" spans="1:9" ht="12.75" customHeight="1">
      <c r="A82" s="897">
        <v>20</v>
      </c>
      <c r="B82" s="763" t="s">
        <v>7640</v>
      </c>
      <c r="C82" s="197" t="s">
        <v>7554</v>
      </c>
      <c r="D82" s="194" t="s">
        <v>7641</v>
      </c>
      <c r="E82" s="756" t="s">
        <v>4961</v>
      </c>
      <c r="F82" s="766" t="s">
        <v>7642</v>
      </c>
      <c r="G82" s="763" t="s">
        <v>5008</v>
      </c>
      <c r="H82" s="712">
        <v>4</v>
      </c>
      <c r="I82" s="946">
        <v>41487</v>
      </c>
    </row>
    <row r="83" spans="1:9" ht="9.75" customHeight="1">
      <c r="A83" s="886"/>
      <c r="B83" s="763"/>
      <c r="C83" s="898" t="s">
        <v>7643</v>
      </c>
      <c r="D83" s="899"/>
      <c r="E83" s="722"/>
      <c r="F83" s="767"/>
      <c r="G83" s="763"/>
      <c r="H83" s="712"/>
      <c r="I83" s="947"/>
    </row>
    <row r="84" spans="1:9" ht="9.75" customHeight="1">
      <c r="A84" s="886"/>
      <c r="B84" s="763"/>
      <c r="C84" s="898"/>
      <c r="D84" s="899"/>
      <c r="E84" s="722" t="s">
        <v>1637</v>
      </c>
      <c r="F84" s="767" t="s">
        <v>7644</v>
      </c>
      <c r="G84" s="763"/>
      <c r="H84" s="712"/>
      <c r="I84" s="947"/>
    </row>
    <row r="85" spans="1:9" ht="9.75" customHeight="1">
      <c r="A85" s="887"/>
      <c r="B85" s="772"/>
      <c r="C85" s="900"/>
      <c r="D85" s="901"/>
      <c r="E85" s="730"/>
      <c r="F85" s="771"/>
      <c r="G85" s="772"/>
      <c r="H85" s="713"/>
      <c r="I85" s="1132"/>
    </row>
    <row r="86" spans="1:9" ht="12.75" customHeight="1">
      <c r="A86" s="897">
        <v>21</v>
      </c>
      <c r="B86" s="763" t="s">
        <v>7645</v>
      </c>
      <c r="C86" s="197" t="s">
        <v>7554</v>
      </c>
      <c r="D86" s="194" t="s">
        <v>7646</v>
      </c>
      <c r="E86" s="756" t="s">
        <v>4961</v>
      </c>
      <c r="F86" s="766" t="s">
        <v>7647</v>
      </c>
      <c r="G86" s="763" t="s">
        <v>6105</v>
      </c>
      <c r="H86" s="712">
        <v>11</v>
      </c>
      <c r="I86" s="932">
        <v>41183</v>
      </c>
    </row>
    <row r="87" spans="1:9" ht="9.75" customHeight="1">
      <c r="A87" s="886"/>
      <c r="B87" s="763"/>
      <c r="C87" s="898" t="s">
        <v>7648</v>
      </c>
      <c r="D87" s="899"/>
      <c r="E87" s="722"/>
      <c r="F87" s="767"/>
      <c r="G87" s="763"/>
      <c r="H87" s="712"/>
      <c r="I87" s="933"/>
    </row>
    <row r="88" spans="1:9" ht="9.75" customHeight="1">
      <c r="A88" s="886"/>
      <c r="B88" s="763"/>
      <c r="C88" s="898"/>
      <c r="D88" s="899"/>
      <c r="E88" s="722" t="s">
        <v>1637</v>
      </c>
      <c r="F88" s="767" t="s">
        <v>7649</v>
      </c>
      <c r="G88" s="763"/>
      <c r="H88" s="712"/>
      <c r="I88" s="933"/>
    </row>
    <row r="89" spans="1:9" ht="9.75" customHeight="1">
      <c r="A89" s="887"/>
      <c r="B89" s="772"/>
      <c r="C89" s="900"/>
      <c r="D89" s="901"/>
      <c r="E89" s="730"/>
      <c r="F89" s="771"/>
      <c r="G89" s="772"/>
      <c r="H89" s="713"/>
      <c r="I89" s="938"/>
    </row>
    <row r="90" spans="1:9" ht="12.75" customHeight="1">
      <c r="A90" s="897">
        <v>22</v>
      </c>
      <c r="B90" s="763" t="s">
        <v>7650</v>
      </c>
      <c r="C90" s="197" t="s">
        <v>7554</v>
      </c>
      <c r="D90" s="194" t="s">
        <v>7651</v>
      </c>
      <c r="E90" s="722" t="s">
        <v>4961</v>
      </c>
      <c r="F90" s="767" t="s">
        <v>7652</v>
      </c>
      <c r="G90" s="763" t="s">
        <v>5003</v>
      </c>
      <c r="H90" s="712">
        <v>20</v>
      </c>
      <c r="I90" s="947">
        <v>40087</v>
      </c>
    </row>
    <row r="91" spans="1:9" ht="9.75" customHeight="1">
      <c r="A91" s="886"/>
      <c r="B91" s="763"/>
      <c r="C91" s="898" t="s">
        <v>7653</v>
      </c>
      <c r="D91" s="899"/>
      <c r="E91" s="722"/>
      <c r="F91" s="767"/>
      <c r="G91" s="763"/>
      <c r="H91" s="712"/>
      <c r="I91" s="947"/>
    </row>
    <row r="92" spans="1:9" ht="9.75" customHeight="1">
      <c r="A92" s="886"/>
      <c r="B92" s="763"/>
      <c r="C92" s="898"/>
      <c r="D92" s="899"/>
      <c r="E92" s="722" t="s">
        <v>1637</v>
      </c>
      <c r="F92" s="767" t="s">
        <v>7654</v>
      </c>
      <c r="G92" s="763"/>
      <c r="H92" s="712"/>
      <c r="I92" s="947"/>
    </row>
    <row r="93" spans="1:9" ht="9.75" customHeight="1">
      <c r="A93" s="887"/>
      <c r="B93" s="772"/>
      <c r="C93" s="900"/>
      <c r="D93" s="901"/>
      <c r="E93" s="730"/>
      <c r="F93" s="771"/>
      <c r="G93" s="772"/>
      <c r="H93" s="713"/>
      <c r="I93" s="948"/>
    </row>
    <row r="94" spans="1:9" ht="12.75" customHeight="1">
      <c r="A94" s="897">
        <v>23</v>
      </c>
      <c r="B94" s="763" t="s">
        <v>7655</v>
      </c>
      <c r="C94" s="197" t="s">
        <v>7554</v>
      </c>
      <c r="D94" s="194" t="s">
        <v>7651</v>
      </c>
      <c r="E94" s="756" t="s">
        <v>4961</v>
      </c>
      <c r="F94" s="766" t="s">
        <v>7656</v>
      </c>
      <c r="G94" s="1144" t="s">
        <v>4413</v>
      </c>
      <c r="H94" s="712">
        <v>4</v>
      </c>
      <c r="I94" s="947">
        <v>41183</v>
      </c>
    </row>
    <row r="95" spans="1:9" ht="9.75" customHeight="1">
      <c r="A95" s="886"/>
      <c r="B95" s="763"/>
      <c r="C95" s="898" t="s">
        <v>7657</v>
      </c>
      <c r="D95" s="899"/>
      <c r="E95" s="722"/>
      <c r="F95" s="767"/>
      <c r="G95" s="763"/>
      <c r="H95" s="712"/>
      <c r="I95" s="947"/>
    </row>
    <row r="96" spans="1:9" ht="9.75" customHeight="1">
      <c r="A96" s="886"/>
      <c r="B96" s="763"/>
      <c r="C96" s="898"/>
      <c r="D96" s="899"/>
      <c r="E96" s="722" t="s">
        <v>1637</v>
      </c>
      <c r="F96" s="767" t="s">
        <v>7573</v>
      </c>
      <c r="G96" s="763"/>
      <c r="H96" s="712"/>
      <c r="I96" s="947"/>
    </row>
    <row r="97" spans="1:9" ht="9.75" customHeight="1">
      <c r="A97" s="887"/>
      <c r="B97" s="772"/>
      <c r="C97" s="900"/>
      <c r="D97" s="901"/>
      <c r="E97" s="730"/>
      <c r="F97" s="771"/>
      <c r="G97" s="772"/>
      <c r="H97" s="713"/>
      <c r="I97" s="948"/>
    </row>
    <row r="98" spans="1:9" ht="12.75" customHeight="1">
      <c r="A98" s="897">
        <v>24</v>
      </c>
      <c r="B98" s="763" t="s">
        <v>7658</v>
      </c>
      <c r="C98" s="197" t="s">
        <v>7554</v>
      </c>
      <c r="D98" s="194" t="s">
        <v>7624</v>
      </c>
      <c r="E98" s="756" t="s">
        <v>4961</v>
      </c>
      <c r="F98" s="766" t="s">
        <v>7625</v>
      </c>
      <c r="G98" s="763" t="s">
        <v>4453</v>
      </c>
      <c r="H98" s="712">
        <v>6</v>
      </c>
      <c r="I98" s="946">
        <v>40148</v>
      </c>
    </row>
    <row r="99" spans="1:9" ht="9.75" customHeight="1">
      <c r="A99" s="886"/>
      <c r="B99" s="763"/>
      <c r="C99" s="898" t="s">
        <v>7659</v>
      </c>
      <c r="D99" s="899"/>
      <c r="E99" s="722"/>
      <c r="F99" s="767"/>
      <c r="G99" s="763"/>
      <c r="H99" s="712"/>
      <c r="I99" s="947"/>
    </row>
    <row r="100" spans="1:9" ht="9.75" customHeight="1">
      <c r="A100" s="886"/>
      <c r="B100" s="763"/>
      <c r="C100" s="898"/>
      <c r="D100" s="899"/>
      <c r="E100" s="722" t="s">
        <v>1637</v>
      </c>
      <c r="F100" s="767" t="s">
        <v>7627</v>
      </c>
      <c r="G100" s="763"/>
      <c r="H100" s="712"/>
      <c r="I100" s="947"/>
    </row>
    <row r="101" spans="1:9" ht="9.75" customHeight="1">
      <c r="A101" s="887"/>
      <c r="B101" s="772"/>
      <c r="C101" s="900"/>
      <c r="D101" s="901"/>
      <c r="E101" s="730"/>
      <c r="F101" s="771"/>
      <c r="G101" s="772"/>
      <c r="H101" s="713"/>
      <c r="I101" s="948"/>
    </row>
    <row r="102" spans="1:9" ht="12.75" customHeight="1">
      <c r="A102" s="897">
        <v>25</v>
      </c>
      <c r="B102" s="763" t="s">
        <v>7660</v>
      </c>
      <c r="C102" s="197" t="s">
        <v>7554</v>
      </c>
      <c r="D102" s="194" t="s">
        <v>7661</v>
      </c>
      <c r="E102" s="756" t="s">
        <v>4961</v>
      </c>
      <c r="F102" s="766" t="s">
        <v>7662</v>
      </c>
      <c r="G102" s="763" t="s">
        <v>4408</v>
      </c>
      <c r="H102" s="712">
        <v>8</v>
      </c>
      <c r="I102" s="947">
        <v>42095</v>
      </c>
    </row>
    <row r="103" spans="1:9" ht="9.75" customHeight="1">
      <c r="A103" s="886"/>
      <c r="B103" s="763"/>
      <c r="C103" s="902" t="s">
        <v>8244</v>
      </c>
      <c r="D103" s="907"/>
      <c r="E103" s="722"/>
      <c r="F103" s="767"/>
      <c r="G103" s="763"/>
      <c r="H103" s="712"/>
      <c r="I103" s="947"/>
    </row>
    <row r="104" spans="1:9" ht="9.75" customHeight="1">
      <c r="A104" s="886"/>
      <c r="B104" s="763"/>
      <c r="C104" s="902"/>
      <c r="D104" s="907"/>
      <c r="E104" s="722" t="s">
        <v>1637</v>
      </c>
      <c r="F104" s="767" t="s">
        <v>1173</v>
      </c>
      <c r="G104" s="763"/>
      <c r="H104" s="712"/>
      <c r="I104" s="947"/>
    </row>
    <row r="105" spans="1:9" ht="9.75" customHeight="1">
      <c r="A105" s="887"/>
      <c r="B105" s="772"/>
      <c r="C105" s="908"/>
      <c r="D105" s="909"/>
      <c r="E105" s="730"/>
      <c r="F105" s="771"/>
      <c r="G105" s="772"/>
      <c r="H105" s="713"/>
      <c r="I105" s="948"/>
    </row>
    <row r="106" spans="1:9" ht="12.75" customHeight="1">
      <c r="A106" s="897">
        <v>26</v>
      </c>
      <c r="B106" s="763" t="s">
        <v>7663</v>
      </c>
      <c r="C106" s="197" t="s">
        <v>7554</v>
      </c>
      <c r="D106" s="194" t="s">
        <v>7664</v>
      </c>
      <c r="E106" s="756" t="s">
        <v>4961</v>
      </c>
      <c r="F106" s="766" t="s">
        <v>7665</v>
      </c>
      <c r="G106" s="763" t="s">
        <v>4210</v>
      </c>
      <c r="H106" s="712">
        <v>10</v>
      </c>
      <c r="I106" s="946">
        <v>41365</v>
      </c>
    </row>
    <row r="107" spans="1:9" ht="9.75" customHeight="1">
      <c r="A107" s="886"/>
      <c r="B107" s="763"/>
      <c r="C107" s="898" t="s">
        <v>7666</v>
      </c>
      <c r="D107" s="899"/>
      <c r="E107" s="722"/>
      <c r="F107" s="767"/>
      <c r="G107" s="763"/>
      <c r="H107" s="712"/>
      <c r="I107" s="947"/>
    </row>
    <row r="108" spans="1:9" ht="9.75" customHeight="1">
      <c r="A108" s="886"/>
      <c r="B108" s="763"/>
      <c r="C108" s="898"/>
      <c r="D108" s="899"/>
      <c r="E108" s="722" t="s">
        <v>1637</v>
      </c>
      <c r="F108" s="767" t="s">
        <v>7667</v>
      </c>
      <c r="G108" s="763"/>
      <c r="H108" s="712"/>
      <c r="I108" s="947"/>
    </row>
    <row r="109" spans="1:9" ht="9.75" customHeight="1">
      <c r="A109" s="887"/>
      <c r="B109" s="772"/>
      <c r="C109" s="900"/>
      <c r="D109" s="901"/>
      <c r="E109" s="730"/>
      <c r="F109" s="771"/>
      <c r="G109" s="772"/>
      <c r="H109" s="713"/>
      <c r="I109" s="948"/>
    </row>
    <row r="110" spans="1:9" ht="12.75" customHeight="1">
      <c r="A110" s="897">
        <v>27</v>
      </c>
      <c r="B110" s="763" t="s">
        <v>7668</v>
      </c>
      <c r="C110" s="197" t="s">
        <v>7554</v>
      </c>
      <c r="D110" s="194" t="s">
        <v>7669</v>
      </c>
      <c r="E110" s="756" t="s">
        <v>4961</v>
      </c>
      <c r="F110" s="766" t="s">
        <v>7670</v>
      </c>
      <c r="G110" s="763" t="s">
        <v>6349</v>
      </c>
      <c r="H110" s="712">
        <v>7</v>
      </c>
      <c r="I110" s="947">
        <v>40969</v>
      </c>
    </row>
    <row r="111" spans="1:9" ht="9.75" customHeight="1">
      <c r="A111" s="886"/>
      <c r="B111" s="763"/>
      <c r="C111" s="902" t="s">
        <v>7671</v>
      </c>
      <c r="D111" s="899"/>
      <c r="E111" s="722"/>
      <c r="F111" s="767"/>
      <c r="G111" s="763"/>
      <c r="H111" s="712"/>
      <c r="I111" s="947"/>
    </row>
    <row r="112" spans="1:9" ht="9.75" customHeight="1">
      <c r="A112" s="886"/>
      <c r="B112" s="763"/>
      <c r="C112" s="898"/>
      <c r="D112" s="899"/>
      <c r="E112" s="722" t="s">
        <v>1637</v>
      </c>
      <c r="F112" s="767" t="s">
        <v>7672</v>
      </c>
      <c r="G112" s="763"/>
      <c r="H112" s="712"/>
      <c r="I112" s="947"/>
    </row>
    <row r="113" spans="1:11" ht="9.75" customHeight="1">
      <c r="A113" s="887"/>
      <c r="B113" s="772"/>
      <c r="C113" s="900"/>
      <c r="D113" s="901"/>
      <c r="E113" s="730"/>
      <c r="F113" s="771"/>
      <c r="G113" s="772"/>
      <c r="H113" s="713"/>
      <c r="I113" s="948"/>
    </row>
    <row r="114" spans="1:11" ht="12.75" customHeight="1">
      <c r="A114" s="897">
        <v>28</v>
      </c>
      <c r="B114" s="763" t="s">
        <v>7673</v>
      </c>
      <c r="C114" s="197" t="s">
        <v>7554</v>
      </c>
      <c r="D114" s="194" t="s">
        <v>7674</v>
      </c>
      <c r="E114" s="756" t="s">
        <v>4961</v>
      </c>
      <c r="F114" s="766" t="s">
        <v>7675</v>
      </c>
      <c r="G114" s="763" t="s">
        <v>6213</v>
      </c>
      <c r="H114" s="712">
        <v>7</v>
      </c>
      <c r="I114" s="946">
        <v>41000</v>
      </c>
    </row>
    <row r="115" spans="1:11" ht="9.75" customHeight="1">
      <c r="A115" s="886"/>
      <c r="B115" s="763"/>
      <c r="C115" s="898" t="s">
        <v>7676</v>
      </c>
      <c r="D115" s="899"/>
      <c r="E115" s="722"/>
      <c r="F115" s="767"/>
      <c r="G115" s="763"/>
      <c r="H115" s="712"/>
      <c r="I115" s="947"/>
    </row>
    <row r="116" spans="1:11" ht="9.75" customHeight="1">
      <c r="A116" s="886"/>
      <c r="B116" s="763"/>
      <c r="C116" s="898"/>
      <c r="D116" s="899"/>
      <c r="E116" s="722" t="s">
        <v>1637</v>
      </c>
      <c r="F116" s="767" t="s">
        <v>7677</v>
      </c>
      <c r="G116" s="763"/>
      <c r="H116" s="712"/>
      <c r="I116" s="947"/>
    </row>
    <row r="117" spans="1:11" ht="9.75" customHeight="1">
      <c r="A117" s="887"/>
      <c r="B117" s="772"/>
      <c r="C117" s="900"/>
      <c r="D117" s="901"/>
      <c r="E117" s="730"/>
      <c r="F117" s="771"/>
      <c r="G117" s="772"/>
      <c r="H117" s="713"/>
      <c r="I117" s="1132"/>
    </row>
    <row r="118" spans="1:11" ht="12.75" customHeight="1">
      <c r="A118" s="897">
        <v>29</v>
      </c>
      <c r="B118" s="763" t="s">
        <v>7678</v>
      </c>
      <c r="C118" s="197" t="s">
        <v>7554</v>
      </c>
      <c r="D118" s="194" t="s">
        <v>7679</v>
      </c>
      <c r="E118" s="756" t="s">
        <v>4961</v>
      </c>
      <c r="F118" s="766" t="s">
        <v>7680</v>
      </c>
      <c r="G118" s="763" t="s">
        <v>5053</v>
      </c>
      <c r="H118" s="712">
        <v>20</v>
      </c>
      <c r="I118" s="943">
        <v>41183</v>
      </c>
    </row>
    <row r="119" spans="1:11" ht="9.75" customHeight="1">
      <c r="A119" s="886"/>
      <c r="B119" s="763"/>
      <c r="C119" s="902" t="s">
        <v>7681</v>
      </c>
      <c r="D119" s="907"/>
      <c r="E119" s="722"/>
      <c r="F119" s="767"/>
      <c r="G119" s="763"/>
      <c r="H119" s="712"/>
      <c r="I119" s="944"/>
    </row>
    <row r="120" spans="1:11" ht="9.75" customHeight="1">
      <c r="A120" s="886"/>
      <c r="B120" s="763"/>
      <c r="C120" s="902"/>
      <c r="D120" s="907"/>
      <c r="E120" s="722" t="s">
        <v>1637</v>
      </c>
      <c r="F120" s="767" t="s">
        <v>1173</v>
      </c>
      <c r="G120" s="763"/>
      <c r="H120" s="712"/>
      <c r="I120" s="944"/>
    </row>
    <row r="121" spans="1:11" ht="9.75" customHeight="1">
      <c r="A121" s="887"/>
      <c r="B121" s="772"/>
      <c r="C121" s="908"/>
      <c r="D121" s="909"/>
      <c r="E121" s="730"/>
      <c r="F121" s="771"/>
      <c r="G121" s="772"/>
      <c r="H121" s="713"/>
      <c r="I121" s="945"/>
    </row>
    <row r="122" spans="1:11" ht="12.75" customHeight="1">
      <c r="A122" s="897">
        <v>30</v>
      </c>
      <c r="B122" s="763" t="s">
        <v>7682</v>
      </c>
      <c r="C122" s="197" t="s">
        <v>7554</v>
      </c>
      <c r="D122" s="194" t="s">
        <v>7683</v>
      </c>
      <c r="E122" s="756" t="s">
        <v>4961</v>
      </c>
      <c r="F122" s="766" t="s">
        <v>7684</v>
      </c>
      <c r="G122" s="763" t="s">
        <v>5823</v>
      </c>
      <c r="H122" s="712">
        <v>12</v>
      </c>
      <c r="I122" s="946">
        <v>40575</v>
      </c>
      <c r="K122" s="137"/>
    </row>
    <row r="123" spans="1:11" ht="9.75" customHeight="1">
      <c r="A123" s="886"/>
      <c r="B123" s="763"/>
      <c r="C123" s="902" t="s">
        <v>7685</v>
      </c>
      <c r="D123" s="899"/>
      <c r="E123" s="722"/>
      <c r="F123" s="767"/>
      <c r="G123" s="763"/>
      <c r="H123" s="712"/>
      <c r="I123" s="947"/>
      <c r="K123" s="137"/>
    </row>
    <row r="124" spans="1:11" ht="9.75" customHeight="1">
      <c r="A124" s="886"/>
      <c r="B124" s="763"/>
      <c r="C124" s="898"/>
      <c r="D124" s="899"/>
      <c r="E124" s="722" t="s">
        <v>1637</v>
      </c>
      <c r="F124" s="767" t="s">
        <v>1173</v>
      </c>
      <c r="G124" s="763"/>
      <c r="H124" s="712"/>
      <c r="I124" s="947"/>
    </row>
    <row r="125" spans="1:11" ht="9.75" customHeight="1">
      <c r="A125" s="887"/>
      <c r="B125" s="772"/>
      <c r="C125" s="900"/>
      <c r="D125" s="901"/>
      <c r="E125" s="730"/>
      <c r="F125" s="771"/>
      <c r="G125" s="772"/>
      <c r="H125" s="713"/>
      <c r="I125" s="1132"/>
    </row>
    <row r="126" spans="1:11" ht="12.75" customHeight="1">
      <c r="A126" s="897">
        <v>31</v>
      </c>
      <c r="B126" s="819" t="s">
        <v>7686</v>
      </c>
      <c r="C126" s="197" t="s">
        <v>7554</v>
      </c>
      <c r="D126" s="194" t="s">
        <v>7664</v>
      </c>
      <c r="E126" s="756" t="s">
        <v>4961</v>
      </c>
      <c r="F126" s="823" t="s">
        <v>7687</v>
      </c>
      <c r="G126" s="819" t="s">
        <v>7688</v>
      </c>
      <c r="H126" s="827">
        <v>4</v>
      </c>
      <c r="I126" s="933">
        <v>42522</v>
      </c>
    </row>
    <row r="127" spans="1:11" ht="9.75" customHeight="1">
      <c r="A127" s="886"/>
      <c r="B127" s="819"/>
      <c r="C127" s="902" t="s">
        <v>7689</v>
      </c>
      <c r="D127" s="907"/>
      <c r="E127" s="722"/>
      <c r="F127" s="824"/>
      <c r="G127" s="819"/>
      <c r="H127" s="827"/>
      <c r="I127" s="933"/>
    </row>
    <row r="128" spans="1:11" ht="9.75" customHeight="1">
      <c r="A128" s="886"/>
      <c r="B128" s="819"/>
      <c r="C128" s="902"/>
      <c r="D128" s="907"/>
      <c r="E128" s="722" t="s">
        <v>1637</v>
      </c>
      <c r="F128" s="824" t="s">
        <v>7690</v>
      </c>
      <c r="G128" s="819"/>
      <c r="H128" s="827"/>
      <c r="I128" s="933"/>
    </row>
    <row r="129" spans="1:9" ht="9.75" customHeight="1">
      <c r="A129" s="887"/>
      <c r="B129" s="1142"/>
      <c r="C129" s="902"/>
      <c r="D129" s="907"/>
      <c r="E129" s="722"/>
      <c r="F129" s="824"/>
      <c r="G129" s="1142"/>
      <c r="H129" s="827"/>
      <c r="I129" s="1143"/>
    </row>
    <row r="130" spans="1:9" ht="12.75" customHeight="1">
      <c r="A130" s="897">
        <v>32</v>
      </c>
      <c r="B130" s="762" t="s">
        <v>7691</v>
      </c>
      <c r="C130" s="196" t="s">
        <v>7554</v>
      </c>
      <c r="D130" s="198" t="s">
        <v>7692</v>
      </c>
      <c r="E130" s="756" t="s">
        <v>4961</v>
      </c>
      <c r="F130" s="766" t="s">
        <v>7693</v>
      </c>
      <c r="G130" s="762" t="s">
        <v>7694</v>
      </c>
      <c r="H130" s="726">
        <v>16</v>
      </c>
      <c r="I130" s="946">
        <v>41730</v>
      </c>
    </row>
    <row r="131" spans="1:9" ht="9.75" customHeight="1">
      <c r="A131" s="886"/>
      <c r="B131" s="763"/>
      <c r="C131" s="782" t="s">
        <v>7695</v>
      </c>
      <c r="D131" s="782"/>
      <c r="E131" s="722"/>
      <c r="F131" s="767"/>
      <c r="G131" s="763"/>
      <c r="H131" s="712"/>
      <c r="I131" s="947"/>
    </row>
    <row r="132" spans="1:9" ht="9.75" customHeight="1">
      <c r="A132" s="886"/>
      <c r="B132" s="763"/>
      <c r="C132" s="782"/>
      <c r="D132" s="782"/>
      <c r="E132" s="722" t="s">
        <v>1637</v>
      </c>
      <c r="F132" s="767" t="s">
        <v>7696</v>
      </c>
      <c r="G132" s="763"/>
      <c r="H132" s="712"/>
      <c r="I132" s="947"/>
    </row>
    <row r="133" spans="1:9" ht="9.75" customHeight="1">
      <c r="A133" s="887"/>
      <c r="B133" s="772"/>
      <c r="C133" s="783"/>
      <c r="D133" s="783"/>
      <c r="E133" s="730"/>
      <c r="F133" s="771"/>
      <c r="G133" s="772"/>
      <c r="H133" s="713"/>
      <c r="I133" s="948"/>
    </row>
    <row r="134" spans="1:9" ht="12.75" customHeight="1">
      <c r="A134" s="897">
        <v>33</v>
      </c>
      <c r="B134" s="763" t="s">
        <v>7697</v>
      </c>
      <c r="C134" s="197" t="s">
        <v>7554</v>
      </c>
      <c r="D134" s="194" t="s">
        <v>7692</v>
      </c>
      <c r="E134" s="756" t="s">
        <v>4961</v>
      </c>
      <c r="F134" s="766" t="s">
        <v>7698</v>
      </c>
      <c r="G134" s="763" t="s">
        <v>7694</v>
      </c>
      <c r="H134" s="712">
        <v>21</v>
      </c>
      <c r="I134" s="1139">
        <v>38991</v>
      </c>
    </row>
    <row r="135" spans="1:9" ht="9.75" customHeight="1">
      <c r="A135" s="886"/>
      <c r="B135" s="763"/>
      <c r="C135" s="902" t="s">
        <v>7699</v>
      </c>
      <c r="D135" s="899"/>
      <c r="E135" s="722"/>
      <c r="F135" s="767"/>
      <c r="G135" s="763"/>
      <c r="H135" s="712"/>
      <c r="I135" s="1140"/>
    </row>
    <row r="136" spans="1:9" ht="9.75" customHeight="1">
      <c r="A136" s="886"/>
      <c r="B136" s="763"/>
      <c r="C136" s="898"/>
      <c r="D136" s="899"/>
      <c r="E136" s="722" t="s">
        <v>1637</v>
      </c>
      <c r="F136" s="767" t="s">
        <v>7700</v>
      </c>
      <c r="G136" s="763"/>
      <c r="H136" s="712"/>
      <c r="I136" s="1140"/>
    </row>
    <row r="137" spans="1:9" ht="9.75" customHeight="1">
      <c r="A137" s="887"/>
      <c r="B137" s="772"/>
      <c r="C137" s="900"/>
      <c r="D137" s="901"/>
      <c r="E137" s="730"/>
      <c r="F137" s="771"/>
      <c r="G137" s="772"/>
      <c r="H137" s="713"/>
      <c r="I137" s="1141"/>
    </row>
    <row r="138" spans="1:9" ht="12.75" customHeight="1">
      <c r="A138" s="897">
        <v>34</v>
      </c>
      <c r="B138" s="763" t="s">
        <v>7701</v>
      </c>
      <c r="C138" s="197" t="s">
        <v>7554</v>
      </c>
      <c r="D138" s="194" t="s">
        <v>7702</v>
      </c>
      <c r="E138" s="756" t="s">
        <v>4961</v>
      </c>
      <c r="F138" s="766" t="s">
        <v>7703</v>
      </c>
      <c r="G138" s="763" t="s">
        <v>7704</v>
      </c>
      <c r="H138" s="712">
        <v>5</v>
      </c>
      <c r="I138" s="947">
        <v>41852</v>
      </c>
    </row>
    <row r="139" spans="1:9" ht="9.75" customHeight="1">
      <c r="A139" s="886"/>
      <c r="B139" s="763"/>
      <c r="C139" s="898" t="s">
        <v>7705</v>
      </c>
      <c r="D139" s="899"/>
      <c r="E139" s="722"/>
      <c r="F139" s="767"/>
      <c r="G139" s="763"/>
      <c r="H139" s="712"/>
      <c r="I139" s="947"/>
    </row>
    <row r="140" spans="1:9" ht="9.75" customHeight="1">
      <c r="A140" s="886"/>
      <c r="B140" s="763"/>
      <c r="C140" s="898"/>
      <c r="D140" s="899"/>
      <c r="E140" s="722" t="s">
        <v>1637</v>
      </c>
      <c r="F140" s="767" t="s">
        <v>7706</v>
      </c>
      <c r="G140" s="763"/>
      <c r="H140" s="712"/>
      <c r="I140" s="947"/>
    </row>
    <row r="141" spans="1:9" ht="9.75" customHeight="1">
      <c r="A141" s="887"/>
      <c r="B141" s="772"/>
      <c r="C141" s="900"/>
      <c r="D141" s="901"/>
      <c r="E141" s="730"/>
      <c r="F141" s="771"/>
      <c r="G141" s="772"/>
      <c r="H141" s="713"/>
      <c r="I141" s="948"/>
    </row>
    <row r="142" spans="1:9" ht="12.75" customHeight="1">
      <c r="A142" s="897">
        <v>35</v>
      </c>
      <c r="B142" s="763" t="s">
        <v>7707</v>
      </c>
      <c r="C142" s="197" t="s">
        <v>7554</v>
      </c>
      <c r="D142" s="194" t="s">
        <v>7708</v>
      </c>
      <c r="E142" s="756" t="s">
        <v>4961</v>
      </c>
      <c r="F142" s="766" t="s">
        <v>7709</v>
      </c>
      <c r="G142" s="763" t="s">
        <v>4560</v>
      </c>
      <c r="H142" s="712">
        <v>38</v>
      </c>
      <c r="I142" s="946">
        <v>39794</v>
      </c>
    </row>
    <row r="143" spans="1:9" ht="9.75" customHeight="1">
      <c r="A143" s="886"/>
      <c r="B143" s="763"/>
      <c r="C143" s="898" t="s">
        <v>7710</v>
      </c>
      <c r="D143" s="899"/>
      <c r="E143" s="722"/>
      <c r="F143" s="767"/>
      <c r="G143" s="763"/>
      <c r="H143" s="712"/>
      <c r="I143" s="1137"/>
    </row>
    <row r="144" spans="1:9" ht="9.75" customHeight="1">
      <c r="A144" s="886"/>
      <c r="B144" s="763"/>
      <c r="C144" s="898"/>
      <c r="D144" s="899"/>
      <c r="E144" s="722" t="s">
        <v>1637</v>
      </c>
      <c r="F144" s="767" t="s">
        <v>7711</v>
      </c>
      <c r="G144" s="763"/>
      <c r="H144" s="712"/>
      <c r="I144" s="1137"/>
    </row>
    <row r="145" spans="1:9" ht="9.75" customHeight="1">
      <c r="A145" s="887"/>
      <c r="B145" s="772"/>
      <c r="C145" s="900"/>
      <c r="D145" s="901"/>
      <c r="E145" s="730"/>
      <c r="F145" s="771"/>
      <c r="G145" s="772"/>
      <c r="H145" s="713"/>
      <c r="I145" s="1138"/>
    </row>
    <row r="146" spans="1:9" ht="12.75" customHeight="1">
      <c r="A146" s="897">
        <v>36</v>
      </c>
      <c r="B146" s="763" t="s">
        <v>7712</v>
      </c>
      <c r="C146" s="197" t="s">
        <v>7554</v>
      </c>
      <c r="D146" s="194" t="s">
        <v>7713</v>
      </c>
      <c r="E146" s="756" t="s">
        <v>4961</v>
      </c>
      <c r="F146" s="766" t="s">
        <v>7714</v>
      </c>
      <c r="G146" s="763" t="s">
        <v>5098</v>
      </c>
      <c r="H146" s="712">
        <v>12</v>
      </c>
      <c r="I146" s="932">
        <v>41183</v>
      </c>
    </row>
    <row r="147" spans="1:9" ht="12" customHeight="1">
      <c r="A147" s="886"/>
      <c r="B147" s="763"/>
      <c r="C147" s="902" t="s">
        <v>7715</v>
      </c>
      <c r="D147" s="899"/>
      <c r="E147" s="722"/>
      <c r="F147" s="767"/>
      <c r="G147" s="763"/>
      <c r="H147" s="712"/>
      <c r="I147" s="933"/>
    </row>
    <row r="148" spans="1:9" ht="12" customHeight="1">
      <c r="A148" s="886"/>
      <c r="B148" s="763"/>
      <c r="C148" s="898"/>
      <c r="D148" s="899"/>
      <c r="E148" s="722" t="s">
        <v>1637</v>
      </c>
      <c r="F148" s="767" t="s">
        <v>1173</v>
      </c>
      <c r="G148" s="763"/>
      <c r="H148" s="712"/>
      <c r="I148" s="933"/>
    </row>
    <row r="149" spans="1:9" ht="15" customHeight="1">
      <c r="A149" s="887"/>
      <c r="B149" s="772"/>
      <c r="C149" s="900"/>
      <c r="D149" s="901"/>
      <c r="E149" s="730"/>
      <c r="F149" s="771"/>
      <c r="G149" s="772"/>
      <c r="H149" s="713"/>
      <c r="I149" s="934"/>
    </row>
    <row r="150" spans="1:9" ht="12.75" customHeight="1">
      <c r="A150" s="897">
        <v>37</v>
      </c>
      <c r="B150" s="763" t="s">
        <v>7716</v>
      </c>
      <c r="C150" s="197" t="s">
        <v>7554</v>
      </c>
      <c r="D150" s="194" t="s">
        <v>7717</v>
      </c>
      <c r="E150" s="764" t="s">
        <v>4961</v>
      </c>
      <c r="F150" s="766" t="s">
        <v>7718</v>
      </c>
      <c r="G150" s="763" t="s">
        <v>4595</v>
      </c>
      <c r="H150" s="712">
        <v>9</v>
      </c>
      <c r="I150" s="947">
        <v>41275</v>
      </c>
    </row>
    <row r="151" spans="1:9" ht="9.75" customHeight="1">
      <c r="A151" s="886"/>
      <c r="B151" s="763"/>
      <c r="C151" s="898" t="s">
        <v>7719</v>
      </c>
      <c r="D151" s="899"/>
      <c r="E151" s="765"/>
      <c r="F151" s="767"/>
      <c r="G151" s="763"/>
      <c r="H151" s="712"/>
      <c r="I151" s="947"/>
    </row>
    <row r="152" spans="1:9" ht="9.75" customHeight="1">
      <c r="A152" s="886"/>
      <c r="B152" s="763"/>
      <c r="C152" s="898"/>
      <c r="D152" s="899"/>
      <c r="E152" s="765" t="s">
        <v>1637</v>
      </c>
      <c r="F152" s="767" t="s">
        <v>7720</v>
      </c>
      <c r="G152" s="763"/>
      <c r="H152" s="712"/>
      <c r="I152" s="947"/>
    </row>
    <row r="153" spans="1:9" ht="9.75" customHeight="1">
      <c r="A153" s="887"/>
      <c r="B153" s="772"/>
      <c r="C153" s="900"/>
      <c r="D153" s="901"/>
      <c r="E153" s="769"/>
      <c r="F153" s="771"/>
      <c r="G153" s="772"/>
      <c r="H153" s="713"/>
      <c r="I153" s="948"/>
    </row>
    <row r="154" spans="1:9" ht="12.75" customHeight="1">
      <c r="A154" s="897">
        <v>38</v>
      </c>
      <c r="B154" s="763" t="s">
        <v>7721</v>
      </c>
      <c r="C154" s="197" t="s">
        <v>7554</v>
      </c>
      <c r="D154" s="194" t="s">
        <v>7722</v>
      </c>
      <c r="E154" s="756" t="s">
        <v>4961</v>
      </c>
      <c r="F154" s="766" t="s">
        <v>7723</v>
      </c>
      <c r="G154" s="763" t="s">
        <v>6548</v>
      </c>
      <c r="H154" s="712">
        <v>5</v>
      </c>
      <c r="I154" s="946">
        <v>41395</v>
      </c>
    </row>
    <row r="155" spans="1:9" ht="9.75" customHeight="1">
      <c r="A155" s="886"/>
      <c r="B155" s="763"/>
      <c r="C155" s="898" t="s">
        <v>7724</v>
      </c>
      <c r="D155" s="899"/>
      <c r="E155" s="722"/>
      <c r="F155" s="767"/>
      <c r="G155" s="763"/>
      <c r="H155" s="712"/>
      <c r="I155" s="947"/>
    </row>
    <row r="156" spans="1:9" ht="9.75" customHeight="1">
      <c r="A156" s="886"/>
      <c r="B156" s="763"/>
      <c r="C156" s="898"/>
      <c r="D156" s="899"/>
      <c r="E156" s="722" t="s">
        <v>1637</v>
      </c>
      <c r="F156" s="767" t="s">
        <v>7725</v>
      </c>
      <c r="G156" s="763"/>
      <c r="H156" s="712"/>
      <c r="I156" s="947"/>
    </row>
    <row r="157" spans="1:9" ht="9.75" customHeight="1">
      <c r="A157" s="887"/>
      <c r="B157" s="772"/>
      <c r="C157" s="900"/>
      <c r="D157" s="901"/>
      <c r="E157" s="730"/>
      <c r="F157" s="771"/>
      <c r="G157" s="772"/>
      <c r="H157" s="713"/>
      <c r="I157" s="1132"/>
    </row>
    <row r="158" spans="1:9" ht="12.75" customHeight="1">
      <c r="A158" s="897">
        <v>39</v>
      </c>
      <c r="B158" s="763" t="s">
        <v>7726</v>
      </c>
      <c r="C158" s="197" t="s">
        <v>7554</v>
      </c>
      <c r="D158" s="194" t="s">
        <v>7727</v>
      </c>
      <c r="E158" s="756" t="s">
        <v>4961</v>
      </c>
      <c r="F158" s="766" t="s">
        <v>7728</v>
      </c>
      <c r="G158" s="763" t="s">
        <v>4731</v>
      </c>
      <c r="H158" s="712">
        <v>4</v>
      </c>
      <c r="I158" s="946">
        <v>40634</v>
      </c>
    </row>
    <row r="159" spans="1:9" ht="9.75" customHeight="1">
      <c r="A159" s="886"/>
      <c r="B159" s="763"/>
      <c r="C159" s="898" t="s">
        <v>7729</v>
      </c>
      <c r="D159" s="899"/>
      <c r="E159" s="722"/>
      <c r="F159" s="767"/>
      <c r="G159" s="763"/>
      <c r="H159" s="712"/>
      <c r="I159" s="947"/>
    </row>
    <row r="160" spans="1:9" ht="9.75" customHeight="1">
      <c r="A160" s="886"/>
      <c r="B160" s="763"/>
      <c r="C160" s="898"/>
      <c r="D160" s="899"/>
      <c r="E160" s="722" t="s">
        <v>1637</v>
      </c>
      <c r="F160" s="767" t="s">
        <v>7730</v>
      </c>
      <c r="G160" s="763"/>
      <c r="H160" s="712"/>
      <c r="I160" s="947"/>
    </row>
    <row r="161" spans="1:9" ht="9.75" customHeight="1">
      <c r="A161" s="887"/>
      <c r="B161" s="772"/>
      <c r="C161" s="900"/>
      <c r="D161" s="901"/>
      <c r="E161" s="730"/>
      <c r="F161" s="771"/>
      <c r="G161" s="772"/>
      <c r="H161" s="713"/>
      <c r="I161" s="948"/>
    </row>
    <row r="162" spans="1:9" ht="12.75" customHeight="1">
      <c r="A162" s="897">
        <v>40</v>
      </c>
      <c r="B162" s="819" t="s">
        <v>7731</v>
      </c>
      <c r="C162" s="201" t="s">
        <v>7554</v>
      </c>
      <c r="D162" s="199" t="s">
        <v>7727</v>
      </c>
      <c r="E162" s="821" t="s">
        <v>4961</v>
      </c>
      <c r="F162" s="823" t="s">
        <v>7732</v>
      </c>
      <c r="G162" s="819" t="s">
        <v>6601</v>
      </c>
      <c r="H162" s="827">
        <v>5</v>
      </c>
      <c r="I162" s="933">
        <v>42125</v>
      </c>
    </row>
    <row r="163" spans="1:9" ht="9.75" customHeight="1">
      <c r="A163" s="886"/>
      <c r="B163" s="819"/>
      <c r="C163" s="839" t="s">
        <v>7733</v>
      </c>
      <c r="D163" s="888"/>
      <c r="E163" s="822"/>
      <c r="F163" s="824"/>
      <c r="G163" s="819"/>
      <c r="H163" s="827"/>
      <c r="I163" s="933"/>
    </row>
    <row r="164" spans="1:9" ht="9.75" customHeight="1">
      <c r="A164" s="886"/>
      <c r="B164" s="819"/>
      <c r="C164" s="839"/>
      <c r="D164" s="888"/>
      <c r="E164" s="822" t="s">
        <v>1637</v>
      </c>
      <c r="F164" s="824" t="s">
        <v>1173</v>
      </c>
      <c r="G164" s="819"/>
      <c r="H164" s="827"/>
      <c r="I164" s="933"/>
    </row>
    <row r="165" spans="1:9" ht="9.75" customHeight="1">
      <c r="A165" s="887"/>
      <c r="B165" s="820"/>
      <c r="C165" s="889"/>
      <c r="D165" s="890"/>
      <c r="E165" s="836"/>
      <c r="F165" s="837"/>
      <c r="G165" s="820"/>
      <c r="H165" s="828"/>
      <c r="I165" s="938"/>
    </row>
    <row r="166" spans="1:9" ht="12.75" customHeight="1">
      <c r="A166" s="897">
        <v>41</v>
      </c>
      <c r="B166" s="763" t="s">
        <v>8245</v>
      </c>
      <c r="C166" s="197" t="s">
        <v>7554</v>
      </c>
      <c r="D166" s="194" t="s">
        <v>7734</v>
      </c>
      <c r="E166" s="756" t="s">
        <v>4961</v>
      </c>
      <c r="F166" s="766" t="s">
        <v>7735</v>
      </c>
      <c r="G166" s="763" t="s">
        <v>4607</v>
      </c>
      <c r="H166" s="712">
        <v>4</v>
      </c>
      <c r="I166" s="947">
        <v>41183</v>
      </c>
    </row>
    <row r="167" spans="1:9" ht="12.75" customHeight="1">
      <c r="A167" s="886"/>
      <c r="B167" s="763"/>
      <c r="C167" s="902" t="s">
        <v>7736</v>
      </c>
      <c r="D167" s="907"/>
      <c r="E167" s="722"/>
      <c r="F167" s="767"/>
      <c r="G167" s="763"/>
      <c r="H167" s="712"/>
      <c r="I167" s="947"/>
    </row>
    <row r="168" spans="1:9" ht="12.75" customHeight="1">
      <c r="A168" s="886"/>
      <c r="B168" s="763"/>
      <c r="C168" s="902"/>
      <c r="D168" s="907"/>
      <c r="E168" s="722" t="s">
        <v>1637</v>
      </c>
      <c r="F168" s="767" t="s">
        <v>7737</v>
      </c>
      <c r="G168" s="763"/>
      <c r="H168" s="712"/>
      <c r="I168" s="947"/>
    </row>
    <row r="169" spans="1:9" ht="12.75" customHeight="1">
      <c r="A169" s="887"/>
      <c r="B169" s="772"/>
      <c r="C169" s="908"/>
      <c r="D169" s="909"/>
      <c r="E169" s="730"/>
      <c r="F169" s="771"/>
      <c r="G169" s="772"/>
      <c r="H169" s="713"/>
      <c r="I169" s="948"/>
    </row>
    <row r="170" spans="1:9" ht="12.75" customHeight="1">
      <c r="A170" s="897">
        <v>42</v>
      </c>
      <c r="B170" s="763" t="s">
        <v>7738</v>
      </c>
      <c r="C170" s="197" t="s">
        <v>7554</v>
      </c>
      <c r="D170" s="194" t="s">
        <v>7739</v>
      </c>
      <c r="E170" s="756" t="s">
        <v>4961</v>
      </c>
      <c r="F170" s="766" t="s">
        <v>7718</v>
      </c>
      <c r="G170" s="763" t="s">
        <v>4595</v>
      </c>
      <c r="H170" s="712">
        <v>4</v>
      </c>
      <c r="I170" s="947">
        <v>41183</v>
      </c>
    </row>
    <row r="171" spans="1:9" ht="12.75" customHeight="1">
      <c r="A171" s="886"/>
      <c r="B171" s="763"/>
      <c r="C171" s="902" t="s">
        <v>7740</v>
      </c>
      <c r="D171" s="907"/>
      <c r="E171" s="722"/>
      <c r="F171" s="767"/>
      <c r="G171" s="763"/>
      <c r="H171" s="712"/>
      <c r="I171" s="947"/>
    </row>
    <row r="172" spans="1:9" ht="12.75" customHeight="1">
      <c r="A172" s="886"/>
      <c r="B172" s="763"/>
      <c r="C172" s="902"/>
      <c r="D172" s="907"/>
      <c r="E172" s="722" t="s">
        <v>1637</v>
      </c>
      <c r="F172" s="767" t="s">
        <v>7720</v>
      </c>
      <c r="G172" s="763"/>
      <c r="H172" s="712"/>
      <c r="I172" s="947"/>
    </row>
    <row r="173" spans="1:9" ht="12.75" customHeight="1">
      <c r="A173" s="887"/>
      <c r="B173" s="772"/>
      <c r="C173" s="908"/>
      <c r="D173" s="909"/>
      <c r="E173" s="730"/>
      <c r="F173" s="771"/>
      <c r="G173" s="772"/>
      <c r="H173" s="713"/>
      <c r="I173" s="948"/>
    </row>
    <row r="174" spans="1:9" ht="12.75" customHeight="1">
      <c r="A174" s="897">
        <v>43</v>
      </c>
      <c r="B174" s="763" t="s">
        <v>7741</v>
      </c>
      <c r="C174" s="573" t="s">
        <v>7554</v>
      </c>
      <c r="D174" s="572" t="s">
        <v>7742</v>
      </c>
      <c r="E174" s="756" t="s">
        <v>4961</v>
      </c>
      <c r="F174" s="766" t="s">
        <v>7743</v>
      </c>
      <c r="G174" s="763" t="s">
        <v>6978</v>
      </c>
      <c r="H174" s="712">
        <v>20</v>
      </c>
      <c r="I174" s="946">
        <v>41153</v>
      </c>
    </row>
    <row r="175" spans="1:9" ht="9.75" customHeight="1">
      <c r="A175" s="886"/>
      <c r="B175" s="763"/>
      <c r="C175" s="902" t="s">
        <v>7744</v>
      </c>
      <c r="D175" s="899"/>
      <c r="E175" s="722"/>
      <c r="F175" s="767"/>
      <c r="G175" s="763"/>
      <c r="H175" s="712"/>
      <c r="I175" s="947"/>
    </row>
    <row r="176" spans="1:9" ht="9.75" customHeight="1">
      <c r="A176" s="886"/>
      <c r="B176" s="763"/>
      <c r="C176" s="898"/>
      <c r="D176" s="899"/>
      <c r="E176" s="722" t="s">
        <v>1637</v>
      </c>
      <c r="F176" s="767" t="s">
        <v>1173</v>
      </c>
      <c r="G176" s="763"/>
      <c r="H176" s="712"/>
      <c r="I176" s="947"/>
    </row>
    <row r="177" spans="1:9" ht="9.75" customHeight="1">
      <c r="A177" s="887"/>
      <c r="B177" s="772"/>
      <c r="C177" s="900"/>
      <c r="D177" s="901"/>
      <c r="E177" s="730"/>
      <c r="F177" s="771"/>
      <c r="G177" s="772"/>
      <c r="H177" s="713"/>
      <c r="I177" s="1132"/>
    </row>
    <row r="178" spans="1:9" ht="12.75" customHeight="1">
      <c r="A178" s="897">
        <v>44</v>
      </c>
      <c r="B178" s="763" t="s">
        <v>7745</v>
      </c>
      <c r="C178" s="573" t="s">
        <v>7554</v>
      </c>
      <c r="D178" s="572" t="s">
        <v>7746</v>
      </c>
      <c r="E178" s="756" t="s">
        <v>4961</v>
      </c>
      <c r="F178" s="1135" t="s">
        <v>7747</v>
      </c>
      <c r="G178" s="763" t="s">
        <v>5111</v>
      </c>
      <c r="H178" s="712">
        <v>8</v>
      </c>
      <c r="I178" s="946">
        <v>41183</v>
      </c>
    </row>
    <row r="179" spans="1:9" ht="9.75" customHeight="1">
      <c r="A179" s="886"/>
      <c r="B179" s="763"/>
      <c r="C179" s="902" t="s">
        <v>7748</v>
      </c>
      <c r="D179" s="907"/>
      <c r="E179" s="722"/>
      <c r="F179" s="1136"/>
      <c r="G179" s="763"/>
      <c r="H179" s="712"/>
      <c r="I179" s="947"/>
    </row>
    <row r="180" spans="1:9" ht="9.75" customHeight="1">
      <c r="A180" s="886"/>
      <c r="B180" s="763"/>
      <c r="C180" s="902"/>
      <c r="D180" s="907"/>
      <c r="E180" s="722" t="s">
        <v>1637</v>
      </c>
      <c r="F180" s="767" t="s">
        <v>7573</v>
      </c>
      <c r="G180" s="763"/>
      <c r="H180" s="712"/>
      <c r="I180" s="947"/>
    </row>
    <row r="181" spans="1:9" ht="9.75" customHeight="1">
      <c r="A181" s="887"/>
      <c r="B181" s="772"/>
      <c r="C181" s="908"/>
      <c r="D181" s="909"/>
      <c r="E181" s="730"/>
      <c r="F181" s="771"/>
      <c r="G181" s="772"/>
      <c r="H181" s="713"/>
      <c r="I181" s="948"/>
    </row>
    <row r="182" spans="1:9" ht="12.75" customHeight="1">
      <c r="A182" s="897">
        <v>45</v>
      </c>
      <c r="B182" s="763" t="s">
        <v>7749</v>
      </c>
      <c r="C182" s="573" t="s">
        <v>7554</v>
      </c>
      <c r="D182" s="572" t="s">
        <v>7750</v>
      </c>
      <c r="E182" s="756" t="s">
        <v>4961</v>
      </c>
      <c r="F182" s="766" t="s">
        <v>7751</v>
      </c>
      <c r="G182" s="763" t="s">
        <v>6601</v>
      </c>
      <c r="H182" s="712">
        <v>5</v>
      </c>
      <c r="I182" s="946">
        <v>41791</v>
      </c>
    </row>
    <row r="183" spans="1:9" ht="9.75" customHeight="1">
      <c r="A183" s="886"/>
      <c r="B183" s="763"/>
      <c r="C183" s="898" t="s">
        <v>7752</v>
      </c>
      <c r="D183" s="899"/>
      <c r="E183" s="722"/>
      <c r="F183" s="767"/>
      <c r="G183" s="763"/>
      <c r="H183" s="712"/>
      <c r="I183" s="947"/>
    </row>
    <row r="184" spans="1:9" ht="9.75" customHeight="1">
      <c r="A184" s="886"/>
      <c r="B184" s="763"/>
      <c r="C184" s="898"/>
      <c r="D184" s="899"/>
      <c r="E184" s="722" t="s">
        <v>1637</v>
      </c>
      <c r="F184" s="767" t="s">
        <v>1173</v>
      </c>
      <c r="G184" s="763"/>
      <c r="H184" s="712"/>
      <c r="I184" s="947"/>
    </row>
    <row r="185" spans="1:9" ht="9.75" customHeight="1">
      <c r="A185" s="887"/>
      <c r="B185" s="772"/>
      <c r="C185" s="900"/>
      <c r="D185" s="901"/>
      <c r="E185" s="730"/>
      <c r="F185" s="771"/>
      <c r="G185" s="772"/>
      <c r="H185" s="713"/>
      <c r="I185" s="1132"/>
    </row>
    <row r="186" spans="1:9" ht="12.75" customHeight="1">
      <c r="A186" s="897">
        <v>46</v>
      </c>
      <c r="B186" s="763" t="s">
        <v>7753</v>
      </c>
      <c r="C186" s="573" t="s">
        <v>7554</v>
      </c>
      <c r="D186" s="572" t="s">
        <v>7754</v>
      </c>
      <c r="E186" s="756" t="s">
        <v>4961</v>
      </c>
      <c r="F186" s="766" t="s">
        <v>7755</v>
      </c>
      <c r="G186" s="763" t="s">
        <v>7756</v>
      </c>
      <c r="H186" s="712">
        <v>15</v>
      </c>
      <c r="I186" s="946">
        <v>41426</v>
      </c>
    </row>
    <row r="187" spans="1:9" ht="9.75" customHeight="1">
      <c r="A187" s="886"/>
      <c r="B187" s="763"/>
      <c r="C187" s="898" t="s">
        <v>7757</v>
      </c>
      <c r="D187" s="899"/>
      <c r="E187" s="722"/>
      <c r="F187" s="767"/>
      <c r="G187" s="763"/>
      <c r="H187" s="712"/>
      <c r="I187" s="947"/>
    </row>
    <row r="188" spans="1:9" ht="9.75" customHeight="1">
      <c r="A188" s="886"/>
      <c r="B188" s="763"/>
      <c r="C188" s="898"/>
      <c r="D188" s="899"/>
      <c r="E188" s="722" t="s">
        <v>1637</v>
      </c>
      <c r="F188" s="767" t="s">
        <v>7758</v>
      </c>
      <c r="G188" s="763"/>
      <c r="H188" s="712"/>
      <c r="I188" s="947"/>
    </row>
    <row r="189" spans="1:9" ht="9.75" customHeight="1">
      <c r="A189" s="887"/>
      <c r="B189" s="772"/>
      <c r="C189" s="900"/>
      <c r="D189" s="901"/>
      <c r="E189" s="730"/>
      <c r="F189" s="771"/>
      <c r="G189" s="772"/>
      <c r="H189" s="713"/>
      <c r="I189" s="948"/>
    </row>
    <row r="190" spans="1:9" ht="12.75" customHeight="1">
      <c r="A190" s="897">
        <v>47</v>
      </c>
      <c r="B190" s="763" t="s">
        <v>7759</v>
      </c>
      <c r="C190" s="573" t="s">
        <v>7554</v>
      </c>
      <c r="D190" s="572" t="s">
        <v>7760</v>
      </c>
      <c r="E190" s="756" t="s">
        <v>4961</v>
      </c>
      <c r="F190" s="766" t="s">
        <v>7761</v>
      </c>
      <c r="G190" s="763" t="s">
        <v>5160</v>
      </c>
      <c r="H190" s="712">
        <v>13</v>
      </c>
      <c r="I190" s="933">
        <v>42125</v>
      </c>
    </row>
    <row r="191" spans="1:9" ht="9.75" customHeight="1">
      <c r="A191" s="886"/>
      <c r="B191" s="763"/>
      <c r="C191" s="898" t="s">
        <v>7762</v>
      </c>
      <c r="D191" s="899"/>
      <c r="E191" s="722"/>
      <c r="F191" s="767"/>
      <c r="G191" s="763"/>
      <c r="H191" s="712"/>
      <c r="I191" s="933"/>
    </row>
    <row r="192" spans="1:9" ht="9.75" customHeight="1">
      <c r="A192" s="886"/>
      <c r="B192" s="763"/>
      <c r="C192" s="898"/>
      <c r="D192" s="899"/>
      <c r="E192" s="722" t="s">
        <v>1637</v>
      </c>
      <c r="F192" s="767" t="s">
        <v>7763</v>
      </c>
      <c r="G192" s="763"/>
      <c r="H192" s="712"/>
      <c r="I192" s="933"/>
    </row>
    <row r="193" spans="1:9" ht="9.75" customHeight="1">
      <c r="A193" s="887"/>
      <c r="B193" s="772"/>
      <c r="C193" s="900"/>
      <c r="D193" s="901"/>
      <c r="E193" s="730"/>
      <c r="F193" s="771"/>
      <c r="G193" s="772"/>
      <c r="H193" s="713"/>
      <c r="I193" s="938"/>
    </row>
    <row r="194" spans="1:9" ht="12.75" customHeight="1">
      <c r="A194" s="897">
        <v>48</v>
      </c>
      <c r="B194" s="763" t="s">
        <v>7764</v>
      </c>
      <c r="C194" s="197" t="s">
        <v>7554</v>
      </c>
      <c r="D194" s="194" t="s">
        <v>7765</v>
      </c>
      <c r="E194" s="756" t="s">
        <v>4961</v>
      </c>
      <c r="F194" s="766" t="s">
        <v>7766</v>
      </c>
      <c r="G194" s="763" t="s">
        <v>7767</v>
      </c>
      <c r="H194" s="712">
        <v>18</v>
      </c>
      <c r="I194" s="947">
        <v>40878</v>
      </c>
    </row>
    <row r="195" spans="1:9" ht="9.75" customHeight="1">
      <c r="A195" s="886"/>
      <c r="B195" s="763"/>
      <c r="C195" s="898" t="s">
        <v>7768</v>
      </c>
      <c r="D195" s="899"/>
      <c r="E195" s="722"/>
      <c r="F195" s="767"/>
      <c r="G195" s="763"/>
      <c r="H195" s="712"/>
      <c r="I195" s="947"/>
    </row>
    <row r="196" spans="1:9" ht="9.75" customHeight="1">
      <c r="A196" s="886"/>
      <c r="B196" s="763"/>
      <c r="C196" s="898"/>
      <c r="D196" s="899"/>
      <c r="E196" s="722" t="s">
        <v>1637</v>
      </c>
      <c r="F196" s="767" t="s">
        <v>7769</v>
      </c>
      <c r="G196" s="763"/>
      <c r="H196" s="712"/>
      <c r="I196" s="947"/>
    </row>
    <row r="197" spans="1:9" ht="9.75" customHeight="1">
      <c r="A197" s="887"/>
      <c r="B197" s="772"/>
      <c r="C197" s="900"/>
      <c r="D197" s="901"/>
      <c r="E197" s="730"/>
      <c r="F197" s="771"/>
      <c r="G197" s="772"/>
      <c r="H197" s="713"/>
      <c r="I197" s="948"/>
    </row>
    <row r="198" spans="1:9" ht="12.75" customHeight="1">
      <c r="A198" s="897">
        <v>49</v>
      </c>
      <c r="B198" s="763" t="s">
        <v>7770</v>
      </c>
      <c r="C198" s="197" t="s">
        <v>7554</v>
      </c>
      <c r="D198" s="194" t="s">
        <v>7771</v>
      </c>
      <c r="E198" s="756" t="s">
        <v>4961</v>
      </c>
      <c r="F198" s="766" t="s">
        <v>7772</v>
      </c>
      <c r="G198" s="763" t="s">
        <v>6748</v>
      </c>
      <c r="H198" s="712">
        <v>4</v>
      </c>
      <c r="I198" s="947">
        <v>40817</v>
      </c>
    </row>
    <row r="199" spans="1:9" ht="9.75" customHeight="1">
      <c r="A199" s="886"/>
      <c r="B199" s="763"/>
      <c r="C199" s="902" t="s">
        <v>7773</v>
      </c>
      <c r="D199" s="899"/>
      <c r="E199" s="722"/>
      <c r="F199" s="767"/>
      <c r="G199" s="763"/>
      <c r="H199" s="712"/>
      <c r="I199" s="947"/>
    </row>
    <row r="200" spans="1:9" ht="9.75" customHeight="1">
      <c r="A200" s="886"/>
      <c r="B200" s="763"/>
      <c r="C200" s="898"/>
      <c r="D200" s="899"/>
      <c r="E200" s="722" t="s">
        <v>1637</v>
      </c>
      <c r="F200" s="767" t="s">
        <v>1173</v>
      </c>
      <c r="G200" s="763"/>
      <c r="H200" s="712"/>
      <c r="I200" s="947"/>
    </row>
    <row r="201" spans="1:9" ht="9.75" customHeight="1">
      <c r="A201" s="887"/>
      <c r="B201" s="772"/>
      <c r="C201" s="900"/>
      <c r="D201" s="901"/>
      <c r="E201" s="730"/>
      <c r="F201" s="771"/>
      <c r="G201" s="772"/>
      <c r="H201" s="713"/>
      <c r="I201" s="948"/>
    </row>
    <row r="202" spans="1:9" ht="12.75" customHeight="1">
      <c r="A202" s="897">
        <v>50</v>
      </c>
      <c r="B202" s="763" t="s">
        <v>7774</v>
      </c>
      <c r="C202" s="197" t="s">
        <v>7554</v>
      </c>
      <c r="D202" s="194" t="s">
        <v>7775</v>
      </c>
      <c r="E202" s="756" t="s">
        <v>4961</v>
      </c>
      <c r="F202" s="766" t="s">
        <v>7776</v>
      </c>
      <c r="G202" s="763" t="s">
        <v>4236</v>
      </c>
      <c r="H202" s="712">
        <v>10</v>
      </c>
      <c r="I202" s="946">
        <v>41183</v>
      </c>
    </row>
    <row r="203" spans="1:9" ht="9.75" customHeight="1">
      <c r="A203" s="886"/>
      <c r="B203" s="763"/>
      <c r="C203" s="898" t="s">
        <v>4237</v>
      </c>
      <c r="D203" s="899"/>
      <c r="E203" s="722"/>
      <c r="F203" s="767"/>
      <c r="G203" s="763"/>
      <c r="H203" s="712"/>
      <c r="I203" s="947"/>
    </row>
    <row r="204" spans="1:9" ht="9.75" customHeight="1">
      <c r="A204" s="886"/>
      <c r="B204" s="763"/>
      <c r="C204" s="898"/>
      <c r="D204" s="899"/>
      <c r="E204" s="722" t="s">
        <v>1637</v>
      </c>
      <c r="F204" s="767" t="s">
        <v>7777</v>
      </c>
      <c r="G204" s="763"/>
      <c r="H204" s="712"/>
      <c r="I204" s="947"/>
    </row>
    <row r="205" spans="1:9" ht="9.75" customHeight="1">
      <c r="A205" s="887"/>
      <c r="B205" s="772"/>
      <c r="C205" s="900"/>
      <c r="D205" s="901"/>
      <c r="E205" s="730"/>
      <c r="F205" s="771"/>
      <c r="G205" s="772"/>
      <c r="H205" s="713"/>
      <c r="I205" s="948"/>
    </row>
    <row r="206" spans="1:9" ht="12.75" customHeight="1">
      <c r="A206" s="897">
        <v>51</v>
      </c>
      <c r="B206" s="763" t="s">
        <v>7778</v>
      </c>
      <c r="C206" s="197" t="s">
        <v>7554</v>
      </c>
      <c r="D206" s="194" t="s">
        <v>7779</v>
      </c>
      <c r="E206" s="756" t="s">
        <v>4961</v>
      </c>
      <c r="F206" s="766" t="s">
        <v>7780</v>
      </c>
      <c r="G206" s="763" t="s">
        <v>7781</v>
      </c>
      <c r="H206" s="712">
        <v>4</v>
      </c>
      <c r="I206" s="946">
        <v>41760</v>
      </c>
    </row>
    <row r="207" spans="1:9" ht="9.75" customHeight="1">
      <c r="A207" s="886"/>
      <c r="B207" s="763"/>
      <c r="C207" s="898" t="s">
        <v>7782</v>
      </c>
      <c r="D207" s="899"/>
      <c r="E207" s="722"/>
      <c r="F207" s="767"/>
      <c r="G207" s="763"/>
      <c r="H207" s="712"/>
      <c r="I207" s="947"/>
    </row>
    <row r="208" spans="1:9" ht="9.75" customHeight="1">
      <c r="A208" s="886"/>
      <c r="B208" s="763"/>
      <c r="C208" s="898"/>
      <c r="D208" s="899"/>
      <c r="E208" s="722" t="s">
        <v>1637</v>
      </c>
      <c r="F208" s="767" t="s">
        <v>1173</v>
      </c>
      <c r="G208" s="763"/>
      <c r="H208" s="712"/>
      <c r="I208" s="947"/>
    </row>
    <row r="209" spans="1:9" ht="9.75" customHeight="1">
      <c r="A209" s="887"/>
      <c r="B209" s="772"/>
      <c r="C209" s="900"/>
      <c r="D209" s="901"/>
      <c r="E209" s="730"/>
      <c r="F209" s="771"/>
      <c r="G209" s="772"/>
      <c r="H209" s="713"/>
      <c r="I209" s="1132"/>
    </row>
    <row r="210" spans="1:9" ht="12.75" customHeight="1">
      <c r="A210" s="897">
        <v>52</v>
      </c>
      <c r="B210" s="763" t="s">
        <v>7783</v>
      </c>
      <c r="C210" s="197" t="s">
        <v>7554</v>
      </c>
      <c r="D210" s="194" t="s">
        <v>7784</v>
      </c>
      <c r="E210" s="756" t="s">
        <v>4961</v>
      </c>
      <c r="F210" s="766" t="s">
        <v>7785</v>
      </c>
      <c r="G210" s="763" t="s">
        <v>4662</v>
      </c>
      <c r="H210" s="712">
        <v>6</v>
      </c>
      <c r="I210" s="933">
        <v>42917</v>
      </c>
    </row>
    <row r="211" spans="1:9" ht="9.75" customHeight="1">
      <c r="A211" s="886"/>
      <c r="B211" s="763"/>
      <c r="C211" s="898" t="s">
        <v>7786</v>
      </c>
      <c r="D211" s="899"/>
      <c r="E211" s="722"/>
      <c r="F211" s="767"/>
      <c r="G211" s="763"/>
      <c r="H211" s="712"/>
      <c r="I211" s="933"/>
    </row>
    <row r="212" spans="1:9" ht="9.75" customHeight="1">
      <c r="A212" s="886"/>
      <c r="B212" s="763"/>
      <c r="C212" s="898"/>
      <c r="D212" s="899"/>
      <c r="E212" s="722" t="s">
        <v>1637</v>
      </c>
      <c r="F212" s="767" t="s">
        <v>7787</v>
      </c>
      <c r="G212" s="763"/>
      <c r="H212" s="712"/>
      <c r="I212" s="933"/>
    </row>
    <row r="213" spans="1:9" ht="9.75" customHeight="1">
      <c r="A213" s="887"/>
      <c r="B213" s="772"/>
      <c r="C213" s="900"/>
      <c r="D213" s="901"/>
      <c r="E213" s="730"/>
      <c r="F213" s="771"/>
      <c r="G213" s="772"/>
      <c r="H213" s="713"/>
      <c r="I213" s="938"/>
    </row>
    <row r="214" spans="1:9" ht="12.75" customHeight="1">
      <c r="A214" s="897">
        <v>53</v>
      </c>
      <c r="B214" s="763" t="s">
        <v>7788</v>
      </c>
      <c r="C214" s="197" t="s">
        <v>7554</v>
      </c>
      <c r="D214" s="194" t="s">
        <v>7789</v>
      </c>
      <c r="E214" s="756" t="s">
        <v>4961</v>
      </c>
      <c r="F214" s="766" t="s">
        <v>7790</v>
      </c>
      <c r="G214" s="763" t="s">
        <v>4588</v>
      </c>
      <c r="H214" s="712">
        <v>16</v>
      </c>
      <c r="I214" s="947">
        <v>41730</v>
      </c>
    </row>
    <row r="215" spans="1:9" ht="9.75" customHeight="1">
      <c r="A215" s="886"/>
      <c r="B215" s="763"/>
      <c r="C215" s="898" t="s">
        <v>7791</v>
      </c>
      <c r="D215" s="899"/>
      <c r="E215" s="722"/>
      <c r="F215" s="767"/>
      <c r="G215" s="763"/>
      <c r="H215" s="712"/>
      <c r="I215" s="947"/>
    </row>
    <row r="216" spans="1:9" ht="9.75" customHeight="1">
      <c r="A216" s="886"/>
      <c r="B216" s="763"/>
      <c r="C216" s="898"/>
      <c r="D216" s="899"/>
      <c r="E216" s="722" t="s">
        <v>1637</v>
      </c>
      <c r="F216" s="767" t="s">
        <v>7792</v>
      </c>
      <c r="G216" s="763"/>
      <c r="H216" s="712"/>
      <c r="I216" s="947"/>
    </row>
    <row r="217" spans="1:9" ht="9.75" customHeight="1">
      <c r="A217" s="887"/>
      <c r="B217" s="772"/>
      <c r="C217" s="900"/>
      <c r="D217" s="901"/>
      <c r="E217" s="730"/>
      <c r="F217" s="771"/>
      <c r="G217" s="772"/>
      <c r="H217" s="713"/>
      <c r="I217" s="948"/>
    </row>
    <row r="218" spans="1:9" ht="12.75" customHeight="1">
      <c r="A218" s="897">
        <v>54</v>
      </c>
      <c r="B218" s="763" t="s">
        <v>7793</v>
      </c>
      <c r="C218" s="197" t="s">
        <v>7554</v>
      </c>
      <c r="D218" s="194" t="s">
        <v>7794</v>
      </c>
      <c r="E218" s="756" t="s">
        <v>4961</v>
      </c>
      <c r="F218" s="766" t="s">
        <v>7795</v>
      </c>
      <c r="G218" s="763" t="s">
        <v>6874</v>
      </c>
      <c r="H218" s="712">
        <v>15</v>
      </c>
      <c r="I218" s="933">
        <v>41365</v>
      </c>
    </row>
    <row r="219" spans="1:9" ht="9.75" customHeight="1">
      <c r="A219" s="886"/>
      <c r="B219" s="763"/>
      <c r="C219" s="898" t="s">
        <v>7796</v>
      </c>
      <c r="D219" s="899"/>
      <c r="E219" s="722"/>
      <c r="F219" s="767"/>
      <c r="G219" s="763"/>
      <c r="H219" s="712"/>
      <c r="I219" s="933"/>
    </row>
    <row r="220" spans="1:9" ht="9.75" customHeight="1">
      <c r="A220" s="886"/>
      <c r="B220" s="763"/>
      <c r="C220" s="898"/>
      <c r="D220" s="899"/>
      <c r="E220" s="722" t="s">
        <v>1637</v>
      </c>
      <c r="F220" s="767" t="s">
        <v>7797</v>
      </c>
      <c r="G220" s="763"/>
      <c r="H220" s="712"/>
      <c r="I220" s="933"/>
    </row>
    <row r="221" spans="1:9" ht="9.75" customHeight="1">
      <c r="A221" s="887"/>
      <c r="B221" s="772"/>
      <c r="C221" s="900"/>
      <c r="D221" s="901"/>
      <c r="E221" s="730"/>
      <c r="F221" s="771"/>
      <c r="G221" s="772"/>
      <c r="H221" s="713"/>
      <c r="I221" s="938"/>
    </row>
    <row r="222" spans="1:9" ht="12.75" customHeight="1">
      <c r="A222" s="897">
        <v>55</v>
      </c>
      <c r="B222" s="763" t="s">
        <v>7798</v>
      </c>
      <c r="C222" s="197" t="s">
        <v>7554</v>
      </c>
      <c r="D222" s="194" t="s">
        <v>7799</v>
      </c>
      <c r="E222" s="756" t="s">
        <v>4961</v>
      </c>
      <c r="F222" s="766" t="s">
        <v>7800</v>
      </c>
      <c r="G222" s="763" t="s">
        <v>5207</v>
      </c>
      <c r="H222" s="712">
        <v>17</v>
      </c>
      <c r="I222" s="946">
        <v>40817</v>
      </c>
    </row>
    <row r="223" spans="1:9" ht="9.75" customHeight="1">
      <c r="A223" s="886"/>
      <c r="B223" s="763"/>
      <c r="C223" s="898" t="s">
        <v>7801</v>
      </c>
      <c r="D223" s="899"/>
      <c r="E223" s="722"/>
      <c r="F223" s="767"/>
      <c r="G223" s="763"/>
      <c r="H223" s="712"/>
      <c r="I223" s="947"/>
    </row>
    <row r="224" spans="1:9" ht="9.75" customHeight="1">
      <c r="A224" s="886"/>
      <c r="B224" s="763"/>
      <c r="C224" s="898"/>
      <c r="D224" s="899"/>
      <c r="E224" s="722" t="s">
        <v>1637</v>
      </c>
      <c r="F224" s="767" t="s">
        <v>7802</v>
      </c>
      <c r="G224" s="763"/>
      <c r="H224" s="712"/>
      <c r="I224" s="947"/>
    </row>
    <row r="225" spans="1:9" ht="9.75" customHeight="1">
      <c r="A225" s="887"/>
      <c r="B225" s="772"/>
      <c r="C225" s="900"/>
      <c r="D225" s="901"/>
      <c r="E225" s="730"/>
      <c r="F225" s="771"/>
      <c r="G225" s="772"/>
      <c r="H225" s="713"/>
      <c r="I225" s="948"/>
    </row>
    <row r="226" spans="1:9" ht="12.75" customHeight="1">
      <c r="A226" s="897">
        <v>56</v>
      </c>
      <c r="B226" s="763" t="s">
        <v>7803</v>
      </c>
      <c r="C226" s="197" t="s">
        <v>7554</v>
      </c>
      <c r="D226" s="194" t="s">
        <v>7804</v>
      </c>
      <c r="E226" s="756" t="s">
        <v>4961</v>
      </c>
      <c r="F226" s="766" t="s">
        <v>7805</v>
      </c>
      <c r="G226" s="763" t="s">
        <v>6928</v>
      </c>
      <c r="H226" s="712">
        <v>15</v>
      </c>
      <c r="I226" s="932">
        <v>41183</v>
      </c>
    </row>
    <row r="227" spans="1:9" ht="9.75" customHeight="1">
      <c r="A227" s="886"/>
      <c r="B227" s="763"/>
      <c r="C227" s="902" t="s">
        <v>7806</v>
      </c>
      <c r="D227" s="899"/>
      <c r="E227" s="722"/>
      <c r="F227" s="767"/>
      <c r="G227" s="763"/>
      <c r="H227" s="712"/>
      <c r="I227" s="933"/>
    </row>
    <row r="228" spans="1:9" ht="9.75" customHeight="1">
      <c r="A228" s="886"/>
      <c r="B228" s="763"/>
      <c r="C228" s="898"/>
      <c r="D228" s="899"/>
      <c r="E228" s="722" t="s">
        <v>1637</v>
      </c>
      <c r="F228" s="767" t="s">
        <v>7807</v>
      </c>
      <c r="G228" s="763"/>
      <c r="H228" s="712"/>
      <c r="I228" s="933"/>
    </row>
    <row r="229" spans="1:9" ht="10.5" customHeight="1">
      <c r="A229" s="887"/>
      <c r="B229" s="772"/>
      <c r="C229" s="900"/>
      <c r="D229" s="901"/>
      <c r="E229" s="730"/>
      <c r="F229" s="771"/>
      <c r="G229" s="772"/>
      <c r="H229" s="713"/>
      <c r="I229" s="934"/>
    </row>
    <row r="230" spans="1:9" ht="12.75" customHeight="1">
      <c r="A230" s="897">
        <v>57</v>
      </c>
      <c r="B230" s="763" t="s">
        <v>7808</v>
      </c>
      <c r="C230" s="197" t="s">
        <v>7554</v>
      </c>
      <c r="D230" s="194" t="s">
        <v>7809</v>
      </c>
      <c r="E230" s="756" t="s">
        <v>4961</v>
      </c>
      <c r="F230" s="766" t="s">
        <v>7810</v>
      </c>
      <c r="G230" s="763" t="s">
        <v>5823</v>
      </c>
      <c r="H230" s="712">
        <v>12</v>
      </c>
      <c r="I230" s="932">
        <v>41183</v>
      </c>
    </row>
    <row r="231" spans="1:9" ht="9.75" customHeight="1">
      <c r="A231" s="886"/>
      <c r="B231" s="763"/>
      <c r="C231" s="902" t="s">
        <v>7811</v>
      </c>
      <c r="D231" s="899"/>
      <c r="E231" s="722"/>
      <c r="F231" s="767"/>
      <c r="G231" s="763"/>
      <c r="H231" s="712"/>
      <c r="I231" s="933"/>
    </row>
    <row r="232" spans="1:9" ht="9.75" customHeight="1">
      <c r="A232" s="886"/>
      <c r="B232" s="763"/>
      <c r="C232" s="898"/>
      <c r="D232" s="899"/>
      <c r="E232" s="722" t="s">
        <v>1637</v>
      </c>
      <c r="F232" s="767" t="s">
        <v>7812</v>
      </c>
      <c r="G232" s="763"/>
      <c r="H232" s="712"/>
      <c r="I232" s="933"/>
    </row>
    <row r="233" spans="1:9" ht="9.75" customHeight="1">
      <c r="A233" s="887"/>
      <c r="B233" s="772"/>
      <c r="C233" s="900"/>
      <c r="D233" s="901"/>
      <c r="E233" s="730"/>
      <c r="F233" s="771"/>
      <c r="G233" s="772"/>
      <c r="H233" s="713"/>
      <c r="I233" s="934"/>
    </row>
    <row r="234" spans="1:9" ht="12.75" customHeight="1">
      <c r="A234" s="897">
        <v>58</v>
      </c>
      <c r="B234" s="763" t="s">
        <v>7813</v>
      </c>
      <c r="C234" s="197" t="s">
        <v>7554</v>
      </c>
      <c r="D234" s="194" t="s">
        <v>7789</v>
      </c>
      <c r="E234" s="756" t="s">
        <v>4961</v>
      </c>
      <c r="F234" s="766" t="s">
        <v>7814</v>
      </c>
      <c r="G234" s="763" t="s">
        <v>5934</v>
      </c>
      <c r="H234" s="712">
        <v>5</v>
      </c>
      <c r="I234" s="932">
        <v>41183</v>
      </c>
    </row>
    <row r="235" spans="1:9" ht="9.75" customHeight="1">
      <c r="A235" s="886"/>
      <c r="B235" s="763"/>
      <c r="C235" s="898" t="s">
        <v>7815</v>
      </c>
      <c r="D235" s="899"/>
      <c r="E235" s="722"/>
      <c r="F235" s="767"/>
      <c r="G235" s="763"/>
      <c r="H235" s="712"/>
      <c r="I235" s="933"/>
    </row>
    <row r="236" spans="1:9" ht="9.75" customHeight="1">
      <c r="A236" s="886"/>
      <c r="B236" s="763"/>
      <c r="C236" s="898"/>
      <c r="D236" s="899"/>
      <c r="E236" s="722" t="s">
        <v>1637</v>
      </c>
      <c r="F236" s="767" t="s">
        <v>7816</v>
      </c>
      <c r="G236" s="763"/>
      <c r="H236" s="712"/>
      <c r="I236" s="933"/>
    </row>
    <row r="237" spans="1:9" ht="9.75" customHeight="1">
      <c r="A237" s="887"/>
      <c r="B237" s="772"/>
      <c r="C237" s="900"/>
      <c r="D237" s="901"/>
      <c r="E237" s="730"/>
      <c r="F237" s="771"/>
      <c r="G237" s="772"/>
      <c r="H237" s="713"/>
      <c r="I237" s="934"/>
    </row>
    <row r="238" spans="1:9" ht="12.75" customHeight="1">
      <c r="A238" s="897">
        <v>59</v>
      </c>
      <c r="B238" s="763" t="s">
        <v>7817</v>
      </c>
      <c r="C238" s="197" t="s">
        <v>7554</v>
      </c>
      <c r="D238" s="194" t="s">
        <v>7818</v>
      </c>
      <c r="E238" s="756" t="s">
        <v>4961</v>
      </c>
      <c r="F238" s="766" t="s">
        <v>7819</v>
      </c>
      <c r="G238" s="763" t="s">
        <v>6905</v>
      </c>
      <c r="H238" s="712">
        <v>11</v>
      </c>
      <c r="I238" s="932">
        <v>41183</v>
      </c>
    </row>
    <row r="239" spans="1:9" ht="9.75" customHeight="1">
      <c r="A239" s="886"/>
      <c r="B239" s="763"/>
      <c r="C239" s="898" t="s">
        <v>7820</v>
      </c>
      <c r="D239" s="899"/>
      <c r="E239" s="722"/>
      <c r="F239" s="767"/>
      <c r="G239" s="763"/>
      <c r="H239" s="712"/>
      <c r="I239" s="933"/>
    </row>
    <row r="240" spans="1:9" ht="9.75" customHeight="1">
      <c r="A240" s="886"/>
      <c r="B240" s="763"/>
      <c r="C240" s="898"/>
      <c r="D240" s="899"/>
      <c r="E240" s="722" t="s">
        <v>1637</v>
      </c>
      <c r="F240" s="767" t="s">
        <v>7821</v>
      </c>
      <c r="G240" s="763"/>
      <c r="H240" s="712"/>
      <c r="I240" s="933"/>
    </row>
    <row r="241" spans="1:9" ht="9.75" customHeight="1">
      <c r="A241" s="887"/>
      <c r="B241" s="772"/>
      <c r="C241" s="900"/>
      <c r="D241" s="901"/>
      <c r="E241" s="730"/>
      <c r="F241" s="771"/>
      <c r="G241" s="772"/>
      <c r="H241" s="713"/>
      <c r="I241" s="934"/>
    </row>
    <row r="242" spans="1:9" ht="12.75" customHeight="1">
      <c r="A242" s="897">
        <v>60</v>
      </c>
      <c r="B242" s="763" t="s">
        <v>7822</v>
      </c>
      <c r="C242" s="197" t="s">
        <v>7554</v>
      </c>
      <c r="D242" s="194" t="s">
        <v>7799</v>
      </c>
      <c r="E242" s="756" t="s">
        <v>4961</v>
      </c>
      <c r="F242" s="766" t="s">
        <v>7823</v>
      </c>
      <c r="G242" s="763" t="s">
        <v>6978</v>
      </c>
      <c r="H242" s="712">
        <v>29</v>
      </c>
      <c r="I242" s="947">
        <v>40775</v>
      </c>
    </row>
    <row r="243" spans="1:9" ht="9.75" customHeight="1">
      <c r="A243" s="886"/>
      <c r="B243" s="763"/>
      <c r="C243" s="898" t="s">
        <v>7824</v>
      </c>
      <c r="D243" s="899"/>
      <c r="E243" s="722"/>
      <c r="F243" s="767"/>
      <c r="G243" s="763"/>
      <c r="H243" s="712"/>
      <c r="I243" s="947"/>
    </row>
    <row r="244" spans="1:9" ht="9.75" customHeight="1">
      <c r="A244" s="886"/>
      <c r="B244" s="763"/>
      <c r="C244" s="898"/>
      <c r="D244" s="899"/>
      <c r="E244" s="722" t="s">
        <v>1637</v>
      </c>
      <c r="F244" s="767" t="s">
        <v>7825</v>
      </c>
      <c r="G244" s="763"/>
      <c r="H244" s="712"/>
      <c r="I244" s="947"/>
    </row>
    <row r="245" spans="1:9" ht="9.75" customHeight="1">
      <c r="A245" s="887"/>
      <c r="B245" s="772"/>
      <c r="C245" s="900"/>
      <c r="D245" s="901"/>
      <c r="E245" s="730"/>
      <c r="F245" s="771"/>
      <c r="G245" s="772"/>
      <c r="H245" s="713"/>
      <c r="I245" s="948"/>
    </row>
    <row r="246" spans="1:9" ht="12.75" customHeight="1">
      <c r="A246" s="897">
        <v>61</v>
      </c>
      <c r="B246" s="763" t="s">
        <v>7826</v>
      </c>
      <c r="C246" s="197" t="s">
        <v>7554</v>
      </c>
      <c r="D246" s="194" t="s">
        <v>7827</v>
      </c>
      <c r="E246" s="756" t="s">
        <v>4961</v>
      </c>
      <c r="F246" s="766" t="s">
        <v>7828</v>
      </c>
      <c r="G246" s="763" t="s">
        <v>6662</v>
      </c>
      <c r="H246" s="712">
        <v>5</v>
      </c>
      <c r="I246" s="932">
        <v>41688</v>
      </c>
    </row>
    <row r="247" spans="1:9" ht="9.75" customHeight="1">
      <c r="A247" s="886"/>
      <c r="B247" s="763"/>
      <c r="C247" s="898" t="s">
        <v>7829</v>
      </c>
      <c r="D247" s="899"/>
      <c r="E247" s="722"/>
      <c r="F247" s="767"/>
      <c r="G247" s="763"/>
      <c r="H247" s="712"/>
      <c r="I247" s="933"/>
    </row>
    <row r="248" spans="1:9" ht="9.75" customHeight="1">
      <c r="A248" s="886"/>
      <c r="B248" s="763"/>
      <c r="C248" s="898"/>
      <c r="D248" s="899"/>
      <c r="E248" s="722" t="s">
        <v>1637</v>
      </c>
      <c r="F248" s="767" t="s">
        <v>7830</v>
      </c>
      <c r="G248" s="763"/>
      <c r="H248" s="712"/>
      <c r="I248" s="933"/>
    </row>
    <row r="249" spans="1:9" ht="9.75" customHeight="1">
      <c r="A249" s="887"/>
      <c r="B249" s="772"/>
      <c r="C249" s="900"/>
      <c r="D249" s="901"/>
      <c r="E249" s="730"/>
      <c r="F249" s="771"/>
      <c r="G249" s="772"/>
      <c r="H249" s="713"/>
      <c r="I249" s="934"/>
    </row>
    <row r="250" spans="1:9" ht="12.75" customHeight="1">
      <c r="A250" s="897">
        <v>62</v>
      </c>
      <c r="B250" s="763" t="s">
        <v>7831</v>
      </c>
      <c r="C250" s="197" t="s">
        <v>7554</v>
      </c>
      <c r="D250" s="194" t="s">
        <v>7832</v>
      </c>
      <c r="E250" s="756" t="s">
        <v>4961</v>
      </c>
      <c r="F250" s="766" t="s">
        <v>7833</v>
      </c>
      <c r="G250" s="763" t="s">
        <v>8247</v>
      </c>
      <c r="H250" s="712">
        <v>6</v>
      </c>
      <c r="I250" s="947">
        <v>42583</v>
      </c>
    </row>
    <row r="251" spans="1:9" ht="9.75" customHeight="1">
      <c r="A251" s="886"/>
      <c r="B251" s="763"/>
      <c r="C251" s="902" t="s">
        <v>8246</v>
      </c>
      <c r="D251" s="899"/>
      <c r="E251" s="722"/>
      <c r="F251" s="767"/>
      <c r="G251" s="763"/>
      <c r="H251" s="712"/>
      <c r="I251" s="947"/>
    </row>
    <row r="252" spans="1:9" ht="9.75" customHeight="1">
      <c r="A252" s="886"/>
      <c r="B252" s="763"/>
      <c r="C252" s="898"/>
      <c r="D252" s="899"/>
      <c r="E252" s="722" t="s">
        <v>1637</v>
      </c>
      <c r="F252" s="767" t="s">
        <v>7834</v>
      </c>
      <c r="G252" s="763"/>
      <c r="H252" s="712"/>
      <c r="I252" s="947"/>
    </row>
    <row r="253" spans="1:9" ht="9.75" customHeight="1">
      <c r="A253" s="887"/>
      <c r="B253" s="772"/>
      <c r="C253" s="900"/>
      <c r="D253" s="901"/>
      <c r="E253" s="730"/>
      <c r="F253" s="771"/>
      <c r="G253" s="772"/>
      <c r="H253" s="713"/>
      <c r="I253" s="948"/>
    </row>
    <row r="254" spans="1:9" ht="12.75" customHeight="1">
      <c r="A254" s="897">
        <v>63</v>
      </c>
      <c r="B254" s="763" t="s">
        <v>7835</v>
      </c>
      <c r="C254" s="197" t="s">
        <v>7554</v>
      </c>
      <c r="D254" s="194" t="s">
        <v>7836</v>
      </c>
      <c r="E254" s="756" t="s">
        <v>4961</v>
      </c>
      <c r="F254" s="766" t="s">
        <v>7837</v>
      </c>
      <c r="G254" s="763" t="s">
        <v>6923</v>
      </c>
      <c r="H254" s="712">
        <v>15</v>
      </c>
      <c r="I254" s="947">
        <v>40400</v>
      </c>
    </row>
    <row r="255" spans="1:9" ht="9.75" customHeight="1">
      <c r="A255" s="886"/>
      <c r="B255" s="763"/>
      <c r="C255" s="898" t="s">
        <v>7838</v>
      </c>
      <c r="D255" s="899"/>
      <c r="E255" s="722"/>
      <c r="F255" s="767"/>
      <c r="G255" s="763"/>
      <c r="H255" s="712"/>
      <c r="I255" s="947"/>
    </row>
    <row r="256" spans="1:9" ht="9.75" customHeight="1">
      <c r="A256" s="886"/>
      <c r="B256" s="763"/>
      <c r="C256" s="898"/>
      <c r="D256" s="899"/>
      <c r="E256" s="722" t="s">
        <v>1637</v>
      </c>
      <c r="F256" s="767" t="s">
        <v>1173</v>
      </c>
      <c r="G256" s="763"/>
      <c r="H256" s="712"/>
      <c r="I256" s="947"/>
    </row>
    <row r="257" spans="1:9" ht="9.75" customHeight="1">
      <c r="A257" s="887"/>
      <c r="B257" s="772"/>
      <c r="C257" s="900"/>
      <c r="D257" s="901"/>
      <c r="E257" s="730"/>
      <c r="F257" s="771"/>
      <c r="G257" s="772"/>
      <c r="H257" s="713"/>
      <c r="I257" s="948"/>
    </row>
    <row r="258" spans="1:9" ht="12.75" customHeight="1">
      <c r="A258" s="897">
        <v>64</v>
      </c>
      <c r="B258" s="763" t="s">
        <v>7839</v>
      </c>
      <c r="C258" s="197" t="s">
        <v>7554</v>
      </c>
      <c r="D258" s="194" t="s">
        <v>7840</v>
      </c>
      <c r="E258" s="756" t="s">
        <v>4961</v>
      </c>
      <c r="F258" s="766" t="s">
        <v>7841</v>
      </c>
      <c r="G258" s="763" t="s">
        <v>8248</v>
      </c>
      <c r="H258" s="712">
        <v>18</v>
      </c>
      <c r="I258" s="946">
        <v>39873</v>
      </c>
    </row>
    <row r="259" spans="1:9" ht="9.75" customHeight="1">
      <c r="A259" s="886"/>
      <c r="B259" s="763"/>
      <c r="C259" s="898" t="s">
        <v>7842</v>
      </c>
      <c r="D259" s="899"/>
      <c r="E259" s="722"/>
      <c r="F259" s="767"/>
      <c r="G259" s="763"/>
      <c r="H259" s="712"/>
      <c r="I259" s="947"/>
    </row>
    <row r="260" spans="1:9" ht="9.75" customHeight="1">
      <c r="A260" s="886"/>
      <c r="B260" s="763"/>
      <c r="C260" s="898"/>
      <c r="D260" s="899"/>
      <c r="E260" s="722" t="s">
        <v>1637</v>
      </c>
      <c r="F260" s="767" t="s">
        <v>1173</v>
      </c>
      <c r="G260" s="763"/>
      <c r="H260" s="712"/>
      <c r="I260" s="947"/>
    </row>
    <row r="261" spans="1:9" ht="9.75" customHeight="1">
      <c r="A261" s="887"/>
      <c r="B261" s="772"/>
      <c r="C261" s="900"/>
      <c r="D261" s="901"/>
      <c r="E261" s="730"/>
      <c r="F261" s="771"/>
      <c r="G261" s="772"/>
      <c r="H261" s="713"/>
      <c r="I261" s="1132"/>
    </row>
    <row r="262" spans="1:9" ht="12.75" customHeight="1">
      <c r="A262" s="897">
        <v>65</v>
      </c>
      <c r="B262" s="819" t="s">
        <v>7843</v>
      </c>
      <c r="C262" s="197" t="s">
        <v>7554</v>
      </c>
      <c r="D262" s="194" t="s">
        <v>7844</v>
      </c>
      <c r="E262" s="756" t="s">
        <v>4961</v>
      </c>
      <c r="F262" s="823" t="s">
        <v>7845</v>
      </c>
      <c r="G262" s="819" t="s">
        <v>7846</v>
      </c>
      <c r="H262" s="827">
        <v>6</v>
      </c>
      <c r="I262" s="933">
        <v>42339</v>
      </c>
    </row>
    <row r="263" spans="1:9" ht="9.75" customHeight="1">
      <c r="A263" s="886"/>
      <c r="B263" s="819"/>
      <c r="C263" s="902" t="s">
        <v>7847</v>
      </c>
      <c r="D263" s="907"/>
      <c r="E263" s="722"/>
      <c r="F263" s="824"/>
      <c r="G263" s="819"/>
      <c r="H263" s="827"/>
      <c r="I263" s="933"/>
    </row>
    <row r="264" spans="1:9" ht="9.75" customHeight="1">
      <c r="A264" s="886"/>
      <c r="B264" s="819"/>
      <c r="C264" s="902"/>
      <c r="D264" s="907"/>
      <c r="E264" s="722" t="s">
        <v>1637</v>
      </c>
      <c r="F264" s="824" t="s">
        <v>7848</v>
      </c>
      <c r="G264" s="819"/>
      <c r="H264" s="827"/>
      <c r="I264" s="933"/>
    </row>
    <row r="265" spans="1:9" ht="9.75" customHeight="1">
      <c r="A265" s="887"/>
      <c r="B265" s="820"/>
      <c r="C265" s="908"/>
      <c r="D265" s="909"/>
      <c r="E265" s="730"/>
      <c r="F265" s="837"/>
      <c r="G265" s="820"/>
      <c r="H265" s="828"/>
      <c r="I265" s="938"/>
    </row>
    <row r="266" spans="1:9" ht="12.75" customHeight="1">
      <c r="A266" s="897">
        <v>66</v>
      </c>
      <c r="B266" s="763" t="s">
        <v>7849</v>
      </c>
      <c r="C266" s="197" t="s">
        <v>7554</v>
      </c>
      <c r="D266" s="194" t="s">
        <v>7850</v>
      </c>
      <c r="E266" s="756" t="s">
        <v>4961</v>
      </c>
      <c r="F266" s="766" t="s">
        <v>7851</v>
      </c>
      <c r="G266" s="763" t="s">
        <v>8249</v>
      </c>
      <c r="H266" s="712">
        <v>7</v>
      </c>
      <c r="I266" s="947">
        <v>41730</v>
      </c>
    </row>
    <row r="267" spans="1:9" ht="9.75" customHeight="1">
      <c r="A267" s="886"/>
      <c r="B267" s="763"/>
      <c r="C267" s="902" t="s">
        <v>7852</v>
      </c>
      <c r="D267" s="899"/>
      <c r="E267" s="722"/>
      <c r="F267" s="767"/>
      <c r="G267" s="763"/>
      <c r="H267" s="712"/>
      <c r="I267" s="947"/>
    </row>
    <row r="268" spans="1:9" ht="9.75" customHeight="1">
      <c r="A268" s="886"/>
      <c r="B268" s="763"/>
      <c r="C268" s="898"/>
      <c r="D268" s="899"/>
      <c r="E268" s="722" t="s">
        <v>1637</v>
      </c>
      <c r="F268" s="767" t="s">
        <v>1173</v>
      </c>
      <c r="G268" s="763"/>
      <c r="H268" s="712"/>
      <c r="I268" s="947"/>
    </row>
    <row r="269" spans="1:9" ht="9.75" customHeight="1">
      <c r="A269" s="887"/>
      <c r="B269" s="772"/>
      <c r="C269" s="900"/>
      <c r="D269" s="901"/>
      <c r="E269" s="730"/>
      <c r="F269" s="771"/>
      <c r="G269" s="772"/>
      <c r="H269" s="713"/>
      <c r="I269" s="948"/>
    </row>
    <row r="270" spans="1:9" ht="12.75" customHeight="1">
      <c r="A270" s="897">
        <v>67</v>
      </c>
      <c r="B270" s="819" t="s">
        <v>7853</v>
      </c>
      <c r="C270" s="197" t="s">
        <v>7554</v>
      </c>
      <c r="D270" s="194" t="s">
        <v>7854</v>
      </c>
      <c r="E270" s="756" t="s">
        <v>4961</v>
      </c>
      <c r="F270" s="823" t="s">
        <v>7855</v>
      </c>
      <c r="G270" s="819" t="s">
        <v>6918</v>
      </c>
      <c r="H270" s="827">
        <v>26</v>
      </c>
      <c r="I270" s="933">
        <v>42491</v>
      </c>
    </row>
    <row r="271" spans="1:9" ht="9.75" customHeight="1">
      <c r="A271" s="886"/>
      <c r="B271" s="819"/>
      <c r="C271" s="902" t="s">
        <v>5642</v>
      </c>
      <c r="D271" s="907"/>
      <c r="E271" s="722"/>
      <c r="F271" s="824"/>
      <c r="G271" s="819"/>
      <c r="H271" s="827"/>
      <c r="I271" s="933"/>
    </row>
    <row r="272" spans="1:9" ht="9.75" customHeight="1">
      <c r="A272" s="886"/>
      <c r="B272" s="819"/>
      <c r="C272" s="902"/>
      <c r="D272" s="907"/>
      <c r="E272" s="722" t="s">
        <v>1637</v>
      </c>
      <c r="F272" s="824" t="s">
        <v>1173</v>
      </c>
      <c r="G272" s="819"/>
      <c r="H272" s="827"/>
      <c r="I272" s="933"/>
    </row>
    <row r="273" spans="1:9" ht="9.75" customHeight="1">
      <c r="A273" s="887"/>
      <c r="B273" s="820"/>
      <c r="C273" s="908"/>
      <c r="D273" s="909"/>
      <c r="E273" s="730"/>
      <c r="F273" s="837"/>
      <c r="G273" s="820"/>
      <c r="H273" s="828"/>
      <c r="I273" s="938"/>
    </row>
    <row r="274" spans="1:9" s="137" customFormat="1" ht="12.75" customHeight="1">
      <c r="A274" s="897">
        <v>68</v>
      </c>
      <c r="B274" s="763" t="s">
        <v>7856</v>
      </c>
      <c r="C274" s="197" t="s">
        <v>7554</v>
      </c>
      <c r="D274" s="194" t="s">
        <v>7857</v>
      </c>
      <c r="E274" s="756" t="s">
        <v>4961</v>
      </c>
      <c r="F274" s="766" t="s">
        <v>7858</v>
      </c>
      <c r="G274" s="763" t="s">
        <v>1533</v>
      </c>
      <c r="H274" s="712">
        <v>10</v>
      </c>
      <c r="I274" s="946">
        <v>39538</v>
      </c>
    </row>
    <row r="275" spans="1:9" ht="9.75" customHeight="1">
      <c r="A275" s="886"/>
      <c r="B275" s="763"/>
      <c r="C275" s="898" t="s">
        <v>7859</v>
      </c>
      <c r="D275" s="899"/>
      <c r="E275" s="722"/>
      <c r="F275" s="767"/>
      <c r="G275" s="763"/>
      <c r="H275" s="712"/>
      <c r="I275" s="947"/>
    </row>
    <row r="276" spans="1:9" ht="9.75" customHeight="1">
      <c r="A276" s="886"/>
      <c r="B276" s="763"/>
      <c r="C276" s="898"/>
      <c r="D276" s="899"/>
      <c r="E276" s="722" t="s">
        <v>1637</v>
      </c>
      <c r="F276" s="767" t="s">
        <v>7860</v>
      </c>
      <c r="G276" s="763"/>
      <c r="H276" s="712"/>
      <c r="I276" s="947"/>
    </row>
    <row r="277" spans="1:9" ht="9.75" customHeight="1">
      <c r="A277" s="887"/>
      <c r="B277" s="772"/>
      <c r="C277" s="900"/>
      <c r="D277" s="901"/>
      <c r="E277" s="730"/>
      <c r="F277" s="771"/>
      <c r="G277" s="772"/>
      <c r="H277" s="713"/>
      <c r="I277" s="948"/>
    </row>
    <row r="278" spans="1:9" ht="12.75" customHeight="1">
      <c r="A278" s="897">
        <v>69</v>
      </c>
      <c r="B278" s="763" t="s">
        <v>7861</v>
      </c>
      <c r="C278" s="197" t="s">
        <v>7554</v>
      </c>
      <c r="D278" s="194" t="s">
        <v>7862</v>
      </c>
      <c r="E278" s="756" t="s">
        <v>4961</v>
      </c>
      <c r="F278" s="1133" t="s">
        <v>7863</v>
      </c>
      <c r="G278" s="763" t="s">
        <v>7098</v>
      </c>
      <c r="H278" s="712">
        <v>16</v>
      </c>
      <c r="I278" s="933">
        <v>41564</v>
      </c>
    </row>
    <row r="279" spans="1:9" ht="9.75" customHeight="1">
      <c r="A279" s="886"/>
      <c r="B279" s="763"/>
      <c r="C279" s="898" t="s">
        <v>7864</v>
      </c>
      <c r="D279" s="899"/>
      <c r="E279" s="722"/>
      <c r="F279" s="1134"/>
      <c r="G279" s="763"/>
      <c r="H279" s="712"/>
      <c r="I279" s="933"/>
    </row>
    <row r="280" spans="1:9" ht="9.75" customHeight="1">
      <c r="A280" s="886"/>
      <c r="B280" s="763"/>
      <c r="C280" s="898"/>
      <c r="D280" s="899"/>
      <c r="E280" s="722" t="s">
        <v>1637</v>
      </c>
      <c r="F280" s="767" t="s">
        <v>7865</v>
      </c>
      <c r="G280" s="763"/>
      <c r="H280" s="712"/>
      <c r="I280" s="933"/>
    </row>
    <row r="281" spans="1:9" ht="9.75" customHeight="1">
      <c r="A281" s="887"/>
      <c r="B281" s="772"/>
      <c r="C281" s="900"/>
      <c r="D281" s="901"/>
      <c r="E281" s="730"/>
      <c r="F281" s="771"/>
      <c r="G281" s="772"/>
      <c r="H281" s="713"/>
      <c r="I281" s="938"/>
    </row>
    <row r="282" spans="1:9" ht="12.75" customHeight="1">
      <c r="A282" s="897">
        <v>70</v>
      </c>
      <c r="B282" s="763" t="s">
        <v>7866</v>
      </c>
      <c r="C282" s="197" t="s">
        <v>7554</v>
      </c>
      <c r="D282" s="194" t="s">
        <v>7857</v>
      </c>
      <c r="E282" s="756" t="s">
        <v>4961</v>
      </c>
      <c r="F282" s="766" t="s">
        <v>7867</v>
      </c>
      <c r="G282" s="763" t="s">
        <v>1533</v>
      </c>
      <c r="H282" s="712">
        <v>20</v>
      </c>
      <c r="I282" s="946">
        <v>41365</v>
      </c>
    </row>
    <row r="283" spans="1:9" ht="9.75" customHeight="1">
      <c r="A283" s="886"/>
      <c r="B283" s="763"/>
      <c r="C283" s="898" t="s">
        <v>7868</v>
      </c>
      <c r="D283" s="899"/>
      <c r="E283" s="722"/>
      <c r="F283" s="767"/>
      <c r="G283" s="763"/>
      <c r="H283" s="712"/>
      <c r="I283" s="947"/>
    </row>
    <row r="284" spans="1:9" ht="9.75" customHeight="1">
      <c r="A284" s="886"/>
      <c r="B284" s="763"/>
      <c r="C284" s="898"/>
      <c r="D284" s="899"/>
      <c r="E284" s="722" t="s">
        <v>1637</v>
      </c>
      <c r="F284" s="767" t="s">
        <v>7869</v>
      </c>
      <c r="G284" s="763"/>
      <c r="H284" s="712"/>
      <c r="I284" s="947"/>
    </row>
    <row r="285" spans="1:9" ht="9.75" customHeight="1">
      <c r="A285" s="887"/>
      <c r="B285" s="772"/>
      <c r="C285" s="900"/>
      <c r="D285" s="901"/>
      <c r="E285" s="730"/>
      <c r="F285" s="771"/>
      <c r="G285" s="772"/>
      <c r="H285" s="713"/>
      <c r="I285" s="948"/>
    </row>
    <row r="286" spans="1:9" ht="12.75" customHeight="1">
      <c r="A286" s="897">
        <v>71</v>
      </c>
      <c r="B286" s="762" t="s">
        <v>7870</v>
      </c>
      <c r="C286" s="197" t="s">
        <v>7554</v>
      </c>
      <c r="D286" s="194" t="s">
        <v>7871</v>
      </c>
      <c r="E286" s="756" t="s">
        <v>4961</v>
      </c>
      <c r="F286" s="766" t="s">
        <v>7872</v>
      </c>
      <c r="G286" s="762" t="s">
        <v>8251</v>
      </c>
      <c r="H286" s="726">
        <v>16</v>
      </c>
      <c r="I286" s="946">
        <v>42736</v>
      </c>
    </row>
    <row r="287" spans="1:9" ht="9.75" customHeight="1">
      <c r="A287" s="886"/>
      <c r="B287" s="763"/>
      <c r="C287" s="902" t="s">
        <v>7873</v>
      </c>
      <c r="D287" s="907"/>
      <c r="E287" s="722"/>
      <c r="F287" s="767"/>
      <c r="G287" s="763"/>
      <c r="H287" s="712"/>
      <c r="I287" s="947"/>
    </row>
    <row r="288" spans="1:9" ht="9.75" customHeight="1">
      <c r="A288" s="886"/>
      <c r="B288" s="763"/>
      <c r="C288" s="902"/>
      <c r="D288" s="907"/>
      <c r="E288" s="722" t="s">
        <v>1637</v>
      </c>
      <c r="F288" s="767" t="s">
        <v>7872</v>
      </c>
      <c r="G288" s="763"/>
      <c r="H288" s="712"/>
      <c r="I288" s="947"/>
    </row>
    <row r="289" spans="1:9" ht="9.75" customHeight="1">
      <c r="A289" s="887"/>
      <c r="B289" s="803"/>
      <c r="C289" s="908"/>
      <c r="D289" s="909"/>
      <c r="E289" s="730"/>
      <c r="F289" s="771"/>
      <c r="G289" s="803"/>
      <c r="H289" s="713"/>
      <c r="I289" s="1132"/>
    </row>
    <row r="290" spans="1:9" ht="12.75" customHeight="1">
      <c r="A290" s="897">
        <v>72</v>
      </c>
      <c r="B290" s="762" t="s">
        <v>8250</v>
      </c>
      <c r="C290" s="197" t="s">
        <v>7554</v>
      </c>
      <c r="D290" s="194" t="s">
        <v>7874</v>
      </c>
      <c r="E290" s="756" t="s">
        <v>4961</v>
      </c>
      <c r="F290" s="766" t="s">
        <v>7875</v>
      </c>
      <c r="G290" s="762" t="s">
        <v>7876</v>
      </c>
      <c r="H290" s="726">
        <v>10</v>
      </c>
      <c r="I290" s="946">
        <v>42095</v>
      </c>
    </row>
    <row r="291" spans="1:9" ht="9.75" customHeight="1">
      <c r="A291" s="886"/>
      <c r="B291" s="763"/>
      <c r="C291" s="902" t="s">
        <v>7877</v>
      </c>
      <c r="D291" s="907"/>
      <c r="E291" s="722"/>
      <c r="F291" s="767"/>
      <c r="G291" s="763"/>
      <c r="H291" s="712"/>
      <c r="I291" s="947"/>
    </row>
    <row r="292" spans="1:9" ht="9.75" customHeight="1">
      <c r="A292" s="886"/>
      <c r="B292" s="763"/>
      <c r="C292" s="902"/>
      <c r="D292" s="907"/>
      <c r="E292" s="722" t="s">
        <v>1637</v>
      </c>
      <c r="F292" s="767" t="s">
        <v>7878</v>
      </c>
      <c r="G292" s="763"/>
      <c r="H292" s="712"/>
      <c r="I292" s="947"/>
    </row>
    <row r="293" spans="1:9" ht="9.75" customHeight="1">
      <c r="A293" s="887"/>
      <c r="B293" s="803"/>
      <c r="C293" s="908"/>
      <c r="D293" s="909"/>
      <c r="E293" s="730"/>
      <c r="F293" s="771"/>
      <c r="G293" s="803"/>
      <c r="H293" s="713"/>
      <c r="I293" s="1132"/>
    </row>
    <row r="294" spans="1:9" ht="12.75" customHeight="1">
      <c r="A294" s="897">
        <v>73</v>
      </c>
      <c r="B294" s="763" t="s">
        <v>7879</v>
      </c>
      <c r="C294" s="197" t="s">
        <v>7554</v>
      </c>
      <c r="D294" s="194" t="s">
        <v>7871</v>
      </c>
      <c r="E294" s="756" t="s">
        <v>4961</v>
      </c>
      <c r="F294" s="766" t="s">
        <v>7880</v>
      </c>
      <c r="G294" s="763" t="s">
        <v>7881</v>
      </c>
      <c r="H294" s="712">
        <v>20</v>
      </c>
      <c r="I294" s="946">
        <v>41000</v>
      </c>
    </row>
    <row r="295" spans="1:9" ht="9.75" customHeight="1">
      <c r="A295" s="886"/>
      <c r="B295" s="763"/>
      <c r="C295" s="898" t="s">
        <v>7882</v>
      </c>
      <c r="D295" s="899"/>
      <c r="E295" s="722"/>
      <c r="F295" s="767"/>
      <c r="G295" s="763"/>
      <c r="H295" s="712"/>
      <c r="I295" s="947"/>
    </row>
    <row r="296" spans="1:9" ht="9.75" customHeight="1">
      <c r="A296" s="886"/>
      <c r="B296" s="763"/>
      <c r="C296" s="898"/>
      <c r="D296" s="899"/>
      <c r="E296" s="722" t="s">
        <v>1637</v>
      </c>
      <c r="F296" s="767" t="s">
        <v>7883</v>
      </c>
      <c r="G296" s="763"/>
      <c r="H296" s="712"/>
      <c r="I296" s="947"/>
    </row>
    <row r="297" spans="1:9" ht="9.75" customHeight="1">
      <c r="A297" s="887"/>
      <c r="B297" s="772"/>
      <c r="C297" s="900"/>
      <c r="D297" s="901"/>
      <c r="E297" s="730"/>
      <c r="F297" s="771"/>
      <c r="G297" s="772"/>
      <c r="H297" s="713"/>
      <c r="I297" s="948"/>
    </row>
    <row r="298" spans="1:9" ht="12.75" customHeight="1">
      <c r="A298" s="897">
        <v>74</v>
      </c>
      <c r="B298" s="763" t="s">
        <v>7884</v>
      </c>
      <c r="C298" s="197" t="s">
        <v>7554</v>
      </c>
      <c r="D298" s="194" t="s">
        <v>7885</v>
      </c>
      <c r="E298" s="756" t="s">
        <v>4961</v>
      </c>
      <c r="F298" s="766" t="s">
        <v>7886</v>
      </c>
      <c r="G298" s="763" t="s">
        <v>7887</v>
      </c>
      <c r="H298" s="712">
        <v>20</v>
      </c>
      <c r="I298" s="932">
        <v>41365</v>
      </c>
    </row>
    <row r="299" spans="1:9" ht="9.75" customHeight="1">
      <c r="A299" s="886"/>
      <c r="B299" s="763"/>
      <c r="C299" s="898" t="s">
        <v>7888</v>
      </c>
      <c r="D299" s="899"/>
      <c r="E299" s="722"/>
      <c r="F299" s="767"/>
      <c r="G299" s="763"/>
      <c r="H299" s="712"/>
      <c r="I299" s="933"/>
    </row>
    <row r="300" spans="1:9" ht="9.75" customHeight="1">
      <c r="A300" s="886"/>
      <c r="B300" s="763"/>
      <c r="C300" s="898"/>
      <c r="D300" s="899"/>
      <c r="E300" s="722" t="s">
        <v>1637</v>
      </c>
      <c r="F300" s="767" t="s">
        <v>7889</v>
      </c>
      <c r="G300" s="763"/>
      <c r="H300" s="712"/>
      <c r="I300" s="933"/>
    </row>
    <row r="301" spans="1:9" ht="9.75" customHeight="1">
      <c r="A301" s="887"/>
      <c r="B301" s="772"/>
      <c r="C301" s="900"/>
      <c r="D301" s="901"/>
      <c r="E301" s="730"/>
      <c r="F301" s="771"/>
      <c r="G301" s="772"/>
      <c r="H301" s="713"/>
      <c r="I301" s="938"/>
    </row>
    <row r="302" spans="1:9" ht="12.75" customHeight="1">
      <c r="A302" s="897">
        <v>75</v>
      </c>
      <c r="B302" s="762" t="s">
        <v>7890</v>
      </c>
      <c r="C302" s="196" t="s">
        <v>7554</v>
      </c>
      <c r="D302" s="198" t="s">
        <v>7891</v>
      </c>
      <c r="E302" s="756" t="s">
        <v>4961</v>
      </c>
      <c r="F302" s="766" t="s">
        <v>7892</v>
      </c>
      <c r="G302" s="762" t="s">
        <v>7893</v>
      </c>
      <c r="H302" s="726">
        <v>4</v>
      </c>
      <c r="I302" s="946">
        <v>41183</v>
      </c>
    </row>
    <row r="303" spans="1:9" ht="9.75" customHeight="1">
      <c r="A303" s="886"/>
      <c r="B303" s="763"/>
      <c r="C303" s="898" t="s">
        <v>7894</v>
      </c>
      <c r="D303" s="899"/>
      <c r="E303" s="722"/>
      <c r="F303" s="767"/>
      <c r="G303" s="763"/>
      <c r="H303" s="712"/>
      <c r="I303" s="947"/>
    </row>
    <row r="304" spans="1:9" ht="9.75" customHeight="1">
      <c r="A304" s="886"/>
      <c r="B304" s="763"/>
      <c r="C304" s="898"/>
      <c r="D304" s="899"/>
      <c r="E304" s="722" t="s">
        <v>1637</v>
      </c>
      <c r="F304" s="767" t="s">
        <v>7895</v>
      </c>
      <c r="G304" s="763"/>
      <c r="H304" s="712"/>
      <c r="I304" s="947"/>
    </row>
    <row r="305" spans="1:9" ht="9.75" customHeight="1">
      <c r="A305" s="887"/>
      <c r="B305" s="772"/>
      <c r="C305" s="900"/>
      <c r="D305" s="901"/>
      <c r="E305" s="730"/>
      <c r="F305" s="771"/>
      <c r="G305" s="772"/>
      <c r="H305" s="713"/>
      <c r="I305" s="948"/>
    </row>
    <row r="306" spans="1:9" ht="12.75" customHeight="1">
      <c r="A306" s="897">
        <v>76</v>
      </c>
      <c r="B306" s="763" t="s">
        <v>7896</v>
      </c>
      <c r="C306" s="197" t="s">
        <v>7554</v>
      </c>
      <c r="D306" s="194" t="s">
        <v>7897</v>
      </c>
      <c r="E306" s="756" t="s">
        <v>4961</v>
      </c>
      <c r="F306" s="766" t="s">
        <v>7898</v>
      </c>
      <c r="G306" s="763" t="s">
        <v>4814</v>
      </c>
      <c r="H306" s="712">
        <v>30</v>
      </c>
      <c r="I306" s="946">
        <v>39904</v>
      </c>
    </row>
    <row r="307" spans="1:9" ht="9.75" customHeight="1">
      <c r="A307" s="886"/>
      <c r="B307" s="763"/>
      <c r="C307" s="898" t="s">
        <v>7899</v>
      </c>
      <c r="D307" s="899"/>
      <c r="E307" s="722"/>
      <c r="F307" s="767"/>
      <c r="G307" s="763"/>
      <c r="H307" s="712"/>
      <c r="I307" s="947"/>
    </row>
    <row r="308" spans="1:9" ht="9.75" customHeight="1">
      <c r="A308" s="886"/>
      <c r="B308" s="763"/>
      <c r="C308" s="898"/>
      <c r="D308" s="899"/>
      <c r="E308" s="722" t="s">
        <v>1637</v>
      </c>
      <c r="F308" s="767" t="s">
        <v>7900</v>
      </c>
      <c r="G308" s="763"/>
      <c r="H308" s="712"/>
      <c r="I308" s="947"/>
    </row>
    <row r="309" spans="1:9" ht="9.75" customHeight="1">
      <c r="A309" s="887"/>
      <c r="B309" s="772"/>
      <c r="C309" s="900"/>
      <c r="D309" s="901"/>
      <c r="E309" s="730"/>
      <c r="F309" s="771"/>
      <c r="G309" s="772"/>
      <c r="H309" s="713"/>
      <c r="I309" s="948"/>
    </row>
    <row r="310" spans="1:9" ht="12.75" customHeight="1">
      <c r="A310" s="897">
        <v>77</v>
      </c>
      <c r="B310" s="763" t="s">
        <v>7901</v>
      </c>
      <c r="C310" s="197" t="s">
        <v>7554</v>
      </c>
      <c r="D310" s="194" t="s">
        <v>7902</v>
      </c>
      <c r="E310" s="756" t="s">
        <v>4961</v>
      </c>
      <c r="F310" s="766" t="s">
        <v>7903</v>
      </c>
      <c r="G310" s="763" t="s">
        <v>4096</v>
      </c>
      <c r="H310" s="712">
        <v>8</v>
      </c>
      <c r="I310" s="947">
        <v>41183</v>
      </c>
    </row>
    <row r="311" spans="1:9" ht="9.75" customHeight="1">
      <c r="A311" s="886"/>
      <c r="B311" s="763"/>
      <c r="C311" s="902" t="s">
        <v>7904</v>
      </c>
      <c r="D311" s="899"/>
      <c r="E311" s="722"/>
      <c r="F311" s="767"/>
      <c r="G311" s="763"/>
      <c r="H311" s="712"/>
      <c r="I311" s="947"/>
    </row>
    <row r="312" spans="1:9" ht="9.75" customHeight="1">
      <c r="A312" s="886"/>
      <c r="B312" s="763"/>
      <c r="C312" s="898"/>
      <c r="D312" s="899"/>
      <c r="E312" s="722" t="s">
        <v>1637</v>
      </c>
      <c r="F312" s="767" t="s">
        <v>7905</v>
      </c>
      <c r="G312" s="763"/>
      <c r="H312" s="712"/>
      <c r="I312" s="947"/>
    </row>
    <row r="313" spans="1:9" ht="9.75" customHeight="1">
      <c r="A313" s="887"/>
      <c r="B313" s="772"/>
      <c r="C313" s="900"/>
      <c r="D313" s="901"/>
      <c r="E313" s="730"/>
      <c r="F313" s="771"/>
      <c r="G313" s="772"/>
      <c r="H313" s="713"/>
      <c r="I313" s="948"/>
    </row>
    <row r="314" spans="1:9" ht="12.75" customHeight="1">
      <c r="A314" s="897">
        <v>78</v>
      </c>
      <c r="B314" s="763" t="s">
        <v>7906</v>
      </c>
      <c r="C314" s="197" t="s">
        <v>7554</v>
      </c>
      <c r="D314" s="194" t="s">
        <v>7907</v>
      </c>
      <c r="E314" s="756" t="s">
        <v>4961</v>
      </c>
      <c r="F314" s="766" t="s">
        <v>7908</v>
      </c>
      <c r="G314" s="763" t="s">
        <v>4854</v>
      </c>
      <c r="H314" s="712">
        <v>4</v>
      </c>
      <c r="I314" s="946">
        <v>38991</v>
      </c>
    </row>
    <row r="315" spans="1:9" ht="9.75" customHeight="1">
      <c r="A315" s="886"/>
      <c r="B315" s="763"/>
      <c r="C315" s="902" t="s">
        <v>7909</v>
      </c>
      <c r="D315" s="899"/>
      <c r="E315" s="722"/>
      <c r="F315" s="767"/>
      <c r="G315" s="763"/>
      <c r="H315" s="712"/>
      <c r="I315" s="947"/>
    </row>
    <row r="316" spans="1:9" ht="9.75" customHeight="1">
      <c r="A316" s="886"/>
      <c r="B316" s="763"/>
      <c r="C316" s="898"/>
      <c r="D316" s="899"/>
      <c r="E316" s="722" t="s">
        <v>1637</v>
      </c>
      <c r="F316" s="767" t="s">
        <v>7910</v>
      </c>
      <c r="G316" s="763"/>
      <c r="H316" s="712"/>
      <c r="I316" s="947"/>
    </row>
    <row r="317" spans="1:9" ht="9.75" customHeight="1">
      <c r="A317" s="887"/>
      <c r="B317" s="772"/>
      <c r="C317" s="900"/>
      <c r="D317" s="901"/>
      <c r="E317" s="730"/>
      <c r="F317" s="771"/>
      <c r="G317" s="772"/>
      <c r="H317" s="713"/>
      <c r="I317" s="948"/>
    </row>
    <row r="318" spans="1:9" ht="12.75" customHeight="1">
      <c r="A318" s="897">
        <v>79</v>
      </c>
      <c r="B318" s="819" t="s">
        <v>7911</v>
      </c>
      <c r="C318" s="201" t="s">
        <v>7554</v>
      </c>
      <c r="D318" s="199" t="s">
        <v>7912</v>
      </c>
      <c r="E318" s="821" t="s">
        <v>4961</v>
      </c>
      <c r="F318" s="823" t="s">
        <v>7913</v>
      </c>
      <c r="G318" s="819" t="s">
        <v>7914</v>
      </c>
      <c r="H318" s="827">
        <v>34</v>
      </c>
      <c r="I318" s="932">
        <v>41730</v>
      </c>
    </row>
    <row r="319" spans="1:9" ht="9.75" customHeight="1">
      <c r="A319" s="886"/>
      <c r="B319" s="819"/>
      <c r="C319" s="832" t="s">
        <v>7915</v>
      </c>
      <c r="D319" s="833"/>
      <c r="E319" s="822"/>
      <c r="F319" s="824"/>
      <c r="G319" s="819"/>
      <c r="H319" s="827"/>
      <c r="I319" s="933"/>
    </row>
    <row r="320" spans="1:9" ht="9.75" customHeight="1">
      <c r="A320" s="886"/>
      <c r="B320" s="819"/>
      <c r="C320" s="832"/>
      <c r="D320" s="833"/>
      <c r="E320" s="822" t="s">
        <v>1637</v>
      </c>
      <c r="F320" s="824" t="s">
        <v>7916</v>
      </c>
      <c r="G320" s="819"/>
      <c r="H320" s="827"/>
      <c r="I320" s="933"/>
    </row>
    <row r="321" spans="1:9" ht="9.75" customHeight="1">
      <c r="A321" s="887"/>
      <c r="B321" s="820"/>
      <c r="C321" s="834"/>
      <c r="D321" s="835"/>
      <c r="E321" s="836"/>
      <c r="F321" s="837"/>
      <c r="G321" s="820"/>
      <c r="H321" s="828"/>
      <c r="I321" s="938"/>
    </row>
    <row r="322" spans="1:9" ht="12.75" customHeight="1">
      <c r="A322" s="897">
        <v>80</v>
      </c>
      <c r="B322" s="763" t="s">
        <v>7917</v>
      </c>
      <c r="C322" s="197" t="s">
        <v>7554</v>
      </c>
      <c r="D322" s="194" t="s">
        <v>7918</v>
      </c>
      <c r="E322" s="756" t="s">
        <v>4961</v>
      </c>
      <c r="F322" s="766" t="s">
        <v>7919</v>
      </c>
      <c r="G322" s="763" t="s">
        <v>7920</v>
      </c>
      <c r="H322" s="712">
        <v>5</v>
      </c>
      <c r="I322" s="946">
        <v>41699</v>
      </c>
    </row>
    <row r="323" spans="1:9" ht="9.75" customHeight="1">
      <c r="A323" s="886"/>
      <c r="B323" s="763"/>
      <c r="C323" s="898" t="s">
        <v>7921</v>
      </c>
      <c r="D323" s="899"/>
      <c r="E323" s="722"/>
      <c r="F323" s="767"/>
      <c r="G323" s="763"/>
      <c r="H323" s="712"/>
      <c r="I323" s="947"/>
    </row>
    <row r="324" spans="1:9" ht="9.75" customHeight="1">
      <c r="A324" s="886"/>
      <c r="B324" s="763"/>
      <c r="C324" s="898"/>
      <c r="D324" s="899"/>
      <c r="E324" s="722" t="s">
        <v>1637</v>
      </c>
      <c r="F324" s="767" t="s">
        <v>1173</v>
      </c>
      <c r="G324" s="763"/>
      <c r="H324" s="712"/>
      <c r="I324" s="947"/>
    </row>
    <row r="325" spans="1:9" ht="9.75" customHeight="1">
      <c r="A325" s="887"/>
      <c r="B325" s="772"/>
      <c r="C325" s="900"/>
      <c r="D325" s="901"/>
      <c r="E325" s="730"/>
      <c r="F325" s="771"/>
      <c r="G325" s="772"/>
      <c r="H325" s="713"/>
      <c r="I325" s="948"/>
    </row>
    <row r="326" spans="1:9" ht="12.75" customHeight="1">
      <c r="A326" s="897">
        <v>81</v>
      </c>
      <c r="B326" s="763" t="s">
        <v>7922</v>
      </c>
      <c r="C326" s="197" t="s">
        <v>7554</v>
      </c>
      <c r="D326" s="194" t="s">
        <v>7923</v>
      </c>
      <c r="E326" s="756" t="s">
        <v>4961</v>
      </c>
      <c r="F326" s="766" t="s">
        <v>7924</v>
      </c>
      <c r="G326" s="763" t="s">
        <v>7925</v>
      </c>
      <c r="H326" s="712">
        <v>20</v>
      </c>
      <c r="I326" s="946">
        <v>41000</v>
      </c>
    </row>
    <row r="327" spans="1:9" ht="12.75" customHeight="1">
      <c r="A327" s="886"/>
      <c r="B327" s="763"/>
      <c r="C327" s="898" t="s">
        <v>7926</v>
      </c>
      <c r="D327" s="899"/>
      <c r="E327" s="722"/>
      <c r="F327" s="767"/>
      <c r="G327" s="763"/>
      <c r="H327" s="712"/>
      <c r="I327" s="947"/>
    </row>
    <row r="328" spans="1:9" ht="12.75" customHeight="1">
      <c r="A328" s="886"/>
      <c r="B328" s="763"/>
      <c r="C328" s="898"/>
      <c r="D328" s="899"/>
      <c r="E328" s="722" t="s">
        <v>1637</v>
      </c>
      <c r="F328" s="767" t="s">
        <v>7927</v>
      </c>
      <c r="G328" s="763"/>
      <c r="H328" s="712"/>
      <c r="I328" s="947"/>
    </row>
    <row r="329" spans="1:9" ht="12.75" customHeight="1">
      <c r="A329" s="887"/>
      <c r="B329" s="772"/>
      <c r="C329" s="900"/>
      <c r="D329" s="901"/>
      <c r="E329" s="730"/>
      <c r="F329" s="771"/>
      <c r="G329" s="772"/>
      <c r="H329" s="713"/>
      <c r="I329" s="948"/>
    </row>
    <row r="330" spans="1:9" ht="12.75" customHeight="1">
      <c r="A330" s="897">
        <v>82</v>
      </c>
      <c r="B330" s="763" t="s">
        <v>7928</v>
      </c>
      <c r="C330" s="197" t="s">
        <v>7554</v>
      </c>
      <c r="D330" s="194" t="s">
        <v>7929</v>
      </c>
      <c r="E330" s="756" t="s">
        <v>4961</v>
      </c>
      <c r="F330" s="766" t="s">
        <v>7930</v>
      </c>
      <c r="G330" s="763" t="s">
        <v>7931</v>
      </c>
      <c r="H330" s="712">
        <v>10</v>
      </c>
      <c r="I330" s="932">
        <v>41183</v>
      </c>
    </row>
    <row r="331" spans="1:9" ht="9.75" customHeight="1">
      <c r="A331" s="886"/>
      <c r="B331" s="763"/>
      <c r="C331" s="898" t="s">
        <v>7932</v>
      </c>
      <c r="D331" s="899"/>
      <c r="E331" s="722"/>
      <c r="F331" s="767"/>
      <c r="G331" s="763"/>
      <c r="H331" s="712"/>
      <c r="I331" s="933"/>
    </row>
    <row r="332" spans="1:9" ht="9.75" customHeight="1">
      <c r="A332" s="886"/>
      <c r="B332" s="763"/>
      <c r="C332" s="898"/>
      <c r="D332" s="899"/>
      <c r="E332" s="722" t="s">
        <v>1637</v>
      </c>
      <c r="F332" s="767" t="s">
        <v>7933</v>
      </c>
      <c r="G332" s="763"/>
      <c r="H332" s="712"/>
      <c r="I332" s="933"/>
    </row>
    <row r="333" spans="1:9" ht="9.75" customHeight="1">
      <c r="A333" s="887"/>
      <c r="B333" s="772"/>
      <c r="C333" s="900"/>
      <c r="D333" s="901"/>
      <c r="E333" s="730"/>
      <c r="F333" s="771"/>
      <c r="G333" s="772"/>
      <c r="H333" s="713"/>
      <c r="I333" s="938"/>
    </row>
    <row r="334" spans="1:9" ht="12.75" customHeight="1">
      <c r="A334" s="897">
        <v>83</v>
      </c>
      <c r="B334" s="763" t="s">
        <v>7934</v>
      </c>
      <c r="C334" s="197" t="s">
        <v>7554</v>
      </c>
      <c r="D334" s="194" t="s">
        <v>7935</v>
      </c>
      <c r="E334" s="756" t="s">
        <v>4961</v>
      </c>
      <c r="F334" s="766" t="s">
        <v>7936</v>
      </c>
      <c r="G334" s="763" t="s">
        <v>4814</v>
      </c>
      <c r="H334" s="712">
        <v>30</v>
      </c>
      <c r="I334" s="946">
        <v>41183</v>
      </c>
    </row>
    <row r="335" spans="1:9" ht="9.75" customHeight="1">
      <c r="A335" s="886"/>
      <c r="B335" s="763"/>
      <c r="C335" s="898" t="s">
        <v>7937</v>
      </c>
      <c r="D335" s="899"/>
      <c r="E335" s="722"/>
      <c r="F335" s="767"/>
      <c r="G335" s="763"/>
      <c r="H335" s="712"/>
      <c r="I335" s="947"/>
    </row>
    <row r="336" spans="1:9" ht="9.75" customHeight="1">
      <c r="A336" s="886"/>
      <c r="B336" s="763"/>
      <c r="C336" s="898"/>
      <c r="D336" s="899"/>
      <c r="E336" s="722" t="s">
        <v>1637</v>
      </c>
      <c r="F336" s="767" t="s">
        <v>7938</v>
      </c>
      <c r="G336" s="763"/>
      <c r="H336" s="712"/>
      <c r="I336" s="947"/>
    </row>
    <row r="337" spans="1:9" ht="9.75" customHeight="1">
      <c r="A337" s="887"/>
      <c r="B337" s="772"/>
      <c r="C337" s="900"/>
      <c r="D337" s="901"/>
      <c r="E337" s="730"/>
      <c r="F337" s="771"/>
      <c r="G337" s="772"/>
      <c r="H337" s="713"/>
      <c r="I337" s="948"/>
    </row>
    <row r="338" spans="1:9" ht="12.75" customHeight="1">
      <c r="A338" s="897">
        <v>84</v>
      </c>
      <c r="B338" s="763" t="s">
        <v>7939</v>
      </c>
      <c r="C338" s="197" t="s">
        <v>7554</v>
      </c>
      <c r="D338" s="194" t="s">
        <v>7940</v>
      </c>
      <c r="E338" s="756" t="s">
        <v>4961</v>
      </c>
      <c r="F338" s="766" t="s">
        <v>7941</v>
      </c>
      <c r="G338" s="763" t="s">
        <v>7942</v>
      </c>
      <c r="H338" s="712">
        <v>6</v>
      </c>
      <c r="I338" s="946">
        <v>41609</v>
      </c>
    </row>
    <row r="339" spans="1:9" ht="9.75" customHeight="1">
      <c r="A339" s="886"/>
      <c r="B339" s="763"/>
      <c r="C339" s="902" t="s">
        <v>8252</v>
      </c>
      <c r="D339" s="899"/>
      <c r="E339" s="722"/>
      <c r="F339" s="767"/>
      <c r="G339" s="763"/>
      <c r="H339" s="712"/>
      <c r="I339" s="947"/>
    </row>
    <row r="340" spans="1:9" ht="9.75" customHeight="1">
      <c r="A340" s="886"/>
      <c r="B340" s="763"/>
      <c r="C340" s="898"/>
      <c r="D340" s="899"/>
      <c r="E340" s="722" t="s">
        <v>1637</v>
      </c>
      <c r="F340" s="767" t="s">
        <v>1173</v>
      </c>
      <c r="G340" s="763"/>
      <c r="H340" s="712"/>
      <c r="I340" s="947"/>
    </row>
    <row r="341" spans="1:9" ht="9.75" customHeight="1">
      <c r="A341" s="887"/>
      <c r="B341" s="772"/>
      <c r="C341" s="900"/>
      <c r="D341" s="901"/>
      <c r="E341" s="730"/>
      <c r="F341" s="771"/>
      <c r="G341" s="772"/>
      <c r="H341" s="713"/>
      <c r="I341" s="1132"/>
    </row>
    <row r="342" spans="1:9" ht="12.75" customHeight="1">
      <c r="A342" s="897">
        <v>85</v>
      </c>
      <c r="B342" s="763" t="s">
        <v>8253</v>
      </c>
      <c r="C342" s="197" t="s">
        <v>7554</v>
      </c>
      <c r="D342" s="194" t="s">
        <v>7943</v>
      </c>
      <c r="E342" s="756" t="s">
        <v>4961</v>
      </c>
      <c r="F342" s="766" t="s">
        <v>7944</v>
      </c>
      <c r="G342" s="763" t="s">
        <v>3379</v>
      </c>
      <c r="H342" s="712">
        <v>10</v>
      </c>
      <c r="I342" s="947">
        <v>42095</v>
      </c>
    </row>
    <row r="343" spans="1:9" ht="9.75" customHeight="1">
      <c r="A343" s="886"/>
      <c r="B343" s="763"/>
      <c r="C343" s="902" t="s">
        <v>8257</v>
      </c>
      <c r="D343" s="907"/>
      <c r="E343" s="722"/>
      <c r="F343" s="767"/>
      <c r="G343" s="763"/>
      <c r="H343" s="712"/>
      <c r="I343" s="947"/>
    </row>
    <row r="344" spans="1:9" ht="9.75" customHeight="1">
      <c r="A344" s="886"/>
      <c r="B344" s="763"/>
      <c r="C344" s="902"/>
      <c r="D344" s="907"/>
      <c r="E344" s="722" t="s">
        <v>1637</v>
      </c>
      <c r="F344" s="767" t="s">
        <v>7945</v>
      </c>
      <c r="G344" s="763"/>
      <c r="H344" s="712"/>
      <c r="I344" s="947"/>
    </row>
    <row r="345" spans="1:9" ht="9.75" customHeight="1">
      <c r="A345" s="887"/>
      <c r="B345" s="772"/>
      <c r="C345" s="908"/>
      <c r="D345" s="909"/>
      <c r="E345" s="730"/>
      <c r="F345" s="771"/>
      <c r="G345" s="772"/>
      <c r="H345" s="713"/>
      <c r="I345" s="948"/>
    </row>
    <row r="346" spans="1:9" ht="12.75" customHeight="1">
      <c r="A346" s="897">
        <v>86</v>
      </c>
      <c r="B346" s="819" t="s">
        <v>8254</v>
      </c>
      <c r="C346" s="197" t="s">
        <v>7554</v>
      </c>
      <c r="D346" s="194" t="s">
        <v>7946</v>
      </c>
      <c r="E346" s="756" t="s">
        <v>4961</v>
      </c>
      <c r="F346" s="823" t="s">
        <v>7947</v>
      </c>
      <c r="G346" s="819" t="s">
        <v>7455</v>
      </c>
      <c r="H346" s="827">
        <v>4</v>
      </c>
      <c r="I346" s="933">
        <v>42339</v>
      </c>
    </row>
    <row r="347" spans="1:9" ht="9.75" customHeight="1">
      <c r="A347" s="886"/>
      <c r="B347" s="819"/>
      <c r="C347" s="902" t="s">
        <v>7948</v>
      </c>
      <c r="D347" s="907"/>
      <c r="E347" s="722"/>
      <c r="F347" s="824"/>
      <c r="G347" s="819"/>
      <c r="H347" s="827"/>
      <c r="I347" s="933"/>
    </row>
    <row r="348" spans="1:9" ht="9.75" customHeight="1">
      <c r="A348" s="886"/>
      <c r="B348" s="819"/>
      <c r="C348" s="902"/>
      <c r="D348" s="907"/>
      <c r="E348" s="722" t="s">
        <v>1637</v>
      </c>
      <c r="F348" s="824" t="s">
        <v>7949</v>
      </c>
      <c r="G348" s="819"/>
      <c r="H348" s="827"/>
      <c r="I348" s="933"/>
    </row>
    <row r="349" spans="1:9" ht="9.75" customHeight="1">
      <c r="A349" s="887"/>
      <c r="B349" s="820"/>
      <c r="C349" s="908"/>
      <c r="D349" s="909"/>
      <c r="E349" s="730"/>
      <c r="F349" s="837"/>
      <c r="G349" s="820"/>
      <c r="H349" s="828"/>
      <c r="I349" s="938"/>
    </row>
    <row r="350" spans="1:9" ht="12.75" customHeight="1">
      <c r="A350" s="897">
        <v>87</v>
      </c>
      <c r="B350" s="763" t="s">
        <v>7950</v>
      </c>
      <c r="C350" s="197" t="s">
        <v>7554</v>
      </c>
      <c r="D350" s="194" t="s">
        <v>7946</v>
      </c>
      <c r="E350" s="756" t="s">
        <v>4961</v>
      </c>
      <c r="F350" s="766" t="s">
        <v>7951</v>
      </c>
      <c r="G350" s="763" t="s">
        <v>4927</v>
      </c>
      <c r="H350" s="712">
        <v>10</v>
      </c>
      <c r="I350" s="946">
        <v>39995</v>
      </c>
    </row>
    <row r="351" spans="1:9" ht="9.75" customHeight="1">
      <c r="A351" s="886"/>
      <c r="B351" s="763"/>
      <c r="C351" s="902" t="s">
        <v>8255</v>
      </c>
      <c r="D351" s="899"/>
      <c r="E351" s="722"/>
      <c r="F351" s="767"/>
      <c r="G351" s="763"/>
      <c r="H351" s="712"/>
      <c r="I351" s="947"/>
    </row>
    <row r="352" spans="1:9" ht="9.75" customHeight="1">
      <c r="A352" s="886"/>
      <c r="B352" s="763"/>
      <c r="C352" s="898"/>
      <c r="D352" s="899"/>
      <c r="E352" s="722" t="s">
        <v>1637</v>
      </c>
      <c r="F352" s="767" t="s">
        <v>7573</v>
      </c>
      <c r="G352" s="763"/>
      <c r="H352" s="712"/>
      <c r="I352" s="947"/>
    </row>
    <row r="353" spans="1:9" ht="9.75" customHeight="1">
      <c r="A353" s="887"/>
      <c r="B353" s="772"/>
      <c r="C353" s="900"/>
      <c r="D353" s="901"/>
      <c r="E353" s="730"/>
      <c r="F353" s="771"/>
      <c r="G353" s="772"/>
      <c r="H353" s="713"/>
      <c r="I353" s="948"/>
    </row>
    <row r="354" spans="1:9" ht="12.75" customHeight="1">
      <c r="A354" s="897">
        <v>88</v>
      </c>
      <c r="B354" s="763" t="s">
        <v>7952</v>
      </c>
      <c r="C354" s="197" t="s">
        <v>7554</v>
      </c>
      <c r="D354" s="194" t="s">
        <v>7953</v>
      </c>
      <c r="E354" s="756" t="s">
        <v>4961</v>
      </c>
      <c r="F354" s="766" t="s">
        <v>7954</v>
      </c>
      <c r="G354" s="763" t="s">
        <v>5288</v>
      </c>
      <c r="H354" s="712">
        <v>10</v>
      </c>
      <c r="I354" s="946">
        <v>40695</v>
      </c>
    </row>
    <row r="355" spans="1:9" ht="9.75" customHeight="1">
      <c r="A355" s="886"/>
      <c r="B355" s="763"/>
      <c r="C355" s="902" t="s">
        <v>8235</v>
      </c>
      <c r="D355" s="899"/>
      <c r="E355" s="722"/>
      <c r="F355" s="767"/>
      <c r="G355" s="763"/>
      <c r="H355" s="712"/>
      <c r="I355" s="947"/>
    </row>
    <row r="356" spans="1:9" ht="9.75" customHeight="1">
      <c r="A356" s="886"/>
      <c r="B356" s="763"/>
      <c r="C356" s="898"/>
      <c r="D356" s="899"/>
      <c r="E356" s="722" t="s">
        <v>1637</v>
      </c>
      <c r="F356" s="767" t="s">
        <v>7955</v>
      </c>
      <c r="G356" s="763"/>
      <c r="H356" s="712"/>
      <c r="I356" s="947"/>
    </row>
    <row r="357" spans="1:9" ht="9.75" customHeight="1">
      <c r="A357" s="887"/>
      <c r="B357" s="772"/>
      <c r="C357" s="900"/>
      <c r="D357" s="901"/>
      <c r="E357" s="730"/>
      <c r="F357" s="771"/>
      <c r="G357" s="772"/>
      <c r="H357" s="713"/>
      <c r="I357" s="1132"/>
    </row>
    <row r="358" spans="1:9" ht="12.75" customHeight="1">
      <c r="A358" s="897">
        <v>89</v>
      </c>
      <c r="B358" s="763" t="s">
        <v>7956</v>
      </c>
      <c r="C358" s="197" t="s">
        <v>7554</v>
      </c>
      <c r="D358" s="194" t="s">
        <v>7957</v>
      </c>
      <c r="E358" s="756" t="s">
        <v>4961</v>
      </c>
      <c r="F358" s="766" t="s">
        <v>7958</v>
      </c>
      <c r="G358" s="763" t="s">
        <v>7409</v>
      </c>
      <c r="H358" s="712">
        <v>7</v>
      </c>
      <c r="I358" s="946">
        <v>41730</v>
      </c>
    </row>
    <row r="359" spans="1:9" ht="9.75" customHeight="1">
      <c r="A359" s="886"/>
      <c r="B359" s="763"/>
      <c r="C359" s="902" t="s">
        <v>8256</v>
      </c>
      <c r="D359" s="899"/>
      <c r="E359" s="722"/>
      <c r="F359" s="767"/>
      <c r="G359" s="763"/>
      <c r="H359" s="712"/>
      <c r="I359" s="947"/>
    </row>
    <row r="360" spans="1:9" ht="9.75" customHeight="1">
      <c r="A360" s="886"/>
      <c r="B360" s="763"/>
      <c r="C360" s="898"/>
      <c r="D360" s="899"/>
      <c r="E360" s="722" t="s">
        <v>1637</v>
      </c>
      <c r="F360" s="767" t="s">
        <v>7959</v>
      </c>
      <c r="G360" s="763"/>
      <c r="H360" s="712"/>
      <c r="I360" s="947"/>
    </row>
    <row r="361" spans="1:9" ht="9.75" customHeight="1">
      <c r="A361" s="887"/>
      <c r="B361" s="772"/>
      <c r="C361" s="900"/>
      <c r="D361" s="901"/>
      <c r="E361" s="730"/>
      <c r="F361" s="771"/>
      <c r="G361" s="772"/>
      <c r="H361" s="713"/>
      <c r="I361" s="1132"/>
    </row>
    <row r="362" spans="1:9" ht="12.75" customHeight="1">
      <c r="A362" s="897">
        <v>90</v>
      </c>
      <c r="B362" s="763" t="s">
        <v>7960</v>
      </c>
      <c r="C362" s="197" t="s">
        <v>7554</v>
      </c>
      <c r="D362" s="194" t="s">
        <v>7946</v>
      </c>
      <c r="E362" s="756" t="s">
        <v>4961</v>
      </c>
      <c r="F362" s="766" t="s">
        <v>7961</v>
      </c>
      <c r="G362" s="763" t="s">
        <v>7962</v>
      </c>
      <c r="H362" s="712">
        <v>4</v>
      </c>
      <c r="I362" s="933">
        <v>41183</v>
      </c>
    </row>
    <row r="363" spans="1:9" ht="9.75" customHeight="1">
      <c r="A363" s="886"/>
      <c r="B363" s="763"/>
      <c r="C363" s="902" t="s">
        <v>7963</v>
      </c>
      <c r="D363" s="899"/>
      <c r="E363" s="722"/>
      <c r="F363" s="767"/>
      <c r="G363" s="763"/>
      <c r="H363" s="712"/>
      <c r="I363" s="933"/>
    </row>
    <row r="364" spans="1:9" ht="9.75" customHeight="1">
      <c r="A364" s="886"/>
      <c r="B364" s="763"/>
      <c r="C364" s="898"/>
      <c r="D364" s="899"/>
      <c r="E364" s="722" t="s">
        <v>1637</v>
      </c>
      <c r="F364" s="767" t="s">
        <v>7964</v>
      </c>
      <c r="G364" s="763"/>
      <c r="H364" s="712"/>
      <c r="I364" s="933"/>
    </row>
    <row r="365" spans="1:9" ht="9.75" customHeight="1">
      <c r="A365" s="887"/>
      <c r="B365" s="772"/>
      <c r="C365" s="900"/>
      <c r="D365" s="901"/>
      <c r="E365" s="730"/>
      <c r="F365" s="771"/>
      <c r="G365" s="772"/>
      <c r="H365" s="713"/>
      <c r="I365" s="938"/>
    </row>
    <row r="366" spans="1:9" ht="12.75" customHeight="1">
      <c r="A366" s="897">
        <v>91</v>
      </c>
      <c r="B366" s="763" t="s">
        <v>7965</v>
      </c>
      <c r="C366" s="197" t="s">
        <v>7554</v>
      </c>
      <c r="D366" s="194" t="s">
        <v>7953</v>
      </c>
      <c r="E366" s="756" t="s">
        <v>4961</v>
      </c>
      <c r="F366" s="766" t="s">
        <v>7966</v>
      </c>
      <c r="G366" s="763" t="s">
        <v>7967</v>
      </c>
      <c r="H366" s="712">
        <v>5</v>
      </c>
      <c r="I366" s="933">
        <v>41183</v>
      </c>
    </row>
    <row r="367" spans="1:9" ht="9.75" customHeight="1">
      <c r="A367" s="886"/>
      <c r="B367" s="763"/>
      <c r="C367" s="902" t="s">
        <v>7968</v>
      </c>
      <c r="D367" s="899"/>
      <c r="E367" s="722"/>
      <c r="F367" s="767"/>
      <c r="G367" s="763"/>
      <c r="H367" s="712"/>
      <c r="I367" s="933"/>
    </row>
    <row r="368" spans="1:9" ht="9.75" customHeight="1">
      <c r="A368" s="886"/>
      <c r="B368" s="763"/>
      <c r="C368" s="898"/>
      <c r="D368" s="899"/>
      <c r="E368" s="722" t="s">
        <v>1637</v>
      </c>
      <c r="F368" s="767" t="s">
        <v>7969</v>
      </c>
      <c r="G368" s="763"/>
      <c r="H368" s="712"/>
      <c r="I368" s="933"/>
    </row>
    <row r="369" spans="1:10" ht="9.75" customHeight="1">
      <c r="A369" s="887"/>
      <c r="B369" s="772"/>
      <c r="C369" s="900"/>
      <c r="D369" s="901"/>
      <c r="E369" s="730"/>
      <c r="F369" s="771"/>
      <c r="G369" s="772"/>
      <c r="H369" s="713"/>
      <c r="I369" s="938"/>
    </row>
    <row r="370" spans="1:10" ht="12.75" customHeight="1">
      <c r="A370" s="897">
        <v>92</v>
      </c>
      <c r="B370" s="763" t="s">
        <v>7970</v>
      </c>
      <c r="C370" s="197" t="s">
        <v>7554</v>
      </c>
      <c r="D370" s="194" t="s">
        <v>7971</v>
      </c>
      <c r="E370" s="756" t="s">
        <v>4961</v>
      </c>
      <c r="F370" s="766" t="s">
        <v>7972</v>
      </c>
      <c r="G370" s="763" t="s">
        <v>7973</v>
      </c>
      <c r="H370" s="712">
        <v>4</v>
      </c>
      <c r="I370" s="932">
        <v>41102</v>
      </c>
    </row>
    <row r="371" spans="1:10" ht="9.75" customHeight="1">
      <c r="A371" s="886"/>
      <c r="B371" s="763"/>
      <c r="C371" s="898" t="s">
        <v>7974</v>
      </c>
      <c r="D371" s="899"/>
      <c r="E371" s="722"/>
      <c r="F371" s="767"/>
      <c r="G371" s="763"/>
      <c r="H371" s="712"/>
      <c r="I371" s="933"/>
    </row>
    <row r="372" spans="1:10" ht="9.75" customHeight="1">
      <c r="A372" s="886"/>
      <c r="B372" s="763"/>
      <c r="C372" s="898"/>
      <c r="D372" s="899"/>
      <c r="E372" s="722" t="s">
        <v>1637</v>
      </c>
      <c r="F372" s="767" t="s">
        <v>7975</v>
      </c>
      <c r="G372" s="763"/>
      <c r="H372" s="712"/>
      <c r="I372" s="933"/>
    </row>
    <row r="373" spans="1:10" ht="9.75" customHeight="1">
      <c r="A373" s="887"/>
      <c r="B373" s="772"/>
      <c r="C373" s="900"/>
      <c r="D373" s="901"/>
      <c r="E373" s="730"/>
      <c r="F373" s="771"/>
      <c r="G373" s="772"/>
      <c r="H373" s="713"/>
      <c r="I373" s="934"/>
    </row>
    <row r="374" spans="1:10" ht="12.75" customHeight="1">
      <c r="A374" s="897">
        <v>93</v>
      </c>
      <c r="B374" s="763" t="s">
        <v>7976</v>
      </c>
      <c r="C374" s="197" t="s">
        <v>7554</v>
      </c>
      <c r="D374" s="194" t="s">
        <v>7977</v>
      </c>
      <c r="E374" s="756" t="s">
        <v>4961</v>
      </c>
      <c r="F374" s="766" t="s">
        <v>7978</v>
      </c>
      <c r="G374" s="763" t="s">
        <v>7533</v>
      </c>
      <c r="H374" s="712">
        <v>6</v>
      </c>
      <c r="I374" s="946">
        <v>40452</v>
      </c>
    </row>
    <row r="375" spans="1:10" ht="9.75" customHeight="1">
      <c r="A375" s="886"/>
      <c r="B375" s="763"/>
      <c r="C375" s="898" t="s">
        <v>7979</v>
      </c>
      <c r="D375" s="899"/>
      <c r="E375" s="722"/>
      <c r="F375" s="767"/>
      <c r="G375" s="763"/>
      <c r="H375" s="712"/>
      <c r="I375" s="947"/>
    </row>
    <row r="376" spans="1:10" ht="9.75" customHeight="1">
      <c r="A376" s="886"/>
      <c r="B376" s="763"/>
      <c r="C376" s="898"/>
      <c r="D376" s="899"/>
      <c r="E376" s="722" t="s">
        <v>1637</v>
      </c>
      <c r="F376" s="767" t="s">
        <v>7980</v>
      </c>
      <c r="G376" s="763"/>
      <c r="H376" s="712"/>
      <c r="I376" s="947"/>
    </row>
    <row r="377" spans="1:10" ht="9.75" customHeight="1">
      <c r="A377" s="887"/>
      <c r="B377" s="772"/>
      <c r="C377" s="900"/>
      <c r="D377" s="901"/>
      <c r="E377" s="730"/>
      <c r="F377" s="771"/>
      <c r="G377" s="772"/>
      <c r="H377" s="713"/>
      <c r="I377" s="1132"/>
    </row>
    <row r="378" spans="1:10" ht="12.75" customHeight="1">
      <c r="A378" s="897">
        <v>94</v>
      </c>
      <c r="B378" s="763" t="s">
        <v>7981</v>
      </c>
      <c r="C378" s="197" t="s">
        <v>7554</v>
      </c>
      <c r="D378" s="194" t="s">
        <v>7982</v>
      </c>
      <c r="E378" s="756" t="s">
        <v>4961</v>
      </c>
      <c r="F378" s="766" t="s">
        <v>7983</v>
      </c>
      <c r="G378" s="763" t="s">
        <v>7539</v>
      </c>
      <c r="H378" s="726">
        <v>22</v>
      </c>
      <c r="I378" s="1129">
        <v>40575</v>
      </c>
    </row>
    <row r="379" spans="1:10" ht="9.75" customHeight="1">
      <c r="A379" s="886"/>
      <c r="B379" s="763"/>
      <c r="C379" s="902" t="s">
        <v>7984</v>
      </c>
      <c r="D379" s="907"/>
      <c r="E379" s="722"/>
      <c r="F379" s="767"/>
      <c r="G379" s="763"/>
      <c r="H379" s="712"/>
      <c r="I379" s="1130"/>
    </row>
    <row r="380" spans="1:10" ht="9.75" customHeight="1">
      <c r="A380" s="886"/>
      <c r="B380" s="763"/>
      <c r="C380" s="902"/>
      <c r="D380" s="907"/>
      <c r="E380" s="722" t="s">
        <v>1637</v>
      </c>
      <c r="F380" s="767" t="s">
        <v>7985</v>
      </c>
      <c r="G380" s="763"/>
      <c r="H380" s="712"/>
      <c r="I380" s="1130"/>
    </row>
    <row r="381" spans="1:10" ht="9.75" customHeight="1">
      <c r="A381" s="887"/>
      <c r="B381" s="772"/>
      <c r="C381" s="908"/>
      <c r="D381" s="909"/>
      <c r="E381" s="730"/>
      <c r="F381" s="771"/>
      <c r="G381" s="772"/>
      <c r="H381" s="713"/>
      <c r="I381" s="1131"/>
      <c r="J381" s="191"/>
    </row>
    <row r="382" spans="1:10" ht="13.5" customHeight="1">
      <c r="A382" s="969"/>
      <c r="B382" s="988"/>
      <c r="C382" s="195"/>
      <c r="D382" s="267"/>
      <c r="E382" s="1124"/>
      <c r="F382" s="972"/>
      <c r="G382" s="988"/>
      <c r="H382" s="311">
        <f>SUM(H6:H381)</f>
        <v>1211</v>
      </c>
      <c r="I382" s="1128"/>
      <c r="J382" s="191"/>
    </row>
    <row r="383" spans="1:10" ht="13.5" customHeight="1">
      <c r="A383" s="966"/>
      <c r="B383" s="961"/>
      <c r="C383" s="1127"/>
      <c r="D383" s="1127"/>
      <c r="E383" s="884"/>
      <c r="F383" s="963"/>
      <c r="G383" s="961"/>
      <c r="H383" s="286"/>
      <c r="I383" s="1125"/>
      <c r="J383" s="191"/>
    </row>
    <row r="384" spans="1:10" ht="13.5" customHeight="1">
      <c r="A384" s="966"/>
      <c r="B384" s="961"/>
      <c r="C384" s="1127"/>
      <c r="D384" s="1127"/>
      <c r="E384" s="884"/>
      <c r="F384" s="963"/>
      <c r="G384" s="961"/>
      <c r="H384" s="286"/>
      <c r="I384" s="1125"/>
      <c r="J384" s="191"/>
    </row>
    <row r="385" spans="1:10" ht="13.5" customHeight="1">
      <c r="A385" s="966"/>
      <c r="B385" s="962"/>
      <c r="C385" s="1127"/>
      <c r="D385" s="1127"/>
      <c r="E385" s="884"/>
      <c r="F385" s="963"/>
      <c r="G385" s="962"/>
      <c r="H385" s="286"/>
      <c r="I385" s="1126"/>
      <c r="J385" s="191"/>
    </row>
    <row r="386" spans="1:10" ht="13.5" customHeight="1">
      <c r="A386" s="966"/>
      <c r="B386" s="961"/>
      <c r="C386" s="268"/>
      <c r="D386" s="269"/>
      <c r="E386" s="884"/>
      <c r="F386" s="963"/>
      <c r="G386" s="961"/>
      <c r="H386" s="963"/>
      <c r="I386" s="1125"/>
      <c r="J386" s="191"/>
    </row>
    <row r="387" spans="1:10" ht="13.5" customHeight="1">
      <c r="A387" s="966"/>
      <c r="B387" s="961"/>
      <c r="C387" s="1127"/>
      <c r="D387" s="1127"/>
      <c r="E387" s="884"/>
      <c r="F387" s="963"/>
      <c r="G387" s="961"/>
      <c r="H387" s="963"/>
      <c r="I387" s="1125"/>
      <c r="J387" s="191"/>
    </row>
    <row r="388" spans="1:10" ht="13.5" customHeight="1">
      <c r="A388" s="966"/>
      <c r="B388" s="961"/>
      <c r="C388" s="1127"/>
      <c r="D388" s="1127"/>
      <c r="E388" s="884"/>
      <c r="F388" s="963"/>
      <c r="G388" s="961"/>
      <c r="H388" s="963"/>
      <c r="I388" s="1125"/>
      <c r="J388" s="191"/>
    </row>
    <row r="389" spans="1:10" ht="13.5" customHeight="1">
      <c r="A389" s="966"/>
      <c r="B389" s="962"/>
      <c r="C389" s="1127"/>
      <c r="D389" s="1127"/>
      <c r="E389" s="884"/>
      <c r="F389" s="963"/>
      <c r="G389" s="962"/>
      <c r="H389" s="963"/>
      <c r="I389" s="1126"/>
      <c r="J389" s="191"/>
    </row>
  </sheetData>
  <sheetProtection selectLockedCells="1"/>
  <autoFilter ref="A5:K378">
    <filterColumn colId="2" showButton="0"/>
    <filterColumn colId="4" showButton="0"/>
  </autoFilter>
  <mergeCells count="963">
    <mergeCell ref="A1:I2"/>
    <mergeCell ref="A3:I4"/>
    <mergeCell ref="C5:D5"/>
    <mergeCell ref="E5:F5"/>
    <mergeCell ref="A6:A9"/>
    <mergeCell ref="B6:B9"/>
    <mergeCell ref="E6:E7"/>
    <mergeCell ref="F6:F7"/>
    <mergeCell ref="G6:G9"/>
    <mergeCell ref="H6:H9"/>
    <mergeCell ref="I6:I9"/>
    <mergeCell ref="C7:D9"/>
    <mergeCell ref="E8:E9"/>
    <mergeCell ref="F8:F9"/>
    <mergeCell ref="A10:A13"/>
    <mergeCell ref="B10:B13"/>
    <mergeCell ref="E10:E11"/>
    <mergeCell ref="F10:F11"/>
    <mergeCell ref="G10:G13"/>
    <mergeCell ref="H10:H13"/>
    <mergeCell ref="I10:I13"/>
    <mergeCell ref="C11:D13"/>
    <mergeCell ref="E12:E13"/>
    <mergeCell ref="F12:F13"/>
    <mergeCell ref="A14:A17"/>
    <mergeCell ref="B14:B17"/>
    <mergeCell ref="E14:E15"/>
    <mergeCell ref="F14:F15"/>
    <mergeCell ref="G14:G17"/>
    <mergeCell ref="H14:H17"/>
    <mergeCell ref="I14:I17"/>
    <mergeCell ref="C15:D17"/>
    <mergeCell ref="E16:E17"/>
    <mergeCell ref="F16:F17"/>
    <mergeCell ref="A18:A21"/>
    <mergeCell ref="B18:B21"/>
    <mergeCell ref="E18:E19"/>
    <mergeCell ref="F18:F19"/>
    <mergeCell ref="G18:G21"/>
    <mergeCell ref="H18:H21"/>
    <mergeCell ref="I18:I21"/>
    <mergeCell ref="C19:D21"/>
    <mergeCell ref="E20:E21"/>
    <mergeCell ref="F20:F21"/>
    <mergeCell ref="A22:A25"/>
    <mergeCell ref="B22:B25"/>
    <mergeCell ref="E22:E23"/>
    <mergeCell ref="F22:F23"/>
    <mergeCell ref="G22:G25"/>
    <mergeCell ref="H22:H25"/>
    <mergeCell ref="I22:I25"/>
    <mergeCell ref="C23:D25"/>
    <mergeCell ref="E24:E25"/>
    <mergeCell ref="F24:F25"/>
    <mergeCell ref="A26:A29"/>
    <mergeCell ref="B26:B29"/>
    <mergeCell ref="E26:E27"/>
    <mergeCell ref="F26:F27"/>
    <mergeCell ref="G26:G29"/>
    <mergeCell ref="H26:H29"/>
    <mergeCell ref="I26:I29"/>
    <mergeCell ref="C27:D29"/>
    <mergeCell ref="E28:E29"/>
    <mergeCell ref="F28:F29"/>
    <mergeCell ref="A30:A33"/>
    <mergeCell ref="B30:B33"/>
    <mergeCell ref="E30:E31"/>
    <mergeCell ref="F30:F31"/>
    <mergeCell ref="G30:G33"/>
    <mergeCell ref="H30:H33"/>
    <mergeCell ref="I30:I33"/>
    <mergeCell ref="C31:D33"/>
    <mergeCell ref="E32:E33"/>
    <mergeCell ref="F32:F33"/>
    <mergeCell ref="A34:A37"/>
    <mergeCell ref="B34:B37"/>
    <mergeCell ref="E34:E35"/>
    <mergeCell ref="F34:F35"/>
    <mergeCell ref="G34:G37"/>
    <mergeCell ref="H34:H37"/>
    <mergeCell ref="I34:I37"/>
    <mergeCell ref="C35:D37"/>
    <mergeCell ref="E36:E37"/>
    <mergeCell ref="F36:F37"/>
    <mergeCell ref="A38:A41"/>
    <mergeCell ref="B38:B41"/>
    <mergeCell ref="E38:E39"/>
    <mergeCell ref="F38:F39"/>
    <mergeCell ref="G38:G41"/>
    <mergeCell ref="H38:H41"/>
    <mergeCell ref="I38:I41"/>
    <mergeCell ref="C39:D41"/>
    <mergeCell ref="E40:E41"/>
    <mergeCell ref="F40:F41"/>
    <mergeCell ref="A42:A45"/>
    <mergeCell ref="B42:B45"/>
    <mergeCell ref="E42:E43"/>
    <mergeCell ref="F42:F43"/>
    <mergeCell ref="G42:G45"/>
    <mergeCell ref="H42:H45"/>
    <mergeCell ref="I42:I45"/>
    <mergeCell ref="C43:D45"/>
    <mergeCell ref="E44:E45"/>
    <mergeCell ref="F44:F45"/>
    <mergeCell ref="A46:A49"/>
    <mergeCell ref="B46:B49"/>
    <mergeCell ref="E46:E47"/>
    <mergeCell ref="F46:F47"/>
    <mergeCell ref="G46:G49"/>
    <mergeCell ref="H46:H49"/>
    <mergeCell ref="I46:I49"/>
    <mergeCell ref="C47:D49"/>
    <mergeCell ref="E48:E49"/>
    <mergeCell ref="F48:F49"/>
    <mergeCell ref="A50:A53"/>
    <mergeCell ref="B50:B53"/>
    <mergeCell ref="E50:E51"/>
    <mergeCell ref="F50:F51"/>
    <mergeCell ref="G50:G53"/>
    <mergeCell ref="H50:H53"/>
    <mergeCell ref="I50:I53"/>
    <mergeCell ref="C51:D53"/>
    <mergeCell ref="E52:E53"/>
    <mergeCell ref="F52:F53"/>
    <mergeCell ref="A54:A57"/>
    <mergeCell ref="B54:B57"/>
    <mergeCell ref="E54:E55"/>
    <mergeCell ref="F54:F55"/>
    <mergeCell ref="G54:G57"/>
    <mergeCell ref="H54:H57"/>
    <mergeCell ref="I54:I57"/>
    <mergeCell ref="C55:D57"/>
    <mergeCell ref="E56:E57"/>
    <mergeCell ref="F56:F57"/>
    <mergeCell ref="A58:A61"/>
    <mergeCell ref="B58:B61"/>
    <mergeCell ref="E58:E59"/>
    <mergeCell ref="F58:F59"/>
    <mergeCell ref="G58:G61"/>
    <mergeCell ref="H58:H61"/>
    <mergeCell ref="I58:I61"/>
    <mergeCell ref="C59:D61"/>
    <mergeCell ref="E60:E61"/>
    <mergeCell ref="F60:F61"/>
    <mergeCell ref="A62:A65"/>
    <mergeCell ref="B62:B65"/>
    <mergeCell ref="E62:E63"/>
    <mergeCell ref="F62:F63"/>
    <mergeCell ref="G62:G65"/>
    <mergeCell ref="H62:H65"/>
    <mergeCell ref="I62:I65"/>
    <mergeCell ref="C63:D65"/>
    <mergeCell ref="E64:E65"/>
    <mergeCell ref="F64:F65"/>
    <mergeCell ref="A66:A69"/>
    <mergeCell ref="B66:B69"/>
    <mergeCell ref="E66:E67"/>
    <mergeCell ref="F66:F67"/>
    <mergeCell ref="G66:G69"/>
    <mergeCell ref="H66:H69"/>
    <mergeCell ref="I66:I69"/>
    <mergeCell ref="C67:D69"/>
    <mergeCell ref="E68:E69"/>
    <mergeCell ref="F68:F69"/>
    <mergeCell ref="A70:A73"/>
    <mergeCell ref="B70:B73"/>
    <mergeCell ref="E70:E71"/>
    <mergeCell ref="F70:F71"/>
    <mergeCell ref="G70:G73"/>
    <mergeCell ref="H70:H73"/>
    <mergeCell ref="I70:I73"/>
    <mergeCell ref="C71:D73"/>
    <mergeCell ref="E72:E73"/>
    <mergeCell ref="F72:F73"/>
    <mergeCell ref="A74:A77"/>
    <mergeCell ref="B74:B77"/>
    <mergeCell ref="E74:E75"/>
    <mergeCell ref="F74:F75"/>
    <mergeCell ref="G74:G77"/>
    <mergeCell ref="H74:H77"/>
    <mergeCell ref="I74:I77"/>
    <mergeCell ref="C75:D77"/>
    <mergeCell ref="E76:E77"/>
    <mergeCell ref="F76:F77"/>
    <mergeCell ref="A78:A81"/>
    <mergeCell ref="B78:B81"/>
    <mergeCell ref="E78:E79"/>
    <mergeCell ref="F78:F79"/>
    <mergeCell ref="G78:G81"/>
    <mergeCell ref="H78:H81"/>
    <mergeCell ref="I78:I81"/>
    <mergeCell ref="C79:D81"/>
    <mergeCell ref="E80:E81"/>
    <mergeCell ref="F80:F81"/>
    <mergeCell ref="A82:A85"/>
    <mergeCell ref="B82:B85"/>
    <mergeCell ref="E82:E83"/>
    <mergeCell ref="F82:F83"/>
    <mergeCell ref="G82:G85"/>
    <mergeCell ref="H82:H85"/>
    <mergeCell ref="I82:I85"/>
    <mergeCell ref="C83:D85"/>
    <mergeCell ref="E84:E85"/>
    <mergeCell ref="F84:F85"/>
    <mergeCell ref="A86:A89"/>
    <mergeCell ref="B86:B89"/>
    <mergeCell ref="E86:E87"/>
    <mergeCell ref="F86:F87"/>
    <mergeCell ref="G86:G89"/>
    <mergeCell ref="H86:H89"/>
    <mergeCell ref="I86:I89"/>
    <mergeCell ref="C87:D89"/>
    <mergeCell ref="E88:E89"/>
    <mergeCell ref="F88:F89"/>
    <mergeCell ref="A90:A93"/>
    <mergeCell ref="B90:B93"/>
    <mergeCell ref="E90:E91"/>
    <mergeCell ref="F90:F91"/>
    <mergeCell ref="G90:G93"/>
    <mergeCell ref="H90:H93"/>
    <mergeCell ref="I90:I93"/>
    <mergeCell ref="C91:D93"/>
    <mergeCell ref="E92:E93"/>
    <mergeCell ref="F92:F93"/>
    <mergeCell ref="A94:A97"/>
    <mergeCell ref="B94:B97"/>
    <mergeCell ref="E94:E95"/>
    <mergeCell ref="F94:F95"/>
    <mergeCell ref="G94:G97"/>
    <mergeCell ref="H94:H97"/>
    <mergeCell ref="I94:I97"/>
    <mergeCell ref="C95:D97"/>
    <mergeCell ref="E96:E97"/>
    <mergeCell ref="F96:F97"/>
    <mergeCell ref="A98:A101"/>
    <mergeCell ref="B98:B101"/>
    <mergeCell ref="E98:E99"/>
    <mergeCell ref="F98:F99"/>
    <mergeCell ref="G98:G101"/>
    <mergeCell ref="H98:H101"/>
    <mergeCell ref="I98:I101"/>
    <mergeCell ref="C99:D101"/>
    <mergeCell ref="E100:E101"/>
    <mergeCell ref="F100:F101"/>
    <mergeCell ref="A102:A105"/>
    <mergeCell ref="B102:B105"/>
    <mergeCell ref="E102:E103"/>
    <mergeCell ref="F102:F103"/>
    <mergeCell ref="G102:G105"/>
    <mergeCell ref="H102:H105"/>
    <mergeCell ref="I102:I105"/>
    <mergeCell ref="C103:D105"/>
    <mergeCell ref="E104:E105"/>
    <mergeCell ref="F104:F105"/>
    <mergeCell ref="A106:A109"/>
    <mergeCell ref="B106:B109"/>
    <mergeCell ref="E106:E107"/>
    <mergeCell ref="F106:F107"/>
    <mergeCell ref="G106:G109"/>
    <mergeCell ref="H106:H109"/>
    <mergeCell ref="I106:I109"/>
    <mergeCell ref="C107:D109"/>
    <mergeCell ref="E108:E109"/>
    <mergeCell ref="F108:F109"/>
    <mergeCell ref="A110:A113"/>
    <mergeCell ref="B110:B113"/>
    <mergeCell ref="E110:E111"/>
    <mergeCell ref="F110:F111"/>
    <mergeCell ref="G110:G113"/>
    <mergeCell ref="H110:H113"/>
    <mergeCell ref="I110:I113"/>
    <mergeCell ref="C111:D113"/>
    <mergeCell ref="E112:E113"/>
    <mergeCell ref="F112:F113"/>
    <mergeCell ref="A114:A117"/>
    <mergeCell ref="B114:B117"/>
    <mergeCell ref="E114:E115"/>
    <mergeCell ref="F114:F115"/>
    <mergeCell ref="G114:G117"/>
    <mergeCell ref="H114:H117"/>
    <mergeCell ref="I114:I117"/>
    <mergeCell ref="C115:D117"/>
    <mergeCell ref="E116:E117"/>
    <mergeCell ref="F116:F117"/>
    <mergeCell ref="A118:A121"/>
    <mergeCell ref="B118:B121"/>
    <mergeCell ref="E118:E119"/>
    <mergeCell ref="F118:F119"/>
    <mergeCell ref="G118:G121"/>
    <mergeCell ref="H118:H121"/>
    <mergeCell ref="I118:I121"/>
    <mergeCell ref="C119:D121"/>
    <mergeCell ref="E120:E121"/>
    <mergeCell ref="F120:F121"/>
    <mergeCell ref="A122:A125"/>
    <mergeCell ref="B122:B125"/>
    <mergeCell ref="E122:E123"/>
    <mergeCell ref="F122:F123"/>
    <mergeCell ref="G122:G125"/>
    <mergeCell ref="H122:H125"/>
    <mergeCell ref="I122:I125"/>
    <mergeCell ref="C123:D125"/>
    <mergeCell ref="E124:E125"/>
    <mergeCell ref="F124:F125"/>
    <mergeCell ref="A126:A129"/>
    <mergeCell ref="B126:B129"/>
    <mergeCell ref="E126:E127"/>
    <mergeCell ref="F126:F127"/>
    <mergeCell ref="G126:G129"/>
    <mergeCell ref="H126:H129"/>
    <mergeCell ref="I126:I129"/>
    <mergeCell ref="C127:D129"/>
    <mergeCell ref="E128:E129"/>
    <mergeCell ref="F128:F129"/>
    <mergeCell ref="A130:A133"/>
    <mergeCell ref="B130:B133"/>
    <mergeCell ref="E130:E131"/>
    <mergeCell ref="F130:F131"/>
    <mergeCell ref="G130:G133"/>
    <mergeCell ref="H130:H133"/>
    <mergeCell ref="I130:I133"/>
    <mergeCell ref="C131:D133"/>
    <mergeCell ref="E132:E133"/>
    <mergeCell ref="F132:F133"/>
    <mergeCell ref="A134:A137"/>
    <mergeCell ref="B134:B137"/>
    <mergeCell ref="E134:E135"/>
    <mergeCell ref="F134:F135"/>
    <mergeCell ref="G134:G137"/>
    <mergeCell ref="H134:H137"/>
    <mergeCell ref="I134:I137"/>
    <mergeCell ref="C135:D137"/>
    <mergeCell ref="E136:E137"/>
    <mergeCell ref="F136:F137"/>
    <mergeCell ref="A138:A141"/>
    <mergeCell ref="B138:B141"/>
    <mergeCell ref="E138:E139"/>
    <mergeCell ref="F138:F139"/>
    <mergeCell ref="G138:G141"/>
    <mergeCell ref="H138:H141"/>
    <mergeCell ref="I138:I141"/>
    <mergeCell ref="C139:D141"/>
    <mergeCell ref="E140:E141"/>
    <mergeCell ref="F140:F141"/>
    <mergeCell ref="A142:A145"/>
    <mergeCell ref="B142:B145"/>
    <mergeCell ref="E142:E143"/>
    <mergeCell ref="F142:F143"/>
    <mergeCell ref="G142:G145"/>
    <mergeCell ref="H142:H145"/>
    <mergeCell ref="I142:I145"/>
    <mergeCell ref="C143:D145"/>
    <mergeCell ref="E144:E145"/>
    <mergeCell ref="F144:F145"/>
    <mergeCell ref="A146:A149"/>
    <mergeCell ref="B146:B149"/>
    <mergeCell ref="E146:E147"/>
    <mergeCell ref="F146:F147"/>
    <mergeCell ref="G146:G149"/>
    <mergeCell ref="H146:H149"/>
    <mergeCell ref="I146:I149"/>
    <mergeCell ref="C147:D149"/>
    <mergeCell ref="E148:E149"/>
    <mergeCell ref="F148:F149"/>
    <mergeCell ref="A150:A153"/>
    <mergeCell ref="B150:B153"/>
    <mergeCell ref="E150:E151"/>
    <mergeCell ref="F150:F151"/>
    <mergeCell ref="G150:G153"/>
    <mergeCell ref="H150:H153"/>
    <mergeCell ref="I150:I153"/>
    <mergeCell ref="C151:D153"/>
    <mergeCell ref="E152:E153"/>
    <mergeCell ref="F152:F153"/>
    <mergeCell ref="A154:A157"/>
    <mergeCell ref="B154:B157"/>
    <mergeCell ref="E154:E155"/>
    <mergeCell ref="F154:F155"/>
    <mergeCell ref="G154:G157"/>
    <mergeCell ref="H154:H157"/>
    <mergeCell ref="I154:I157"/>
    <mergeCell ref="C155:D157"/>
    <mergeCell ref="E156:E157"/>
    <mergeCell ref="F156:F157"/>
    <mergeCell ref="A158:A161"/>
    <mergeCell ref="B158:B161"/>
    <mergeCell ref="E158:E159"/>
    <mergeCell ref="F158:F159"/>
    <mergeCell ref="G158:G161"/>
    <mergeCell ref="H158:H161"/>
    <mergeCell ref="I158:I161"/>
    <mergeCell ref="C159:D161"/>
    <mergeCell ref="E160:E161"/>
    <mergeCell ref="F160:F161"/>
    <mergeCell ref="A162:A165"/>
    <mergeCell ref="B162:B165"/>
    <mergeCell ref="E162:E163"/>
    <mergeCell ref="F162:F163"/>
    <mergeCell ref="G162:G165"/>
    <mergeCell ref="H162:H165"/>
    <mergeCell ref="I162:I165"/>
    <mergeCell ref="C163:D165"/>
    <mergeCell ref="E164:E165"/>
    <mergeCell ref="F164:F165"/>
    <mergeCell ref="A166:A169"/>
    <mergeCell ref="B166:B169"/>
    <mergeCell ref="E166:E167"/>
    <mergeCell ref="F166:F167"/>
    <mergeCell ref="G166:G169"/>
    <mergeCell ref="H166:H169"/>
    <mergeCell ref="I166:I169"/>
    <mergeCell ref="C167:D169"/>
    <mergeCell ref="E168:E169"/>
    <mergeCell ref="F168:F169"/>
    <mergeCell ref="A170:A173"/>
    <mergeCell ref="B170:B173"/>
    <mergeCell ref="E170:E171"/>
    <mergeCell ref="F170:F171"/>
    <mergeCell ref="G170:G173"/>
    <mergeCell ref="H170:H173"/>
    <mergeCell ref="I170:I173"/>
    <mergeCell ref="C171:D173"/>
    <mergeCell ref="E172:E173"/>
    <mergeCell ref="F172:F173"/>
    <mergeCell ref="A174:A177"/>
    <mergeCell ref="B174:B177"/>
    <mergeCell ref="E174:E175"/>
    <mergeCell ref="F174:F175"/>
    <mergeCell ref="G174:G177"/>
    <mergeCell ref="H174:H177"/>
    <mergeCell ref="I174:I177"/>
    <mergeCell ref="C175:D177"/>
    <mergeCell ref="E176:E177"/>
    <mergeCell ref="F176:F177"/>
    <mergeCell ref="A178:A181"/>
    <mergeCell ref="B178:B181"/>
    <mergeCell ref="E178:E179"/>
    <mergeCell ref="F178:F179"/>
    <mergeCell ref="G178:G181"/>
    <mergeCell ref="H178:H181"/>
    <mergeCell ref="I178:I181"/>
    <mergeCell ref="C179:D181"/>
    <mergeCell ref="E180:E181"/>
    <mergeCell ref="F180:F181"/>
    <mergeCell ref="A182:A185"/>
    <mergeCell ref="B182:B185"/>
    <mergeCell ref="E182:E183"/>
    <mergeCell ref="F182:F183"/>
    <mergeCell ref="G182:G185"/>
    <mergeCell ref="H182:H185"/>
    <mergeCell ref="I182:I185"/>
    <mergeCell ref="C183:D185"/>
    <mergeCell ref="E184:E185"/>
    <mergeCell ref="F184:F185"/>
    <mergeCell ref="A186:A189"/>
    <mergeCell ref="B186:B189"/>
    <mergeCell ref="E186:E187"/>
    <mergeCell ref="F186:F187"/>
    <mergeCell ref="G186:G189"/>
    <mergeCell ref="H186:H189"/>
    <mergeCell ref="I186:I189"/>
    <mergeCell ref="C187:D189"/>
    <mergeCell ref="E188:E189"/>
    <mergeCell ref="F188:F189"/>
    <mergeCell ref="A190:A193"/>
    <mergeCell ref="B190:B193"/>
    <mergeCell ref="E190:E191"/>
    <mergeCell ref="F190:F191"/>
    <mergeCell ref="G190:G193"/>
    <mergeCell ref="H190:H193"/>
    <mergeCell ref="I190:I193"/>
    <mergeCell ref="C191:D193"/>
    <mergeCell ref="E192:E193"/>
    <mergeCell ref="F192:F193"/>
    <mergeCell ref="A194:A197"/>
    <mergeCell ref="B194:B197"/>
    <mergeCell ref="E194:E195"/>
    <mergeCell ref="F194:F195"/>
    <mergeCell ref="G194:G197"/>
    <mergeCell ref="H194:H197"/>
    <mergeCell ref="I194:I197"/>
    <mergeCell ref="C195:D197"/>
    <mergeCell ref="E196:E197"/>
    <mergeCell ref="F196:F197"/>
    <mergeCell ref="A198:A201"/>
    <mergeCell ref="B198:B201"/>
    <mergeCell ref="E198:E199"/>
    <mergeCell ref="F198:F199"/>
    <mergeCell ref="G198:G201"/>
    <mergeCell ref="H198:H201"/>
    <mergeCell ref="I198:I201"/>
    <mergeCell ref="C199:D201"/>
    <mergeCell ref="E200:E201"/>
    <mergeCell ref="F200:F201"/>
    <mergeCell ref="A202:A205"/>
    <mergeCell ref="B202:B205"/>
    <mergeCell ref="E202:E203"/>
    <mergeCell ref="F202:F203"/>
    <mergeCell ref="G202:G205"/>
    <mergeCell ref="H202:H205"/>
    <mergeCell ref="I202:I205"/>
    <mergeCell ref="C203:D205"/>
    <mergeCell ref="E204:E205"/>
    <mergeCell ref="F204:F205"/>
    <mergeCell ref="A206:A209"/>
    <mergeCell ref="B206:B209"/>
    <mergeCell ref="E206:E207"/>
    <mergeCell ref="F206:F207"/>
    <mergeCell ref="G206:G209"/>
    <mergeCell ref="H206:H209"/>
    <mergeCell ref="I206:I209"/>
    <mergeCell ref="C207:D209"/>
    <mergeCell ref="E208:E209"/>
    <mergeCell ref="F208:F209"/>
    <mergeCell ref="A210:A213"/>
    <mergeCell ref="B210:B213"/>
    <mergeCell ref="E210:E211"/>
    <mergeCell ref="F210:F211"/>
    <mergeCell ref="G210:G213"/>
    <mergeCell ref="H210:H213"/>
    <mergeCell ref="I210:I213"/>
    <mergeCell ref="C211:D213"/>
    <mergeCell ref="E212:E213"/>
    <mergeCell ref="F212:F213"/>
    <mergeCell ref="A214:A217"/>
    <mergeCell ref="B214:B217"/>
    <mergeCell ref="E214:E215"/>
    <mergeCell ref="F214:F215"/>
    <mergeCell ref="G214:G217"/>
    <mergeCell ref="H214:H217"/>
    <mergeCell ref="I214:I217"/>
    <mergeCell ref="C215:D217"/>
    <mergeCell ref="E216:E217"/>
    <mergeCell ref="F216:F217"/>
    <mergeCell ref="A218:A221"/>
    <mergeCell ref="B218:B221"/>
    <mergeCell ref="E218:E219"/>
    <mergeCell ref="F218:F219"/>
    <mergeCell ref="G218:G221"/>
    <mergeCell ref="H218:H221"/>
    <mergeCell ref="I218:I221"/>
    <mergeCell ref="C219:D221"/>
    <mergeCell ref="E220:E221"/>
    <mergeCell ref="F220:F221"/>
    <mergeCell ref="A222:A225"/>
    <mergeCell ref="B222:B225"/>
    <mergeCell ref="E222:E223"/>
    <mergeCell ref="F222:F223"/>
    <mergeCell ref="G222:G225"/>
    <mergeCell ref="H222:H225"/>
    <mergeCell ref="I222:I225"/>
    <mergeCell ref="C223:D225"/>
    <mergeCell ref="E224:E225"/>
    <mergeCell ref="F224:F225"/>
    <mergeCell ref="A226:A229"/>
    <mergeCell ref="B226:B229"/>
    <mergeCell ref="E226:E227"/>
    <mergeCell ref="F226:F227"/>
    <mergeCell ref="G226:G229"/>
    <mergeCell ref="H226:H229"/>
    <mergeCell ref="I226:I229"/>
    <mergeCell ref="C227:D229"/>
    <mergeCell ref="E228:E229"/>
    <mergeCell ref="F228:F229"/>
    <mergeCell ref="A230:A233"/>
    <mergeCell ref="B230:B233"/>
    <mergeCell ref="E230:E231"/>
    <mergeCell ref="F230:F231"/>
    <mergeCell ref="G230:G233"/>
    <mergeCell ref="H230:H233"/>
    <mergeCell ref="I230:I233"/>
    <mergeCell ref="C231:D233"/>
    <mergeCell ref="E232:E233"/>
    <mergeCell ref="F232:F233"/>
    <mergeCell ref="A234:A237"/>
    <mergeCell ref="B234:B237"/>
    <mergeCell ref="E234:E235"/>
    <mergeCell ref="F234:F235"/>
    <mergeCell ref="G234:G237"/>
    <mergeCell ref="H234:H237"/>
    <mergeCell ref="I234:I237"/>
    <mergeCell ref="C235:D237"/>
    <mergeCell ref="E236:E237"/>
    <mergeCell ref="F236:F237"/>
    <mergeCell ref="A238:A241"/>
    <mergeCell ref="B238:B241"/>
    <mergeCell ref="E238:E239"/>
    <mergeCell ref="F238:F239"/>
    <mergeCell ref="G238:G241"/>
    <mergeCell ref="H238:H241"/>
    <mergeCell ref="I238:I241"/>
    <mergeCell ref="C239:D241"/>
    <mergeCell ref="E240:E241"/>
    <mergeCell ref="F240:F241"/>
    <mergeCell ref="A242:A245"/>
    <mergeCell ref="B242:B245"/>
    <mergeCell ref="E242:E243"/>
    <mergeCell ref="F242:F243"/>
    <mergeCell ref="G242:G245"/>
    <mergeCell ref="H242:H245"/>
    <mergeCell ref="I242:I245"/>
    <mergeCell ref="C243:D245"/>
    <mergeCell ref="E244:E245"/>
    <mergeCell ref="F244:F245"/>
    <mergeCell ref="A246:A249"/>
    <mergeCell ref="B246:B249"/>
    <mergeCell ref="E246:E247"/>
    <mergeCell ref="F246:F247"/>
    <mergeCell ref="G246:G249"/>
    <mergeCell ref="H246:H249"/>
    <mergeCell ref="I246:I249"/>
    <mergeCell ref="C247:D249"/>
    <mergeCell ref="E248:E249"/>
    <mergeCell ref="F248:F249"/>
    <mergeCell ref="A250:A253"/>
    <mergeCell ref="B250:B253"/>
    <mergeCell ref="E250:E251"/>
    <mergeCell ref="F250:F251"/>
    <mergeCell ref="G250:G253"/>
    <mergeCell ref="H250:H253"/>
    <mergeCell ref="I250:I253"/>
    <mergeCell ref="C251:D253"/>
    <mergeCell ref="E252:E253"/>
    <mergeCell ref="F252:F253"/>
    <mergeCell ref="A254:A257"/>
    <mergeCell ref="B254:B257"/>
    <mergeCell ref="E254:E255"/>
    <mergeCell ref="F254:F255"/>
    <mergeCell ref="G254:G257"/>
    <mergeCell ref="H254:H257"/>
    <mergeCell ref="I254:I257"/>
    <mergeCell ref="C255:D257"/>
    <mergeCell ref="E256:E257"/>
    <mergeCell ref="F256:F257"/>
    <mergeCell ref="A258:A261"/>
    <mergeCell ref="B258:B261"/>
    <mergeCell ref="E258:E259"/>
    <mergeCell ref="F258:F259"/>
    <mergeCell ref="G258:G261"/>
    <mergeCell ref="H258:H261"/>
    <mergeCell ref="I258:I261"/>
    <mergeCell ref="C259:D261"/>
    <mergeCell ref="E260:E261"/>
    <mergeCell ref="F260:F261"/>
    <mergeCell ref="A262:A265"/>
    <mergeCell ref="B262:B265"/>
    <mergeCell ref="E262:E263"/>
    <mergeCell ref="F262:F263"/>
    <mergeCell ref="G262:G265"/>
    <mergeCell ref="H262:H265"/>
    <mergeCell ref="I262:I265"/>
    <mergeCell ref="C263:D265"/>
    <mergeCell ref="E264:E265"/>
    <mergeCell ref="F264:F265"/>
    <mergeCell ref="A266:A269"/>
    <mergeCell ref="B266:B269"/>
    <mergeCell ref="E266:E267"/>
    <mergeCell ref="F266:F267"/>
    <mergeCell ref="G266:G269"/>
    <mergeCell ref="H266:H269"/>
    <mergeCell ref="I266:I269"/>
    <mergeCell ref="C267:D269"/>
    <mergeCell ref="E268:E269"/>
    <mergeCell ref="F268:F269"/>
    <mergeCell ref="A270:A273"/>
    <mergeCell ref="B270:B273"/>
    <mergeCell ref="E270:E271"/>
    <mergeCell ref="F270:F271"/>
    <mergeCell ref="G270:G273"/>
    <mergeCell ref="H270:H273"/>
    <mergeCell ref="I270:I273"/>
    <mergeCell ref="C271:D273"/>
    <mergeCell ref="E272:E273"/>
    <mergeCell ref="F272:F273"/>
    <mergeCell ref="A274:A277"/>
    <mergeCell ref="B274:B277"/>
    <mergeCell ref="E274:E275"/>
    <mergeCell ref="F274:F275"/>
    <mergeCell ref="G274:G277"/>
    <mergeCell ref="H274:H277"/>
    <mergeCell ref="I274:I277"/>
    <mergeCell ref="C275:D277"/>
    <mergeCell ref="E276:E277"/>
    <mergeCell ref="F276:F277"/>
    <mergeCell ref="A278:A281"/>
    <mergeCell ref="B278:B281"/>
    <mergeCell ref="E278:E279"/>
    <mergeCell ref="F278:F279"/>
    <mergeCell ref="G278:G281"/>
    <mergeCell ref="H278:H281"/>
    <mergeCell ref="I278:I281"/>
    <mergeCell ref="C279:D281"/>
    <mergeCell ref="E280:E281"/>
    <mergeCell ref="F280:F281"/>
    <mergeCell ref="A282:A285"/>
    <mergeCell ref="B282:B285"/>
    <mergeCell ref="E282:E283"/>
    <mergeCell ref="F282:F283"/>
    <mergeCell ref="G282:G285"/>
    <mergeCell ref="H282:H285"/>
    <mergeCell ref="I282:I285"/>
    <mergeCell ref="C283:D285"/>
    <mergeCell ref="E284:E285"/>
    <mergeCell ref="F284:F285"/>
    <mergeCell ref="A286:A289"/>
    <mergeCell ref="B286:B289"/>
    <mergeCell ref="E286:E287"/>
    <mergeCell ref="F286:F287"/>
    <mergeCell ref="G286:G289"/>
    <mergeCell ref="H286:H289"/>
    <mergeCell ref="I286:I289"/>
    <mergeCell ref="C287:D289"/>
    <mergeCell ref="E288:E289"/>
    <mergeCell ref="F288:F289"/>
    <mergeCell ref="A290:A293"/>
    <mergeCell ref="B290:B293"/>
    <mergeCell ref="E290:E291"/>
    <mergeCell ref="F290:F291"/>
    <mergeCell ref="G290:G293"/>
    <mergeCell ref="H290:H293"/>
    <mergeCell ref="I290:I293"/>
    <mergeCell ref="C291:D293"/>
    <mergeCell ref="E292:E293"/>
    <mergeCell ref="F292:F293"/>
    <mergeCell ref="A294:A297"/>
    <mergeCell ref="B294:B297"/>
    <mergeCell ref="E294:E295"/>
    <mergeCell ref="F294:F295"/>
    <mergeCell ref="G294:G297"/>
    <mergeCell ref="H294:H297"/>
    <mergeCell ref="I294:I297"/>
    <mergeCell ref="C295:D297"/>
    <mergeCell ref="E296:E297"/>
    <mergeCell ref="F296:F297"/>
    <mergeCell ref="A298:A301"/>
    <mergeCell ref="B298:B301"/>
    <mergeCell ref="E298:E299"/>
    <mergeCell ref="F298:F299"/>
    <mergeCell ref="G298:G301"/>
    <mergeCell ref="H298:H301"/>
    <mergeCell ref="I298:I301"/>
    <mergeCell ref="C299:D301"/>
    <mergeCell ref="E300:E301"/>
    <mergeCell ref="F300:F301"/>
    <mergeCell ref="A302:A305"/>
    <mergeCell ref="B302:B305"/>
    <mergeCell ref="E302:E303"/>
    <mergeCell ref="F302:F303"/>
    <mergeCell ref="G302:G305"/>
    <mergeCell ref="H302:H305"/>
    <mergeCell ref="I302:I305"/>
    <mergeCell ref="C303:D305"/>
    <mergeCell ref="E304:E305"/>
    <mergeCell ref="F304:F305"/>
    <mergeCell ref="A306:A309"/>
    <mergeCell ref="B306:B309"/>
    <mergeCell ref="E306:E307"/>
    <mergeCell ref="F306:F307"/>
    <mergeCell ref="G306:G309"/>
    <mergeCell ref="H306:H309"/>
    <mergeCell ref="I306:I309"/>
    <mergeCell ref="C307:D309"/>
    <mergeCell ref="E308:E309"/>
    <mergeCell ref="F308:F309"/>
    <mergeCell ref="A310:A313"/>
    <mergeCell ref="B310:B313"/>
    <mergeCell ref="E310:E311"/>
    <mergeCell ref="F310:F311"/>
    <mergeCell ref="G310:G313"/>
    <mergeCell ref="H310:H313"/>
    <mergeCell ref="I310:I313"/>
    <mergeCell ref="C311:D313"/>
    <mergeCell ref="E312:E313"/>
    <mergeCell ref="F312:F313"/>
    <mergeCell ref="A314:A317"/>
    <mergeCell ref="B314:B317"/>
    <mergeCell ref="E314:E315"/>
    <mergeCell ref="F314:F315"/>
    <mergeCell ref="G314:G317"/>
    <mergeCell ref="H314:H317"/>
    <mergeCell ref="I314:I317"/>
    <mergeCell ref="C315:D317"/>
    <mergeCell ref="E316:E317"/>
    <mergeCell ref="F316:F317"/>
    <mergeCell ref="A318:A321"/>
    <mergeCell ref="B318:B321"/>
    <mergeCell ref="E318:E319"/>
    <mergeCell ref="F318:F319"/>
    <mergeCell ref="G318:G321"/>
    <mergeCell ref="H318:H321"/>
    <mergeCell ref="I318:I321"/>
    <mergeCell ref="C319:D321"/>
    <mergeCell ref="E320:E321"/>
    <mergeCell ref="F320:F321"/>
    <mergeCell ref="A322:A325"/>
    <mergeCell ref="B322:B325"/>
    <mergeCell ref="E322:E323"/>
    <mergeCell ref="F322:F323"/>
    <mergeCell ref="G322:G325"/>
    <mergeCell ref="H322:H325"/>
    <mergeCell ref="I322:I325"/>
    <mergeCell ref="C323:D325"/>
    <mergeCell ref="E324:E325"/>
    <mergeCell ref="F324:F325"/>
    <mergeCell ref="A326:A329"/>
    <mergeCell ref="B326:B329"/>
    <mergeCell ref="E326:E327"/>
    <mergeCell ref="F326:F327"/>
    <mergeCell ref="G326:G329"/>
    <mergeCell ref="H326:H329"/>
    <mergeCell ref="I326:I329"/>
    <mergeCell ref="C327:D329"/>
    <mergeCell ref="E328:E329"/>
    <mergeCell ref="F328:F329"/>
    <mergeCell ref="A330:A333"/>
    <mergeCell ref="B330:B333"/>
    <mergeCell ref="E330:E331"/>
    <mergeCell ref="F330:F331"/>
    <mergeCell ref="G330:G333"/>
    <mergeCell ref="H330:H333"/>
    <mergeCell ref="I330:I333"/>
    <mergeCell ref="C331:D333"/>
    <mergeCell ref="E332:E333"/>
    <mergeCell ref="F332:F333"/>
    <mergeCell ref="A334:A337"/>
    <mergeCell ref="B334:B337"/>
    <mergeCell ref="E334:E335"/>
    <mergeCell ref="F334:F335"/>
    <mergeCell ref="G334:G337"/>
    <mergeCell ref="H334:H337"/>
    <mergeCell ref="I334:I337"/>
    <mergeCell ref="C335:D337"/>
    <mergeCell ref="E336:E337"/>
    <mergeCell ref="F336:F337"/>
    <mergeCell ref="A338:A341"/>
    <mergeCell ref="B338:B341"/>
    <mergeCell ref="E338:E339"/>
    <mergeCell ref="F338:F339"/>
    <mergeCell ref="G338:G341"/>
    <mergeCell ref="H338:H341"/>
    <mergeCell ref="I338:I341"/>
    <mergeCell ref="C339:D341"/>
    <mergeCell ref="E340:E341"/>
    <mergeCell ref="F340:F341"/>
    <mergeCell ref="A342:A345"/>
    <mergeCell ref="B342:B345"/>
    <mergeCell ref="E342:E343"/>
    <mergeCell ref="F342:F343"/>
    <mergeCell ref="G342:G345"/>
    <mergeCell ref="H342:H345"/>
    <mergeCell ref="I342:I345"/>
    <mergeCell ref="C343:D345"/>
    <mergeCell ref="E344:E345"/>
    <mergeCell ref="F344:F345"/>
    <mergeCell ref="A346:A349"/>
    <mergeCell ref="B346:B349"/>
    <mergeCell ref="E346:E347"/>
    <mergeCell ref="F346:F347"/>
    <mergeCell ref="G346:G349"/>
    <mergeCell ref="H346:H349"/>
    <mergeCell ref="I346:I349"/>
    <mergeCell ref="C347:D349"/>
    <mergeCell ref="E348:E349"/>
    <mergeCell ref="F348:F349"/>
    <mergeCell ref="A350:A353"/>
    <mergeCell ref="B350:B353"/>
    <mergeCell ref="E350:E351"/>
    <mergeCell ref="F350:F351"/>
    <mergeCell ref="G350:G353"/>
    <mergeCell ref="H350:H353"/>
    <mergeCell ref="I350:I353"/>
    <mergeCell ref="C351:D353"/>
    <mergeCell ref="E352:E353"/>
    <mergeCell ref="F352:F353"/>
    <mergeCell ref="A354:A357"/>
    <mergeCell ref="B354:B357"/>
    <mergeCell ref="E354:E355"/>
    <mergeCell ref="F354:F355"/>
    <mergeCell ref="G354:G357"/>
    <mergeCell ref="H354:H357"/>
    <mergeCell ref="I354:I357"/>
    <mergeCell ref="C355:D357"/>
    <mergeCell ref="E356:E357"/>
    <mergeCell ref="F356:F357"/>
    <mergeCell ref="A358:A361"/>
    <mergeCell ref="B358:B361"/>
    <mergeCell ref="E358:E359"/>
    <mergeCell ref="F358:F359"/>
    <mergeCell ref="G358:G361"/>
    <mergeCell ref="H358:H361"/>
    <mergeCell ref="I358:I361"/>
    <mergeCell ref="C359:D361"/>
    <mergeCell ref="E360:E361"/>
    <mergeCell ref="F360:F361"/>
    <mergeCell ref="A362:A365"/>
    <mergeCell ref="B362:B365"/>
    <mergeCell ref="E362:E363"/>
    <mergeCell ref="F362:F363"/>
    <mergeCell ref="G362:G365"/>
    <mergeCell ref="H362:H365"/>
    <mergeCell ref="I362:I365"/>
    <mergeCell ref="C363:D365"/>
    <mergeCell ref="E364:E365"/>
    <mergeCell ref="F364:F365"/>
    <mergeCell ref="A366:A369"/>
    <mergeCell ref="B366:B369"/>
    <mergeCell ref="E366:E367"/>
    <mergeCell ref="F366:F367"/>
    <mergeCell ref="G366:G369"/>
    <mergeCell ref="H366:H369"/>
    <mergeCell ref="I366:I369"/>
    <mergeCell ref="C367:D369"/>
    <mergeCell ref="E368:E369"/>
    <mergeCell ref="F368:F369"/>
    <mergeCell ref="A370:A373"/>
    <mergeCell ref="B370:B373"/>
    <mergeCell ref="E370:E371"/>
    <mergeCell ref="F370:F371"/>
    <mergeCell ref="G370:G373"/>
    <mergeCell ref="H370:H373"/>
    <mergeCell ref="I370:I373"/>
    <mergeCell ref="C371:D373"/>
    <mergeCell ref="E372:E373"/>
    <mergeCell ref="F372:F373"/>
    <mergeCell ref="A374:A377"/>
    <mergeCell ref="B374:B377"/>
    <mergeCell ref="E374:E375"/>
    <mergeCell ref="F374:F375"/>
    <mergeCell ref="G374:G377"/>
    <mergeCell ref="H374:H377"/>
    <mergeCell ref="I374:I377"/>
    <mergeCell ref="C375:D377"/>
    <mergeCell ref="E376:E377"/>
    <mergeCell ref="F376:F377"/>
    <mergeCell ref="A378:A381"/>
    <mergeCell ref="B378:B381"/>
    <mergeCell ref="E378:E379"/>
    <mergeCell ref="F378:F379"/>
    <mergeCell ref="G378:G381"/>
    <mergeCell ref="H378:H381"/>
    <mergeCell ref="I378:I381"/>
    <mergeCell ref="C379:D381"/>
    <mergeCell ref="E380:E381"/>
    <mergeCell ref="F380:F381"/>
    <mergeCell ref="A382:A385"/>
    <mergeCell ref="B382:B385"/>
    <mergeCell ref="E382:E383"/>
    <mergeCell ref="F382:F383"/>
    <mergeCell ref="G382:G385"/>
    <mergeCell ref="I386:I389"/>
    <mergeCell ref="C387:D389"/>
    <mergeCell ref="E388:E389"/>
    <mergeCell ref="F388:F389"/>
    <mergeCell ref="I382:I385"/>
    <mergeCell ref="C383:D385"/>
    <mergeCell ref="E384:E385"/>
    <mergeCell ref="F384:F385"/>
    <mergeCell ref="A386:A389"/>
    <mergeCell ref="B386:B389"/>
    <mergeCell ref="E386:E387"/>
    <mergeCell ref="F386:F387"/>
    <mergeCell ref="G386:G389"/>
    <mergeCell ref="H386:H389"/>
  </mergeCells>
  <phoneticPr fontId="3"/>
  <pageMargins left="0.59055118110236227" right="0.59055118110236227" top="0.59055118110236227" bottom="0.59055118110236227" header="0.31496062992125984" footer="0.31496062992125984"/>
  <pageSetup paperSize="9" fitToWidth="0" fitToHeight="0" orientation="portrait" r:id="rId1"/>
  <rowBreaks count="4" manualBreakCount="4">
    <brk id="77" max="8" man="1"/>
    <brk id="153" max="8" man="1"/>
    <brk id="229" max="8" man="1"/>
    <brk id="305"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V756"/>
  <sheetViews>
    <sheetView view="pageBreakPreview" topLeftCell="A716" zoomScale="99" zoomScaleNormal="100" zoomScaleSheetLayoutView="99" workbookViewId="0">
      <selection activeCell="C28" sqref="C28:D30"/>
    </sheetView>
  </sheetViews>
  <sheetFormatPr defaultRowHeight="13.5" customHeight="1"/>
  <cols>
    <col min="1" max="1" width="3.75" style="215" customWidth="1"/>
    <col min="2" max="2" width="19.5" style="215" customWidth="1"/>
    <col min="3" max="3" width="3.125" style="215" customWidth="1"/>
    <col min="4" max="4" width="18" style="215" customWidth="1"/>
    <col min="5" max="5" width="3" style="215" customWidth="1"/>
    <col min="6" max="6" width="11.625" style="215" customWidth="1"/>
    <col min="7" max="7" width="19.5" style="215" customWidth="1"/>
    <col min="8" max="8" width="13.625" style="215" customWidth="1"/>
    <col min="9" max="10" width="9" style="215"/>
    <col min="11" max="11" width="13.625" style="215" customWidth="1"/>
    <col min="12" max="256" width="9" style="215"/>
    <col min="257" max="257" width="3.75" style="215" customWidth="1"/>
    <col min="258" max="258" width="18.75" style="215" customWidth="1"/>
    <col min="259" max="259" width="3.125" style="215" customWidth="1"/>
    <col min="260" max="260" width="18" style="215" customWidth="1"/>
    <col min="261" max="261" width="3" style="215" customWidth="1"/>
    <col min="262" max="262" width="11.625" style="215" customWidth="1"/>
    <col min="263" max="263" width="19.375" style="215" customWidth="1"/>
    <col min="264" max="264" width="13.625" style="215" customWidth="1"/>
    <col min="265" max="512" width="9" style="215"/>
    <col min="513" max="513" width="3.75" style="215" customWidth="1"/>
    <col min="514" max="514" width="18.75" style="215" customWidth="1"/>
    <col min="515" max="515" width="3.125" style="215" customWidth="1"/>
    <col min="516" max="516" width="18" style="215" customWidth="1"/>
    <col min="517" max="517" width="3" style="215" customWidth="1"/>
    <col min="518" max="518" width="11.625" style="215" customWidth="1"/>
    <col min="519" max="519" width="19.375" style="215" customWidth="1"/>
    <col min="520" max="520" width="13.625" style="215" customWidth="1"/>
    <col min="521" max="768" width="9" style="215"/>
    <col min="769" max="769" width="3.75" style="215" customWidth="1"/>
    <col min="770" max="770" width="18.75" style="215" customWidth="1"/>
    <col min="771" max="771" width="3.125" style="215" customWidth="1"/>
    <col min="772" max="772" width="18" style="215" customWidth="1"/>
    <col min="773" max="773" width="3" style="215" customWidth="1"/>
    <col min="774" max="774" width="11.625" style="215" customWidth="1"/>
    <col min="775" max="775" width="19.375" style="215" customWidth="1"/>
    <col min="776" max="776" width="13.625" style="215" customWidth="1"/>
    <col min="777" max="1024" width="9" style="215"/>
    <col min="1025" max="1025" width="3.75" style="215" customWidth="1"/>
    <col min="1026" max="1026" width="18.75" style="215" customWidth="1"/>
    <col min="1027" max="1027" width="3.125" style="215" customWidth="1"/>
    <col min="1028" max="1028" width="18" style="215" customWidth="1"/>
    <col min="1029" max="1029" width="3" style="215" customWidth="1"/>
    <col min="1030" max="1030" width="11.625" style="215" customWidth="1"/>
    <col min="1031" max="1031" width="19.375" style="215" customWidth="1"/>
    <col min="1032" max="1032" width="13.625" style="215" customWidth="1"/>
    <col min="1033" max="1280" width="9" style="215"/>
    <col min="1281" max="1281" width="3.75" style="215" customWidth="1"/>
    <col min="1282" max="1282" width="18.75" style="215" customWidth="1"/>
    <col min="1283" max="1283" width="3.125" style="215" customWidth="1"/>
    <col min="1284" max="1284" width="18" style="215" customWidth="1"/>
    <col min="1285" max="1285" width="3" style="215" customWidth="1"/>
    <col min="1286" max="1286" width="11.625" style="215" customWidth="1"/>
    <col min="1287" max="1287" width="19.375" style="215" customWidth="1"/>
    <col min="1288" max="1288" width="13.625" style="215" customWidth="1"/>
    <col min="1289" max="1536" width="9" style="215"/>
    <col min="1537" max="1537" width="3.75" style="215" customWidth="1"/>
    <col min="1538" max="1538" width="18.75" style="215" customWidth="1"/>
    <col min="1539" max="1539" width="3.125" style="215" customWidth="1"/>
    <col min="1540" max="1540" width="18" style="215" customWidth="1"/>
    <col min="1541" max="1541" width="3" style="215" customWidth="1"/>
    <col min="1542" max="1542" width="11.625" style="215" customWidth="1"/>
    <col min="1543" max="1543" width="19.375" style="215" customWidth="1"/>
    <col min="1544" max="1544" width="13.625" style="215" customWidth="1"/>
    <col min="1545" max="1792" width="9" style="215"/>
    <col min="1793" max="1793" width="3.75" style="215" customWidth="1"/>
    <col min="1794" max="1794" width="18.75" style="215" customWidth="1"/>
    <col min="1795" max="1795" width="3.125" style="215" customWidth="1"/>
    <col min="1796" max="1796" width="18" style="215" customWidth="1"/>
    <col min="1797" max="1797" width="3" style="215" customWidth="1"/>
    <col min="1798" max="1798" width="11.625" style="215" customWidth="1"/>
    <col min="1799" max="1799" width="19.375" style="215" customWidth="1"/>
    <col min="1800" max="1800" width="13.625" style="215" customWidth="1"/>
    <col min="1801" max="2048" width="9" style="215"/>
    <col min="2049" max="2049" width="3.75" style="215" customWidth="1"/>
    <col min="2050" max="2050" width="18.75" style="215" customWidth="1"/>
    <col min="2051" max="2051" width="3.125" style="215" customWidth="1"/>
    <col min="2052" max="2052" width="18" style="215" customWidth="1"/>
    <col min="2053" max="2053" width="3" style="215" customWidth="1"/>
    <col min="2054" max="2054" width="11.625" style="215" customWidth="1"/>
    <col min="2055" max="2055" width="19.375" style="215" customWidth="1"/>
    <col min="2056" max="2056" width="13.625" style="215" customWidth="1"/>
    <col min="2057" max="2304" width="9" style="215"/>
    <col min="2305" max="2305" width="3.75" style="215" customWidth="1"/>
    <col min="2306" max="2306" width="18.75" style="215" customWidth="1"/>
    <col min="2307" max="2307" width="3.125" style="215" customWidth="1"/>
    <col min="2308" max="2308" width="18" style="215" customWidth="1"/>
    <col min="2309" max="2309" width="3" style="215" customWidth="1"/>
    <col min="2310" max="2310" width="11.625" style="215" customWidth="1"/>
    <col min="2311" max="2311" width="19.375" style="215" customWidth="1"/>
    <col min="2312" max="2312" width="13.625" style="215" customWidth="1"/>
    <col min="2313" max="2560" width="9" style="215"/>
    <col min="2561" max="2561" width="3.75" style="215" customWidth="1"/>
    <col min="2562" max="2562" width="18.75" style="215" customWidth="1"/>
    <col min="2563" max="2563" width="3.125" style="215" customWidth="1"/>
    <col min="2564" max="2564" width="18" style="215" customWidth="1"/>
    <col min="2565" max="2565" width="3" style="215" customWidth="1"/>
    <col min="2566" max="2566" width="11.625" style="215" customWidth="1"/>
    <col min="2567" max="2567" width="19.375" style="215" customWidth="1"/>
    <col min="2568" max="2568" width="13.625" style="215" customWidth="1"/>
    <col min="2569" max="2816" width="9" style="215"/>
    <col min="2817" max="2817" width="3.75" style="215" customWidth="1"/>
    <col min="2818" max="2818" width="18.75" style="215" customWidth="1"/>
    <col min="2819" max="2819" width="3.125" style="215" customWidth="1"/>
    <col min="2820" max="2820" width="18" style="215" customWidth="1"/>
    <col min="2821" max="2821" width="3" style="215" customWidth="1"/>
    <col min="2822" max="2822" width="11.625" style="215" customWidth="1"/>
    <col min="2823" max="2823" width="19.375" style="215" customWidth="1"/>
    <col min="2824" max="2824" width="13.625" style="215" customWidth="1"/>
    <col min="2825" max="3072" width="9" style="215"/>
    <col min="3073" max="3073" width="3.75" style="215" customWidth="1"/>
    <col min="3074" max="3074" width="18.75" style="215" customWidth="1"/>
    <col min="3075" max="3075" width="3.125" style="215" customWidth="1"/>
    <col min="3076" max="3076" width="18" style="215" customWidth="1"/>
    <col min="3077" max="3077" width="3" style="215" customWidth="1"/>
    <col min="3078" max="3078" width="11.625" style="215" customWidth="1"/>
    <col min="3079" max="3079" width="19.375" style="215" customWidth="1"/>
    <col min="3080" max="3080" width="13.625" style="215" customWidth="1"/>
    <col min="3081" max="3328" width="9" style="215"/>
    <col min="3329" max="3329" width="3.75" style="215" customWidth="1"/>
    <col min="3330" max="3330" width="18.75" style="215" customWidth="1"/>
    <col min="3331" max="3331" width="3.125" style="215" customWidth="1"/>
    <col min="3332" max="3332" width="18" style="215" customWidth="1"/>
    <col min="3333" max="3333" width="3" style="215" customWidth="1"/>
    <col min="3334" max="3334" width="11.625" style="215" customWidth="1"/>
    <col min="3335" max="3335" width="19.375" style="215" customWidth="1"/>
    <col min="3336" max="3336" width="13.625" style="215" customWidth="1"/>
    <col min="3337" max="3584" width="9" style="215"/>
    <col min="3585" max="3585" width="3.75" style="215" customWidth="1"/>
    <col min="3586" max="3586" width="18.75" style="215" customWidth="1"/>
    <col min="3587" max="3587" width="3.125" style="215" customWidth="1"/>
    <col min="3588" max="3588" width="18" style="215" customWidth="1"/>
    <col min="3589" max="3589" width="3" style="215" customWidth="1"/>
    <col min="3590" max="3590" width="11.625" style="215" customWidth="1"/>
    <col min="3591" max="3591" width="19.375" style="215" customWidth="1"/>
    <col min="3592" max="3592" width="13.625" style="215" customWidth="1"/>
    <col min="3593" max="3840" width="9" style="215"/>
    <col min="3841" max="3841" width="3.75" style="215" customWidth="1"/>
    <col min="3842" max="3842" width="18.75" style="215" customWidth="1"/>
    <col min="3843" max="3843" width="3.125" style="215" customWidth="1"/>
    <col min="3844" max="3844" width="18" style="215" customWidth="1"/>
    <col min="3845" max="3845" width="3" style="215" customWidth="1"/>
    <col min="3846" max="3846" width="11.625" style="215" customWidth="1"/>
    <col min="3847" max="3847" width="19.375" style="215" customWidth="1"/>
    <col min="3848" max="3848" width="13.625" style="215" customWidth="1"/>
    <col min="3849" max="4096" width="9" style="215"/>
    <col min="4097" max="4097" width="3.75" style="215" customWidth="1"/>
    <col min="4098" max="4098" width="18.75" style="215" customWidth="1"/>
    <col min="4099" max="4099" width="3.125" style="215" customWidth="1"/>
    <col min="4100" max="4100" width="18" style="215" customWidth="1"/>
    <col min="4101" max="4101" width="3" style="215" customWidth="1"/>
    <col min="4102" max="4102" width="11.625" style="215" customWidth="1"/>
    <col min="4103" max="4103" width="19.375" style="215" customWidth="1"/>
    <col min="4104" max="4104" width="13.625" style="215" customWidth="1"/>
    <col min="4105" max="4352" width="9" style="215"/>
    <col min="4353" max="4353" width="3.75" style="215" customWidth="1"/>
    <col min="4354" max="4354" width="18.75" style="215" customWidth="1"/>
    <col min="4355" max="4355" width="3.125" style="215" customWidth="1"/>
    <col min="4356" max="4356" width="18" style="215" customWidth="1"/>
    <col min="4357" max="4357" width="3" style="215" customWidth="1"/>
    <col min="4358" max="4358" width="11.625" style="215" customWidth="1"/>
    <col min="4359" max="4359" width="19.375" style="215" customWidth="1"/>
    <col min="4360" max="4360" width="13.625" style="215" customWidth="1"/>
    <col min="4361" max="4608" width="9" style="215"/>
    <col min="4609" max="4609" width="3.75" style="215" customWidth="1"/>
    <col min="4610" max="4610" width="18.75" style="215" customWidth="1"/>
    <col min="4611" max="4611" width="3.125" style="215" customWidth="1"/>
    <col min="4612" max="4612" width="18" style="215" customWidth="1"/>
    <col min="4613" max="4613" width="3" style="215" customWidth="1"/>
    <col min="4614" max="4614" width="11.625" style="215" customWidth="1"/>
    <col min="4615" max="4615" width="19.375" style="215" customWidth="1"/>
    <col min="4616" max="4616" width="13.625" style="215" customWidth="1"/>
    <col min="4617" max="4864" width="9" style="215"/>
    <col min="4865" max="4865" width="3.75" style="215" customWidth="1"/>
    <col min="4866" max="4866" width="18.75" style="215" customWidth="1"/>
    <col min="4867" max="4867" width="3.125" style="215" customWidth="1"/>
    <col min="4868" max="4868" width="18" style="215" customWidth="1"/>
    <col min="4869" max="4869" width="3" style="215" customWidth="1"/>
    <col min="4870" max="4870" width="11.625" style="215" customWidth="1"/>
    <col min="4871" max="4871" width="19.375" style="215" customWidth="1"/>
    <col min="4872" max="4872" width="13.625" style="215" customWidth="1"/>
    <col min="4873" max="5120" width="9" style="215"/>
    <col min="5121" max="5121" width="3.75" style="215" customWidth="1"/>
    <col min="5122" max="5122" width="18.75" style="215" customWidth="1"/>
    <col min="5123" max="5123" width="3.125" style="215" customWidth="1"/>
    <col min="5124" max="5124" width="18" style="215" customWidth="1"/>
    <col min="5125" max="5125" width="3" style="215" customWidth="1"/>
    <col min="5126" max="5126" width="11.625" style="215" customWidth="1"/>
    <col min="5127" max="5127" width="19.375" style="215" customWidth="1"/>
    <col min="5128" max="5128" width="13.625" style="215" customWidth="1"/>
    <col min="5129" max="5376" width="9" style="215"/>
    <col min="5377" max="5377" width="3.75" style="215" customWidth="1"/>
    <col min="5378" max="5378" width="18.75" style="215" customWidth="1"/>
    <col min="5379" max="5379" width="3.125" style="215" customWidth="1"/>
    <col min="5380" max="5380" width="18" style="215" customWidth="1"/>
    <col min="5381" max="5381" width="3" style="215" customWidth="1"/>
    <col min="5382" max="5382" width="11.625" style="215" customWidth="1"/>
    <col min="5383" max="5383" width="19.375" style="215" customWidth="1"/>
    <col min="5384" max="5384" width="13.625" style="215" customWidth="1"/>
    <col min="5385" max="5632" width="9" style="215"/>
    <col min="5633" max="5633" width="3.75" style="215" customWidth="1"/>
    <col min="5634" max="5634" width="18.75" style="215" customWidth="1"/>
    <col min="5635" max="5635" width="3.125" style="215" customWidth="1"/>
    <col min="5636" max="5636" width="18" style="215" customWidth="1"/>
    <col min="5637" max="5637" width="3" style="215" customWidth="1"/>
    <col min="5638" max="5638" width="11.625" style="215" customWidth="1"/>
    <col min="5639" max="5639" width="19.375" style="215" customWidth="1"/>
    <col min="5640" max="5640" width="13.625" style="215" customWidth="1"/>
    <col min="5641" max="5888" width="9" style="215"/>
    <col min="5889" max="5889" width="3.75" style="215" customWidth="1"/>
    <col min="5890" max="5890" width="18.75" style="215" customWidth="1"/>
    <col min="5891" max="5891" width="3.125" style="215" customWidth="1"/>
    <col min="5892" max="5892" width="18" style="215" customWidth="1"/>
    <col min="5893" max="5893" width="3" style="215" customWidth="1"/>
    <col min="5894" max="5894" width="11.625" style="215" customWidth="1"/>
    <col min="5895" max="5895" width="19.375" style="215" customWidth="1"/>
    <col min="5896" max="5896" width="13.625" style="215" customWidth="1"/>
    <col min="5897" max="6144" width="9" style="215"/>
    <col min="6145" max="6145" width="3.75" style="215" customWidth="1"/>
    <col min="6146" max="6146" width="18.75" style="215" customWidth="1"/>
    <col min="6147" max="6147" width="3.125" style="215" customWidth="1"/>
    <col min="6148" max="6148" width="18" style="215" customWidth="1"/>
    <col min="6149" max="6149" width="3" style="215" customWidth="1"/>
    <col min="6150" max="6150" width="11.625" style="215" customWidth="1"/>
    <col min="6151" max="6151" width="19.375" style="215" customWidth="1"/>
    <col min="6152" max="6152" width="13.625" style="215" customWidth="1"/>
    <col min="6153" max="6400" width="9" style="215"/>
    <col min="6401" max="6401" width="3.75" style="215" customWidth="1"/>
    <col min="6402" max="6402" width="18.75" style="215" customWidth="1"/>
    <col min="6403" max="6403" width="3.125" style="215" customWidth="1"/>
    <col min="6404" max="6404" width="18" style="215" customWidth="1"/>
    <col min="6405" max="6405" width="3" style="215" customWidth="1"/>
    <col min="6406" max="6406" width="11.625" style="215" customWidth="1"/>
    <col min="6407" max="6407" width="19.375" style="215" customWidth="1"/>
    <col min="6408" max="6408" width="13.625" style="215" customWidth="1"/>
    <col min="6409" max="6656" width="9" style="215"/>
    <col min="6657" max="6657" width="3.75" style="215" customWidth="1"/>
    <col min="6658" max="6658" width="18.75" style="215" customWidth="1"/>
    <col min="6659" max="6659" width="3.125" style="215" customWidth="1"/>
    <col min="6660" max="6660" width="18" style="215" customWidth="1"/>
    <col min="6661" max="6661" width="3" style="215" customWidth="1"/>
    <col min="6662" max="6662" width="11.625" style="215" customWidth="1"/>
    <col min="6663" max="6663" width="19.375" style="215" customWidth="1"/>
    <col min="6664" max="6664" width="13.625" style="215" customWidth="1"/>
    <col min="6665" max="6912" width="9" style="215"/>
    <col min="6913" max="6913" width="3.75" style="215" customWidth="1"/>
    <col min="6914" max="6914" width="18.75" style="215" customWidth="1"/>
    <col min="6915" max="6915" width="3.125" style="215" customWidth="1"/>
    <col min="6916" max="6916" width="18" style="215" customWidth="1"/>
    <col min="6917" max="6917" width="3" style="215" customWidth="1"/>
    <col min="6918" max="6918" width="11.625" style="215" customWidth="1"/>
    <col min="6919" max="6919" width="19.375" style="215" customWidth="1"/>
    <col min="6920" max="6920" width="13.625" style="215" customWidth="1"/>
    <col min="6921" max="7168" width="9" style="215"/>
    <col min="7169" max="7169" width="3.75" style="215" customWidth="1"/>
    <col min="7170" max="7170" width="18.75" style="215" customWidth="1"/>
    <col min="7171" max="7171" width="3.125" style="215" customWidth="1"/>
    <col min="7172" max="7172" width="18" style="215" customWidth="1"/>
    <col min="7173" max="7173" width="3" style="215" customWidth="1"/>
    <col min="7174" max="7174" width="11.625" style="215" customWidth="1"/>
    <col min="7175" max="7175" width="19.375" style="215" customWidth="1"/>
    <col min="7176" max="7176" width="13.625" style="215" customWidth="1"/>
    <col min="7177" max="7424" width="9" style="215"/>
    <col min="7425" max="7425" width="3.75" style="215" customWidth="1"/>
    <col min="7426" max="7426" width="18.75" style="215" customWidth="1"/>
    <col min="7427" max="7427" width="3.125" style="215" customWidth="1"/>
    <col min="7428" max="7428" width="18" style="215" customWidth="1"/>
    <col min="7429" max="7429" width="3" style="215" customWidth="1"/>
    <col min="7430" max="7430" width="11.625" style="215" customWidth="1"/>
    <col min="7431" max="7431" width="19.375" style="215" customWidth="1"/>
    <col min="7432" max="7432" width="13.625" style="215" customWidth="1"/>
    <col min="7433" max="7680" width="9" style="215"/>
    <col min="7681" max="7681" width="3.75" style="215" customWidth="1"/>
    <col min="7682" max="7682" width="18.75" style="215" customWidth="1"/>
    <col min="7683" max="7683" width="3.125" style="215" customWidth="1"/>
    <col min="7684" max="7684" width="18" style="215" customWidth="1"/>
    <col min="7685" max="7685" width="3" style="215" customWidth="1"/>
    <col min="7686" max="7686" width="11.625" style="215" customWidth="1"/>
    <col min="7687" max="7687" width="19.375" style="215" customWidth="1"/>
    <col min="7688" max="7688" width="13.625" style="215" customWidth="1"/>
    <col min="7689" max="7936" width="9" style="215"/>
    <col min="7937" max="7937" width="3.75" style="215" customWidth="1"/>
    <col min="7938" max="7938" width="18.75" style="215" customWidth="1"/>
    <col min="7939" max="7939" width="3.125" style="215" customWidth="1"/>
    <col min="7940" max="7940" width="18" style="215" customWidth="1"/>
    <col min="7941" max="7941" width="3" style="215" customWidth="1"/>
    <col min="7942" max="7942" width="11.625" style="215" customWidth="1"/>
    <col min="7943" max="7943" width="19.375" style="215" customWidth="1"/>
    <col min="7944" max="7944" width="13.625" style="215" customWidth="1"/>
    <col min="7945" max="8192" width="9" style="215"/>
    <col min="8193" max="8193" width="3.75" style="215" customWidth="1"/>
    <col min="8194" max="8194" width="18.75" style="215" customWidth="1"/>
    <col min="8195" max="8195" width="3.125" style="215" customWidth="1"/>
    <col min="8196" max="8196" width="18" style="215" customWidth="1"/>
    <col min="8197" max="8197" width="3" style="215" customWidth="1"/>
    <col min="8198" max="8198" width="11.625" style="215" customWidth="1"/>
    <col min="8199" max="8199" width="19.375" style="215" customWidth="1"/>
    <col min="8200" max="8200" width="13.625" style="215" customWidth="1"/>
    <col min="8201" max="8448" width="9" style="215"/>
    <col min="8449" max="8449" width="3.75" style="215" customWidth="1"/>
    <col min="8450" max="8450" width="18.75" style="215" customWidth="1"/>
    <col min="8451" max="8451" width="3.125" style="215" customWidth="1"/>
    <col min="8452" max="8452" width="18" style="215" customWidth="1"/>
    <col min="8453" max="8453" width="3" style="215" customWidth="1"/>
    <col min="8454" max="8454" width="11.625" style="215" customWidth="1"/>
    <col min="8455" max="8455" width="19.375" style="215" customWidth="1"/>
    <col min="8456" max="8456" width="13.625" style="215" customWidth="1"/>
    <col min="8457" max="8704" width="9" style="215"/>
    <col min="8705" max="8705" width="3.75" style="215" customWidth="1"/>
    <col min="8706" max="8706" width="18.75" style="215" customWidth="1"/>
    <col min="8707" max="8707" width="3.125" style="215" customWidth="1"/>
    <col min="8708" max="8708" width="18" style="215" customWidth="1"/>
    <col min="8709" max="8709" width="3" style="215" customWidth="1"/>
    <col min="8710" max="8710" width="11.625" style="215" customWidth="1"/>
    <col min="8711" max="8711" width="19.375" style="215" customWidth="1"/>
    <col min="8712" max="8712" width="13.625" style="215" customWidth="1"/>
    <col min="8713" max="8960" width="9" style="215"/>
    <col min="8961" max="8961" width="3.75" style="215" customWidth="1"/>
    <col min="8962" max="8962" width="18.75" style="215" customWidth="1"/>
    <col min="8963" max="8963" width="3.125" style="215" customWidth="1"/>
    <col min="8964" max="8964" width="18" style="215" customWidth="1"/>
    <col min="8965" max="8965" width="3" style="215" customWidth="1"/>
    <col min="8966" max="8966" width="11.625" style="215" customWidth="1"/>
    <col min="8967" max="8967" width="19.375" style="215" customWidth="1"/>
    <col min="8968" max="8968" width="13.625" style="215" customWidth="1"/>
    <col min="8969" max="9216" width="9" style="215"/>
    <col min="9217" max="9217" width="3.75" style="215" customWidth="1"/>
    <col min="9218" max="9218" width="18.75" style="215" customWidth="1"/>
    <col min="9219" max="9219" width="3.125" style="215" customWidth="1"/>
    <col min="9220" max="9220" width="18" style="215" customWidth="1"/>
    <col min="9221" max="9221" width="3" style="215" customWidth="1"/>
    <col min="9222" max="9222" width="11.625" style="215" customWidth="1"/>
    <col min="9223" max="9223" width="19.375" style="215" customWidth="1"/>
    <col min="9224" max="9224" width="13.625" style="215" customWidth="1"/>
    <col min="9225" max="9472" width="9" style="215"/>
    <col min="9473" max="9473" width="3.75" style="215" customWidth="1"/>
    <col min="9474" max="9474" width="18.75" style="215" customWidth="1"/>
    <col min="9475" max="9475" width="3.125" style="215" customWidth="1"/>
    <col min="9476" max="9476" width="18" style="215" customWidth="1"/>
    <col min="9477" max="9477" width="3" style="215" customWidth="1"/>
    <col min="9478" max="9478" width="11.625" style="215" customWidth="1"/>
    <col min="9479" max="9479" width="19.375" style="215" customWidth="1"/>
    <col min="9480" max="9480" width="13.625" style="215" customWidth="1"/>
    <col min="9481" max="9728" width="9" style="215"/>
    <col min="9729" max="9729" width="3.75" style="215" customWidth="1"/>
    <col min="9730" max="9730" width="18.75" style="215" customWidth="1"/>
    <col min="9731" max="9731" width="3.125" style="215" customWidth="1"/>
    <col min="9732" max="9732" width="18" style="215" customWidth="1"/>
    <col min="9733" max="9733" width="3" style="215" customWidth="1"/>
    <col min="9734" max="9734" width="11.625" style="215" customWidth="1"/>
    <col min="9735" max="9735" width="19.375" style="215" customWidth="1"/>
    <col min="9736" max="9736" width="13.625" style="215" customWidth="1"/>
    <col min="9737" max="9984" width="9" style="215"/>
    <col min="9985" max="9985" width="3.75" style="215" customWidth="1"/>
    <col min="9986" max="9986" width="18.75" style="215" customWidth="1"/>
    <col min="9987" max="9987" width="3.125" style="215" customWidth="1"/>
    <col min="9988" max="9988" width="18" style="215" customWidth="1"/>
    <col min="9989" max="9989" width="3" style="215" customWidth="1"/>
    <col min="9990" max="9990" width="11.625" style="215" customWidth="1"/>
    <col min="9991" max="9991" width="19.375" style="215" customWidth="1"/>
    <col min="9992" max="9992" width="13.625" style="215" customWidth="1"/>
    <col min="9993" max="10240" width="9" style="215"/>
    <col min="10241" max="10241" width="3.75" style="215" customWidth="1"/>
    <col min="10242" max="10242" width="18.75" style="215" customWidth="1"/>
    <col min="10243" max="10243" width="3.125" style="215" customWidth="1"/>
    <col min="10244" max="10244" width="18" style="215" customWidth="1"/>
    <col min="10245" max="10245" width="3" style="215" customWidth="1"/>
    <col min="10246" max="10246" width="11.625" style="215" customWidth="1"/>
    <col min="10247" max="10247" width="19.375" style="215" customWidth="1"/>
    <col min="10248" max="10248" width="13.625" style="215" customWidth="1"/>
    <col min="10249" max="10496" width="9" style="215"/>
    <col min="10497" max="10497" width="3.75" style="215" customWidth="1"/>
    <col min="10498" max="10498" width="18.75" style="215" customWidth="1"/>
    <col min="10499" max="10499" width="3.125" style="215" customWidth="1"/>
    <col min="10500" max="10500" width="18" style="215" customWidth="1"/>
    <col min="10501" max="10501" width="3" style="215" customWidth="1"/>
    <col min="10502" max="10502" width="11.625" style="215" customWidth="1"/>
    <col min="10503" max="10503" width="19.375" style="215" customWidth="1"/>
    <col min="10504" max="10504" width="13.625" style="215" customWidth="1"/>
    <col min="10505" max="10752" width="9" style="215"/>
    <col min="10753" max="10753" width="3.75" style="215" customWidth="1"/>
    <col min="10754" max="10754" width="18.75" style="215" customWidth="1"/>
    <col min="10755" max="10755" width="3.125" style="215" customWidth="1"/>
    <col min="10756" max="10756" width="18" style="215" customWidth="1"/>
    <col min="10757" max="10757" width="3" style="215" customWidth="1"/>
    <col min="10758" max="10758" width="11.625" style="215" customWidth="1"/>
    <col min="10759" max="10759" width="19.375" style="215" customWidth="1"/>
    <col min="10760" max="10760" width="13.625" style="215" customWidth="1"/>
    <col min="10761" max="11008" width="9" style="215"/>
    <col min="11009" max="11009" width="3.75" style="215" customWidth="1"/>
    <col min="11010" max="11010" width="18.75" style="215" customWidth="1"/>
    <col min="11011" max="11011" width="3.125" style="215" customWidth="1"/>
    <col min="11012" max="11012" width="18" style="215" customWidth="1"/>
    <col min="11013" max="11013" width="3" style="215" customWidth="1"/>
    <col min="11014" max="11014" width="11.625" style="215" customWidth="1"/>
    <col min="11015" max="11015" width="19.375" style="215" customWidth="1"/>
    <col min="11016" max="11016" width="13.625" style="215" customWidth="1"/>
    <col min="11017" max="11264" width="9" style="215"/>
    <col min="11265" max="11265" width="3.75" style="215" customWidth="1"/>
    <col min="11266" max="11266" width="18.75" style="215" customWidth="1"/>
    <col min="11267" max="11267" width="3.125" style="215" customWidth="1"/>
    <col min="11268" max="11268" width="18" style="215" customWidth="1"/>
    <col min="11269" max="11269" width="3" style="215" customWidth="1"/>
    <col min="11270" max="11270" width="11.625" style="215" customWidth="1"/>
    <col min="11271" max="11271" width="19.375" style="215" customWidth="1"/>
    <col min="11272" max="11272" width="13.625" style="215" customWidth="1"/>
    <col min="11273" max="11520" width="9" style="215"/>
    <col min="11521" max="11521" width="3.75" style="215" customWidth="1"/>
    <col min="11522" max="11522" width="18.75" style="215" customWidth="1"/>
    <col min="11523" max="11523" width="3.125" style="215" customWidth="1"/>
    <col min="11524" max="11524" width="18" style="215" customWidth="1"/>
    <col min="11525" max="11525" width="3" style="215" customWidth="1"/>
    <col min="11526" max="11526" width="11.625" style="215" customWidth="1"/>
    <col min="11527" max="11527" width="19.375" style="215" customWidth="1"/>
    <col min="11528" max="11528" width="13.625" style="215" customWidth="1"/>
    <col min="11529" max="11776" width="9" style="215"/>
    <col min="11777" max="11777" width="3.75" style="215" customWidth="1"/>
    <col min="11778" max="11778" width="18.75" style="215" customWidth="1"/>
    <col min="11779" max="11779" width="3.125" style="215" customWidth="1"/>
    <col min="11780" max="11780" width="18" style="215" customWidth="1"/>
    <col min="11781" max="11781" width="3" style="215" customWidth="1"/>
    <col min="11782" max="11782" width="11.625" style="215" customWidth="1"/>
    <col min="11783" max="11783" width="19.375" style="215" customWidth="1"/>
    <col min="11784" max="11784" width="13.625" style="215" customWidth="1"/>
    <col min="11785" max="12032" width="9" style="215"/>
    <col min="12033" max="12033" width="3.75" style="215" customWidth="1"/>
    <col min="12034" max="12034" width="18.75" style="215" customWidth="1"/>
    <col min="12035" max="12035" width="3.125" style="215" customWidth="1"/>
    <col min="12036" max="12036" width="18" style="215" customWidth="1"/>
    <col min="12037" max="12037" width="3" style="215" customWidth="1"/>
    <col min="12038" max="12038" width="11.625" style="215" customWidth="1"/>
    <col min="12039" max="12039" width="19.375" style="215" customWidth="1"/>
    <col min="12040" max="12040" width="13.625" style="215" customWidth="1"/>
    <col min="12041" max="12288" width="9" style="215"/>
    <col min="12289" max="12289" width="3.75" style="215" customWidth="1"/>
    <col min="12290" max="12290" width="18.75" style="215" customWidth="1"/>
    <col min="12291" max="12291" width="3.125" style="215" customWidth="1"/>
    <col min="12292" max="12292" width="18" style="215" customWidth="1"/>
    <col min="12293" max="12293" width="3" style="215" customWidth="1"/>
    <col min="12294" max="12294" width="11.625" style="215" customWidth="1"/>
    <col min="12295" max="12295" width="19.375" style="215" customWidth="1"/>
    <col min="12296" max="12296" width="13.625" style="215" customWidth="1"/>
    <col min="12297" max="12544" width="9" style="215"/>
    <col min="12545" max="12545" width="3.75" style="215" customWidth="1"/>
    <col min="12546" max="12546" width="18.75" style="215" customWidth="1"/>
    <col min="12547" max="12547" width="3.125" style="215" customWidth="1"/>
    <col min="12548" max="12548" width="18" style="215" customWidth="1"/>
    <col min="12549" max="12549" width="3" style="215" customWidth="1"/>
    <col min="12550" max="12550" width="11.625" style="215" customWidth="1"/>
    <col min="12551" max="12551" width="19.375" style="215" customWidth="1"/>
    <col min="12552" max="12552" width="13.625" style="215" customWidth="1"/>
    <col min="12553" max="12800" width="9" style="215"/>
    <col min="12801" max="12801" width="3.75" style="215" customWidth="1"/>
    <col min="12802" max="12802" width="18.75" style="215" customWidth="1"/>
    <col min="12803" max="12803" width="3.125" style="215" customWidth="1"/>
    <col min="12804" max="12804" width="18" style="215" customWidth="1"/>
    <col min="12805" max="12805" width="3" style="215" customWidth="1"/>
    <col min="12806" max="12806" width="11.625" style="215" customWidth="1"/>
    <col min="12807" max="12807" width="19.375" style="215" customWidth="1"/>
    <col min="12808" max="12808" width="13.625" style="215" customWidth="1"/>
    <col min="12809" max="13056" width="9" style="215"/>
    <col min="13057" max="13057" width="3.75" style="215" customWidth="1"/>
    <col min="13058" max="13058" width="18.75" style="215" customWidth="1"/>
    <col min="13059" max="13059" width="3.125" style="215" customWidth="1"/>
    <col min="13060" max="13060" width="18" style="215" customWidth="1"/>
    <col min="13061" max="13061" width="3" style="215" customWidth="1"/>
    <col min="13062" max="13062" width="11.625" style="215" customWidth="1"/>
    <col min="13063" max="13063" width="19.375" style="215" customWidth="1"/>
    <col min="13064" max="13064" width="13.625" style="215" customWidth="1"/>
    <col min="13065" max="13312" width="9" style="215"/>
    <col min="13313" max="13313" width="3.75" style="215" customWidth="1"/>
    <col min="13314" max="13314" width="18.75" style="215" customWidth="1"/>
    <col min="13315" max="13315" width="3.125" style="215" customWidth="1"/>
    <col min="13316" max="13316" width="18" style="215" customWidth="1"/>
    <col min="13317" max="13317" width="3" style="215" customWidth="1"/>
    <col min="13318" max="13318" width="11.625" style="215" customWidth="1"/>
    <col min="13319" max="13319" width="19.375" style="215" customWidth="1"/>
    <col min="13320" max="13320" width="13.625" style="215" customWidth="1"/>
    <col min="13321" max="13568" width="9" style="215"/>
    <col min="13569" max="13569" width="3.75" style="215" customWidth="1"/>
    <col min="13570" max="13570" width="18.75" style="215" customWidth="1"/>
    <col min="13571" max="13571" width="3.125" style="215" customWidth="1"/>
    <col min="13572" max="13572" width="18" style="215" customWidth="1"/>
    <col min="13573" max="13573" width="3" style="215" customWidth="1"/>
    <col min="13574" max="13574" width="11.625" style="215" customWidth="1"/>
    <col min="13575" max="13575" width="19.375" style="215" customWidth="1"/>
    <col min="13576" max="13576" width="13.625" style="215" customWidth="1"/>
    <col min="13577" max="13824" width="9" style="215"/>
    <col min="13825" max="13825" width="3.75" style="215" customWidth="1"/>
    <col min="13826" max="13826" width="18.75" style="215" customWidth="1"/>
    <col min="13827" max="13827" width="3.125" style="215" customWidth="1"/>
    <col min="13828" max="13828" width="18" style="215" customWidth="1"/>
    <col min="13829" max="13829" width="3" style="215" customWidth="1"/>
    <col min="13830" max="13830" width="11.625" style="215" customWidth="1"/>
    <col min="13831" max="13831" width="19.375" style="215" customWidth="1"/>
    <col min="13832" max="13832" width="13.625" style="215" customWidth="1"/>
    <col min="13833" max="14080" width="9" style="215"/>
    <col min="14081" max="14081" width="3.75" style="215" customWidth="1"/>
    <col min="14082" max="14082" width="18.75" style="215" customWidth="1"/>
    <col min="14083" max="14083" width="3.125" style="215" customWidth="1"/>
    <col min="14084" max="14084" width="18" style="215" customWidth="1"/>
    <col min="14085" max="14085" width="3" style="215" customWidth="1"/>
    <col min="14086" max="14086" width="11.625" style="215" customWidth="1"/>
    <col min="14087" max="14087" width="19.375" style="215" customWidth="1"/>
    <col min="14088" max="14088" width="13.625" style="215" customWidth="1"/>
    <col min="14089" max="14336" width="9" style="215"/>
    <col min="14337" max="14337" width="3.75" style="215" customWidth="1"/>
    <col min="14338" max="14338" width="18.75" style="215" customWidth="1"/>
    <col min="14339" max="14339" width="3.125" style="215" customWidth="1"/>
    <col min="14340" max="14340" width="18" style="215" customWidth="1"/>
    <col min="14341" max="14341" width="3" style="215" customWidth="1"/>
    <col min="14342" max="14342" width="11.625" style="215" customWidth="1"/>
    <col min="14343" max="14343" width="19.375" style="215" customWidth="1"/>
    <col min="14344" max="14344" width="13.625" style="215" customWidth="1"/>
    <col min="14345" max="14592" width="9" style="215"/>
    <col min="14593" max="14593" width="3.75" style="215" customWidth="1"/>
    <col min="14594" max="14594" width="18.75" style="215" customWidth="1"/>
    <col min="14595" max="14595" width="3.125" style="215" customWidth="1"/>
    <col min="14596" max="14596" width="18" style="215" customWidth="1"/>
    <col min="14597" max="14597" width="3" style="215" customWidth="1"/>
    <col min="14598" max="14598" width="11.625" style="215" customWidth="1"/>
    <col min="14599" max="14599" width="19.375" style="215" customWidth="1"/>
    <col min="14600" max="14600" width="13.625" style="215" customWidth="1"/>
    <col min="14601" max="14848" width="9" style="215"/>
    <col min="14849" max="14849" width="3.75" style="215" customWidth="1"/>
    <col min="14850" max="14850" width="18.75" style="215" customWidth="1"/>
    <col min="14851" max="14851" width="3.125" style="215" customWidth="1"/>
    <col min="14852" max="14852" width="18" style="215" customWidth="1"/>
    <col min="14853" max="14853" width="3" style="215" customWidth="1"/>
    <col min="14854" max="14854" width="11.625" style="215" customWidth="1"/>
    <col min="14855" max="14855" width="19.375" style="215" customWidth="1"/>
    <col min="14856" max="14856" width="13.625" style="215" customWidth="1"/>
    <col min="14857" max="15104" width="9" style="215"/>
    <col min="15105" max="15105" width="3.75" style="215" customWidth="1"/>
    <col min="15106" max="15106" width="18.75" style="215" customWidth="1"/>
    <col min="15107" max="15107" width="3.125" style="215" customWidth="1"/>
    <col min="15108" max="15108" width="18" style="215" customWidth="1"/>
    <col min="15109" max="15109" width="3" style="215" customWidth="1"/>
    <col min="15110" max="15110" width="11.625" style="215" customWidth="1"/>
    <col min="15111" max="15111" width="19.375" style="215" customWidth="1"/>
    <col min="15112" max="15112" width="13.625" style="215" customWidth="1"/>
    <col min="15113" max="15360" width="9" style="215"/>
    <col min="15361" max="15361" width="3.75" style="215" customWidth="1"/>
    <col min="15362" max="15362" width="18.75" style="215" customWidth="1"/>
    <col min="15363" max="15363" width="3.125" style="215" customWidth="1"/>
    <col min="15364" max="15364" width="18" style="215" customWidth="1"/>
    <col min="15365" max="15365" width="3" style="215" customWidth="1"/>
    <col min="15366" max="15366" width="11.625" style="215" customWidth="1"/>
    <col min="15367" max="15367" width="19.375" style="215" customWidth="1"/>
    <col min="15368" max="15368" width="13.625" style="215" customWidth="1"/>
    <col min="15369" max="15616" width="9" style="215"/>
    <col min="15617" max="15617" width="3.75" style="215" customWidth="1"/>
    <col min="15618" max="15618" width="18.75" style="215" customWidth="1"/>
    <col min="15619" max="15619" width="3.125" style="215" customWidth="1"/>
    <col min="15620" max="15620" width="18" style="215" customWidth="1"/>
    <col min="15621" max="15621" width="3" style="215" customWidth="1"/>
    <col min="15622" max="15622" width="11.625" style="215" customWidth="1"/>
    <col min="15623" max="15623" width="19.375" style="215" customWidth="1"/>
    <col min="15624" max="15624" width="13.625" style="215" customWidth="1"/>
    <col min="15625" max="15872" width="9" style="215"/>
    <col min="15873" max="15873" width="3.75" style="215" customWidth="1"/>
    <col min="15874" max="15874" width="18.75" style="215" customWidth="1"/>
    <col min="15875" max="15875" width="3.125" style="215" customWidth="1"/>
    <col min="15876" max="15876" width="18" style="215" customWidth="1"/>
    <col min="15877" max="15877" width="3" style="215" customWidth="1"/>
    <col min="15878" max="15878" width="11.625" style="215" customWidth="1"/>
    <col min="15879" max="15879" width="19.375" style="215" customWidth="1"/>
    <col min="15880" max="15880" width="13.625" style="215" customWidth="1"/>
    <col min="15881" max="16128" width="9" style="215"/>
    <col min="16129" max="16129" width="3.75" style="215" customWidth="1"/>
    <col min="16130" max="16130" width="18.75" style="215" customWidth="1"/>
    <col min="16131" max="16131" width="3.125" style="215" customWidth="1"/>
    <col min="16132" max="16132" width="18" style="215" customWidth="1"/>
    <col min="16133" max="16133" width="3" style="215" customWidth="1"/>
    <col min="16134" max="16134" width="11.625" style="215" customWidth="1"/>
    <col min="16135" max="16135" width="19.375" style="215" customWidth="1"/>
    <col min="16136" max="16136" width="13.625" style="215" customWidth="1"/>
    <col min="16137" max="16384" width="9" style="215"/>
  </cols>
  <sheetData>
    <row r="1" spans="1:11" ht="13.5" customHeight="1">
      <c r="A1" s="958"/>
      <c r="B1" s="958"/>
      <c r="C1" s="958"/>
      <c r="D1" s="958"/>
      <c r="E1" s="958"/>
      <c r="F1" s="958"/>
      <c r="G1" s="958"/>
      <c r="H1" s="958"/>
    </row>
    <row r="2" spans="1:11" ht="13.5" customHeight="1">
      <c r="A2" s="958"/>
      <c r="B2" s="958"/>
      <c r="C2" s="958"/>
      <c r="D2" s="958"/>
      <c r="E2" s="958"/>
      <c r="F2" s="958"/>
      <c r="G2" s="958"/>
      <c r="H2" s="958"/>
    </row>
    <row r="3" spans="1:11" ht="21.75" customHeight="1">
      <c r="A3" s="961" t="s">
        <v>8258</v>
      </c>
      <c r="B3" s="961"/>
      <c r="C3" s="961"/>
      <c r="D3" s="961"/>
      <c r="E3" s="961"/>
      <c r="F3" s="961"/>
      <c r="G3" s="961"/>
      <c r="H3" s="961"/>
    </row>
    <row r="4" spans="1:11" ht="12" customHeight="1">
      <c r="A4" s="961"/>
      <c r="B4" s="961"/>
      <c r="C4" s="961"/>
      <c r="D4" s="961"/>
      <c r="E4" s="961"/>
      <c r="F4" s="961"/>
      <c r="G4" s="961"/>
      <c r="H4" s="961"/>
    </row>
    <row r="5" spans="1:11" ht="29.25" customHeight="1">
      <c r="A5" s="1151"/>
      <c r="B5" s="1151"/>
      <c r="C5" s="1151"/>
      <c r="D5" s="1151"/>
      <c r="E5" s="1151"/>
      <c r="F5" s="1151"/>
      <c r="G5" s="1151"/>
      <c r="H5" s="1151"/>
    </row>
    <row r="6" spans="1:11" ht="21.75" customHeight="1">
      <c r="A6" s="112" t="s">
        <v>316</v>
      </c>
      <c r="B6" s="512" t="s">
        <v>8259</v>
      </c>
      <c r="C6" s="1152" t="s">
        <v>318</v>
      </c>
      <c r="D6" s="1153"/>
      <c r="E6" s="1152" t="s">
        <v>319</v>
      </c>
      <c r="F6" s="1153"/>
      <c r="G6" s="512" t="s">
        <v>320</v>
      </c>
      <c r="H6" s="142" t="s">
        <v>8260</v>
      </c>
    </row>
    <row r="7" spans="1:11" ht="12.75" customHeight="1">
      <c r="A7" s="897">
        <v>1</v>
      </c>
      <c r="B7" s="895" t="s">
        <v>8261</v>
      </c>
      <c r="C7" s="537" t="s">
        <v>2216</v>
      </c>
      <c r="D7" s="538" t="s">
        <v>4323</v>
      </c>
      <c r="E7" s="821" t="s">
        <v>4961</v>
      </c>
      <c r="F7" s="1133" t="s">
        <v>8262</v>
      </c>
      <c r="G7" s="895" t="s">
        <v>352</v>
      </c>
      <c r="H7" s="932" t="s">
        <v>9211</v>
      </c>
      <c r="I7" s="215" t="s">
        <v>9023</v>
      </c>
      <c r="J7" s="215">
        <v>170</v>
      </c>
    </row>
    <row r="8" spans="1:11" ht="12.75" customHeight="1">
      <c r="A8" s="886"/>
      <c r="B8" s="819"/>
      <c r="C8" s="832" t="s">
        <v>1268</v>
      </c>
      <c r="D8" s="833"/>
      <c r="E8" s="822"/>
      <c r="F8" s="1134"/>
      <c r="G8" s="819"/>
      <c r="H8" s="830"/>
      <c r="I8" s="215" t="s">
        <v>9024</v>
      </c>
      <c r="J8" s="215">
        <v>45</v>
      </c>
      <c r="K8" s="287"/>
    </row>
    <row r="9" spans="1:11" ht="12.75" customHeight="1">
      <c r="A9" s="886"/>
      <c r="B9" s="819"/>
      <c r="C9" s="832"/>
      <c r="D9" s="833"/>
      <c r="E9" s="822" t="s">
        <v>1637</v>
      </c>
      <c r="F9" s="1134" t="s">
        <v>1173</v>
      </c>
      <c r="G9" s="819"/>
      <c r="H9" s="830"/>
      <c r="I9" s="287" t="s">
        <v>9025</v>
      </c>
      <c r="J9" s="215">
        <v>44</v>
      </c>
    </row>
    <row r="10" spans="1:11" ht="12.75" customHeight="1">
      <c r="A10" s="887"/>
      <c r="B10" s="896"/>
      <c r="C10" s="834"/>
      <c r="D10" s="835"/>
      <c r="E10" s="836"/>
      <c r="F10" s="1150"/>
      <c r="G10" s="896"/>
      <c r="H10" s="838"/>
      <c r="I10" s="215" t="s">
        <v>9026</v>
      </c>
      <c r="J10" s="215">
        <v>138</v>
      </c>
    </row>
    <row r="11" spans="1:11" ht="12.75" customHeight="1">
      <c r="A11" s="897">
        <v>2</v>
      </c>
      <c r="B11" s="895" t="s">
        <v>9022</v>
      </c>
      <c r="C11" s="536" t="s">
        <v>10870</v>
      </c>
      <c r="D11" s="542" t="s">
        <v>11462</v>
      </c>
      <c r="E11" s="821" t="s">
        <v>4961</v>
      </c>
      <c r="F11" s="1133" t="s">
        <v>11463</v>
      </c>
      <c r="G11" s="895" t="s">
        <v>8263</v>
      </c>
      <c r="H11" s="932" t="s">
        <v>9211</v>
      </c>
    </row>
    <row r="12" spans="1:11" ht="12.75" customHeight="1">
      <c r="A12" s="886"/>
      <c r="B12" s="819"/>
      <c r="C12" s="839" t="s">
        <v>8264</v>
      </c>
      <c r="D12" s="888"/>
      <c r="E12" s="822"/>
      <c r="F12" s="1134"/>
      <c r="G12" s="819"/>
      <c r="H12" s="1154"/>
    </row>
    <row r="13" spans="1:11" ht="12.75" customHeight="1">
      <c r="A13" s="886"/>
      <c r="B13" s="819"/>
      <c r="C13" s="839"/>
      <c r="D13" s="888"/>
      <c r="E13" s="822" t="s">
        <v>1637</v>
      </c>
      <c r="F13" s="1134" t="s">
        <v>1173</v>
      </c>
      <c r="G13" s="819"/>
      <c r="H13" s="1154"/>
    </row>
    <row r="14" spans="1:11" ht="12.75" customHeight="1">
      <c r="A14" s="887"/>
      <c r="B14" s="896"/>
      <c r="C14" s="889"/>
      <c r="D14" s="890"/>
      <c r="E14" s="836"/>
      <c r="F14" s="1150"/>
      <c r="G14" s="896"/>
      <c r="H14" s="1155"/>
    </row>
    <row r="15" spans="1:11" ht="12.75" customHeight="1">
      <c r="A15" s="897">
        <v>3</v>
      </c>
      <c r="B15" s="895" t="s">
        <v>8265</v>
      </c>
      <c r="C15" s="536" t="s">
        <v>10709</v>
      </c>
      <c r="D15" s="542" t="s">
        <v>11464</v>
      </c>
      <c r="E15" s="821" t="s">
        <v>4961</v>
      </c>
      <c r="F15" s="1133" t="s">
        <v>11465</v>
      </c>
      <c r="G15" s="895" t="s">
        <v>8266</v>
      </c>
      <c r="H15" s="932" t="s">
        <v>9211</v>
      </c>
    </row>
    <row r="16" spans="1:11" ht="12.75" customHeight="1">
      <c r="A16" s="886"/>
      <c r="B16" s="819"/>
      <c r="C16" s="839" t="s">
        <v>8267</v>
      </c>
      <c r="D16" s="888"/>
      <c r="E16" s="822"/>
      <c r="F16" s="1134"/>
      <c r="G16" s="819"/>
      <c r="H16" s="1154"/>
    </row>
    <row r="17" spans="1:8" ht="12.75" customHeight="1">
      <c r="A17" s="886"/>
      <c r="B17" s="819"/>
      <c r="C17" s="839"/>
      <c r="D17" s="888"/>
      <c r="E17" s="822" t="s">
        <v>1637</v>
      </c>
      <c r="F17" s="1134" t="s">
        <v>11466</v>
      </c>
      <c r="G17" s="819"/>
      <c r="H17" s="1154"/>
    </row>
    <row r="18" spans="1:8" ht="12.75" customHeight="1">
      <c r="A18" s="887"/>
      <c r="B18" s="896"/>
      <c r="C18" s="889"/>
      <c r="D18" s="890"/>
      <c r="E18" s="836"/>
      <c r="F18" s="1150"/>
      <c r="G18" s="896"/>
      <c r="H18" s="1155"/>
    </row>
    <row r="19" spans="1:8" ht="12.75" customHeight="1">
      <c r="A19" s="897">
        <v>4</v>
      </c>
      <c r="B19" s="895" t="s">
        <v>8268</v>
      </c>
      <c r="C19" s="537" t="s">
        <v>2216</v>
      </c>
      <c r="D19" s="538" t="s">
        <v>3411</v>
      </c>
      <c r="E19" s="821" t="s">
        <v>4961</v>
      </c>
      <c r="F19" s="1133" t="s">
        <v>11467</v>
      </c>
      <c r="G19" s="895" t="s">
        <v>8269</v>
      </c>
      <c r="H19" s="933" t="s">
        <v>9211</v>
      </c>
    </row>
    <row r="20" spans="1:8" ht="12.75" customHeight="1">
      <c r="A20" s="886"/>
      <c r="B20" s="819"/>
      <c r="C20" s="832" t="s">
        <v>11468</v>
      </c>
      <c r="D20" s="833"/>
      <c r="E20" s="822"/>
      <c r="F20" s="1134"/>
      <c r="G20" s="819"/>
      <c r="H20" s="830"/>
    </row>
    <row r="21" spans="1:8" ht="12.75" customHeight="1">
      <c r="A21" s="886"/>
      <c r="B21" s="819"/>
      <c r="C21" s="832"/>
      <c r="D21" s="833"/>
      <c r="E21" s="822" t="s">
        <v>1637</v>
      </c>
      <c r="F21" s="1134" t="s">
        <v>11469</v>
      </c>
      <c r="G21" s="819"/>
      <c r="H21" s="830"/>
    </row>
    <row r="22" spans="1:8" ht="12.75" customHeight="1">
      <c r="A22" s="887"/>
      <c r="B22" s="896"/>
      <c r="C22" s="834"/>
      <c r="D22" s="835"/>
      <c r="E22" s="836"/>
      <c r="F22" s="1150"/>
      <c r="G22" s="896"/>
      <c r="H22" s="838"/>
    </row>
    <row r="23" spans="1:8" ht="12.75" customHeight="1">
      <c r="A23" s="897">
        <v>5</v>
      </c>
      <c r="B23" s="895" t="s">
        <v>8270</v>
      </c>
      <c r="C23" s="536" t="s">
        <v>10780</v>
      </c>
      <c r="D23" s="542" t="s">
        <v>11470</v>
      </c>
      <c r="E23" s="821" t="s">
        <v>4961</v>
      </c>
      <c r="F23" s="1133" t="s">
        <v>11471</v>
      </c>
      <c r="G23" s="895" t="s">
        <v>8271</v>
      </c>
      <c r="H23" s="933" t="s">
        <v>9211</v>
      </c>
    </row>
    <row r="24" spans="1:8" ht="12.75" customHeight="1">
      <c r="A24" s="886"/>
      <c r="B24" s="819"/>
      <c r="C24" s="832" t="s">
        <v>8272</v>
      </c>
      <c r="D24" s="833"/>
      <c r="E24" s="822"/>
      <c r="F24" s="1134"/>
      <c r="G24" s="819"/>
      <c r="H24" s="830"/>
    </row>
    <row r="25" spans="1:8" ht="12.75" customHeight="1">
      <c r="A25" s="886"/>
      <c r="B25" s="819"/>
      <c r="C25" s="832"/>
      <c r="D25" s="833"/>
      <c r="E25" s="822" t="s">
        <v>1637</v>
      </c>
      <c r="F25" s="1134" t="s">
        <v>11472</v>
      </c>
      <c r="G25" s="819"/>
      <c r="H25" s="830"/>
    </row>
    <row r="26" spans="1:8" ht="12.75" customHeight="1">
      <c r="A26" s="887"/>
      <c r="B26" s="896"/>
      <c r="C26" s="834"/>
      <c r="D26" s="835"/>
      <c r="E26" s="836"/>
      <c r="F26" s="1150"/>
      <c r="G26" s="896"/>
      <c r="H26" s="838"/>
    </row>
    <row r="27" spans="1:8" ht="12.75" customHeight="1">
      <c r="A27" s="897">
        <v>6</v>
      </c>
      <c r="B27" s="895" t="s">
        <v>8273</v>
      </c>
      <c r="C27" s="536" t="s">
        <v>10717</v>
      </c>
      <c r="D27" s="542" t="s">
        <v>11473</v>
      </c>
      <c r="E27" s="821" t="s">
        <v>4961</v>
      </c>
      <c r="F27" s="1133" t="s">
        <v>11474</v>
      </c>
      <c r="G27" s="895" t="s">
        <v>8275</v>
      </c>
      <c r="H27" s="933" t="s">
        <v>9211</v>
      </c>
    </row>
    <row r="28" spans="1:8" ht="12.75" customHeight="1">
      <c r="A28" s="886"/>
      <c r="B28" s="819"/>
      <c r="C28" s="832" t="s">
        <v>8276</v>
      </c>
      <c r="D28" s="833"/>
      <c r="E28" s="822"/>
      <c r="F28" s="1134"/>
      <c r="G28" s="819"/>
      <c r="H28" s="830"/>
    </row>
    <row r="29" spans="1:8" ht="12.75" customHeight="1">
      <c r="A29" s="886"/>
      <c r="B29" s="819"/>
      <c r="C29" s="832"/>
      <c r="D29" s="833"/>
      <c r="E29" s="822" t="s">
        <v>1637</v>
      </c>
      <c r="F29" s="1134" t="s">
        <v>11475</v>
      </c>
      <c r="G29" s="819"/>
      <c r="H29" s="830"/>
    </row>
    <row r="30" spans="1:8" ht="12.75" customHeight="1">
      <c r="A30" s="887"/>
      <c r="B30" s="896"/>
      <c r="C30" s="834"/>
      <c r="D30" s="835"/>
      <c r="E30" s="836"/>
      <c r="F30" s="1150"/>
      <c r="G30" s="896"/>
      <c r="H30" s="838"/>
    </row>
    <row r="31" spans="1:8" ht="12.75" customHeight="1">
      <c r="A31" s="897">
        <v>7</v>
      </c>
      <c r="B31" s="895" t="s">
        <v>8277</v>
      </c>
      <c r="C31" s="536" t="s">
        <v>10654</v>
      </c>
      <c r="D31" s="542" t="s">
        <v>11476</v>
      </c>
      <c r="E31" s="821" t="s">
        <v>4961</v>
      </c>
      <c r="F31" s="1133" t="s">
        <v>11477</v>
      </c>
      <c r="G31" s="895" t="s">
        <v>11478</v>
      </c>
      <c r="H31" s="933" t="s">
        <v>278</v>
      </c>
    </row>
    <row r="32" spans="1:8" ht="12.75" customHeight="1">
      <c r="A32" s="886"/>
      <c r="B32" s="819"/>
      <c r="C32" s="832" t="s">
        <v>8278</v>
      </c>
      <c r="D32" s="833"/>
      <c r="E32" s="822"/>
      <c r="F32" s="1134"/>
      <c r="G32" s="819"/>
      <c r="H32" s="830"/>
    </row>
    <row r="33" spans="1:9" ht="12.75" customHeight="1">
      <c r="A33" s="886"/>
      <c r="B33" s="819"/>
      <c r="C33" s="832"/>
      <c r="D33" s="833"/>
      <c r="E33" s="822" t="s">
        <v>1637</v>
      </c>
      <c r="F33" s="1134" t="s">
        <v>11479</v>
      </c>
      <c r="G33" s="819"/>
      <c r="H33" s="830"/>
    </row>
    <row r="34" spans="1:9" ht="12.75" customHeight="1">
      <c r="A34" s="887"/>
      <c r="B34" s="896"/>
      <c r="C34" s="834"/>
      <c r="D34" s="835"/>
      <c r="E34" s="836"/>
      <c r="F34" s="1150"/>
      <c r="G34" s="896"/>
      <c r="H34" s="838"/>
    </row>
    <row r="35" spans="1:9" ht="12.75" customHeight="1">
      <c r="A35" s="897">
        <v>8</v>
      </c>
      <c r="B35" s="895" t="s">
        <v>11480</v>
      </c>
      <c r="C35" s="537" t="s">
        <v>10654</v>
      </c>
      <c r="D35" s="538" t="s">
        <v>11481</v>
      </c>
      <c r="E35" s="821" t="s">
        <v>4961</v>
      </c>
      <c r="F35" s="1133" t="s">
        <v>11482</v>
      </c>
      <c r="G35" s="895" t="s">
        <v>8279</v>
      </c>
      <c r="H35" s="933" t="s">
        <v>9211</v>
      </c>
    </row>
    <row r="36" spans="1:9" ht="12.75" customHeight="1">
      <c r="A36" s="886"/>
      <c r="B36" s="819"/>
      <c r="C36" s="832" t="s">
        <v>8280</v>
      </c>
      <c r="D36" s="833"/>
      <c r="E36" s="822"/>
      <c r="F36" s="1134"/>
      <c r="G36" s="819"/>
      <c r="H36" s="830"/>
    </row>
    <row r="37" spans="1:9" ht="12.75" customHeight="1">
      <c r="A37" s="886"/>
      <c r="B37" s="819"/>
      <c r="C37" s="832"/>
      <c r="D37" s="833"/>
      <c r="E37" s="822" t="s">
        <v>1637</v>
      </c>
      <c r="F37" s="1134" t="s">
        <v>11483</v>
      </c>
      <c r="G37" s="819"/>
      <c r="H37" s="830"/>
    </row>
    <row r="38" spans="1:9" ht="12.75" customHeight="1">
      <c r="A38" s="887"/>
      <c r="B38" s="896"/>
      <c r="C38" s="834"/>
      <c r="D38" s="835"/>
      <c r="E38" s="836"/>
      <c r="F38" s="1150"/>
      <c r="G38" s="896"/>
      <c r="H38" s="838"/>
    </row>
    <row r="39" spans="1:9" ht="12.75" customHeight="1">
      <c r="A39" s="897">
        <v>9</v>
      </c>
      <c r="B39" s="895" t="s">
        <v>11484</v>
      </c>
      <c r="C39" s="537" t="s">
        <v>10654</v>
      </c>
      <c r="D39" s="538" t="s">
        <v>11481</v>
      </c>
      <c r="E39" s="821" t="s">
        <v>4961</v>
      </c>
      <c r="F39" s="1133" t="s">
        <v>11485</v>
      </c>
      <c r="G39" s="895" t="s">
        <v>5899</v>
      </c>
      <c r="H39" s="933" t="s">
        <v>9211</v>
      </c>
    </row>
    <row r="40" spans="1:9" ht="12.75" customHeight="1">
      <c r="A40" s="886"/>
      <c r="B40" s="819"/>
      <c r="C40" s="832" t="s">
        <v>8281</v>
      </c>
      <c r="D40" s="833"/>
      <c r="E40" s="822"/>
      <c r="F40" s="1134"/>
      <c r="G40" s="819"/>
      <c r="H40" s="830"/>
    </row>
    <row r="41" spans="1:9" ht="12.75" customHeight="1">
      <c r="A41" s="886"/>
      <c r="B41" s="819"/>
      <c r="C41" s="832"/>
      <c r="D41" s="833"/>
      <c r="E41" s="822" t="s">
        <v>1637</v>
      </c>
      <c r="F41" s="1134" t="s">
        <v>11486</v>
      </c>
      <c r="G41" s="819"/>
      <c r="H41" s="830"/>
    </row>
    <row r="42" spans="1:9" ht="12.75" customHeight="1">
      <c r="A42" s="887"/>
      <c r="B42" s="896"/>
      <c r="C42" s="834"/>
      <c r="D42" s="835"/>
      <c r="E42" s="836"/>
      <c r="F42" s="1150"/>
      <c r="G42" s="896"/>
      <c r="H42" s="838"/>
    </row>
    <row r="43" spans="1:9" ht="12.75" customHeight="1">
      <c r="A43" s="897">
        <v>10</v>
      </c>
      <c r="B43" s="895" t="s">
        <v>11487</v>
      </c>
      <c r="C43" s="537" t="s">
        <v>10654</v>
      </c>
      <c r="D43" s="538" t="s">
        <v>11488</v>
      </c>
      <c r="E43" s="821" t="s">
        <v>4961</v>
      </c>
      <c r="F43" s="1133" t="s">
        <v>11489</v>
      </c>
      <c r="G43" s="895" t="s">
        <v>9027</v>
      </c>
      <c r="H43" s="933" t="s">
        <v>9212</v>
      </c>
    </row>
    <row r="44" spans="1:9" ht="12.75" customHeight="1">
      <c r="A44" s="886"/>
      <c r="B44" s="819"/>
      <c r="C44" s="832" t="s">
        <v>8282</v>
      </c>
      <c r="D44" s="833"/>
      <c r="E44" s="822"/>
      <c r="F44" s="1134"/>
      <c r="G44" s="819"/>
      <c r="H44" s="830"/>
    </row>
    <row r="45" spans="1:9" ht="12.75" customHeight="1">
      <c r="A45" s="886"/>
      <c r="B45" s="819"/>
      <c r="C45" s="832"/>
      <c r="D45" s="833"/>
      <c r="E45" s="822" t="s">
        <v>1637</v>
      </c>
      <c r="F45" s="1134" t="s">
        <v>11490</v>
      </c>
      <c r="G45" s="819"/>
      <c r="H45" s="830"/>
      <c r="I45" s="288"/>
    </row>
    <row r="46" spans="1:9" ht="12.75" customHeight="1">
      <c r="A46" s="887"/>
      <c r="B46" s="896"/>
      <c r="C46" s="834"/>
      <c r="D46" s="835"/>
      <c r="E46" s="836"/>
      <c r="F46" s="1150"/>
      <c r="G46" s="896"/>
      <c r="H46" s="838"/>
    </row>
    <row r="47" spans="1:9" ht="12.75" customHeight="1">
      <c r="A47" s="897">
        <v>11</v>
      </c>
      <c r="B47" s="895" t="s">
        <v>8283</v>
      </c>
      <c r="C47" s="536" t="s">
        <v>10663</v>
      </c>
      <c r="D47" s="542" t="s">
        <v>11491</v>
      </c>
      <c r="E47" s="821" t="s">
        <v>4961</v>
      </c>
      <c r="F47" s="1133" t="s">
        <v>11492</v>
      </c>
      <c r="G47" s="895" t="s">
        <v>5341</v>
      </c>
      <c r="H47" s="933" t="s">
        <v>9211</v>
      </c>
    </row>
    <row r="48" spans="1:9" ht="12.75" customHeight="1">
      <c r="A48" s="886"/>
      <c r="B48" s="819"/>
      <c r="C48" s="839" t="s">
        <v>8284</v>
      </c>
      <c r="D48" s="888"/>
      <c r="E48" s="822"/>
      <c r="F48" s="1134"/>
      <c r="G48" s="819"/>
      <c r="H48" s="830"/>
    </row>
    <row r="49" spans="1:8" ht="12.75" customHeight="1">
      <c r="A49" s="886"/>
      <c r="B49" s="819"/>
      <c r="C49" s="839"/>
      <c r="D49" s="888"/>
      <c r="E49" s="822" t="s">
        <v>1637</v>
      </c>
      <c r="F49" s="1134" t="s">
        <v>1173</v>
      </c>
      <c r="G49" s="819"/>
      <c r="H49" s="830"/>
    </row>
    <row r="50" spans="1:8" ht="12.75" customHeight="1">
      <c r="A50" s="887"/>
      <c r="B50" s="896"/>
      <c r="C50" s="889"/>
      <c r="D50" s="890"/>
      <c r="E50" s="836"/>
      <c r="F50" s="1150"/>
      <c r="G50" s="896"/>
      <c r="H50" s="838"/>
    </row>
    <row r="51" spans="1:8" ht="12.75" customHeight="1">
      <c r="A51" s="897">
        <v>12</v>
      </c>
      <c r="B51" s="895" t="s">
        <v>9028</v>
      </c>
      <c r="C51" s="537" t="s">
        <v>10654</v>
      </c>
      <c r="D51" s="538" t="s">
        <v>11493</v>
      </c>
      <c r="E51" s="821" t="s">
        <v>4961</v>
      </c>
      <c r="F51" s="1133" t="s">
        <v>11494</v>
      </c>
      <c r="G51" s="895" t="s">
        <v>8279</v>
      </c>
      <c r="H51" s="933" t="s">
        <v>8285</v>
      </c>
    </row>
    <row r="52" spans="1:8" ht="12.75" customHeight="1">
      <c r="A52" s="886"/>
      <c r="B52" s="819"/>
      <c r="C52" s="832" t="s">
        <v>8286</v>
      </c>
      <c r="D52" s="833"/>
      <c r="E52" s="822"/>
      <c r="F52" s="1134"/>
      <c r="G52" s="819"/>
      <c r="H52" s="830"/>
    </row>
    <row r="53" spans="1:8" ht="12.75" customHeight="1">
      <c r="A53" s="886"/>
      <c r="B53" s="819"/>
      <c r="C53" s="832"/>
      <c r="D53" s="833"/>
      <c r="E53" s="822" t="s">
        <v>1637</v>
      </c>
      <c r="F53" s="1134" t="s">
        <v>11495</v>
      </c>
      <c r="G53" s="819"/>
      <c r="H53" s="830"/>
    </row>
    <row r="54" spans="1:8" ht="12.75" customHeight="1">
      <c r="A54" s="887"/>
      <c r="B54" s="896"/>
      <c r="C54" s="834"/>
      <c r="D54" s="835"/>
      <c r="E54" s="836"/>
      <c r="F54" s="1150"/>
      <c r="G54" s="896"/>
      <c r="H54" s="838"/>
    </row>
    <row r="55" spans="1:8" ht="12.75" customHeight="1">
      <c r="A55" s="897">
        <v>13</v>
      </c>
      <c r="B55" s="895" t="s">
        <v>11496</v>
      </c>
      <c r="C55" s="537" t="s">
        <v>10676</v>
      </c>
      <c r="D55" s="538" t="s">
        <v>11497</v>
      </c>
      <c r="E55" s="821" t="s">
        <v>4961</v>
      </c>
      <c r="F55" s="1133" t="s">
        <v>11498</v>
      </c>
      <c r="G55" s="895" t="s">
        <v>4382</v>
      </c>
      <c r="H55" s="933" t="s">
        <v>9212</v>
      </c>
    </row>
    <row r="56" spans="1:8" ht="12.75" customHeight="1">
      <c r="A56" s="886"/>
      <c r="B56" s="819"/>
      <c r="C56" s="832" t="s">
        <v>4383</v>
      </c>
      <c r="D56" s="833"/>
      <c r="E56" s="822"/>
      <c r="F56" s="1134"/>
      <c r="G56" s="819"/>
      <c r="H56" s="830"/>
    </row>
    <row r="57" spans="1:8" ht="12.75" customHeight="1">
      <c r="A57" s="886"/>
      <c r="B57" s="819"/>
      <c r="C57" s="832"/>
      <c r="D57" s="833"/>
      <c r="E57" s="822" t="s">
        <v>1637</v>
      </c>
      <c r="F57" s="1134" t="s">
        <v>11499</v>
      </c>
      <c r="G57" s="819"/>
      <c r="H57" s="830"/>
    </row>
    <row r="58" spans="1:8" ht="12.75" customHeight="1">
      <c r="A58" s="887"/>
      <c r="B58" s="896"/>
      <c r="C58" s="834"/>
      <c r="D58" s="835"/>
      <c r="E58" s="836"/>
      <c r="F58" s="1150"/>
      <c r="G58" s="896"/>
      <c r="H58" s="838"/>
    </row>
    <row r="59" spans="1:8" ht="12.75" customHeight="1">
      <c r="A59" s="897">
        <v>14</v>
      </c>
      <c r="B59" s="895" t="s">
        <v>8287</v>
      </c>
      <c r="C59" s="536" t="s">
        <v>10676</v>
      </c>
      <c r="D59" s="542" t="s">
        <v>11500</v>
      </c>
      <c r="E59" s="821" t="s">
        <v>4961</v>
      </c>
      <c r="F59" s="1133" t="s">
        <v>11501</v>
      </c>
      <c r="G59" s="895" t="s">
        <v>4215</v>
      </c>
      <c r="H59" s="933" t="s">
        <v>9211</v>
      </c>
    </row>
    <row r="60" spans="1:8" ht="12.75" customHeight="1">
      <c r="A60" s="886"/>
      <c r="B60" s="819"/>
      <c r="C60" s="839" t="s">
        <v>8289</v>
      </c>
      <c r="D60" s="888"/>
      <c r="E60" s="822"/>
      <c r="F60" s="1134"/>
      <c r="G60" s="819"/>
      <c r="H60" s="830"/>
    </row>
    <row r="61" spans="1:8" ht="12.75" customHeight="1">
      <c r="A61" s="886"/>
      <c r="B61" s="819"/>
      <c r="C61" s="839"/>
      <c r="D61" s="888"/>
      <c r="E61" s="822" t="s">
        <v>1637</v>
      </c>
      <c r="F61" s="1134" t="s">
        <v>11502</v>
      </c>
      <c r="G61" s="819"/>
      <c r="H61" s="830"/>
    </row>
    <row r="62" spans="1:8" ht="12.75" customHeight="1">
      <c r="A62" s="887"/>
      <c r="B62" s="896"/>
      <c r="C62" s="889"/>
      <c r="D62" s="890"/>
      <c r="E62" s="836"/>
      <c r="F62" s="1150"/>
      <c r="G62" s="896"/>
      <c r="H62" s="838"/>
    </row>
    <row r="63" spans="1:8" ht="12.75" customHeight="1">
      <c r="A63" s="897">
        <v>15</v>
      </c>
      <c r="B63" s="895" t="s">
        <v>11503</v>
      </c>
      <c r="C63" s="536" t="s">
        <v>10654</v>
      </c>
      <c r="D63" s="542" t="s">
        <v>11504</v>
      </c>
      <c r="E63" s="821" t="s">
        <v>4961</v>
      </c>
      <c r="F63" s="1133" t="s">
        <v>11505</v>
      </c>
      <c r="G63" s="895" t="s">
        <v>8290</v>
      </c>
      <c r="H63" s="933" t="s">
        <v>9211</v>
      </c>
    </row>
    <row r="64" spans="1:8" ht="12.75" customHeight="1">
      <c r="A64" s="886"/>
      <c r="B64" s="819"/>
      <c r="C64" s="832" t="s">
        <v>8291</v>
      </c>
      <c r="D64" s="833"/>
      <c r="E64" s="822"/>
      <c r="F64" s="1134"/>
      <c r="G64" s="819"/>
      <c r="H64" s="830"/>
    </row>
    <row r="65" spans="1:256" ht="12.75" customHeight="1">
      <c r="A65" s="886"/>
      <c r="B65" s="819"/>
      <c r="C65" s="832"/>
      <c r="D65" s="833"/>
      <c r="E65" s="822" t="s">
        <v>1637</v>
      </c>
      <c r="F65" s="1134" t="s">
        <v>1173</v>
      </c>
      <c r="G65" s="819"/>
      <c r="H65" s="830"/>
    </row>
    <row r="66" spans="1:256" ht="12.75" customHeight="1">
      <c r="A66" s="887"/>
      <c r="B66" s="896"/>
      <c r="C66" s="834"/>
      <c r="D66" s="835"/>
      <c r="E66" s="836"/>
      <c r="F66" s="1150"/>
      <c r="G66" s="896"/>
      <c r="H66" s="838"/>
    </row>
    <row r="67" spans="1:256" ht="12.75" customHeight="1">
      <c r="A67" s="897">
        <v>16</v>
      </c>
      <c r="B67" s="895" t="s">
        <v>9029</v>
      </c>
      <c r="C67" s="536" t="s">
        <v>10654</v>
      </c>
      <c r="D67" s="542" t="s">
        <v>11506</v>
      </c>
      <c r="E67" s="821" t="s">
        <v>4961</v>
      </c>
      <c r="F67" s="1133" t="s">
        <v>11507</v>
      </c>
      <c r="G67" s="895" t="s">
        <v>8292</v>
      </c>
      <c r="H67" s="933" t="s">
        <v>11508</v>
      </c>
      <c r="I67" s="920"/>
      <c r="J67" s="961"/>
      <c r="K67" s="529"/>
      <c r="L67" s="528"/>
      <c r="M67" s="962"/>
      <c r="N67" s="1156"/>
      <c r="O67" s="961"/>
      <c r="P67" s="1125"/>
      <c r="Q67" s="920"/>
      <c r="R67" s="961"/>
      <c r="S67" s="529"/>
      <c r="T67" s="528"/>
      <c r="U67" s="962"/>
      <c r="V67" s="1156"/>
      <c r="W67" s="961"/>
      <c r="X67" s="1125"/>
      <c r="Y67" s="920"/>
      <c r="Z67" s="961"/>
      <c r="AA67" s="529"/>
      <c r="AB67" s="528"/>
      <c r="AC67" s="962"/>
      <c r="AD67" s="1156"/>
      <c r="AE67" s="961"/>
      <c r="AF67" s="1125"/>
      <c r="AG67" s="920"/>
      <c r="AH67" s="961"/>
      <c r="AI67" s="529"/>
      <c r="AJ67" s="528"/>
      <c r="AK67" s="962"/>
      <c r="AL67" s="1156"/>
      <c r="AM67" s="961"/>
      <c r="AN67" s="1125"/>
      <c r="AO67" s="920"/>
      <c r="AP67" s="961"/>
      <c r="AQ67" s="529"/>
      <c r="AR67" s="528"/>
      <c r="AS67" s="962"/>
      <c r="AT67" s="1156"/>
      <c r="AU67" s="961"/>
      <c r="AV67" s="1125"/>
      <c r="AW67" s="920"/>
      <c r="AX67" s="961"/>
      <c r="AY67" s="529"/>
      <c r="AZ67" s="528"/>
      <c r="BA67" s="962"/>
      <c r="BB67" s="1156"/>
      <c r="BC67" s="961"/>
      <c r="BD67" s="1125"/>
      <c r="BE67" s="920"/>
      <c r="BF67" s="961"/>
      <c r="BG67" s="529"/>
      <c r="BH67" s="528"/>
      <c r="BI67" s="962"/>
      <c r="BJ67" s="1156"/>
      <c r="BK67" s="961"/>
      <c r="BL67" s="1125"/>
      <c r="BM67" s="920"/>
      <c r="BN67" s="961"/>
      <c r="BO67" s="529"/>
      <c r="BP67" s="528"/>
      <c r="BQ67" s="962"/>
      <c r="BR67" s="1156"/>
      <c r="BS67" s="961"/>
      <c r="BT67" s="1125"/>
      <c r="BU67" s="920"/>
      <c r="BV67" s="961"/>
      <c r="BW67" s="529"/>
      <c r="BX67" s="528"/>
      <c r="BY67" s="962"/>
      <c r="BZ67" s="1156"/>
      <c r="CA67" s="961"/>
      <c r="CB67" s="1125"/>
      <c r="CC67" s="920"/>
      <c r="CD67" s="961"/>
      <c r="CE67" s="529"/>
      <c r="CF67" s="528"/>
      <c r="CG67" s="962"/>
      <c r="CH67" s="1156"/>
      <c r="CI67" s="961"/>
      <c r="CJ67" s="1125"/>
      <c r="CK67" s="920"/>
      <c r="CL67" s="961"/>
      <c r="CM67" s="529"/>
      <c r="CN67" s="528"/>
      <c r="CO67" s="962"/>
      <c r="CP67" s="1156"/>
      <c r="CQ67" s="961"/>
      <c r="CR67" s="1125"/>
      <c r="CS67" s="920"/>
      <c r="CT67" s="961"/>
      <c r="CU67" s="529"/>
      <c r="CV67" s="528"/>
      <c r="CW67" s="962"/>
      <c r="CX67" s="1156"/>
      <c r="CY67" s="961"/>
      <c r="CZ67" s="1125"/>
      <c r="DA67" s="920"/>
      <c r="DB67" s="1157"/>
      <c r="DC67" s="536" t="s">
        <v>10654</v>
      </c>
      <c r="DD67" s="542"/>
      <c r="DE67" s="821" t="s">
        <v>4961</v>
      </c>
      <c r="DF67" s="1133"/>
      <c r="DG67" s="895"/>
      <c r="DH67" s="933"/>
      <c r="DI67" s="723">
        <v>155</v>
      </c>
      <c r="DJ67" s="895"/>
      <c r="DK67" s="536" t="s">
        <v>10654</v>
      </c>
      <c r="DL67" s="542"/>
      <c r="DM67" s="821" t="s">
        <v>4961</v>
      </c>
      <c r="DN67" s="1133"/>
      <c r="DO67" s="895"/>
      <c r="DP67" s="933"/>
      <c r="DQ67" s="723">
        <v>155</v>
      </c>
      <c r="DR67" s="895"/>
      <c r="DS67" s="536" t="s">
        <v>10654</v>
      </c>
      <c r="DT67" s="542"/>
      <c r="DU67" s="821" t="s">
        <v>4961</v>
      </c>
      <c r="DV67" s="1133"/>
      <c r="DW67" s="895"/>
      <c r="DX67" s="933"/>
      <c r="DY67" s="723">
        <v>155</v>
      </c>
      <c r="DZ67" s="895"/>
      <c r="EA67" s="536" t="s">
        <v>10654</v>
      </c>
      <c r="EB67" s="542"/>
      <c r="EC67" s="821" t="s">
        <v>4961</v>
      </c>
      <c r="ED67" s="1133"/>
      <c r="EE67" s="895"/>
      <c r="EF67" s="933"/>
      <c r="EG67" s="723">
        <v>155</v>
      </c>
      <c r="EH67" s="895"/>
      <c r="EI67" s="536" t="s">
        <v>10654</v>
      </c>
      <c r="EJ67" s="542"/>
      <c r="EK67" s="821" t="s">
        <v>4961</v>
      </c>
      <c r="EL67" s="1133"/>
      <c r="EM67" s="895"/>
      <c r="EN67" s="933"/>
      <c r="EO67" s="723">
        <v>155</v>
      </c>
      <c r="EP67" s="895"/>
      <c r="EQ67" s="536" t="s">
        <v>10654</v>
      </c>
      <c r="ER67" s="542"/>
      <c r="ES67" s="821" t="s">
        <v>4961</v>
      </c>
      <c r="ET67" s="1133"/>
      <c r="EU67" s="895"/>
      <c r="EV67" s="933"/>
      <c r="EW67" s="723">
        <v>155</v>
      </c>
      <c r="EX67" s="895"/>
      <c r="EY67" s="536" t="s">
        <v>10654</v>
      </c>
      <c r="EZ67" s="542"/>
      <c r="FA67" s="821" t="s">
        <v>4961</v>
      </c>
      <c r="FB67" s="1133"/>
      <c r="FC67" s="895"/>
      <c r="FD67" s="933"/>
      <c r="FE67" s="723">
        <v>155</v>
      </c>
      <c r="FF67" s="895"/>
      <c r="FG67" s="536" t="s">
        <v>10654</v>
      </c>
      <c r="FH67" s="542"/>
      <c r="FI67" s="821" t="s">
        <v>4961</v>
      </c>
      <c r="FJ67" s="1133"/>
      <c r="FK67" s="895"/>
      <c r="FL67" s="933"/>
      <c r="FM67" s="723">
        <v>155</v>
      </c>
      <c r="FN67" s="895"/>
      <c r="FO67" s="536" t="s">
        <v>10654</v>
      </c>
      <c r="FP67" s="542"/>
      <c r="FQ67" s="821" t="s">
        <v>4961</v>
      </c>
      <c r="FR67" s="1133"/>
      <c r="FS67" s="895"/>
      <c r="FT67" s="933"/>
      <c r="FU67" s="723">
        <v>155</v>
      </c>
      <c r="FV67" s="895"/>
      <c r="FW67" s="536" t="s">
        <v>10654</v>
      </c>
      <c r="FX67" s="542"/>
      <c r="FY67" s="821" t="s">
        <v>4961</v>
      </c>
      <c r="FZ67" s="1133"/>
      <c r="GA67" s="895"/>
      <c r="GB67" s="933"/>
      <c r="GC67" s="723">
        <v>155</v>
      </c>
      <c r="GD67" s="895"/>
      <c r="GE67" s="536" t="s">
        <v>10654</v>
      </c>
      <c r="GF67" s="542"/>
      <c r="GG67" s="821" t="s">
        <v>4961</v>
      </c>
      <c r="GH67" s="1133"/>
      <c r="GI67" s="895"/>
      <c r="GJ67" s="933"/>
      <c r="GK67" s="723">
        <v>155</v>
      </c>
      <c r="GL67" s="895"/>
      <c r="GM67" s="536" t="s">
        <v>10654</v>
      </c>
      <c r="GN67" s="542"/>
      <c r="GO67" s="821" t="s">
        <v>4961</v>
      </c>
      <c r="GP67" s="1133"/>
      <c r="GQ67" s="895"/>
      <c r="GR67" s="933"/>
      <c r="GS67" s="723">
        <v>155</v>
      </c>
      <c r="GT67" s="895"/>
      <c r="GU67" s="536" t="s">
        <v>10654</v>
      </c>
      <c r="GV67" s="542"/>
      <c r="GW67" s="821" t="s">
        <v>4961</v>
      </c>
      <c r="GX67" s="1133"/>
      <c r="GY67" s="895"/>
      <c r="GZ67" s="933"/>
      <c r="HA67" s="723">
        <v>155</v>
      </c>
      <c r="HB67" s="895"/>
      <c r="HC67" s="536" t="s">
        <v>10654</v>
      </c>
      <c r="HD67" s="542"/>
      <c r="HE67" s="821" t="s">
        <v>4961</v>
      </c>
      <c r="HF67" s="1133"/>
      <c r="HG67" s="895"/>
      <c r="HH67" s="933"/>
      <c r="HI67" s="723">
        <v>155</v>
      </c>
      <c r="HJ67" s="895"/>
      <c r="HK67" s="536" t="s">
        <v>10654</v>
      </c>
      <c r="HL67" s="542"/>
      <c r="HM67" s="821" t="s">
        <v>4961</v>
      </c>
      <c r="HN67" s="1133"/>
      <c r="HO67" s="895"/>
      <c r="HP67" s="933"/>
      <c r="HQ67" s="723">
        <v>155</v>
      </c>
      <c r="HR67" s="895"/>
      <c r="HS67" s="536" t="s">
        <v>10654</v>
      </c>
      <c r="HT67" s="542"/>
      <c r="HU67" s="821" t="s">
        <v>4961</v>
      </c>
      <c r="HV67" s="1133"/>
      <c r="HW67" s="895"/>
      <c r="HX67" s="933"/>
      <c r="HY67" s="723">
        <v>155</v>
      </c>
      <c r="HZ67" s="895"/>
      <c r="IA67" s="536" t="s">
        <v>10654</v>
      </c>
      <c r="IB67" s="542"/>
      <c r="IC67" s="821" t="s">
        <v>4961</v>
      </c>
      <c r="ID67" s="1133"/>
      <c r="IE67" s="895"/>
      <c r="IF67" s="933"/>
      <c r="IG67" s="723">
        <v>155</v>
      </c>
      <c r="IH67" s="895"/>
      <c r="II67" s="536" t="s">
        <v>10654</v>
      </c>
      <c r="IJ67" s="542"/>
      <c r="IK67" s="821" t="s">
        <v>4961</v>
      </c>
      <c r="IL67" s="1133"/>
      <c r="IM67" s="895"/>
      <c r="IN67" s="933"/>
      <c r="IO67" s="723">
        <v>155</v>
      </c>
      <c r="IP67" s="895"/>
      <c r="IQ67" s="536" t="s">
        <v>10654</v>
      </c>
      <c r="IR67" s="542"/>
      <c r="IS67" s="821" t="s">
        <v>4961</v>
      </c>
      <c r="IT67" s="1133"/>
      <c r="IU67" s="895"/>
      <c r="IV67" s="933"/>
    </row>
    <row r="68" spans="1:256" ht="12.75" customHeight="1">
      <c r="A68" s="886"/>
      <c r="B68" s="819"/>
      <c r="C68" s="839" t="s">
        <v>11509</v>
      </c>
      <c r="D68" s="888"/>
      <c r="E68" s="822"/>
      <c r="F68" s="1134"/>
      <c r="G68" s="819"/>
      <c r="H68" s="830"/>
      <c r="I68" s="920"/>
      <c r="J68" s="961"/>
      <c r="K68" s="965"/>
      <c r="L68" s="965"/>
      <c r="M68" s="962"/>
      <c r="N68" s="1156"/>
      <c r="O68" s="961"/>
      <c r="P68" s="964"/>
      <c r="Q68" s="920"/>
      <c r="R68" s="961"/>
      <c r="S68" s="965"/>
      <c r="T68" s="965"/>
      <c r="U68" s="962"/>
      <c r="V68" s="1156"/>
      <c r="W68" s="961"/>
      <c r="X68" s="964"/>
      <c r="Y68" s="920"/>
      <c r="Z68" s="961"/>
      <c r="AA68" s="965"/>
      <c r="AB68" s="965"/>
      <c r="AC68" s="962"/>
      <c r="AD68" s="1156"/>
      <c r="AE68" s="961"/>
      <c r="AF68" s="964"/>
      <c r="AG68" s="920"/>
      <c r="AH68" s="961"/>
      <c r="AI68" s="965"/>
      <c r="AJ68" s="965"/>
      <c r="AK68" s="962"/>
      <c r="AL68" s="1156"/>
      <c r="AM68" s="961"/>
      <c r="AN68" s="964"/>
      <c r="AO68" s="920"/>
      <c r="AP68" s="961"/>
      <c r="AQ68" s="965"/>
      <c r="AR68" s="965"/>
      <c r="AS68" s="962"/>
      <c r="AT68" s="1156"/>
      <c r="AU68" s="961"/>
      <c r="AV68" s="964"/>
      <c r="AW68" s="920"/>
      <c r="AX68" s="961"/>
      <c r="AY68" s="965"/>
      <c r="AZ68" s="965"/>
      <c r="BA68" s="962"/>
      <c r="BB68" s="1156"/>
      <c r="BC68" s="961"/>
      <c r="BD68" s="964"/>
      <c r="BE68" s="920"/>
      <c r="BF68" s="961"/>
      <c r="BG68" s="965"/>
      <c r="BH68" s="965"/>
      <c r="BI68" s="962"/>
      <c r="BJ68" s="1156"/>
      <c r="BK68" s="961"/>
      <c r="BL68" s="964"/>
      <c r="BM68" s="920"/>
      <c r="BN68" s="961"/>
      <c r="BO68" s="965"/>
      <c r="BP68" s="965"/>
      <c r="BQ68" s="962"/>
      <c r="BR68" s="1156"/>
      <c r="BS68" s="961"/>
      <c r="BT68" s="964"/>
      <c r="BU68" s="920"/>
      <c r="BV68" s="961"/>
      <c r="BW68" s="965"/>
      <c r="BX68" s="965"/>
      <c r="BY68" s="962"/>
      <c r="BZ68" s="1156"/>
      <c r="CA68" s="961"/>
      <c r="CB68" s="964"/>
      <c r="CC68" s="920"/>
      <c r="CD68" s="961"/>
      <c r="CE68" s="965"/>
      <c r="CF68" s="965"/>
      <c r="CG68" s="962"/>
      <c r="CH68" s="1156"/>
      <c r="CI68" s="961"/>
      <c r="CJ68" s="964"/>
      <c r="CK68" s="920"/>
      <c r="CL68" s="961"/>
      <c r="CM68" s="965"/>
      <c r="CN68" s="965"/>
      <c r="CO68" s="962"/>
      <c r="CP68" s="1156"/>
      <c r="CQ68" s="961"/>
      <c r="CR68" s="964"/>
      <c r="CS68" s="920"/>
      <c r="CT68" s="961"/>
      <c r="CU68" s="965"/>
      <c r="CV68" s="965"/>
      <c r="CW68" s="962"/>
      <c r="CX68" s="1156"/>
      <c r="CY68" s="961"/>
      <c r="CZ68" s="964"/>
      <c r="DA68" s="920"/>
      <c r="DB68" s="1158"/>
      <c r="DC68" s="832"/>
      <c r="DD68" s="833"/>
      <c r="DE68" s="822"/>
      <c r="DF68" s="1134"/>
      <c r="DG68" s="819"/>
      <c r="DH68" s="830"/>
      <c r="DI68" s="705"/>
      <c r="DJ68" s="819"/>
      <c r="DK68" s="832"/>
      <c r="DL68" s="833"/>
      <c r="DM68" s="822"/>
      <c r="DN68" s="1134"/>
      <c r="DO68" s="819"/>
      <c r="DP68" s="830"/>
      <c r="DQ68" s="705"/>
      <c r="DR68" s="819"/>
      <c r="DS68" s="832"/>
      <c r="DT68" s="833"/>
      <c r="DU68" s="822"/>
      <c r="DV68" s="1134"/>
      <c r="DW68" s="819"/>
      <c r="DX68" s="830"/>
      <c r="DY68" s="705"/>
      <c r="DZ68" s="819"/>
      <c r="EA68" s="832"/>
      <c r="EB68" s="833"/>
      <c r="EC68" s="822"/>
      <c r="ED68" s="1134"/>
      <c r="EE68" s="819"/>
      <c r="EF68" s="830"/>
      <c r="EG68" s="705"/>
      <c r="EH68" s="819"/>
      <c r="EI68" s="832"/>
      <c r="EJ68" s="833"/>
      <c r="EK68" s="822"/>
      <c r="EL68" s="1134"/>
      <c r="EM68" s="819"/>
      <c r="EN68" s="830"/>
      <c r="EO68" s="705"/>
      <c r="EP68" s="819"/>
      <c r="EQ68" s="832"/>
      <c r="ER68" s="833"/>
      <c r="ES68" s="822"/>
      <c r="ET68" s="1134"/>
      <c r="EU68" s="819"/>
      <c r="EV68" s="830"/>
      <c r="EW68" s="705"/>
      <c r="EX68" s="819"/>
      <c r="EY68" s="832"/>
      <c r="EZ68" s="833"/>
      <c r="FA68" s="822"/>
      <c r="FB68" s="1134"/>
      <c r="FC68" s="819"/>
      <c r="FD68" s="830"/>
      <c r="FE68" s="705"/>
      <c r="FF68" s="819"/>
      <c r="FG68" s="832"/>
      <c r="FH68" s="833"/>
      <c r="FI68" s="822"/>
      <c r="FJ68" s="1134"/>
      <c r="FK68" s="819"/>
      <c r="FL68" s="830"/>
      <c r="FM68" s="705"/>
      <c r="FN68" s="819"/>
      <c r="FO68" s="832"/>
      <c r="FP68" s="833"/>
      <c r="FQ68" s="822"/>
      <c r="FR68" s="1134"/>
      <c r="FS68" s="819"/>
      <c r="FT68" s="830"/>
      <c r="FU68" s="705"/>
      <c r="FV68" s="819"/>
      <c r="FW68" s="832"/>
      <c r="FX68" s="833"/>
      <c r="FY68" s="822"/>
      <c r="FZ68" s="1134"/>
      <c r="GA68" s="819"/>
      <c r="GB68" s="830"/>
      <c r="GC68" s="705"/>
      <c r="GD68" s="819"/>
      <c r="GE68" s="832"/>
      <c r="GF68" s="833"/>
      <c r="GG68" s="822"/>
      <c r="GH68" s="1134"/>
      <c r="GI68" s="819"/>
      <c r="GJ68" s="830"/>
      <c r="GK68" s="705"/>
      <c r="GL68" s="819"/>
      <c r="GM68" s="832"/>
      <c r="GN68" s="833"/>
      <c r="GO68" s="822"/>
      <c r="GP68" s="1134"/>
      <c r="GQ68" s="819"/>
      <c r="GR68" s="830"/>
      <c r="GS68" s="705"/>
      <c r="GT68" s="819"/>
      <c r="GU68" s="832"/>
      <c r="GV68" s="833"/>
      <c r="GW68" s="822"/>
      <c r="GX68" s="1134"/>
      <c r="GY68" s="819"/>
      <c r="GZ68" s="830"/>
      <c r="HA68" s="705"/>
      <c r="HB68" s="819"/>
      <c r="HC68" s="832"/>
      <c r="HD68" s="833"/>
      <c r="HE68" s="822"/>
      <c r="HF68" s="1134"/>
      <c r="HG68" s="819"/>
      <c r="HH68" s="830"/>
      <c r="HI68" s="705"/>
      <c r="HJ68" s="819"/>
      <c r="HK68" s="832"/>
      <c r="HL68" s="833"/>
      <c r="HM68" s="822"/>
      <c r="HN68" s="1134"/>
      <c r="HO68" s="819"/>
      <c r="HP68" s="830"/>
      <c r="HQ68" s="705"/>
      <c r="HR68" s="819"/>
      <c r="HS68" s="832"/>
      <c r="HT68" s="833"/>
      <c r="HU68" s="822"/>
      <c r="HV68" s="1134"/>
      <c r="HW68" s="819"/>
      <c r="HX68" s="830"/>
      <c r="HY68" s="705"/>
      <c r="HZ68" s="819"/>
      <c r="IA68" s="832"/>
      <c r="IB68" s="833"/>
      <c r="IC68" s="822"/>
      <c r="ID68" s="1134"/>
      <c r="IE68" s="819"/>
      <c r="IF68" s="830"/>
      <c r="IG68" s="705"/>
      <c r="IH68" s="819"/>
      <c r="II68" s="832"/>
      <c r="IJ68" s="833"/>
      <c r="IK68" s="822"/>
      <c r="IL68" s="1134"/>
      <c r="IM68" s="819"/>
      <c r="IN68" s="830"/>
      <c r="IO68" s="705"/>
      <c r="IP68" s="819"/>
      <c r="IQ68" s="832"/>
      <c r="IR68" s="833"/>
      <c r="IS68" s="822"/>
      <c r="IT68" s="1134"/>
      <c r="IU68" s="819"/>
      <c r="IV68" s="830"/>
    </row>
    <row r="69" spans="1:256" ht="12.75" customHeight="1">
      <c r="A69" s="886"/>
      <c r="B69" s="819"/>
      <c r="C69" s="839"/>
      <c r="D69" s="888"/>
      <c r="E69" s="822" t="s">
        <v>1637</v>
      </c>
      <c r="F69" s="1134" t="s">
        <v>11510</v>
      </c>
      <c r="G69" s="819"/>
      <c r="H69" s="830"/>
      <c r="I69" s="920"/>
      <c r="J69" s="961"/>
      <c r="K69" s="965"/>
      <c r="L69" s="965"/>
      <c r="M69" s="962"/>
      <c r="N69" s="1156"/>
      <c r="O69" s="961"/>
      <c r="P69" s="964"/>
      <c r="Q69" s="920"/>
      <c r="R69" s="961"/>
      <c r="S69" s="965"/>
      <c r="T69" s="965"/>
      <c r="U69" s="962"/>
      <c r="V69" s="1156"/>
      <c r="W69" s="961"/>
      <c r="X69" s="964"/>
      <c r="Y69" s="920"/>
      <c r="Z69" s="961"/>
      <c r="AA69" s="965"/>
      <c r="AB69" s="965"/>
      <c r="AC69" s="962"/>
      <c r="AD69" s="1156"/>
      <c r="AE69" s="961"/>
      <c r="AF69" s="964"/>
      <c r="AG69" s="920"/>
      <c r="AH69" s="961"/>
      <c r="AI69" s="965"/>
      <c r="AJ69" s="965"/>
      <c r="AK69" s="962"/>
      <c r="AL69" s="1156"/>
      <c r="AM69" s="961"/>
      <c r="AN69" s="964"/>
      <c r="AO69" s="920"/>
      <c r="AP69" s="961"/>
      <c r="AQ69" s="965"/>
      <c r="AR69" s="965"/>
      <c r="AS69" s="962"/>
      <c r="AT69" s="1156"/>
      <c r="AU69" s="961"/>
      <c r="AV69" s="964"/>
      <c r="AW69" s="920"/>
      <c r="AX69" s="961"/>
      <c r="AY69" s="965"/>
      <c r="AZ69" s="965"/>
      <c r="BA69" s="962"/>
      <c r="BB69" s="1156"/>
      <c r="BC69" s="961"/>
      <c r="BD69" s="964"/>
      <c r="BE69" s="920"/>
      <c r="BF69" s="961"/>
      <c r="BG69" s="965"/>
      <c r="BH69" s="965"/>
      <c r="BI69" s="962"/>
      <c r="BJ69" s="1156"/>
      <c r="BK69" s="961"/>
      <c r="BL69" s="964"/>
      <c r="BM69" s="920"/>
      <c r="BN69" s="961"/>
      <c r="BO69" s="965"/>
      <c r="BP69" s="965"/>
      <c r="BQ69" s="962"/>
      <c r="BR69" s="1156"/>
      <c r="BS69" s="961"/>
      <c r="BT69" s="964"/>
      <c r="BU69" s="920"/>
      <c r="BV69" s="961"/>
      <c r="BW69" s="965"/>
      <c r="BX69" s="965"/>
      <c r="BY69" s="962"/>
      <c r="BZ69" s="1156"/>
      <c r="CA69" s="961"/>
      <c r="CB69" s="964"/>
      <c r="CC69" s="920"/>
      <c r="CD69" s="961"/>
      <c r="CE69" s="965"/>
      <c r="CF69" s="965"/>
      <c r="CG69" s="962"/>
      <c r="CH69" s="1156"/>
      <c r="CI69" s="961"/>
      <c r="CJ69" s="964"/>
      <c r="CK69" s="920"/>
      <c r="CL69" s="961"/>
      <c r="CM69" s="965"/>
      <c r="CN69" s="965"/>
      <c r="CO69" s="962"/>
      <c r="CP69" s="1156"/>
      <c r="CQ69" s="961"/>
      <c r="CR69" s="964"/>
      <c r="CS69" s="920"/>
      <c r="CT69" s="961"/>
      <c r="CU69" s="965"/>
      <c r="CV69" s="965"/>
      <c r="CW69" s="962"/>
      <c r="CX69" s="1156"/>
      <c r="CY69" s="961"/>
      <c r="CZ69" s="964"/>
      <c r="DA69" s="920"/>
      <c r="DB69" s="1158"/>
      <c r="DC69" s="832"/>
      <c r="DD69" s="833"/>
      <c r="DE69" s="822" t="s">
        <v>1637</v>
      </c>
      <c r="DF69" s="1134"/>
      <c r="DG69" s="819"/>
      <c r="DH69" s="830"/>
      <c r="DI69" s="705"/>
      <c r="DJ69" s="819"/>
      <c r="DK69" s="832"/>
      <c r="DL69" s="833"/>
      <c r="DM69" s="822" t="s">
        <v>1637</v>
      </c>
      <c r="DN69" s="1134"/>
      <c r="DO69" s="819"/>
      <c r="DP69" s="830"/>
      <c r="DQ69" s="705"/>
      <c r="DR69" s="819"/>
      <c r="DS69" s="832"/>
      <c r="DT69" s="833"/>
      <c r="DU69" s="822" t="s">
        <v>1637</v>
      </c>
      <c r="DV69" s="1134"/>
      <c r="DW69" s="819"/>
      <c r="DX69" s="830"/>
      <c r="DY69" s="705"/>
      <c r="DZ69" s="819"/>
      <c r="EA69" s="832"/>
      <c r="EB69" s="833"/>
      <c r="EC69" s="822" t="s">
        <v>1637</v>
      </c>
      <c r="ED69" s="1134"/>
      <c r="EE69" s="819"/>
      <c r="EF69" s="830"/>
      <c r="EG69" s="705"/>
      <c r="EH69" s="819"/>
      <c r="EI69" s="832"/>
      <c r="EJ69" s="833"/>
      <c r="EK69" s="822" t="s">
        <v>1637</v>
      </c>
      <c r="EL69" s="1134"/>
      <c r="EM69" s="819"/>
      <c r="EN69" s="830"/>
      <c r="EO69" s="705"/>
      <c r="EP69" s="819"/>
      <c r="EQ69" s="832"/>
      <c r="ER69" s="833"/>
      <c r="ES69" s="822" t="s">
        <v>1637</v>
      </c>
      <c r="ET69" s="1134"/>
      <c r="EU69" s="819"/>
      <c r="EV69" s="830"/>
      <c r="EW69" s="705"/>
      <c r="EX69" s="819"/>
      <c r="EY69" s="832"/>
      <c r="EZ69" s="833"/>
      <c r="FA69" s="822" t="s">
        <v>1637</v>
      </c>
      <c r="FB69" s="1134"/>
      <c r="FC69" s="819"/>
      <c r="FD69" s="830"/>
      <c r="FE69" s="705"/>
      <c r="FF69" s="819"/>
      <c r="FG69" s="832"/>
      <c r="FH69" s="833"/>
      <c r="FI69" s="822" t="s">
        <v>1637</v>
      </c>
      <c r="FJ69" s="1134"/>
      <c r="FK69" s="819"/>
      <c r="FL69" s="830"/>
      <c r="FM69" s="705"/>
      <c r="FN69" s="819"/>
      <c r="FO69" s="832"/>
      <c r="FP69" s="833"/>
      <c r="FQ69" s="822" t="s">
        <v>1637</v>
      </c>
      <c r="FR69" s="1134"/>
      <c r="FS69" s="819"/>
      <c r="FT69" s="830"/>
      <c r="FU69" s="705"/>
      <c r="FV69" s="819"/>
      <c r="FW69" s="832"/>
      <c r="FX69" s="833"/>
      <c r="FY69" s="822" t="s">
        <v>1637</v>
      </c>
      <c r="FZ69" s="1134"/>
      <c r="GA69" s="819"/>
      <c r="GB69" s="830"/>
      <c r="GC69" s="705"/>
      <c r="GD69" s="819"/>
      <c r="GE69" s="832"/>
      <c r="GF69" s="833"/>
      <c r="GG69" s="822" t="s">
        <v>1637</v>
      </c>
      <c r="GH69" s="1134"/>
      <c r="GI69" s="819"/>
      <c r="GJ69" s="830"/>
      <c r="GK69" s="705"/>
      <c r="GL69" s="819"/>
      <c r="GM69" s="832"/>
      <c r="GN69" s="833"/>
      <c r="GO69" s="822" t="s">
        <v>1637</v>
      </c>
      <c r="GP69" s="1134"/>
      <c r="GQ69" s="819"/>
      <c r="GR69" s="830"/>
      <c r="GS69" s="705"/>
      <c r="GT69" s="819"/>
      <c r="GU69" s="832"/>
      <c r="GV69" s="833"/>
      <c r="GW69" s="822" t="s">
        <v>1637</v>
      </c>
      <c r="GX69" s="1134"/>
      <c r="GY69" s="819"/>
      <c r="GZ69" s="830"/>
      <c r="HA69" s="705"/>
      <c r="HB69" s="819"/>
      <c r="HC69" s="832"/>
      <c r="HD69" s="833"/>
      <c r="HE69" s="822" t="s">
        <v>1637</v>
      </c>
      <c r="HF69" s="1134"/>
      <c r="HG69" s="819"/>
      <c r="HH69" s="830"/>
      <c r="HI69" s="705"/>
      <c r="HJ69" s="819"/>
      <c r="HK69" s="832"/>
      <c r="HL69" s="833"/>
      <c r="HM69" s="822" t="s">
        <v>1637</v>
      </c>
      <c r="HN69" s="1134"/>
      <c r="HO69" s="819"/>
      <c r="HP69" s="830"/>
      <c r="HQ69" s="705"/>
      <c r="HR69" s="819"/>
      <c r="HS69" s="832"/>
      <c r="HT69" s="833"/>
      <c r="HU69" s="822" t="s">
        <v>1637</v>
      </c>
      <c r="HV69" s="1134"/>
      <c r="HW69" s="819"/>
      <c r="HX69" s="830"/>
      <c r="HY69" s="705"/>
      <c r="HZ69" s="819"/>
      <c r="IA69" s="832"/>
      <c r="IB69" s="833"/>
      <c r="IC69" s="822" t="s">
        <v>1637</v>
      </c>
      <c r="ID69" s="1134"/>
      <c r="IE69" s="819"/>
      <c r="IF69" s="830"/>
      <c r="IG69" s="705"/>
      <c r="IH69" s="819"/>
      <c r="II69" s="832"/>
      <c r="IJ69" s="833"/>
      <c r="IK69" s="822" t="s">
        <v>1637</v>
      </c>
      <c r="IL69" s="1134"/>
      <c r="IM69" s="819"/>
      <c r="IN69" s="830"/>
      <c r="IO69" s="705"/>
      <c r="IP69" s="819"/>
      <c r="IQ69" s="832"/>
      <c r="IR69" s="833"/>
      <c r="IS69" s="822" t="s">
        <v>1637</v>
      </c>
      <c r="IT69" s="1134"/>
      <c r="IU69" s="819"/>
      <c r="IV69" s="830"/>
    </row>
    <row r="70" spans="1:256" ht="12.75" customHeight="1">
      <c r="A70" s="887"/>
      <c r="B70" s="896"/>
      <c r="C70" s="889"/>
      <c r="D70" s="890"/>
      <c r="E70" s="836"/>
      <c r="F70" s="1150"/>
      <c r="G70" s="896"/>
      <c r="H70" s="838"/>
      <c r="I70" s="920"/>
      <c r="J70" s="962"/>
      <c r="K70" s="965"/>
      <c r="L70" s="965"/>
      <c r="M70" s="962"/>
      <c r="N70" s="1156"/>
      <c r="O70" s="962"/>
      <c r="P70" s="963"/>
      <c r="Q70" s="920"/>
      <c r="R70" s="962"/>
      <c r="S70" s="965"/>
      <c r="T70" s="965"/>
      <c r="U70" s="962"/>
      <c r="V70" s="1156"/>
      <c r="W70" s="962"/>
      <c r="X70" s="963"/>
      <c r="Y70" s="920"/>
      <c r="Z70" s="962"/>
      <c r="AA70" s="965"/>
      <c r="AB70" s="965"/>
      <c r="AC70" s="962"/>
      <c r="AD70" s="1156"/>
      <c r="AE70" s="962"/>
      <c r="AF70" s="963"/>
      <c r="AG70" s="920"/>
      <c r="AH70" s="962"/>
      <c r="AI70" s="965"/>
      <c r="AJ70" s="965"/>
      <c r="AK70" s="962"/>
      <c r="AL70" s="1156"/>
      <c r="AM70" s="962"/>
      <c r="AN70" s="963"/>
      <c r="AO70" s="920"/>
      <c r="AP70" s="962"/>
      <c r="AQ70" s="965"/>
      <c r="AR70" s="965"/>
      <c r="AS70" s="962"/>
      <c r="AT70" s="1156"/>
      <c r="AU70" s="962"/>
      <c r="AV70" s="963"/>
      <c r="AW70" s="920"/>
      <c r="AX70" s="962"/>
      <c r="AY70" s="965"/>
      <c r="AZ70" s="965"/>
      <c r="BA70" s="962"/>
      <c r="BB70" s="1156"/>
      <c r="BC70" s="962"/>
      <c r="BD70" s="963"/>
      <c r="BE70" s="920"/>
      <c r="BF70" s="962"/>
      <c r="BG70" s="965"/>
      <c r="BH70" s="965"/>
      <c r="BI70" s="962"/>
      <c r="BJ70" s="1156"/>
      <c r="BK70" s="962"/>
      <c r="BL70" s="963"/>
      <c r="BM70" s="920"/>
      <c r="BN70" s="962"/>
      <c r="BO70" s="965"/>
      <c r="BP70" s="965"/>
      <c r="BQ70" s="962"/>
      <c r="BR70" s="1156"/>
      <c r="BS70" s="962"/>
      <c r="BT70" s="963"/>
      <c r="BU70" s="920"/>
      <c r="BV70" s="962"/>
      <c r="BW70" s="965"/>
      <c r="BX70" s="965"/>
      <c r="BY70" s="962"/>
      <c r="BZ70" s="1156"/>
      <c r="CA70" s="962"/>
      <c r="CB70" s="963"/>
      <c r="CC70" s="920"/>
      <c r="CD70" s="962"/>
      <c r="CE70" s="965"/>
      <c r="CF70" s="965"/>
      <c r="CG70" s="962"/>
      <c r="CH70" s="1156"/>
      <c r="CI70" s="962"/>
      <c r="CJ70" s="963"/>
      <c r="CK70" s="920"/>
      <c r="CL70" s="962"/>
      <c r="CM70" s="965"/>
      <c r="CN70" s="965"/>
      <c r="CO70" s="962"/>
      <c r="CP70" s="1156"/>
      <c r="CQ70" s="962"/>
      <c r="CR70" s="963"/>
      <c r="CS70" s="920"/>
      <c r="CT70" s="962"/>
      <c r="CU70" s="965"/>
      <c r="CV70" s="965"/>
      <c r="CW70" s="962"/>
      <c r="CX70" s="1156"/>
      <c r="CY70" s="962"/>
      <c r="CZ70" s="963"/>
      <c r="DA70" s="920"/>
      <c r="DB70" s="1159"/>
      <c r="DC70" s="834"/>
      <c r="DD70" s="835"/>
      <c r="DE70" s="836"/>
      <c r="DF70" s="1150"/>
      <c r="DG70" s="820"/>
      <c r="DH70" s="838"/>
      <c r="DI70" s="706"/>
      <c r="DJ70" s="820"/>
      <c r="DK70" s="834"/>
      <c r="DL70" s="835"/>
      <c r="DM70" s="836"/>
      <c r="DN70" s="1150"/>
      <c r="DO70" s="820"/>
      <c r="DP70" s="838"/>
      <c r="DQ70" s="706"/>
      <c r="DR70" s="820"/>
      <c r="DS70" s="834"/>
      <c r="DT70" s="835"/>
      <c r="DU70" s="836"/>
      <c r="DV70" s="1150"/>
      <c r="DW70" s="820"/>
      <c r="DX70" s="838"/>
      <c r="DY70" s="706"/>
      <c r="DZ70" s="820"/>
      <c r="EA70" s="834"/>
      <c r="EB70" s="835"/>
      <c r="EC70" s="836"/>
      <c r="ED70" s="1150"/>
      <c r="EE70" s="820"/>
      <c r="EF70" s="838"/>
      <c r="EG70" s="706"/>
      <c r="EH70" s="820"/>
      <c r="EI70" s="834"/>
      <c r="EJ70" s="835"/>
      <c r="EK70" s="836"/>
      <c r="EL70" s="1150"/>
      <c r="EM70" s="820"/>
      <c r="EN70" s="838"/>
      <c r="EO70" s="706"/>
      <c r="EP70" s="820"/>
      <c r="EQ70" s="834"/>
      <c r="ER70" s="835"/>
      <c r="ES70" s="836"/>
      <c r="ET70" s="1150"/>
      <c r="EU70" s="820"/>
      <c r="EV70" s="838"/>
      <c r="EW70" s="706"/>
      <c r="EX70" s="820"/>
      <c r="EY70" s="834"/>
      <c r="EZ70" s="835"/>
      <c r="FA70" s="836"/>
      <c r="FB70" s="1150"/>
      <c r="FC70" s="820"/>
      <c r="FD70" s="838"/>
      <c r="FE70" s="706"/>
      <c r="FF70" s="820"/>
      <c r="FG70" s="834"/>
      <c r="FH70" s="835"/>
      <c r="FI70" s="836"/>
      <c r="FJ70" s="1150"/>
      <c r="FK70" s="820"/>
      <c r="FL70" s="838"/>
      <c r="FM70" s="706"/>
      <c r="FN70" s="820"/>
      <c r="FO70" s="834"/>
      <c r="FP70" s="835"/>
      <c r="FQ70" s="836"/>
      <c r="FR70" s="1150"/>
      <c r="FS70" s="820"/>
      <c r="FT70" s="838"/>
      <c r="FU70" s="706"/>
      <c r="FV70" s="820"/>
      <c r="FW70" s="834"/>
      <c r="FX70" s="835"/>
      <c r="FY70" s="836"/>
      <c r="FZ70" s="1150"/>
      <c r="GA70" s="820"/>
      <c r="GB70" s="838"/>
      <c r="GC70" s="706"/>
      <c r="GD70" s="820"/>
      <c r="GE70" s="834"/>
      <c r="GF70" s="835"/>
      <c r="GG70" s="836"/>
      <c r="GH70" s="1150"/>
      <c r="GI70" s="820"/>
      <c r="GJ70" s="838"/>
      <c r="GK70" s="706"/>
      <c r="GL70" s="820"/>
      <c r="GM70" s="834"/>
      <c r="GN70" s="835"/>
      <c r="GO70" s="836"/>
      <c r="GP70" s="1150"/>
      <c r="GQ70" s="820"/>
      <c r="GR70" s="838"/>
      <c r="GS70" s="706"/>
      <c r="GT70" s="820"/>
      <c r="GU70" s="834"/>
      <c r="GV70" s="835"/>
      <c r="GW70" s="836"/>
      <c r="GX70" s="1150"/>
      <c r="GY70" s="820"/>
      <c r="GZ70" s="838"/>
      <c r="HA70" s="706"/>
      <c r="HB70" s="820"/>
      <c r="HC70" s="834"/>
      <c r="HD70" s="835"/>
      <c r="HE70" s="836"/>
      <c r="HF70" s="1150"/>
      <c r="HG70" s="820"/>
      <c r="HH70" s="838"/>
      <c r="HI70" s="706"/>
      <c r="HJ70" s="820"/>
      <c r="HK70" s="834"/>
      <c r="HL70" s="835"/>
      <c r="HM70" s="836"/>
      <c r="HN70" s="1150"/>
      <c r="HO70" s="820"/>
      <c r="HP70" s="838"/>
      <c r="HQ70" s="706"/>
      <c r="HR70" s="820"/>
      <c r="HS70" s="834"/>
      <c r="HT70" s="835"/>
      <c r="HU70" s="836"/>
      <c r="HV70" s="1150"/>
      <c r="HW70" s="820"/>
      <c r="HX70" s="838"/>
      <c r="HY70" s="706"/>
      <c r="HZ70" s="820"/>
      <c r="IA70" s="834"/>
      <c r="IB70" s="835"/>
      <c r="IC70" s="836"/>
      <c r="ID70" s="1150"/>
      <c r="IE70" s="820"/>
      <c r="IF70" s="838"/>
      <c r="IG70" s="706"/>
      <c r="IH70" s="820"/>
      <c r="II70" s="834"/>
      <c r="IJ70" s="835"/>
      <c r="IK70" s="836"/>
      <c r="IL70" s="1150"/>
      <c r="IM70" s="820"/>
      <c r="IN70" s="838"/>
      <c r="IO70" s="706"/>
      <c r="IP70" s="820"/>
      <c r="IQ70" s="834"/>
      <c r="IR70" s="835"/>
      <c r="IS70" s="836"/>
      <c r="IT70" s="1150"/>
      <c r="IU70" s="820"/>
      <c r="IV70" s="838"/>
    </row>
    <row r="71" spans="1:256" ht="12.75" customHeight="1">
      <c r="A71" s="897">
        <v>17</v>
      </c>
      <c r="B71" s="895" t="s">
        <v>11511</v>
      </c>
      <c r="C71" s="536" t="s">
        <v>10870</v>
      </c>
      <c r="D71" s="542" t="s">
        <v>11512</v>
      </c>
      <c r="E71" s="821" t="s">
        <v>4961</v>
      </c>
      <c r="F71" s="1133" t="s">
        <v>11513</v>
      </c>
      <c r="G71" s="895" t="s">
        <v>6015</v>
      </c>
      <c r="H71" s="933" t="s">
        <v>9212</v>
      </c>
    </row>
    <row r="72" spans="1:256" ht="12.75" customHeight="1">
      <c r="A72" s="886"/>
      <c r="B72" s="819"/>
      <c r="C72" s="832" t="s">
        <v>11514</v>
      </c>
      <c r="D72" s="833"/>
      <c r="E72" s="822"/>
      <c r="F72" s="1134"/>
      <c r="G72" s="819"/>
      <c r="H72" s="830"/>
    </row>
    <row r="73" spans="1:256" ht="12.75" customHeight="1">
      <c r="A73" s="886"/>
      <c r="B73" s="819"/>
      <c r="C73" s="832"/>
      <c r="D73" s="833"/>
      <c r="E73" s="822" t="s">
        <v>1637</v>
      </c>
      <c r="F73" s="1134" t="s">
        <v>1173</v>
      </c>
      <c r="G73" s="819"/>
      <c r="H73" s="830"/>
    </row>
    <row r="74" spans="1:256" ht="12.75" customHeight="1">
      <c r="A74" s="887"/>
      <c r="B74" s="896"/>
      <c r="C74" s="834"/>
      <c r="D74" s="835"/>
      <c r="E74" s="836"/>
      <c r="F74" s="1150"/>
      <c r="G74" s="896"/>
      <c r="H74" s="838"/>
    </row>
    <row r="75" spans="1:256" ht="12.75" customHeight="1">
      <c r="A75" s="897">
        <v>18</v>
      </c>
      <c r="B75" s="895" t="s">
        <v>8293</v>
      </c>
      <c r="C75" s="536" t="s">
        <v>2216</v>
      </c>
      <c r="D75" s="542" t="s">
        <v>2299</v>
      </c>
      <c r="E75" s="821" t="s">
        <v>4961</v>
      </c>
      <c r="F75" s="1133" t="s">
        <v>8294</v>
      </c>
      <c r="G75" s="895" t="s">
        <v>8295</v>
      </c>
      <c r="H75" s="933" t="s">
        <v>9211</v>
      </c>
    </row>
    <row r="76" spans="1:256" ht="12.75" customHeight="1">
      <c r="A76" s="886"/>
      <c r="B76" s="819"/>
      <c r="C76" s="839" t="s">
        <v>8296</v>
      </c>
      <c r="D76" s="888"/>
      <c r="E76" s="822"/>
      <c r="F76" s="1134"/>
      <c r="G76" s="819"/>
      <c r="H76" s="830"/>
    </row>
    <row r="77" spans="1:256" ht="12.75" customHeight="1">
      <c r="A77" s="886"/>
      <c r="B77" s="819"/>
      <c r="C77" s="839"/>
      <c r="D77" s="888"/>
      <c r="E77" s="822" t="s">
        <v>1637</v>
      </c>
      <c r="F77" s="1134" t="s">
        <v>11515</v>
      </c>
      <c r="G77" s="819"/>
      <c r="H77" s="830"/>
    </row>
    <row r="78" spans="1:256" ht="12.75" customHeight="1">
      <c r="A78" s="887"/>
      <c r="B78" s="896"/>
      <c r="C78" s="889"/>
      <c r="D78" s="890"/>
      <c r="E78" s="836"/>
      <c r="F78" s="1150"/>
      <c r="G78" s="896"/>
      <c r="H78" s="838"/>
    </row>
    <row r="79" spans="1:256" ht="12.75" customHeight="1">
      <c r="A79" s="897">
        <v>19</v>
      </c>
      <c r="B79" s="895" t="s">
        <v>8297</v>
      </c>
      <c r="C79" s="537" t="s">
        <v>10654</v>
      </c>
      <c r="D79" s="538" t="s">
        <v>11506</v>
      </c>
      <c r="E79" s="821" t="s">
        <v>4961</v>
      </c>
      <c r="F79" s="1133" t="s">
        <v>11516</v>
      </c>
      <c r="G79" s="895" t="s">
        <v>8298</v>
      </c>
      <c r="H79" s="933" t="s">
        <v>9211</v>
      </c>
    </row>
    <row r="80" spans="1:256" ht="12.75" customHeight="1">
      <c r="A80" s="886"/>
      <c r="B80" s="819"/>
      <c r="C80" s="832" t="s">
        <v>8299</v>
      </c>
      <c r="D80" s="833"/>
      <c r="E80" s="822"/>
      <c r="F80" s="1134"/>
      <c r="G80" s="819"/>
      <c r="H80" s="830"/>
    </row>
    <row r="81" spans="1:8" ht="12.75" customHeight="1">
      <c r="A81" s="886"/>
      <c r="B81" s="819"/>
      <c r="C81" s="832"/>
      <c r="D81" s="833"/>
      <c r="E81" s="822" t="s">
        <v>1637</v>
      </c>
      <c r="F81" s="1134" t="s">
        <v>11517</v>
      </c>
      <c r="G81" s="819"/>
      <c r="H81" s="830"/>
    </row>
    <row r="82" spans="1:8" ht="12.75" customHeight="1">
      <c r="A82" s="887"/>
      <c r="B82" s="896"/>
      <c r="C82" s="834"/>
      <c r="D82" s="835"/>
      <c r="E82" s="836"/>
      <c r="F82" s="1150"/>
      <c r="G82" s="896"/>
      <c r="H82" s="838"/>
    </row>
    <row r="83" spans="1:8" ht="12.75" customHeight="1">
      <c r="A83" s="897">
        <v>20</v>
      </c>
      <c r="B83" s="895" t="s">
        <v>8300</v>
      </c>
      <c r="C83" s="536" t="s">
        <v>10654</v>
      </c>
      <c r="D83" s="542" t="s">
        <v>11518</v>
      </c>
      <c r="E83" s="821" t="s">
        <v>4961</v>
      </c>
      <c r="F83" s="1133" t="s">
        <v>11519</v>
      </c>
      <c r="G83" s="895" t="s">
        <v>8301</v>
      </c>
      <c r="H83" s="933" t="s">
        <v>9211</v>
      </c>
    </row>
    <row r="84" spans="1:8" ht="12.75" customHeight="1">
      <c r="A84" s="886"/>
      <c r="B84" s="819"/>
      <c r="C84" s="832" t="s">
        <v>8302</v>
      </c>
      <c r="D84" s="833"/>
      <c r="E84" s="822"/>
      <c r="F84" s="1134"/>
      <c r="G84" s="819"/>
      <c r="H84" s="830"/>
    </row>
    <row r="85" spans="1:8" ht="12.75" customHeight="1">
      <c r="A85" s="886"/>
      <c r="B85" s="819"/>
      <c r="C85" s="832"/>
      <c r="D85" s="833"/>
      <c r="E85" s="822" t="s">
        <v>1637</v>
      </c>
      <c r="F85" s="1134" t="s">
        <v>11520</v>
      </c>
      <c r="G85" s="819"/>
      <c r="H85" s="830"/>
    </row>
    <row r="86" spans="1:8" ht="12.75" customHeight="1">
      <c r="A86" s="887"/>
      <c r="B86" s="896"/>
      <c r="C86" s="834"/>
      <c r="D86" s="835"/>
      <c r="E86" s="836"/>
      <c r="F86" s="1150"/>
      <c r="G86" s="896"/>
      <c r="H86" s="838"/>
    </row>
    <row r="87" spans="1:8" ht="12.75" customHeight="1">
      <c r="A87" s="897">
        <v>21</v>
      </c>
      <c r="B87" s="895" t="s">
        <v>11521</v>
      </c>
      <c r="C87" s="537" t="s">
        <v>10870</v>
      </c>
      <c r="D87" s="538" t="s">
        <v>11522</v>
      </c>
      <c r="E87" s="821" t="s">
        <v>4961</v>
      </c>
      <c r="F87" s="1133" t="s">
        <v>11523</v>
      </c>
      <c r="G87" s="895" t="s">
        <v>4989</v>
      </c>
      <c r="H87" s="933" t="s">
        <v>8303</v>
      </c>
    </row>
    <row r="88" spans="1:8" ht="12.75" customHeight="1">
      <c r="A88" s="886"/>
      <c r="B88" s="819"/>
      <c r="C88" s="832" t="s">
        <v>11524</v>
      </c>
      <c r="D88" s="833"/>
      <c r="E88" s="822"/>
      <c r="F88" s="1134"/>
      <c r="G88" s="819"/>
      <c r="H88" s="830"/>
    </row>
    <row r="89" spans="1:8" ht="12.75" customHeight="1">
      <c r="A89" s="886"/>
      <c r="B89" s="819"/>
      <c r="C89" s="832"/>
      <c r="D89" s="833"/>
      <c r="E89" s="822" t="s">
        <v>1637</v>
      </c>
      <c r="F89" s="1134" t="s">
        <v>1173</v>
      </c>
      <c r="G89" s="819"/>
      <c r="H89" s="830"/>
    </row>
    <row r="90" spans="1:8" ht="12.75" customHeight="1">
      <c r="A90" s="887"/>
      <c r="B90" s="896"/>
      <c r="C90" s="834"/>
      <c r="D90" s="835"/>
      <c r="E90" s="836"/>
      <c r="F90" s="1150"/>
      <c r="G90" s="896"/>
      <c r="H90" s="838"/>
    </row>
    <row r="91" spans="1:8" ht="12.75" customHeight="1">
      <c r="A91" s="897">
        <v>22</v>
      </c>
      <c r="B91" s="895" t="s">
        <v>11525</v>
      </c>
      <c r="C91" s="537" t="s">
        <v>10870</v>
      </c>
      <c r="D91" s="538" t="s">
        <v>11526</v>
      </c>
      <c r="E91" s="821" t="s">
        <v>4961</v>
      </c>
      <c r="F91" s="1133" t="s">
        <v>11527</v>
      </c>
      <c r="G91" s="895" t="s">
        <v>8304</v>
      </c>
      <c r="H91" s="933" t="s">
        <v>9214</v>
      </c>
    </row>
    <row r="92" spans="1:8" ht="12.75" customHeight="1">
      <c r="A92" s="886"/>
      <c r="B92" s="819"/>
      <c r="C92" s="839" t="s">
        <v>11528</v>
      </c>
      <c r="D92" s="888"/>
      <c r="E92" s="822"/>
      <c r="F92" s="1134"/>
      <c r="G92" s="819"/>
      <c r="H92" s="830"/>
    </row>
    <row r="93" spans="1:8" ht="12.75" customHeight="1">
      <c r="A93" s="886"/>
      <c r="B93" s="819"/>
      <c r="C93" s="839"/>
      <c r="D93" s="888"/>
      <c r="E93" s="822" t="s">
        <v>1637</v>
      </c>
      <c r="F93" s="1134" t="s">
        <v>11529</v>
      </c>
      <c r="G93" s="819"/>
      <c r="H93" s="830"/>
    </row>
    <row r="94" spans="1:8" ht="12.75" customHeight="1">
      <c r="A94" s="887"/>
      <c r="B94" s="896"/>
      <c r="C94" s="889"/>
      <c r="D94" s="890"/>
      <c r="E94" s="836"/>
      <c r="F94" s="1150"/>
      <c r="G94" s="896"/>
      <c r="H94" s="838"/>
    </row>
    <row r="95" spans="1:8" ht="12.75" customHeight="1">
      <c r="A95" s="897">
        <v>23</v>
      </c>
      <c r="B95" s="895" t="s">
        <v>11530</v>
      </c>
      <c r="C95" s="536" t="s">
        <v>10654</v>
      </c>
      <c r="D95" s="542" t="s">
        <v>11531</v>
      </c>
      <c r="E95" s="821" t="s">
        <v>4961</v>
      </c>
      <c r="F95" s="1133" t="s">
        <v>11532</v>
      </c>
      <c r="G95" s="895" t="s">
        <v>8305</v>
      </c>
      <c r="H95" s="933" t="s">
        <v>9211</v>
      </c>
    </row>
    <row r="96" spans="1:8" ht="12.75" customHeight="1">
      <c r="A96" s="886"/>
      <c r="B96" s="819"/>
      <c r="C96" s="839" t="s">
        <v>8306</v>
      </c>
      <c r="D96" s="888"/>
      <c r="E96" s="822"/>
      <c r="F96" s="1134"/>
      <c r="G96" s="819"/>
      <c r="H96" s="830"/>
    </row>
    <row r="97" spans="1:8" ht="12.75" customHeight="1">
      <c r="A97" s="886"/>
      <c r="B97" s="819"/>
      <c r="C97" s="839"/>
      <c r="D97" s="888"/>
      <c r="E97" s="822" t="s">
        <v>1637</v>
      </c>
      <c r="F97" s="1134" t="s">
        <v>11533</v>
      </c>
      <c r="G97" s="819"/>
      <c r="H97" s="830"/>
    </row>
    <row r="98" spans="1:8" ht="12.75" customHeight="1">
      <c r="A98" s="887"/>
      <c r="B98" s="896"/>
      <c r="C98" s="889"/>
      <c r="D98" s="890"/>
      <c r="E98" s="836"/>
      <c r="F98" s="1150"/>
      <c r="G98" s="896"/>
      <c r="H98" s="838"/>
    </row>
    <row r="99" spans="1:8" ht="12.75" customHeight="1">
      <c r="A99" s="897">
        <v>24</v>
      </c>
      <c r="B99" s="895" t="s">
        <v>8307</v>
      </c>
      <c r="C99" s="536" t="s">
        <v>10654</v>
      </c>
      <c r="D99" s="542" t="s">
        <v>11534</v>
      </c>
      <c r="E99" s="821" t="s">
        <v>4961</v>
      </c>
      <c r="F99" s="1133" t="s">
        <v>11535</v>
      </c>
      <c r="G99" s="895" t="s">
        <v>8308</v>
      </c>
      <c r="H99" s="933" t="s">
        <v>278</v>
      </c>
    </row>
    <row r="100" spans="1:8" ht="12.75" customHeight="1">
      <c r="A100" s="886"/>
      <c r="B100" s="819"/>
      <c r="C100" s="839" t="s">
        <v>9030</v>
      </c>
      <c r="D100" s="888"/>
      <c r="E100" s="822"/>
      <c r="F100" s="1134"/>
      <c r="G100" s="819"/>
      <c r="H100" s="830"/>
    </row>
    <row r="101" spans="1:8" ht="12.75" customHeight="1">
      <c r="A101" s="886"/>
      <c r="B101" s="819"/>
      <c r="C101" s="839"/>
      <c r="D101" s="888"/>
      <c r="E101" s="822" t="s">
        <v>1637</v>
      </c>
      <c r="F101" s="1134" t="s">
        <v>11536</v>
      </c>
      <c r="G101" s="819"/>
      <c r="H101" s="830"/>
    </row>
    <row r="102" spans="1:8" ht="12.75" customHeight="1">
      <c r="A102" s="887"/>
      <c r="B102" s="896"/>
      <c r="C102" s="889"/>
      <c r="D102" s="890"/>
      <c r="E102" s="836"/>
      <c r="F102" s="1150"/>
      <c r="G102" s="896"/>
      <c r="H102" s="838"/>
    </row>
    <row r="103" spans="1:8" ht="12.75" customHeight="1">
      <c r="A103" s="897">
        <v>25</v>
      </c>
      <c r="B103" s="895" t="s">
        <v>8307</v>
      </c>
      <c r="C103" s="536" t="s">
        <v>10654</v>
      </c>
      <c r="D103" s="542" t="s">
        <v>11534</v>
      </c>
      <c r="E103" s="821" t="s">
        <v>4961</v>
      </c>
      <c r="F103" s="1133" t="s">
        <v>11535</v>
      </c>
      <c r="G103" s="895" t="s">
        <v>8308</v>
      </c>
      <c r="H103" s="933" t="s">
        <v>9213</v>
      </c>
    </row>
    <row r="104" spans="1:8" ht="12.75" customHeight="1">
      <c r="A104" s="886"/>
      <c r="B104" s="819"/>
      <c r="C104" s="839" t="s">
        <v>9031</v>
      </c>
      <c r="D104" s="888"/>
      <c r="E104" s="822"/>
      <c r="F104" s="1134"/>
      <c r="G104" s="819"/>
      <c r="H104" s="830"/>
    </row>
    <row r="105" spans="1:8" ht="12.75" customHeight="1">
      <c r="A105" s="886"/>
      <c r="B105" s="819"/>
      <c r="C105" s="839"/>
      <c r="D105" s="888"/>
      <c r="E105" s="822" t="s">
        <v>1637</v>
      </c>
      <c r="F105" s="1134" t="s">
        <v>11537</v>
      </c>
      <c r="G105" s="819"/>
      <c r="H105" s="830"/>
    </row>
    <row r="106" spans="1:8" ht="12.75" customHeight="1">
      <c r="A106" s="887"/>
      <c r="B106" s="896"/>
      <c r="C106" s="889"/>
      <c r="D106" s="890"/>
      <c r="E106" s="836"/>
      <c r="F106" s="1150"/>
      <c r="G106" s="896"/>
      <c r="H106" s="838"/>
    </row>
    <row r="107" spans="1:8" ht="12.75" customHeight="1">
      <c r="A107" s="897">
        <v>26</v>
      </c>
      <c r="B107" s="895" t="s">
        <v>11538</v>
      </c>
      <c r="C107" s="536" t="s">
        <v>11539</v>
      </c>
      <c r="D107" s="542" t="s">
        <v>11540</v>
      </c>
      <c r="E107" s="821" t="s">
        <v>4961</v>
      </c>
      <c r="F107" s="1133" t="s">
        <v>11541</v>
      </c>
      <c r="G107" s="895" t="s">
        <v>8309</v>
      </c>
      <c r="H107" s="933" t="s">
        <v>9211</v>
      </c>
    </row>
    <row r="108" spans="1:8" ht="12.75" customHeight="1">
      <c r="A108" s="886"/>
      <c r="B108" s="819"/>
      <c r="C108" s="839" t="s">
        <v>8310</v>
      </c>
      <c r="D108" s="888"/>
      <c r="E108" s="822"/>
      <c r="F108" s="1134"/>
      <c r="G108" s="819"/>
      <c r="H108" s="830"/>
    </row>
    <row r="109" spans="1:8" ht="12.75" customHeight="1">
      <c r="A109" s="886"/>
      <c r="B109" s="819"/>
      <c r="C109" s="839"/>
      <c r="D109" s="888"/>
      <c r="E109" s="822" t="s">
        <v>1637</v>
      </c>
      <c r="F109" s="1134" t="s">
        <v>1173</v>
      </c>
      <c r="G109" s="819"/>
      <c r="H109" s="830"/>
    </row>
    <row r="110" spans="1:8" ht="12.75" customHeight="1">
      <c r="A110" s="887"/>
      <c r="B110" s="896"/>
      <c r="C110" s="889"/>
      <c r="D110" s="890"/>
      <c r="E110" s="836"/>
      <c r="F110" s="1150"/>
      <c r="G110" s="896"/>
      <c r="H110" s="838"/>
    </row>
    <row r="111" spans="1:8" ht="12.75" customHeight="1">
      <c r="A111" s="897">
        <v>27</v>
      </c>
      <c r="B111" s="895" t="s">
        <v>11542</v>
      </c>
      <c r="C111" s="537" t="s">
        <v>10654</v>
      </c>
      <c r="D111" s="538" t="s">
        <v>11543</v>
      </c>
      <c r="E111" s="821" t="s">
        <v>4961</v>
      </c>
      <c r="F111" s="1133" t="s">
        <v>11544</v>
      </c>
      <c r="G111" s="895" t="s">
        <v>8311</v>
      </c>
      <c r="H111" s="933" t="s">
        <v>9211</v>
      </c>
    </row>
    <row r="112" spans="1:8" ht="12.75" customHeight="1">
      <c r="A112" s="886"/>
      <c r="B112" s="819"/>
      <c r="C112" s="832" t="s">
        <v>11545</v>
      </c>
      <c r="D112" s="833"/>
      <c r="E112" s="822"/>
      <c r="F112" s="1134"/>
      <c r="G112" s="819"/>
      <c r="H112" s="830"/>
    </row>
    <row r="113" spans="1:8" ht="12.75" customHeight="1">
      <c r="A113" s="886"/>
      <c r="B113" s="819"/>
      <c r="C113" s="832"/>
      <c r="D113" s="833"/>
      <c r="E113" s="822" t="s">
        <v>1637</v>
      </c>
      <c r="F113" s="1134" t="s">
        <v>1173</v>
      </c>
      <c r="G113" s="819"/>
      <c r="H113" s="830"/>
    </row>
    <row r="114" spans="1:8" ht="12.75" customHeight="1">
      <c r="A114" s="887"/>
      <c r="B114" s="896"/>
      <c r="C114" s="834"/>
      <c r="D114" s="835"/>
      <c r="E114" s="836"/>
      <c r="F114" s="1150"/>
      <c r="G114" s="896"/>
      <c r="H114" s="838"/>
    </row>
    <row r="115" spans="1:8" ht="12.75" customHeight="1">
      <c r="A115" s="897">
        <v>28</v>
      </c>
      <c r="B115" s="895" t="s">
        <v>11546</v>
      </c>
      <c r="C115" s="537" t="s">
        <v>10654</v>
      </c>
      <c r="D115" s="538" t="s">
        <v>11547</v>
      </c>
      <c r="E115" s="821" t="s">
        <v>4961</v>
      </c>
      <c r="F115" s="1133" t="s">
        <v>11548</v>
      </c>
      <c r="G115" s="895" t="s">
        <v>8312</v>
      </c>
      <c r="H115" s="933" t="s">
        <v>9211</v>
      </c>
    </row>
    <row r="116" spans="1:8" ht="12.75" customHeight="1">
      <c r="A116" s="886"/>
      <c r="B116" s="819"/>
      <c r="C116" s="839" t="s">
        <v>8313</v>
      </c>
      <c r="D116" s="888"/>
      <c r="E116" s="822"/>
      <c r="F116" s="1134"/>
      <c r="G116" s="819"/>
      <c r="H116" s="830"/>
    </row>
    <row r="117" spans="1:8" ht="12.75" customHeight="1">
      <c r="A117" s="886"/>
      <c r="B117" s="819"/>
      <c r="C117" s="839"/>
      <c r="D117" s="888"/>
      <c r="E117" s="822" t="s">
        <v>1637</v>
      </c>
      <c r="F117" s="1134" t="s">
        <v>1173</v>
      </c>
      <c r="G117" s="819"/>
      <c r="H117" s="830"/>
    </row>
    <row r="118" spans="1:8" ht="12.75" customHeight="1">
      <c r="A118" s="887"/>
      <c r="B118" s="896"/>
      <c r="C118" s="889"/>
      <c r="D118" s="890"/>
      <c r="E118" s="836"/>
      <c r="F118" s="1150"/>
      <c r="G118" s="896"/>
      <c r="H118" s="838"/>
    </row>
    <row r="119" spans="1:8" ht="12.75" customHeight="1">
      <c r="A119" s="897">
        <v>29</v>
      </c>
      <c r="B119" s="895" t="s">
        <v>11549</v>
      </c>
      <c r="C119" s="537" t="s">
        <v>10654</v>
      </c>
      <c r="D119" s="538" t="s">
        <v>11550</v>
      </c>
      <c r="E119" s="821" t="s">
        <v>4961</v>
      </c>
      <c r="F119" s="1133" t="s">
        <v>11551</v>
      </c>
      <c r="G119" s="895" t="s">
        <v>5025</v>
      </c>
      <c r="H119" s="933" t="s">
        <v>278</v>
      </c>
    </row>
    <row r="120" spans="1:8" ht="12.75" customHeight="1">
      <c r="A120" s="886"/>
      <c r="B120" s="819"/>
      <c r="C120" s="815" t="s">
        <v>8314</v>
      </c>
      <c r="D120" s="816"/>
      <c r="E120" s="822"/>
      <c r="F120" s="1134"/>
      <c r="G120" s="819"/>
      <c r="H120" s="830"/>
    </row>
    <row r="121" spans="1:8" ht="12.75" customHeight="1">
      <c r="A121" s="886"/>
      <c r="B121" s="819"/>
      <c r="C121" s="815"/>
      <c r="D121" s="816"/>
      <c r="E121" s="822" t="s">
        <v>1637</v>
      </c>
      <c r="F121" s="1134" t="s">
        <v>11552</v>
      </c>
      <c r="G121" s="819"/>
      <c r="H121" s="830"/>
    </row>
    <row r="122" spans="1:8" ht="12.75" customHeight="1">
      <c r="A122" s="887"/>
      <c r="B122" s="896"/>
      <c r="C122" s="817"/>
      <c r="D122" s="818"/>
      <c r="E122" s="836"/>
      <c r="F122" s="1150"/>
      <c r="G122" s="896"/>
      <c r="H122" s="838"/>
    </row>
    <row r="123" spans="1:8" ht="12.75" customHeight="1">
      <c r="A123" s="897">
        <v>30</v>
      </c>
      <c r="B123" s="895" t="s">
        <v>8315</v>
      </c>
      <c r="C123" s="536" t="s">
        <v>10654</v>
      </c>
      <c r="D123" s="542" t="s">
        <v>11553</v>
      </c>
      <c r="E123" s="821" t="s">
        <v>4961</v>
      </c>
      <c r="F123" s="1133" t="s">
        <v>11554</v>
      </c>
      <c r="G123" s="895" t="s">
        <v>4461</v>
      </c>
      <c r="H123" s="933" t="s">
        <v>9211</v>
      </c>
    </row>
    <row r="124" spans="1:8" ht="12.75" customHeight="1">
      <c r="A124" s="886"/>
      <c r="B124" s="819"/>
      <c r="C124" s="832" t="s">
        <v>8316</v>
      </c>
      <c r="D124" s="833"/>
      <c r="E124" s="822"/>
      <c r="F124" s="1134"/>
      <c r="G124" s="819"/>
      <c r="H124" s="830"/>
    </row>
    <row r="125" spans="1:8" ht="12.75" customHeight="1">
      <c r="A125" s="886"/>
      <c r="B125" s="819"/>
      <c r="C125" s="832"/>
      <c r="D125" s="833"/>
      <c r="E125" s="822" t="s">
        <v>1637</v>
      </c>
      <c r="F125" s="1134" t="s">
        <v>11555</v>
      </c>
      <c r="G125" s="819"/>
      <c r="H125" s="830"/>
    </row>
    <row r="126" spans="1:8" ht="12.75" customHeight="1">
      <c r="A126" s="887"/>
      <c r="B126" s="896"/>
      <c r="C126" s="834"/>
      <c r="D126" s="835"/>
      <c r="E126" s="836"/>
      <c r="F126" s="1150"/>
      <c r="G126" s="896"/>
      <c r="H126" s="838"/>
    </row>
    <row r="127" spans="1:8" ht="12.75" customHeight="1">
      <c r="A127" s="897">
        <v>31</v>
      </c>
      <c r="B127" s="895" t="s">
        <v>8317</v>
      </c>
      <c r="C127" s="536" t="s">
        <v>10654</v>
      </c>
      <c r="D127" s="542" t="s">
        <v>11556</v>
      </c>
      <c r="E127" s="821" t="s">
        <v>4961</v>
      </c>
      <c r="F127" s="1133" t="s">
        <v>11557</v>
      </c>
      <c r="G127" s="895" t="s">
        <v>8319</v>
      </c>
      <c r="H127" s="932" t="s">
        <v>8320</v>
      </c>
    </row>
    <row r="128" spans="1:8" ht="12.75" customHeight="1">
      <c r="A128" s="886"/>
      <c r="B128" s="819"/>
      <c r="C128" s="839" t="s">
        <v>8321</v>
      </c>
      <c r="D128" s="888"/>
      <c r="E128" s="822"/>
      <c r="F128" s="1134"/>
      <c r="G128" s="819"/>
      <c r="H128" s="933"/>
    </row>
    <row r="129" spans="1:8" ht="12.75" customHeight="1">
      <c r="A129" s="886"/>
      <c r="B129" s="819"/>
      <c r="C129" s="839"/>
      <c r="D129" s="888"/>
      <c r="E129" s="822" t="s">
        <v>1637</v>
      </c>
      <c r="F129" s="1134" t="s">
        <v>11558</v>
      </c>
      <c r="G129" s="819"/>
      <c r="H129" s="933"/>
    </row>
    <row r="130" spans="1:8" ht="12.75" customHeight="1">
      <c r="A130" s="887"/>
      <c r="B130" s="896"/>
      <c r="C130" s="889"/>
      <c r="D130" s="890"/>
      <c r="E130" s="836"/>
      <c r="F130" s="1150"/>
      <c r="G130" s="896"/>
      <c r="H130" s="934"/>
    </row>
    <row r="131" spans="1:8" ht="12.75" customHeight="1">
      <c r="A131" s="897">
        <v>32</v>
      </c>
      <c r="B131" s="895" t="s">
        <v>8322</v>
      </c>
      <c r="C131" s="537" t="s">
        <v>10897</v>
      </c>
      <c r="D131" s="538" t="s">
        <v>11376</v>
      </c>
      <c r="E131" s="821" t="s">
        <v>4961</v>
      </c>
      <c r="F131" s="1133" t="s">
        <v>11559</v>
      </c>
      <c r="G131" s="895" t="s">
        <v>8323</v>
      </c>
      <c r="H131" s="933" t="s">
        <v>278</v>
      </c>
    </row>
    <row r="132" spans="1:8" ht="12.75" customHeight="1">
      <c r="A132" s="886"/>
      <c r="B132" s="819"/>
      <c r="C132" s="839" t="s">
        <v>8324</v>
      </c>
      <c r="D132" s="888"/>
      <c r="E132" s="822"/>
      <c r="F132" s="1134"/>
      <c r="G132" s="819"/>
      <c r="H132" s="830"/>
    </row>
    <row r="133" spans="1:8" ht="12.75" customHeight="1">
      <c r="A133" s="886"/>
      <c r="B133" s="819"/>
      <c r="C133" s="839"/>
      <c r="D133" s="888"/>
      <c r="E133" s="822" t="s">
        <v>1637</v>
      </c>
      <c r="F133" s="1134" t="s">
        <v>11560</v>
      </c>
      <c r="G133" s="819"/>
      <c r="H133" s="830"/>
    </row>
    <row r="134" spans="1:8" ht="12.75" customHeight="1">
      <c r="A134" s="887"/>
      <c r="B134" s="896"/>
      <c r="C134" s="889"/>
      <c r="D134" s="890"/>
      <c r="E134" s="836"/>
      <c r="F134" s="1150"/>
      <c r="G134" s="896"/>
      <c r="H134" s="838"/>
    </row>
    <row r="135" spans="1:8" ht="12.75" customHeight="1">
      <c r="A135" s="897">
        <v>33</v>
      </c>
      <c r="B135" s="895" t="s">
        <v>8325</v>
      </c>
      <c r="C135" s="537" t="s">
        <v>10636</v>
      </c>
      <c r="D135" s="538" t="s">
        <v>11561</v>
      </c>
      <c r="E135" s="821" t="s">
        <v>4961</v>
      </c>
      <c r="F135" s="1133" t="s">
        <v>11562</v>
      </c>
      <c r="G135" s="895" t="s">
        <v>8326</v>
      </c>
      <c r="H135" s="933" t="s">
        <v>9215</v>
      </c>
    </row>
    <row r="136" spans="1:8" ht="12.75" customHeight="1">
      <c r="A136" s="886"/>
      <c r="B136" s="819"/>
      <c r="C136" s="839" t="s">
        <v>8327</v>
      </c>
      <c r="D136" s="888"/>
      <c r="E136" s="822"/>
      <c r="F136" s="1134"/>
      <c r="G136" s="819"/>
      <c r="H136" s="830"/>
    </row>
    <row r="137" spans="1:8" ht="12.75" customHeight="1">
      <c r="A137" s="886"/>
      <c r="B137" s="819"/>
      <c r="C137" s="839"/>
      <c r="D137" s="888"/>
      <c r="E137" s="822" t="s">
        <v>1637</v>
      </c>
      <c r="F137" s="1134" t="s">
        <v>1173</v>
      </c>
      <c r="G137" s="819"/>
      <c r="H137" s="830"/>
    </row>
    <row r="138" spans="1:8" ht="12.75" customHeight="1">
      <c r="A138" s="887"/>
      <c r="B138" s="896"/>
      <c r="C138" s="889"/>
      <c r="D138" s="890"/>
      <c r="E138" s="836"/>
      <c r="F138" s="1150"/>
      <c r="G138" s="896"/>
      <c r="H138" s="838"/>
    </row>
    <row r="139" spans="1:8" ht="12.75" customHeight="1">
      <c r="A139" s="897">
        <v>34</v>
      </c>
      <c r="B139" s="895" t="s">
        <v>11563</v>
      </c>
      <c r="C139" s="537" t="s">
        <v>10636</v>
      </c>
      <c r="D139" s="538" t="s">
        <v>11564</v>
      </c>
      <c r="E139" s="821" t="s">
        <v>4961</v>
      </c>
      <c r="F139" s="1133" t="s">
        <v>11565</v>
      </c>
      <c r="G139" s="895" t="s">
        <v>6068</v>
      </c>
      <c r="H139" s="933" t="s">
        <v>9211</v>
      </c>
    </row>
    <row r="140" spans="1:8" ht="12.75" customHeight="1">
      <c r="A140" s="886"/>
      <c r="B140" s="819"/>
      <c r="C140" s="832" t="s">
        <v>11566</v>
      </c>
      <c r="D140" s="833"/>
      <c r="E140" s="822"/>
      <c r="F140" s="1134"/>
      <c r="G140" s="819"/>
      <c r="H140" s="830"/>
    </row>
    <row r="141" spans="1:8" ht="12.75" customHeight="1">
      <c r="A141" s="886"/>
      <c r="B141" s="819"/>
      <c r="C141" s="832"/>
      <c r="D141" s="833"/>
      <c r="E141" s="822" t="s">
        <v>1637</v>
      </c>
      <c r="F141" s="1134" t="s">
        <v>11567</v>
      </c>
      <c r="G141" s="819"/>
      <c r="H141" s="830"/>
    </row>
    <row r="142" spans="1:8" ht="12.75" customHeight="1">
      <c r="A142" s="887"/>
      <c r="B142" s="896"/>
      <c r="C142" s="834"/>
      <c r="D142" s="835"/>
      <c r="E142" s="836"/>
      <c r="F142" s="1150"/>
      <c r="G142" s="896"/>
      <c r="H142" s="838"/>
    </row>
    <row r="143" spans="1:8" ht="12.75" customHeight="1">
      <c r="A143" s="897">
        <v>35</v>
      </c>
      <c r="B143" s="895" t="s">
        <v>8328</v>
      </c>
      <c r="C143" s="536" t="s">
        <v>10860</v>
      </c>
      <c r="D143" s="542" t="s">
        <v>11568</v>
      </c>
      <c r="E143" s="821" t="s">
        <v>4961</v>
      </c>
      <c r="F143" s="1133" t="s">
        <v>11569</v>
      </c>
      <c r="G143" s="895" t="s">
        <v>8329</v>
      </c>
      <c r="H143" s="829" t="s">
        <v>278</v>
      </c>
    </row>
    <row r="144" spans="1:8" ht="12.75" customHeight="1">
      <c r="A144" s="886"/>
      <c r="B144" s="819"/>
      <c r="C144" s="832" t="s">
        <v>8330</v>
      </c>
      <c r="D144" s="833"/>
      <c r="E144" s="822"/>
      <c r="F144" s="1134"/>
      <c r="G144" s="819"/>
      <c r="H144" s="830"/>
    </row>
    <row r="145" spans="1:8" ht="12.75" customHeight="1">
      <c r="A145" s="886"/>
      <c r="B145" s="819"/>
      <c r="C145" s="832"/>
      <c r="D145" s="833"/>
      <c r="E145" s="822" t="s">
        <v>1637</v>
      </c>
      <c r="F145" s="1134" t="s">
        <v>11570</v>
      </c>
      <c r="G145" s="819"/>
      <c r="H145" s="830"/>
    </row>
    <row r="146" spans="1:8" ht="12.75" customHeight="1">
      <c r="A146" s="887"/>
      <c r="B146" s="896"/>
      <c r="C146" s="834"/>
      <c r="D146" s="835"/>
      <c r="E146" s="836"/>
      <c r="F146" s="1150"/>
      <c r="G146" s="896"/>
      <c r="H146" s="831"/>
    </row>
    <row r="147" spans="1:8" ht="12.75" customHeight="1">
      <c r="A147" s="897">
        <v>36</v>
      </c>
      <c r="B147" s="895" t="s">
        <v>8331</v>
      </c>
      <c r="C147" s="537" t="s">
        <v>10860</v>
      </c>
      <c r="D147" s="538" t="s">
        <v>11571</v>
      </c>
      <c r="E147" s="821" t="s">
        <v>4961</v>
      </c>
      <c r="F147" s="1133" t="s">
        <v>11572</v>
      </c>
      <c r="G147" s="895" t="s">
        <v>6062</v>
      </c>
      <c r="H147" s="933" t="s">
        <v>278</v>
      </c>
    </row>
    <row r="148" spans="1:8" ht="12.75" customHeight="1">
      <c r="A148" s="886"/>
      <c r="B148" s="819"/>
      <c r="C148" s="815" t="s">
        <v>11573</v>
      </c>
      <c r="D148" s="816"/>
      <c r="E148" s="822"/>
      <c r="F148" s="1134"/>
      <c r="G148" s="819"/>
      <c r="H148" s="830"/>
    </row>
    <row r="149" spans="1:8" ht="12.75" customHeight="1">
      <c r="A149" s="886"/>
      <c r="B149" s="819"/>
      <c r="C149" s="815"/>
      <c r="D149" s="816"/>
      <c r="E149" s="822" t="s">
        <v>1637</v>
      </c>
      <c r="F149" s="1134" t="s">
        <v>11574</v>
      </c>
      <c r="G149" s="819"/>
      <c r="H149" s="830"/>
    </row>
    <row r="150" spans="1:8" ht="12.75" customHeight="1">
      <c r="A150" s="887"/>
      <c r="B150" s="896"/>
      <c r="C150" s="817"/>
      <c r="D150" s="818"/>
      <c r="E150" s="836"/>
      <c r="F150" s="1150"/>
      <c r="G150" s="896"/>
      <c r="H150" s="838"/>
    </row>
    <row r="151" spans="1:8" ht="12.75" customHeight="1">
      <c r="A151" s="897">
        <v>37</v>
      </c>
      <c r="B151" s="895" t="s">
        <v>9032</v>
      </c>
      <c r="C151" s="537" t="s">
        <v>10654</v>
      </c>
      <c r="D151" s="538" t="s">
        <v>11575</v>
      </c>
      <c r="E151" s="821" t="s">
        <v>4961</v>
      </c>
      <c r="F151" s="1133" t="s">
        <v>11576</v>
      </c>
      <c r="G151" s="895" t="s">
        <v>8332</v>
      </c>
      <c r="H151" s="933" t="s">
        <v>9211</v>
      </c>
    </row>
    <row r="152" spans="1:8" ht="12.75" customHeight="1">
      <c r="A152" s="886"/>
      <c r="B152" s="819"/>
      <c r="C152" s="832" t="s">
        <v>8333</v>
      </c>
      <c r="D152" s="833"/>
      <c r="E152" s="822"/>
      <c r="F152" s="1134"/>
      <c r="G152" s="819"/>
      <c r="H152" s="830"/>
    </row>
    <row r="153" spans="1:8" ht="12.75" customHeight="1">
      <c r="A153" s="886"/>
      <c r="B153" s="819"/>
      <c r="C153" s="832"/>
      <c r="D153" s="833"/>
      <c r="E153" s="822" t="s">
        <v>1637</v>
      </c>
      <c r="F153" s="1134" t="s">
        <v>11577</v>
      </c>
      <c r="G153" s="819"/>
      <c r="H153" s="830"/>
    </row>
    <row r="154" spans="1:8" ht="12.75" customHeight="1">
      <c r="A154" s="887"/>
      <c r="B154" s="896"/>
      <c r="C154" s="834"/>
      <c r="D154" s="835"/>
      <c r="E154" s="836"/>
      <c r="F154" s="1150"/>
      <c r="G154" s="896"/>
      <c r="H154" s="838"/>
    </row>
    <row r="155" spans="1:8" ht="12.75" customHeight="1">
      <c r="A155" s="897">
        <v>38</v>
      </c>
      <c r="B155" s="895" t="s">
        <v>8334</v>
      </c>
      <c r="C155" s="537" t="s">
        <v>10897</v>
      </c>
      <c r="D155" s="538" t="s">
        <v>11578</v>
      </c>
      <c r="E155" s="821" t="s">
        <v>4961</v>
      </c>
      <c r="F155" s="1133" t="s">
        <v>11579</v>
      </c>
      <c r="G155" s="895" t="s">
        <v>8335</v>
      </c>
      <c r="H155" s="933" t="s">
        <v>8285</v>
      </c>
    </row>
    <row r="156" spans="1:8" ht="12.75" customHeight="1">
      <c r="A156" s="886"/>
      <c r="B156" s="819"/>
      <c r="C156" s="832" t="s">
        <v>11580</v>
      </c>
      <c r="D156" s="833"/>
      <c r="E156" s="822"/>
      <c r="F156" s="1134"/>
      <c r="G156" s="819"/>
      <c r="H156" s="830"/>
    </row>
    <row r="157" spans="1:8" ht="12.75" customHeight="1">
      <c r="A157" s="886"/>
      <c r="B157" s="819"/>
      <c r="C157" s="832"/>
      <c r="D157" s="833"/>
      <c r="E157" s="822" t="s">
        <v>1637</v>
      </c>
      <c r="F157" s="1134" t="s">
        <v>11581</v>
      </c>
      <c r="G157" s="819"/>
      <c r="H157" s="830"/>
    </row>
    <row r="158" spans="1:8" ht="12.75" customHeight="1">
      <c r="A158" s="887"/>
      <c r="B158" s="896"/>
      <c r="C158" s="834"/>
      <c r="D158" s="835"/>
      <c r="E158" s="836"/>
      <c r="F158" s="1150"/>
      <c r="G158" s="896"/>
      <c r="H158" s="838"/>
    </row>
    <row r="159" spans="1:8" ht="12.75" customHeight="1">
      <c r="A159" s="897">
        <v>39</v>
      </c>
      <c r="B159" s="895" t="s">
        <v>11582</v>
      </c>
      <c r="C159" s="537" t="s">
        <v>10860</v>
      </c>
      <c r="D159" s="538" t="s">
        <v>11583</v>
      </c>
      <c r="E159" s="821" t="s">
        <v>4961</v>
      </c>
      <c r="F159" s="1133" t="s">
        <v>11584</v>
      </c>
      <c r="G159" s="895" t="s">
        <v>11585</v>
      </c>
      <c r="H159" s="933" t="s">
        <v>9211</v>
      </c>
    </row>
    <row r="160" spans="1:8" ht="12.75" customHeight="1">
      <c r="A160" s="886"/>
      <c r="B160" s="819"/>
      <c r="C160" s="832" t="s">
        <v>11586</v>
      </c>
      <c r="D160" s="833"/>
      <c r="E160" s="822"/>
      <c r="F160" s="1134"/>
      <c r="G160" s="819"/>
      <c r="H160" s="830"/>
    </row>
    <row r="161" spans="1:256" ht="12.75" customHeight="1">
      <c r="A161" s="886"/>
      <c r="B161" s="819"/>
      <c r="C161" s="832"/>
      <c r="D161" s="833"/>
      <c r="E161" s="822" t="s">
        <v>1637</v>
      </c>
      <c r="F161" s="1134" t="s">
        <v>11587</v>
      </c>
      <c r="G161" s="819"/>
      <c r="H161" s="830"/>
    </row>
    <row r="162" spans="1:256" ht="12.75" customHeight="1">
      <c r="A162" s="887"/>
      <c r="B162" s="896"/>
      <c r="C162" s="834"/>
      <c r="D162" s="835"/>
      <c r="E162" s="836"/>
      <c r="F162" s="1150"/>
      <c r="G162" s="896"/>
      <c r="H162" s="838"/>
    </row>
    <row r="163" spans="1:256" ht="12.75" customHeight="1">
      <c r="A163" s="897">
        <v>40</v>
      </c>
      <c r="B163" s="895" t="s">
        <v>8336</v>
      </c>
      <c r="C163" s="536" t="s">
        <v>10870</v>
      </c>
      <c r="D163" s="542" t="s">
        <v>11588</v>
      </c>
      <c r="E163" s="821" t="s">
        <v>4961</v>
      </c>
      <c r="F163" s="1133" t="s">
        <v>11589</v>
      </c>
      <c r="G163" s="895" t="s">
        <v>1337</v>
      </c>
      <c r="H163" s="933" t="s">
        <v>9211</v>
      </c>
    </row>
    <row r="164" spans="1:256" ht="12.75" customHeight="1">
      <c r="A164" s="886"/>
      <c r="B164" s="819"/>
      <c r="C164" s="832" t="s">
        <v>1338</v>
      </c>
      <c r="D164" s="833"/>
      <c r="E164" s="822"/>
      <c r="F164" s="1134"/>
      <c r="G164" s="819"/>
      <c r="H164" s="830"/>
    </row>
    <row r="165" spans="1:256" ht="12.75" customHeight="1">
      <c r="A165" s="886"/>
      <c r="B165" s="819"/>
      <c r="C165" s="832"/>
      <c r="D165" s="833"/>
      <c r="E165" s="822" t="s">
        <v>1637</v>
      </c>
      <c r="F165" s="1134" t="s">
        <v>11590</v>
      </c>
      <c r="G165" s="819"/>
      <c r="H165" s="830"/>
    </row>
    <row r="166" spans="1:256" ht="12.75" customHeight="1">
      <c r="A166" s="887"/>
      <c r="B166" s="896"/>
      <c r="C166" s="834"/>
      <c r="D166" s="835"/>
      <c r="E166" s="836"/>
      <c r="F166" s="1150"/>
      <c r="G166" s="896"/>
      <c r="H166" s="838"/>
    </row>
    <row r="167" spans="1:256" ht="12.75" customHeight="1">
      <c r="A167" s="897">
        <v>41</v>
      </c>
      <c r="B167" s="895" t="s">
        <v>8337</v>
      </c>
      <c r="C167" s="536" t="s">
        <v>10654</v>
      </c>
      <c r="D167" s="542" t="s">
        <v>11591</v>
      </c>
      <c r="E167" s="821" t="s">
        <v>4961</v>
      </c>
      <c r="F167" s="1133" t="s">
        <v>11592</v>
      </c>
      <c r="G167" s="895" t="s">
        <v>8335</v>
      </c>
      <c r="H167" s="933" t="s">
        <v>8338</v>
      </c>
      <c r="I167" s="920"/>
      <c r="J167" s="961"/>
      <c r="K167" s="529"/>
      <c r="L167" s="528"/>
      <c r="M167" s="962"/>
      <c r="N167" s="1156"/>
      <c r="O167" s="961"/>
      <c r="P167" s="1125"/>
      <c r="Q167" s="920"/>
      <c r="R167" s="961"/>
      <c r="S167" s="529"/>
      <c r="T167" s="528"/>
      <c r="U167" s="962"/>
      <c r="V167" s="1156"/>
      <c r="W167" s="961"/>
      <c r="X167" s="1125"/>
      <c r="Y167" s="920"/>
      <c r="Z167" s="961"/>
      <c r="AA167" s="529"/>
      <c r="AB167" s="528"/>
      <c r="AC167" s="962"/>
      <c r="AD167" s="1156"/>
      <c r="AE167" s="961"/>
      <c r="AF167" s="1125"/>
      <c r="AG167" s="920"/>
      <c r="AH167" s="961"/>
      <c r="AI167" s="529"/>
      <c r="AJ167" s="528"/>
      <c r="AK167" s="962"/>
      <c r="AL167" s="1156"/>
      <c r="AM167" s="961"/>
      <c r="AN167" s="1125"/>
      <c r="AO167" s="920"/>
      <c r="AP167" s="961"/>
      <c r="AQ167" s="529"/>
      <c r="AR167" s="528"/>
      <c r="AS167" s="962"/>
      <c r="AT167" s="1156"/>
      <c r="AU167" s="961"/>
      <c r="AV167" s="1125"/>
      <c r="AW167" s="920"/>
      <c r="AX167" s="961"/>
      <c r="AY167" s="529"/>
      <c r="AZ167" s="528"/>
      <c r="BA167" s="962"/>
      <c r="BB167" s="1156"/>
      <c r="BC167" s="961"/>
      <c r="BD167" s="1125"/>
      <c r="BE167" s="920"/>
      <c r="BF167" s="961"/>
      <c r="BG167" s="529"/>
      <c r="BH167" s="528"/>
      <c r="BI167" s="962"/>
      <c r="BJ167" s="1156"/>
      <c r="BK167" s="961"/>
      <c r="BL167" s="1125"/>
      <c r="BM167" s="920"/>
      <c r="BN167" s="961"/>
      <c r="BO167" s="529"/>
      <c r="BP167" s="528"/>
      <c r="BQ167" s="962"/>
      <c r="BR167" s="1156"/>
      <c r="BS167" s="961"/>
      <c r="BT167" s="1125"/>
      <c r="BU167" s="920"/>
      <c r="BV167" s="961"/>
      <c r="BW167" s="529"/>
      <c r="BX167" s="528"/>
      <c r="BY167" s="962"/>
      <c r="BZ167" s="1156"/>
      <c r="CA167" s="961"/>
      <c r="CB167" s="1125"/>
      <c r="CC167" s="920"/>
      <c r="CD167" s="961"/>
      <c r="CE167" s="529"/>
      <c r="CF167" s="528"/>
      <c r="CG167" s="962"/>
      <c r="CH167" s="1156"/>
      <c r="CI167" s="961"/>
      <c r="CJ167" s="1125"/>
      <c r="CK167" s="920"/>
      <c r="CL167" s="961"/>
      <c r="CM167" s="529"/>
      <c r="CN167" s="528"/>
      <c r="CO167" s="962"/>
      <c r="CP167" s="1156"/>
      <c r="CQ167" s="961"/>
      <c r="CR167" s="1125"/>
      <c r="CS167" s="920"/>
      <c r="CT167" s="961"/>
      <c r="CU167" s="529"/>
      <c r="CV167" s="528"/>
      <c r="CW167" s="962"/>
      <c r="CX167" s="1156"/>
      <c r="CY167" s="961"/>
      <c r="CZ167" s="1125"/>
      <c r="DA167" s="920"/>
      <c r="DB167" s="1157"/>
      <c r="DC167" s="536" t="s">
        <v>10654</v>
      </c>
      <c r="DD167" s="542"/>
      <c r="DE167" s="821" t="s">
        <v>4961</v>
      </c>
      <c r="DF167" s="1133"/>
      <c r="DG167" s="895"/>
      <c r="DH167" s="933"/>
      <c r="DI167" s="723">
        <v>154</v>
      </c>
      <c r="DJ167" s="895"/>
      <c r="DK167" s="536" t="s">
        <v>10654</v>
      </c>
      <c r="DL167" s="542"/>
      <c r="DM167" s="821" t="s">
        <v>4961</v>
      </c>
      <c r="DN167" s="1133"/>
      <c r="DO167" s="895"/>
      <c r="DP167" s="933"/>
      <c r="DQ167" s="723">
        <v>154</v>
      </c>
      <c r="DR167" s="895"/>
      <c r="DS167" s="536" t="s">
        <v>10654</v>
      </c>
      <c r="DT167" s="542"/>
      <c r="DU167" s="821" t="s">
        <v>4961</v>
      </c>
      <c r="DV167" s="1133"/>
      <c r="DW167" s="895"/>
      <c r="DX167" s="933"/>
      <c r="DY167" s="723">
        <v>154</v>
      </c>
      <c r="DZ167" s="895"/>
      <c r="EA167" s="536" t="s">
        <v>10654</v>
      </c>
      <c r="EB167" s="542"/>
      <c r="EC167" s="821" t="s">
        <v>4961</v>
      </c>
      <c r="ED167" s="1133"/>
      <c r="EE167" s="895"/>
      <c r="EF167" s="933"/>
      <c r="EG167" s="723">
        <v>154</v>
      </c>
      <c r="EH167" s="895"/>
      <c r="EI167" s="536" t="s">
        <v>10654</v>
      </c>
      <c r="EJ167" s="542"/>
      <c r="EK167" s="821" t="s">
        <v>4961</v>
      </c>
      <c r="EL167" s="1133"/>
      <c r="EM167" s="895"/>
      <c r="EN167" s="933"/>
      <c r="EO167" s="723">
        <v>154</v>
      </c>
      <c r="EP167" s="895"/>
      <c r="EQ167" s="536" t="s">
        <v>10654</v>
      </c>
      <c r="ER167" s="542"/>
      <c r="ES167" s="821" t="s">
        <v>4961</v>
      </c>
      <c r="ET167" s="1133"/>
      <c r="EU167" s="895"/>
      <c r="EV167" s="933"/>
      <c r="EW167" s="723">
        <v>154</v>
      </c>
      <c r="EX167" s="895"/>
      <c r="EY167" s="536" t="s">
        <v>10654</v>
      </c>
      <c r="EZ167" s="542"/>
      <c r="FA167" s="821" t="s">
        <v>4961</v>
      </c>
      <c r="FB167" s="1133"/>
      <c r="FC167" s="895"/>
      <c r="FD167" s="933"/>
      <c r="FE167" s="723">
        <v>154</v>
      </c>
      <c r="FF167" s="895"/>
      <c r="FG167" s="536" t="s">
        <v>10654</v>
      </c>
      <c r="FH167" s="542"/>
      <c r="FI167" s="821" t="s">
        <v>4961</v>
      </c>
      <c r="FJ167" s="1133"/>
      <c r="FK167" s="895"/>
      <c r="FL167" s="933"/>
      <c r="FM167" s="723">
        <v>154</v>
      </c>
      <c r="FN167" s="895"/>
      <c r="FO167" s="536" t="s">
        <v>10654</v>
      </c>
      <c r="FP167" s="542"/>
      <c r="FQ167" s="821" t="s">
        <v>4961</v>
      </c>
      <c r="FR167" s="1133"/>
      <c r="FS167" s="895"/>
      <c r="FT167" s="933"/>
      <c r="FU167" s="723">
        <v>154</v>
      </c>
      <c r="FV167" s="895"/>
      <c r="FW167" s="536" t="s">
        <v>10654</v>
      </c>
      <c r="FX167" s="542"/>
      <c r="FY167" s="821" t="s">
        <v>4961</v>
      </c>
      <c r="FZ167" s="1133"/>
      <c r="GA167" s="895"/>
      <c r="GB167" s="933"/>
      <c r="GC167" s="723">
        <v>154</v>
      </c>
      <c r="GD167" s="895"/>
      <c r="GE167" s="536" t="s">
        <v>10654</v>
      </c>
      <c r="GF167" s="542"/>
      <c r="GG167" s="821" t="s">
        <v>4961</v>
      </c>
      <c r="GH167" s="1133"/>
      <c r="GI167" s="895"/>
      <c r="GJ167" s="933"/>
      <c r="GK167" s="723">
        <v>154</v>
      </c>
      <c r="GL167" s="895"/>
      <c r="GM167" s="536" t="s">
        <v>10654</v>
      </c>
      <c r="GN167" s="542"/>
      <c r="GO167" s="821" t="s">
        <v>4961</v>
      </c>
      <c r="GP167" s="1133"/>
      <c r="GQ167" s="895"/>
      <c r="GR167" s="933"/>
      <c r="GS167" s="723">
        <v>154</v>
      </c>
      <c r="GT167" s="895"/>
      <c r="GU167" s="536" t="s">
        <v>10654</v>
      </c>
      <c r="GV167" s="542"/>
      <c r="GW167" s="821" t="s">
        <v>4961</v>
      </c>
      <c r="GX167" s="1133"/>
      <c r="GY167" s="895"/>
      <c r="GZ167" s="933"/>
      <c r="HA167" s="723">
        <v>154</v>
      </c>
      <c r="HB167" s="895"/>
      <c r="HC167" s="536" t="s">
        <v>10654</v>
      </c>
      <c r="HD167" s="542"/>
      <c r="HE167" s="821" t="s">
        <v>4961</v>
      </c>
      <c r="HF167" s="1133"/>
      <c r="HG167" s="895"/>
      <c r="HH167" s="933"/>
      <c r="HI167" s="723">
        <v>154</v>
      </c>
      <c r="HJ167" s="895"/>
      <c r="HK167" s="536" t="s">
        <v>10654</v>
      </c>
      <c r="HL167" s="542"/>
      <c r="HM167" s="821" t="s">
        <v>4961</v>
      </c>
      <c r="HN167" s="1133"/>
      <c r="HO167" s="895"/>
      <c r="HP167" s="933"/>
      <c r="HQ167" s="723">
        <v>154</v>
      </c>
      <c r="HR167" s="895"/>
      <c r="HS167" s="536" t="s">
        <v>10654</v>
      </c>
      <c r="HT167" s="542"/>
      <c r="HU167" s="821" t="s">
        <v>4961</v>
      </c>
      <c r="HV167" s="1133"/>
      <c r="HW167" s="895"/>
      <c r="HX167" s="933"/>
      <c r="HY167" s="723">
        <v>154</v>
      </c>
      <c r="HZ167" s="895"/>
      <c r="IA167" s="536" t="s">
        <v>10654</v>
      </c>
      <c r="IB167" s="542"/>
      <c r="IC167" s="821" t="s">
        <v>4961</v>
      </c>
      <c r="ID167" s="1133"/>
      <c r="IE167" s="895"/>
      <c r="IF167" s="933"/>
      <c r="IG167" s="723">
        <v>154</v>
      </c>
      <c r="IH167" s="895"/>
      <c r="II167" s="536" t="s">
        <v>10654</v>
      </c>
      <c r="IJ167" s="542"/>
      <c r="IK167" s="821" t="s">
        <v>4961</v>
      </c>
      <c r="IL167" s="1133"/>
      <c r="IM167" s="895"/>
      <c r="IN167" s="933"/>
      <c r="IO167" s="723">
        <v>154</v>
      </c>
      <c r="IP167" s="895"/>
      <c r="IQ167" s="536" t="s">
        <v>10654</v>
      </c>
      <c r="IR167" s="542"/>
      <c r="IS167" s="821" t="s">
        <v>4961</v>
      </c>
      <c r="IT167" s="1133"/>
      <c r="IU167" s="895"/>
      <c r="IV167" s="933"/>
    </row>
    <row r="168" spans="1:256" ht="12.75" customHeight="1">
      <c r="A168" s="886"/>
      <c r="B168" s="819"/>
      <c r="C168" s="839" t="s">
        <v>9033</v>
      </c>
      <c r="D168" s="888"/>
      <c r="E168" s="822"/>
      <c r="F168" s="1134"/>
      <c r="G168" s="819"/>
      <c r="H168" s="830"/>
      <c r="I168" s="920"/>
      <c r="J168" s="961"/>
      <c r="K168" s="965"/>
      <c r="L168" s="965"/>
      <c r="M168" s="962"/>
      <c r="N168" s="1156"/>
      <c r="O168" s="961"/>
      <c r="P168" s="964"/>
      <c r="Q168" s="920"/>
      <c r="R168" s="961"/>
      <c r="S168" s="965"/>
      <c r="T168" s="965"/>
      <c r="U168" s="962"/>
      <c r="V168" s="1156"/>
      <c r="W168" s="961"/>
      <c r="X168" s="964"/>
      <c r="Y168" s="920"/>
      <c r="Z168" s="961"/>
      <c r="AA168" s="965"/>
      <c r="AB168" s="965"/>
      <c r="AC168" s="962"/>
      <c r="AD168" s="1156"/>
      <c r="AE168" s="961"/>
      <c r="AF168" s="964"/>
      <c r="AG168" s="920"/>
      <c r="AH168" s="961"/>
      <c r="AI168" s="965"/>
      <c r="AJ168" s="965"/>
      <c r="AK168" s="962"/>
      <c r="AL168" s="1156"/>
      <c r="AM168" s="961"/>
      <c r="AN168" s="964"/>
      <c r="AO168" s="920"/>
      <c r="AP168" s="961"/>
      <c r="AQ168" s="965"/>
      <c r="AR168" s="965"/>
      <c r="AS168" s="962"/>
      <c r="AT168" s="1156"/>
      <c r="AU168" s="961"/>
      <c r="AV168" s="964"/>
      <c r="AW168" s="920"/>
      <c r="AX168" s="961"/>
      <c r="AY168" s="965"/>
      <c r="AZ168" s="965"/>
      <c r="BA168" s="962"/>
      <c r="BB168" s="1156"/>
      <c r="BC168" s="961"/>
      <c r="BD168" s="964"/>
      <c r="BE168" s="920"/>
      <c r="BF168" s="961"/>
      <c r="BG168" s="965"/>
      <c r="BH168" s="965"/>
      <c r="BI168" s="962"/>
      <c r="BJ168" s="1156"/>
      <c r="BK168" s="961"/>
      <c r="BL168" s="964"/>
      <c r="BM168" s="920"/>
      <c r="BN168" s="961"/>
      <c r="BO168" s="965"/>
      <c r="BP168" s="965"/>
      <c r="BQ168" s="962"/>
      <c r="BR168" s="1156"/>
      <c r="BS168" s="961"/>
      <c r="BT168" s="964"/>
      <c r="BU168" s="920"/>
      <c r="BV168" s="961"/>
      <c r="BW168" s="965"/>
      <c r="BX168" s="965"/>
      <c r="BY168" s="962"/>
      <c r="BZ168" s="1156"/>
      <c r="CA168" s="961"/>
      <c r="CB168" s="964"/>
      <c r="CC168" s="920"/>
      <c r="CD168" s="961"/>
      <c r="CE168" s="965"/>
      <c r="CF168" s="965"/>
      <c r="CG168" s="962"/>
      <c r="CH168" s="1156"/>
      <c r="CI168" s="961"/>
      <c r="CJ168" s="964"/>
      <c r="CK168" s="920"/>
      <c r="CL168" s="961"/>
      <c r="CM168" s="965"/>
      <c r="CN168" s="965"/>
      <c r="CO168" s="962"/>
      <c r="CP168" s="1156"/>
      <c r="CQ168" s="961"/>
      <c r="CR168" s="964"/>
      <c r="CS168" s="920"/>
      <c r="CT168" s="961"/>
      <c r="CU168" s="965"/>
      <c r="CV168" s="965"/>
      <c r="CW168" s="962"/>
      <c r="CX168" s="1156"/>
      <c r="CY168" s="961"/>
      <c r="CZ168" s="964"/>
      <c r="DA168" s="920"/>
      <c r="DB168" s="1158"/>
      <c r="DC168" s="832"/>
      <c r="DD168" s="833"/>
      <c r="DE168" s="822"/>
      <c r="DF168" s="1134"/>
      <c r="DG168" s="819"/>
      <c r="DH168" s="830"/>
      <c r="DI168" s="705"/>
      <c r="DJ168" s="819"/>
      <c r="DK168" s="832"/>
      <c r="DL168" s="833"/>
      <c r="DM168" s="822"/>
      <c r="DN168" s="1134"/>
      <c r="DO168" s="819"/>
      <c r="DP168" s="830"/>
      <c r="DQ168" s="705"/>
      <c r="DR168" s="819"/>
      <c r="DS168" s="832"/>
      <c r="DT168" s="833"/>
      <c r="DU168" s="822"/>
      <c r="DV168" s="1134"/>
      <c r="DW168" s="819"/>
      <c r="DX168" s="830"/>
      <c r="DY168" s="705"/>
      <c r="DZ168" s="819"/>
      <c r="EA168" s="832"/>
      <c r="EB168" s="833"/>
      <c r="EC168" s="822"/>
      <c r="ED168" s="1134"/>
      <c r="EE168" s="819"/>
      <c r="EF168" s="830"/>
      <c r="EG168" s="705"/>
      <c r="EH168" s="819"/>
      <c r="EI168" s="832"/>
      <c r="EJ168" s="833"/>
      <c r="EK168" s="822"/>
      <c r="EL168" s="1134"/>
      <c r="EM168" s="819"/>
      <c r="EN168" s="830"/>
      <c r="EO168" s="705"/>
      <c r="EP168" s="819"/>
      <c r="EQ168" s="832"/>
      <c r="ER168" s="833"/>
      <c r="ES168" s="822"/>
      <c r="ET168" s="1134"/>
      <c r="EU168" s="819"/>
      <c r="EV168" s="830"/>
      <c r="EW168" s="705"/>
      <c r="EX168" s="819"/>
      <c r="EY168" s="832"/>
      <c r="EZ168" s="833"/>
      <c r="FA168" s="822"/>
      <c r="FB168" s="1134"/>
      <c r="FC168" s="819"/>
      <c r="FD168" s="830"/>
      <c r="FE168" s="705"/>
      <c r="FF168" s="819"/>
      <c r="FG168" s="832"/>
      <c r="FH168" s="833"/>
      <c r="FI168" s="822"/>
      <c r="FJ168" s="1134"/>
      <c r="FK168" s="819"/>
      <c r="FL168" s="830"/>
      <c r="FM168" s="705"/>
      <c r="FN168" s="819"/>
      <c r="FO168" s="832"/>
      <c r="FP168" s="833"/>
      <c r="FQ168" s="822"/>
      <c r="FR168" s="1134"/>
      <c r="FS168" s="819"/>
      <c r="FT168" s="830"/>
      <c r="FU168" s="705"/>
      <c r="FV168" s="819"/>
      <c r="FW168" s="832"/>
      <c r="FX168" s="833"/>
      <c r="FY168" s="822"/>
      <c r="FZ168" s="1134"/>
      <c r="GA168" s="819"/>
      <c r="GB168" s="830"/>
      <c r="GC168" s="705"/>
      <c r="GD168" s="819"/>
      <c r="GE168" s="832"/>
      <c r="GF168" s="833"/>
      <c r="GG168" s="822"/>
      <c r="GH168" s="1134"/>
      <c r="GI168" s="819"/>
      <c r="GJ168" s="830"/>
      <c r="GK168" s="705"/>
      <c r="GL168" s="819"/>
      <c r="GM168" s="832"/>
      <c r="GN168" s="833"/>
      <c r="GO168" s="822"/>
      <c r="GP168" s="1134"/>
      <c r="GQ168" s="819"/>
      <c r="GR168" s="830"/>
      <c r="GS168" s="705"/>
      <c r="GT168" s="819"/>
      <c r="GU168" s="832"/>
      <c r="GV168" s="833"/>
      <c r="GW168" s="822"/>
      <c r="GX168" s="1134"/>
      <c r="GY168" s="819"/>
      <c r="GZ168" s="830"/>
      <c r="HA168" s="705"/>
      <c r="HB168" s="819"/>
      <c r="HC168" s="832"/>
      <c r="HD168" s="833"/>
      <c r="HE168" s="822"/>
      <c r="HF168" s="1134"/>
      <c r="HG168" s="819"/>
      <c r="HH168" s="830"/>
      <c r="HI168" s="705"/>
      <c r="HJ168" s="819"/>
      <c r="HK168" s="832"/>
      <c r="HL168" s="833"/>
      <c r="HM168" s="822"/>
      <c r="HN168" s="1134"/>
      <c r="HO168" s="819"/>
      <c r="HP168" s="830"/>
      <c r="HQ168" s="705"/>
      <c r="HR168" s="819"/>
      <c r="HS168" s="832"/>
      <c r="HT168" s="833"/>
      <c r="HU168" s="822"/>
      <c r="HV168" s="1134"/>
      <c r="HW168" s="819"/>
      <c r="HX168" s="830"/>
      <c r="HY168" s="705"/>
      <c r="HZ168" s="819"/>
      <c r="IA168" s="832"/>
      <c r="IB168" s="833"/>
      <c r="IC168" s="822"/>
      <c r="ID168" s="1134"/>
      <c r="IE168" s="819"/>
      <c r="IF168" s="830"/>
      <c r="IG168" s="705"/>
      <c r="IH168" s="819"/>
      <c r="II168" s="832"/>
      <c r="IJ168" s="833"/>
      <c r="IK168" s="822"/>
      <c r="IL168" s="1134"/>
      <c r="IM168" s="819"/>
      <c r="IN168" s="830"/>
      <c r="IO168" s="705"/>
      <c r="IP168" s="819"/>
      <c r="IQ168" s="832"/>
      <c r="IR168" s="833"/>
      <c r="IS168" s="822"/>
      <c r="IT168" s="1134"/>
      <c r="IU168" s="819"/>
      <c r="IV168" s="830"/>
    </row>
    <row r="169" spans="1:256" ht="12.75" customHeight="1">
      <c r="A169" s="886"/>
      <c r="B169" s="819"/>
      <c r="C169" s="839"/>
      <c r="D169" s="888"/>
      <c r="E169" s="822" t="s">
        <v>1637</v>
      </c>
      <c r="F169" s="1134" t="s">
        <v>11593</v>
      </c>
      <c r="G169" s="819"/>
      <c r="H169" s="830"/>
      <c r="I169" s="920"/>
      <c r="J169" s="961"/>
      <c r="K169" s="965"/>
      <c r="L169" s="965"/>
      <c r="M169" s="962"/>
      <c r="N169" s="1156"/>
      <c r="O169" s="961"/>
      <c r="P169" s="964"/>
      <c r="Q169" s="920"/>
      <c r="R169" s="961"/>
      <c r="S169" s="965"/>
      <c r="T169" s="965"/>
      <c r="U169" s="962"/>
      <c r="V169" s="1156"/>
      <c r="W169" s="961"/>
      <c r="X169" s="964"/>
      <c r="Y169" s="920"/>
      <c r="Z169" s="961"/>
      <c r="AA169" s="965"/>
      <c r="AB169" s="965"/>
      <c r="AC169" s="962"/>
      <c r="AD169" s="1156"/>
      <c r="AE169" s="961"/>
      <c r="AF169" s="964"/>
      <c r="AG169" s="920"/>
      <c r="AH169" s="961"/>
      <c r="AI169" s="965"/>
      <c r="AJ169" s="965"/>
      <c r="AK169" s="962"/>
      <c r="AL169" s="1156"/>
      <c r="AM169" s="961"/>
      <c r="AN169" s="964"/>
      <c r="AO169" s="920"/>
      <c r="AP169" s="961"/>
      <c r="AQ169" s="965"/>
      <c r="AR169" s="965"/>
      <c r="AS169" s="962"/>
      <c r="AT169" s="1156"/>
      <c r="AU169" s="961"/>
      <c r="AV169" s="964"/>
      <c r="AW169" s="920"/>
      <c r="AX169" s="961"/>
      <c r="AY169" s="965"/>
      <c r="AZ169" s="965"/>
      <c r="BA169" s="962"/>
      <c r="BB169" s="1156"/>
      <c r="BC169" s="961"/>
      <c r="BD169" s="964"/>
      <c r="BE169" s="920"/>
      <c r="BF169" s="961"/>
      <c r="BG169" s="965"/>
      <c r="BH169" s="965"/>
      <c r="BI169" s="962"/>
      <c r="BJ169" s="1156"/>
      <c r="BK169" s="961"/>
      <c r="BL169" s="964"/>
      <c r="BM169" s="920"/>
      <c r="BN169" s="961"/>
      <c r="BO169" s="965"/>
      <c r="BP169" s="965"/>
      <c r="BQ169" s="962"/>
      <c r="BR169" s="1156"/>
      <c r="BS169" s="961"/>
      <c r="BT169" s="964"/>
      <c r="BU169" s="920"/>
      <c r="BV169" s="961"/>
      <c r="BW169" s="965"/>
      <c r="BX169" s="965"/>
      <c r="BY169" s="962"/>
      <c r="BZ169" s="1156"/>
      <c r="CA169" s="961"/>
      <c r="CB169" s="964"/>
      <c r="CC169" s="920"/>
      <c r="CD169" s="961"/>
      <c r="CE169" s="965"/>
      <c r="CF169" s="965"/>
      <c r="CG169" s="962"/>
      <c r="CH169" s="1156"/>
      <c r="CI169" s="961"/>
      <c r="CJ169" s="964"/>
      <c r="CK169" s="920"/>
      <c r="CL169" s="961"/>
      <c r="CM169" s="965"/>
      <c r="CN169" s="965"/>
      <c r="CO169" s="962"/>
      <c r="CP169" s="1156"/>
      <c r="CQ169" s="961"/>
      <c r="CR169" s="964"/>
      <c r="CS169" s="920"/>
      <c r="CT169" s="961"/>
      <c r="CU169" s="965"/>
      <c r="CV169" s="965"/>
      <c r="CW169" s="962"/>
      <c r="CX169" s="1156"/>
      <c r="CY169" s="961"/>
      <c r="CZ169" s="964"/>
      <c r="DA169" s="920"/>
      <c r="DB169" s="1158"/>
      <c r="DC169" s="832"/>
      <c r="DD169" s="833"/>
      <c r="DE169" s="822" t="s">
        <v>1637</v>
      </c>
      <c r="DF169" s="1134"/>
      <c r="DG169" s="819"/>
      <c r="DH169" s="830"/>
      <c r="DI169" s="705"/>
      <c r="DJ169" s="819"/>
      <c r="DK169" s="832"/>
      <c r="DL169" s="833"/>
      <c r="DM169" s="822" t="s">
        <v>1637</v>
      </c>
      <c r="DN169" s="1134"/>
      <c r="DO169" s="819"/>
      <c r="DP169" s="830"/>
      <c r="DQ169" s="705"/>
      <c r="DR169" s="819"/>
      <c r="DS169" s="832"/>
      <c r="DT169" s="833"/>
      <c r="DU169" s="822" t="s">
        <v>1637</v>
      </c>
      <c r="DV169" s="1134"/>
      <c r="DW169" s="819"/>
      <c r="DX169" s="830"/>
      <c r="DY169" s="705"/>
      <c r="DZ169" s="819"/>
      <c r="EA169" s="832"/>
      <c r="EB169" s="833"/>
      <c r="EC169" s="822" t="s">
        <v>1637</v>
      </c>
      <c r="ED169" s="1134"/>
      <c r="EE169" s="819"/>
      <c r="EF169" s="830"/>
      <c r="EG169" s="705"/>
      <c r="EH169" s="819"/>
      <c r="EI169" s="832"/>
      <c r="EJ169" s="833"/>
      <c r="EK169" s="822" t="s">
        <v>1637</v>
      </c>
      <c r="EL169" s="1134"/>
      <c r="EM169" s="819"/>
      <c r="EN169" s="830"/>
      <c r="EO169" s="705"/>
      <c r="EP169" s="819"/>
      <c r="EQ169" s="832"/>
      <c r="ER169" s="833"/>
      <c r="ES169" s="822" t="s">
        <v>1637</v>
      </c>
      <c r="ET169" s="1134"/>
      <c r="EU169" s="819"/>
      <c r="EV169" s="830"/>
      <c r="EW169" s="705"/>
      <c r="EX169" s="819"/>
      <c r="EY169" s="832"/>
      <c r="EZ169" s="833"/>
      <c r="FA169" s="822" t="s">
        <v>1637</v>
      </c>
      <c r="FB169" s="1134"/>
      <c r="FC169" s="819"/>
      <c r="FD169" s="830"/>
      <c r="FE169" s="705"/>
      <c r="FF169" s="819"/>
      <c r="FG169" s="832"/>
      <c r="FH169" s="833"/>
      <c r="FI169" s="822" t="s">
        <v>1637</v>
      </c>
      <c r="FJ169" s="1134"/>
      <c r="FK169" s="819"/>
      <c r="FL169" s="830"/>
      <c r="FM169" s="705"/>
      <c r="FN169" s="819"/>
      <c r="FO169" s="832"/>
      <c r="FP169" s="833"/>
      <c r="FQ169" s="822" t="s">
        <v>1637</v>
      </c>
      <c r="FR169" s="1134"/>
      <c r="FS169" s="819"/>
      <c r="FT169" s="830"/>
      <c r="FU169" s="705"/>
      <c r="FV169" s="819"/>
      <c r="FW169" s="832"/>
      <c r="FX169" s="833"/>
      <c r="FY169" s="822" t="s">
        <v>1637</v>
      </c>
      <c r="FZ169" s="1134"/>
      <c r="GA169" s="819"/>
      <c r="GB169" s="830"/>
      <c r="GC169" s="705"/>
      <c r="GD169" s="819"/>
      <c r="GE169" s="832"/>
      <c r="GF169" s="833"/>
      <c r="GG169" s="822" t="s">
        <v>1637</v>
      </c>
      <c r="GH169" s="1134"/>
      <c r="GI169" s="819"/>
      <c r="GJ169" s="830"/>
      <c r="GK169" s="705"/>
      <c r="GL169" s="819"/>
      <c r="GM169" s="832"/>
      <c r="GN169" s="833"/>
      <c r="GO169" s="822" t="s">
        <v>1637</v>
      </c>
      <c r="GP169" s="1134"/>
      <c r="GQ169" s="819"/>
      <c r="GR169" s="830"/>
      <c r="GS169" s="705"/>
      <c r="GT169" s="819"/>
      <c r="GU169" s="832"/>
      <c r="GV169" s="833"/>
      <c r="GW169" s="822" t="s">
        <v>1637</v>
      </c>
      <c r="GX169" s="1134"/>
      <c r="GY169" s="819"/>
      <c r="GZ169" s="830"/>
      <c r="HA169" s="705"/>
      <c r="HB169" s="819"/>
      <c r="HC169" s="832"/>
      <c r="HD169" s="833"/>
      <c r="HE169" s="822" t="s">
        <v>1637</v>
      </c>
      <c r="HF169" s="1134"/>
      <c r="HG169" s="819"/>
      <c r="HH169" s="830"/>
      <c r="HI169" s="705"/>
      <c r="HJ169" s="819"/>
      <c r="HK169" s="832"/>
      <c r="HL169" s="833"/>
      <c r="HM169" s="822" t="s">
        <v>1637</v>
      </c>
      <c r="HN169" s="1134"/>
      <c r="HO169" s="819"/>
      <c r="HP169" s="830"/>
      <c r="HQ169" s="705"/>
      <c r="HR169" s="819"/>
      <c r="HS169" s="832"/>
      <c r="HT169" s="833"/>
      <c r="HU169" s="822" t="s">
        <v>1637</v>
      </c>
      <c r="HV169" s="1134"/>
      <c r="HW169" s="819"/>
      <c r="HX169" s="830"/>
      <c r="HY169" s="705"/>
      <c r="HZ169" s="819"/>
      <c r="IA169" s="832"/>
      <c r="IB169" s="833"/>
      <c r="IC169" s="822" t="s">
        <v>1637</v>
      </c>
      <c r="ID169" s="1134"/>
      <c r="IE169" s="819"/>
      <c r="IF169" s="830"/>
      <c r="IG169" s="705"/>
      <c r="IH169" s="819"/>
      <c r="II169" s="832"/>
      <c r="IJ169" s="833"/>
      <c r="IK169" s="822" t="s">
        <v>1637</v>
      </c>
      <c r="IL169" s="1134"/>
      <c r="IM169" s="819"/>
      <c r="IN169" s="830"/>
      <c r="IO169" s="705"/>
      <c r="IP169" s="819"/>
      <c r="IQ169" s="832"/>
      <c r="IR169" s="833"/>
      <c r="IS169" s="822" t="s">
        <v>1637</v>
      </c>
      <c r="IT169" s="1134"/>
      <c r="IU169" s="819"/>
      <c r="IV169" s="830"/>
    </row>
    <row r="170" spans="1:256" ht="12.75" customHeight="1">
      <c r="A170" s="887"/>
      <c r="B170" s="896"/>
      <c r="C170" s="889"/>
      <c r="D170" s="890"/>
      <c r="E170" s="836"/>
      <c r="F170" s="1150"/>
      <c r="G170" s="896"/>
      <c r="H170" s="838"/>
      <c r="I170" s="920"/>
      <c r="J170" s="962"/>
      <c r="K170" s="965"/>
      <c r="L170" s="965"/>
      <c r="M170" s="962"/>
      <c r="N170" s="1156"/>
      <c r="O170" s="962"/>
      <c r="P170" s="963"/>
      <c r="Q170" s="920"/>
      <c r="R170" s="962"/>
      <c r="S170" s="965"/>
      <c r="T170" s="965"/>
      <c r="U170" s="962"/>
      <c r="V170" s="1156"/>
      <c r="W170" s="962"/>
      <c r="X170" s="963"/>
      <c r="Y170" s="920"/>
      <c r="Z170" s="962"/>
      <c r="AA170" s="965"/>
      <c r="AB170" s="965"/>
      <c r="AC170" s="962"/>
      <c r="AD170" s="1156"/>
      <c r="AE170" s="962"/>
      <c r="AF170" s="963"/>
      <c r="AG170" s="920"/>
      <c r="AH170" s="962"/>
      <c r="AI170" s="965"/>
      <c r="AJ170" s="965"/>
      <c r="AK170" s="962"/>
      <c r="AL170" s="1156"/>
      <c r="AM170" s="962"/>
      <c r="AN170" s="963"/>
      <c r="AO170" s="920"/>
      <c r="AP170" s="962"/>
      <c r="AQ170" s="965"/>
      <c r="AR170" s="965"/>
      <c r="AS170" s="962"/>
      <c r="AT170" s="1156"/>
      <c r="AU170" s="962"/>
      <c r="AV170" s="963"/>
      <c r="AW170" s="920"/>
      <c r="AX170" s="962"/>
      <c r="AY170" s="965"/>
      <c r="AZ170" s="965"/>
      <c r="BA170" s="962"/>
      <c r="BB170" s="1156"/>
      <c r="BC170" s="962"/>
      <c r="BD170" s="963"/>
      <c r="BE170" s="920"/>
      <c r="BF170" s="962"/>
      <c r="BG170" s="965"/>
      <c r="BH170" s="965"/>
      <c r="BI170" s="962"/>
      <c r="BJ170" s="1156"/>
      <c r="BK170" s="962"/>
      <c r="BL170" s="963"/>
      <c r="BM170" s="920"/>
      <c r="BN170" s="962"/>
      <c r="BO170" s="965"/>
      <c r="BP170" s="965"/>
      <c r="BQ170" s="962"/>
      <c r="BR170" s="1156"/>
      <c r="BS170" s="962"/>
      <c r="BT170" s="963"/>
      <c r="BU170" s="920"/>
      <c r="BV170" s="962"/>
      <c r="BW170" s="965"/>
      <c r="BX170" s="965"/>
      <c r="BY170" s="962"/>
      <c r="BZ170" s="1156"/>
      <c r="CA170" s="962"/>
      <c r="CB170" s="963"/>
      <c r="CC170" s="920"/>
      <c r="CD170" s="962"/>
      <c r="CE170" s="965"/>
      <c r="CF170" s="965"/>
      <c r="CG170" s="962"/>
      <c r="CH170" s="1156"/>
      <c r="CI170" s="962"/>
      <c r="CJ170" s="963"/>
      <c r="CK170" s="920"/>
      <c r="CL170" s="962"/>
      <c r="CM170" s="965"/>
      <c r="CN170" s="965"/>
      <c r="CO170" s="962"/>
      <c r="CP170" s="1156"/>
      <c r="CQ170" s="962"/>
      <c r="CR170" s="963"/>
      <c r="CS170" s="920"/>
      <c r="CT170" s="962"/>
      <c r="CU170" s="965"/>
      <c r="CV170" s="965"/>
      <c r="CW170" s="962"/>
      <c r="CX170" s="1156"/>
      <c r="CY170" s="962"/>
      <c r="CZ170" s="963"/>
      <c r="DA170" s="920"/>
      <c r="DB170" s="1159"/>
      <c r="DC170" s="834"/>
      <c r="DD170" s="835"/>
      <c r="DE170" s="836"/>
      <c r="DF170" s="1150"/>
      <c r="DG170" s="820"/>
      <c r="DH170" s="838"/>
      <c r="DI170" s="706"/>
      <c r="DJ170" s="820"/>
      <c r="DK170" s="834"/>
      <c r="DL170" s="835"/>
      <c r="DM170" s="836"/>
      <c r="DN170" s="1150"/>
      <c r="DO170" s="820"/>
      <c r="DP170" s="838"/>
      <c r="DQ170" s="706"/>
      <c r="DR170" s="820"/>
      <c r="DS170" s="834"/>
      <c r="DT170" s="835"/>
      <c r="DU170" s="836"/>
      <c r="DV170" s="1150"/>
      <c r="DW170" s="820"/>
      <c r="DX170" s="838"/>
      <c r="DY170" s="706"/>
      <c r="DZ170" s="820"/>
      <c r="EA170" s="834"/>
      <c r="EB170" s="835"/>
      <c r="EC170" s="836"/>
      <c r="ED170" s="1150"/>
      <c r="EE170" s="820"/>
      <c r="EF170" s="838"/>
      <c r="EG170" s="706"/>
      <c r="EH170" s="820"/>
      <c r="EI170" s="834"/>
      <c r="EJ170" s="835"/>
      <c r="EK170" s="836"/>
      <c r="EL170" s="1150"/>
      <c r="EM170" s="820"/>
      <c r="EN170" s="838"/>
      <c r="EO170" s="706"/>
      <c r="EP170" s="820"/>
      <c r="EQ170" s="834"/>
      <c r="ER170" s="835"/>
      <c r="ES170" s="836"/>
      <c r="ET170" s="1150"/>
      <c r="EU170" s="820"/>
      <c r="EV170" s="838"/>
      <c r="EW170" s="706"/>
      <c r="EX170" s="820"/>
      <c r="EY170" s="834"/>
      <c r="EZ170" s="835"/>
      <c r="FA170" s="836"/>
      <c r="FB170" s="1150"/>
      <c r="FC170" s="820"/>
      <c r="FD170" s="838"/>
      <c r="FE170" s="706"/>
      <c r="FF170" s="820"/>
      <c r="FG170" s="834"/>
      <c r="FH170" s="835"/>
      <c r="FI170" s="836"/>
      <c r="FJ170" s="1150"/>
      <c r="FK170" s="820"/>
      <c r="FL170" s="838"/>
      <c r="FM170" s="706"/>
      <c r="FN170" s="820"/>
      <c r="FO170" s="834"/>
      <c r="FP170" s="835"/>
      <c r="FQ170" s="836"/>
      <c r="FR170" s="1150"/>
      <c r="FS170" s="820"/>
      <c r="FT170" s="838"/>
      <c r="FU170" s="706"/>
      <c r="FV170" s="820"/>
      <c r="FW170" s="834"/>
      <c r="FX170" s="835"/>
      <c r="FY170" s="836"/>
      <c r="FZ170" s="1150"/>
      <c r="GA170" s="820"/>
      <c r="GB170" s="838"/>
      <c r="GC170" s="706"/>
      <c r="GD170" s="820"/>
      <c r="GE170" s="834"/>
      <c r="GF170" s="835"/>
      <c r="GG170" s="836"/>
      <c r="GH170" s="1150"/>
      <c r="GI170" s="820"/>
      <c r="GJ170" s="838"/>
      <c r="GK170" s="706"/>
      <c r="GL170" s="820"/>
      <c r="GM170" s="834"/>
      <c r="GN170" s="835"/>
      <c r="GO170" s="836"/>
      <c r="GP170" s="1150"/>
      <c r="GQ170" s="820"/>
      <c r="GR170" s="838"/>
      <c r="GS170" s="706"/>
      <c r="GT170" s="820"/>
      <c r="GU170" s="834"/>
      <c r="GV170" s="835"/>
      <c r="GW170" s="836"/>
      <c r="GX170" s="1150"/>
      <c r="GY170" s="820"/>
      <c r="GZ170" s="838"/>
      <c r="HA170" s="706"/>
      <c r="HB170" s="820"/>
      <c r="HC170" s="834"/>
      <c r="HD170" s="835"/>
      <c r="HE170" s="836"/>
      <c r="HF170" s="1150"/>
      <c r="HG170" s="820"/>
      <c r="HH170" s="838"/>
      <c r="HI170" s="706"/>
      <c r="HJ170" s="820"/>
      <c r="HK170" s="834"/>
      <c r="HL170" s="835"/>
      <c r="HM170" s="836"/>
      <c r="HN170" s="1150"/>
      <c r="HO170" s="820"/>
      <c r="HP170" s="838"/>
      <c r="HQ170" s="706"/>
      <c r="HR170" s="820"/>
      <c r="HS170" s="834"/>
      <c r="HT170" s="835"/>
      <c r="HU170" s="836"/>
      <c r="HV170" s="1150"/>
      <c r="HW170" s="820"/>
      <c r="HX170" s="838"/>
      <c r="HY170" s="706"/>
      <c r="HZ170" s="820"/>
      <c r="IA170" s="834"/>
      <c r="IB170" s="835"/>
      <c r="IC170" s="836"/>
      <c r="ID170" s="1150"/>
      <c r="IE170" s="820"/>
      <c r="IF170" s="838"/>
      <c r="IG170" s="706"/>
      <c r="IH170" s="820"/>
      <c r="II170" s="834"/>
      <c r="IJ170" s="835"/>
      <c r="IK170" s="836"/>
      <c r="IL170" s="1150"/>
      <c r="IM170" s="820"/>
      <c r="IN170" s="838"/>
      <c r="IO170" s="706"/>
      <c r="IP170" s="820"/>
      <c r="IQ170" s="834"/>
      <c r="IR170" s="835"/>
      <c r="IS170" s="836"/>
      <c r="IT170" s="1150"/>
      <c r="IU170" s="820"/>
      <c r="IV170" s="838"/>
    </row>
    <row r="171" spans="1:256" ht="12.75" customHeight="1">
      <c r="A171" s="897">
        <v>42</v>
      </c>
      <c r="B171" s="895" t="s">
        <v>11594</v>
      </c>
      <c r="C171" s="537" t="s">
        <v>10654</v>
      </c>
      <c r="D171" s="538" t="s">
        <v>11595</v>
      </c>
      <c r="E171" s="821" t="s">
        <v>4961</v>
      </c>
      <c r="F171" s="1133" t="s">
        <v>11596</v>
      </c>
      <c r="G171" s="895" t="s">
        <v>11597</v>
      </c>
      <c r="H171" s="933" t="s">
        <v>9211</v>
      </c>
    </row>
    <row r="172" spans="1:256" ht="12.75" customHeight="1">
      <c r="A172" s="886"/>
      <c r="B172" s="819"/>
      <c r="C172" s="839" t="s">
        <v>11598</v>
      </c>
      <c r="D172" s="888"/>
      <c r="E172" s="822"/>
      <c r="F172" s="1134"/>
      <c r="G172" s="819"/>
      <c r="H172" s="830"/>
    </row>
    <row r="173" spans="1:256" ht="12.75" customHeight="1">
      <c r="A173" s="886"/>
      <c r="B173" s="819"/>
      <c r="C173" s="839"/>
      <c r="D173" s="888"/>
      <c r="E173" s="822" t="s">
        <v>1637</v>
      </c>
      <c r="F173" s="1134" t="s">
        <v>1173</v>
      </c>
      <c r="G173" s="819"/>
      <c r="H173" s="830"/>
    </row>
    <row r="174" spans="1:256" ht="12.75" customHeight="1">
      <c r="A174" s="887"/>
      <c r="B174" s="896"/>
      <c r="C174" s="889"/>
      <c r="D174" s="890"/>
      <c r="E174" s="836"/>
      <c r="F174" s="1150"/>
      <c r="G174" s="896"/>
      <c r="H174" s="838"/>
    </row>
    <row r="175" spans="1:256" ht="12.75" customHeight="1">
      <c r="A175" s="897">
        <v>43</v>
      </c>
      <c r="B175" s="895" t="s">
        <v>11599</v>
      </c>
      <c r="C175" s="536" t="s">
        <v>10654</v>
      </c>
      <c r="D175" s="542" t="s">
        <v>11600</v>
      </c>
      <c r="E175" s="821" t="s">
        <v>4961</v>
      </c>
      <c r="F175" s="1133" t="s">
        <v>11601</v>
      </c>
      <c r="G175" s="895" t="s">
        <v>8339</v>
      </c>
      <c r="H175" s="933" t="s">
        <v>9211</v>
      </c>
    </row>
    <row r="176" spans="1:256" ht="12.75" customHeight="1">
      <c r="A176" s="886"/>
      <c r="B176" s="819"/>
      <c r="C176" s="839" t="s">
        <v>8340</v>
      </c>
      <c r="D176" s="888"/>
      <c r="E176" s="822"/>
      <c r="F176" s="1134"/>
      <c r="G176" s="819"/>
      <c r="H176" s="830"/>
    </row>
    <row r="177" spans="1:8" ht="12.75" customHeight="1">
      <c r="A177" s="886"/>
      <c r="B177" s="819"/>
      <c r="C177" s="839"/>
      <c r="D177" s="888"/>
      <c r="E177" s="822" t="s">
        <v>1637</v>
      </c>
      <c r="F177" s="1134" t="s">
        <v>1173</v>
      </c>
      <c r="G177" s="819"/>
      <c r="H177" s="830"/>
    </row>
    <row r="178" spans="1:8" ht="12.75" customHeight="1">
      <c r="A178" s="887"/>
      <c r="B178" s="896"/>
      <c r="C178" s="889"/>
      <c r="D178" s="890"/>
      <c r="E178" s="836"/>
      <c r="F178" s="1150"/>
      <c r="G178" s="896"/>
      <c r="H178" s="838"/>
    </row>
    <row r="179" spans="1:8" ht="12.75" customHeight="1">
      <c r="A179" s="897">
        <v>44</v>
      </c>
      <c r="B179" s="895" t="s">
        <v>9034</v>
      </c>
      <c r="C179" s="536" t="s">
        <v>10780</v>
      </c>
      <c r="D179" s="542" t="s">
        <v>11602</v>
      </c>
      <c r="E179" s="821" t="s">
        <v>4961</v>
      </c>
      <c r="F179" s="1133" t="s">
        <v>11603</v>
      </c>
      <c r="G179" s="895" t="s">
        <v>8341</v>
      </c>
      <c r="H179" s="829" t="s">
        <v>278</v>
      </c>
    </row>
    <row r="180" spans="1:8" ht="12.75" customHeight="1">
      <c r="A180" s="886"/>
      <c r="B180" s="819"/>
      <c r="C180" s="839" t="s">
        <v>8342</v>
      </c>
      <c r="D180" s="888"/>
      <c r="E180" s="822"/>
      <c r="F180" s="1134"/>
      <c r="G180" s="819"/>
      <c r="H180" s="830"/>
    </row>
    <row r="181" spans="1:8" ht="12.75" customHeight="1">
      <c r="A181" s="886"/>
      <c r="B181" s="819"/>
      <c r="C181" s="839"/>
      <c r="D181" s="888"/>
      <c r="E181" s="822" t="s">
        <v>1637</v>
      </c>
      <c r="F181" s="1134" t="s">
        <v>11604</v>
      </c>
      <c r="G181" s="819"/>
      <c r="H181" s="830"/>
    </row>
    <row r="182" spans="1:8" ht="12.75" customHeight="1">
      <c r="A182" s="887"/>
      <c r="B182" s="896"/>
      <c r="C182" s="889"/>
      <c r="D182" s="890"/>
      <c r="E182" s="836"/>
      <c r="F182" s="1150"/>
      <c r="G182" s="896"/>
      <c r="H182" s="831"/>
    </row>
    <row r="183" spans="1:8" ht="12.75" customHeight="1">
      <c r="A183" s="897">
        <v>45</v>
      </c>
      <c r="B183" s="895" t="s">
        <v>11605</v>
      </c>
      <c r="C183" s="537" t="s">
        <v>10654</v>
      </c>
      <c r="D183" s="538" t="s">
        <v>11606</v>
      </c>
      <c r="E183" s="821" t="s">
        <v>4961</v>
      </c>
      <c r="F183" s="1133" t="s">
        <v>11607</v>
      </c>
      <c r="G183" s="895" t="s">
        <v>5053</v>
      </c>
      <c r="H183" s="933" t="s">
        <v>8343</v>
      </c>
    </row>
    <row r="184" spans="1:8" ht="12.75" customHeight="1">
      <c r="A184" s="886"/>
      <c r="B184" s="819"/>
      <c r="C184" s="832" t="s">
        <v>11608</v>
      </c>
      <c r="D184" s="833"/>
      <c r="E184" s="822"/>
      <c r="F184" s="1134"/>
      <c r="G184" s="819"/>
      <c r="H184" s="830"/>
    </row>
    <row r="185" spans="1:8" ht="12.75" customHeight="1">
      <c r="A185" s="886"/>
      <c r="B185" s="819"/>
      <c r="C185" s="832"/>
      <c r="D185" s="833"/>
      <c r="E185" s="822" t="s">
        <v>1637</v>
      </c>
      <c r="F185" s="1134" t="s">
        <v>11609</v>
      </c>
      <c r="G185" s="819"/>
      <c r="H185" s="830"/>
    </row>
    <row r="186" spans="1:8" ht="12.75" customHeight="1">
      <c r="A186" s="887"/>
      <c r="B186" s="896"/>
      <c r="C186" s="834"/>
      <c r="D186" s="835"/>
      <c r="E186" s="836"/>
      <c r="F186" s="1150"/>
      <c r="G186" s="896"/>
      <c r="H186" s="838"/>
    </row>
    <row r="187" spans="1:8" ht="12.75" customHeight="1">
      <c r="A187" s="897">
        <v>46</v>
      </c>
      <c r="B187" s="895" t="s">
        <v>8344</v>
      </c>
      <c r="C187" s="536" t="s">
        <v>10780</v>
      </c>
      <c r="D187" s="542" t="s">
        <v>11610</v>
      </c>
      <c r="E187" s="821" t="s">
        <v>4961</v>
      </c>
      <c r="F187" s="1133" t="s">
        <v>11611</v>
      </c>
      <c r="G187" s="895" t="s">
        <v>8593</v>
      </c>
      <c r="H187" s="933" t="s">
        <v>9211</v>
      </c>
    </row>
    <row r="188" spans="1:8" ht="12.75" customHeight="1">
      <c r="A188" s="886"/>
      <c r="B188" s="819"/>
      <c r="C188" s="839" t="s">
        <v>8345</v>
      </c>
      <c r="D188" s="888"/>
      <c r="E188" s="822"/>
      <c r="F188" s="1134"/>
      <c r="G188" s="819"/>
      <c r="H188" s="830"/>
    </row>
    <row r="189" spans="1:8" ht="12.75" customHeight="1">
      <c r="A189" s="886"/>
      <c r="B189" s="819"/>
      <c r="C189" s="839"/>
      <c r="D189" s="888"/>
      <c r="E189" s="822" t="s">
        <v>1637</v>
      </c>
      <c r="F189" s="1134" t="s">
        <v>11612</v>
      </c>
      <c r="G189" s="819"/>
      <c r="H189" s="830"/>
    </row>
    <row r="190" spans="1:8" ht="12.75" customHeight="1">
      <c r="A190" s="887"/>
      <c r="B190" s="896"/>
      <c r="C190" s="889"/>
      <c r="D190" s="890"/>
      <c r="E190" s="836"/>
      <c r="F190" s="1150"/>
      <c r="G190" s="896"/>
      <c r="H190" s="838"/>
    </row>
    <row r="191" spans="1:8" ht="12.75" customHeight="1">
      <c r="A191" s="897">
        <v>47</v>
      </c>
      <c r="B191" s="895" t="s">
        <v>11613</v>
      </c>
      <c r="C191" s="537" t="s">
        <v>10780</v>
      </c>
      <c r="D191" s="538" t="s">
        <v>11614</v>
      </c>
      <c r="E191" s="821" t="s">
        <v>4961</v>
      </c>
      <c r="F191" s="1133" t="s">
        <v>11615</v>
      </c>
      <c r="G191" s="895" t="s">
        <v>8346</v>
      </c>
      <c r="H191" s="933" t="s">
        <v>9211</v>
      </c>
    </row>
    <row r="192" spans="1:8" ht="12.75" customHeight="1">
      <c r="A192" s="886"/>
      <c r="B192" s="819"/>
      <c r="C192" s="839" t="s">
        <v>11616</v>
      </c>
      <c r="D192" s="888"/>
      <c r="E192" s="822"/>
      <c r="F192" s="1134"/>
      <c r="G192" s="819"/>
      <c r="H192" s="830"/>
    </row>
    <row r="193" spans="1:256" ht="12.75" customHeight="1">
      <c r="A193" s="886"/>
      <c r="B193" s="819"/>
      <c r="C193" s="839"/>
      <c r="D193" s="888"/>
      <c r="E193" s="822" t="s">
        <v>1637</v>
      </c>
      <c r="F193" s="1134" t="s">
        <v>11617</v>
      </c>
      <c r="G193" s="819"/>
      <c r="H193" s="830"/>
    </row>
    <row r="194" spans="1:256" ht="12.75" customHeight="1">
      <c r="A194" s="887"/>
      <c r="B194" s="896"/>
      <c r="C194" s="889"/>
      <c r="D194" s="890"/>
      <c r="E194" s="836"/>
      <c r="F194" s="1150"/>
      <c r="G194" s="896"/>
      <c r="H194" s="838"/>
    </row>
    <row r="195" spans="1:256" ht="12.75" customHeight="1">
      <c r="A195" s="897">
        <v>48</v>
      </c>
      <c r="B195" s="895" t="s">
        <v>8347</v>
      </c>
      <c r="C195" s="536" t="s">
        <v>10654</v>
      </c>
      <c r="D195" s="542" t="s">
        <v>11618</v>
      </c>
      <c r="E195" s="821" t="s">
        <v>4961</v>
      </c>
      <c r="F195" s="1133" t="s">
        <v>11619</v>
      </c>
      <c r="G195" s="895" t="s">
        <v>6046</v>
      </c>
      <c r="H195" s="933" t="s">
        <v>278</v>
      </c>
    </row>
    <row r="196" spans="1:256" ht="12.75" customHeight="1">
      <c r="A196" s="886"/>
      <c r="B196" s="819"/>
      <c r="C196" s="832" t="s">
        <v>8348</v>
      </c>
      <c r="D196" s="833"/>
      <c r="E196" s="822"/>
      <c r="F196" s="1134"/>
      <c r="G196" s="819"/>
      <c r="H196" s="830"/>
    </row>
    <row r="197" spans="1:256" ht="12.75" customHeight="1">
      <c r="A197" s="886"/>
      <c r="B197" s="819"/>
      <c r="C197" s="832"/>
      <c r="D197" s="833"/>
      <c r="E197" s="822" t="s">
        <v>1637</v>
      </c>
      <c r="F197" s="1134" t="s">
        <v>1173</v>
      </c>
      <c r="G197" s="819"/>
      <c r="H197" s="830"/>
    </row>
    <row r="198" spans="1:256" ht="12.75" customHeight="1">
      <c r="A198" s="887"/>
      <c r="B198" s="896"/>
      <c r="C198" s="834"/>
      <c r="D198" s="835"/>
      <c r="E198" s="836"/>
      <c r="F198" s="1150"/>
      <c r="G198" s="896"/>
      <c r="H198" s="838"/>
    </row>
    <row r="199" spans="1:256" ht="12.75" customHeight="1">
      <c r="A199" s="897">
        <v>49</v>
      </c>
      <c r="B199" s="895" t="s">
        <v>8349</v>
      </c>
      <c r="C199" s="536" t="s">
        <v>10860</v>
      </c>
      <c r="D199" s="542" t="s">
        <v>11620</v>
      </c>
      <c r="E199" s="821" t="s">
        <v>4961</v>
      </c>
      <c r="F199" s="1133" t="s">
        <v>11621</v>
      </c>
      <c r="G199" s="895" t="s">
        <v>8350</v>
      </c>
      <c r="H199" s="933" t="s">
        <v>9211</v>
      </c>
    </row>
    <row r="200" spans="1:256" ht="12.75" customHeight="1">
      <c r="A200" s="886"/>
      <c r="B200" s="819"/>
      <c r="C200" s="839" t="s">
        <v>8351</v>
      </c>
      <c r="D200" s="888"/>
      <c r="E200" s="822"/>
      <c r="F200" s="1134"/>
      <c r="G200" s="819"/>
      <c r="H200" s="830"/>
    </row>
    <row r="201" spans="1:256" ht="12.75" customHeight="1">
      <c r="A201" s="886"/>
      <c r="B201" s="819"/>
      <c r="C201" s="839"/>
      <c r="D201" s="888"/>
      <c r="E201" s="822" t="s">
        <v>1637</v>
      </c>
      <c r="F201" s="1134" t="s">
        <v>1173</v>
      </c>
      <c r="G201" s="819"/>
      <c r="H201" s="830"/>
    </row>
    <row r="202" spans="1:256" ht="12.75" customHeight="1">
      <c r="A202" s="887"/>
      <c r="B202" s="896"/>
      <c r="C202" s="889"/>
      <c r="D202" s="890"/>
      <c r="E202" s="836"/>
      <c r="F202" s="1150"/>
      <c r="G202" s="896"/>
      <c r="H202" s="838"/>
    </row>
    <row r="203" spans="1:256" ht="12.75" customHeight="1">
      <c r="A203" s="897">
        <v>50</v>
      </c>
      <c r="B203" s="895" t="s">
        <v>8352</v>
      </c>
      <c r="C203" s="536" t="s">
        <v>10654</v>
      </c>
      <c r="D203" s="542" t="s">
        <v>11622</v>
      </c>
      <c r="E203" s="821" t="s">
        <v>4961</v>
      </c>
      <c r="F203" s="1133" t="s">
        <v>11623</v>
      </c>
      <c r="G203" s="895" t="s">
        <v>8353</v>
      </c>
      <c r="H203" s="933" t="s">
        <v>278</v>
      </c>
      <c r="I203" s="920"/>
      <c r="J203" s="961"/>
      <c r="K203" s="529"/>
      <c r="L203" s="528"/>
      <c r="M203" s="962"/>
      <c r="N203" s="1156"/>
      <c r="O203" s="961"/>
      <c r="P203" s="1125"/>
      <c r="Q203" s="920"/>
      <c r="R203" s="961"/>
      <c r="S203" s="529"/>
      <c r="T203" s="528"/>
      <c r="U203" s="962"/>
      <c r="V203" s="1156"/>
      <c r="W203" s="961"/>
      <c r="X203" s="1125"/>
      <c r="Y203" s="920"/>
      <c r="Z203" s="961"/>
      <c r="AA203" s="529"/>
      <c r="AB203" s="528"/>
      <c r="AC203" s="962"/>
      <c r="AD203" s="1156"/>
      <c r="AE203" s="961"/>
      <c r="AF203" s="1125"/>
      <c r="AG203" s="920"/>
      <c r="AH203" s="961"/>
      <c r="AI203" s="529"/>
      <c r="AJ203" s="528"/>
      <c r="AK203" s="962"/>
      <c r="AL203" s="1156"/>
      <c r="AM203" s="961"/>
      <c r="AN203" s="1125"/>
      <c r="AO203" s="920"/>
      <c r="AP203" s="961"/>
      <c r="AQ203" s="529"/>
      <c r="AR203" s="528"/>
      <c r="AS203" s="962"/>
      <c r="AT203" s="1156"/>
      <c r="AU203" s="961"/>
      <c r="AV203" s="1125"/>
      <c r="AW203" s="920"/>
      <c r="AX203" s="961"/>
      <c r="AY203" s="529"/>
      <c r="AZ203" s="528"/>
      <c r="BA203" s="962"/>
      <c r="BB203" s="1156"/>
      <c r="BC203" s="961"/>
      <c r="BD203" s="1125"/>
      <c r="BE203" s="920"/>
      <c r="BF203" s="961"/>
      <c r="BG203" s="529"/>
      <c r="BH203" s="528"/>
      <c r="BI203" s="962"/>
      <c r="BJ203" s="1156"/>
      <c r="BK203" s="961"/>
      <c r="BL203" s="1125"/>
      <c r="BM203" s="920"/>
      <c r="BN203" s="961"/>
      <c r="BO203" s="529"/>
      <c r="BP203" s="528"/>
      <c r="BQ203" s="962"/>
      <c r="BR203" s="1156"/>
      <c r="BS203" s="961"/>
      <c r="BT203" s="1125"/>
      <c r="BU203" s="920"/>
      <c r="BV203" s="961"/>
      <c r="BW203" s="529"/>
      <c r="BX203" s="528"/>
      <c r="BY203" s="962"/>
      <c r="BZ203" s="1156"/>
      <c r="CA203" s="961"/>
      <c r="CB203" s="1125"/>
      <c r="CC203" s="920"/>
      <c r="CD203" s="961"/>
      <c r="CE203" s="529"/>
      <c r="CF203" s="528"/>
      <c r="CG203" s="962"/>
      <c r="CH203" s="1156"/>
      <c r="CI203" s="961"/>
      <c r="CJ203" s="1125"/>
      <c r="CK203" s="920"/>
      <c r="CL203" s="961"/>
      <c r="CM203" s="529"/>
      <c r="CN203" s="528"/>
      <c r="CO203" s="962"/>
      <c r="CP203" s="1156"/>
      <c r="CQ203" s="961"/>
      <c r="CR203" s="1125"/>
      <c r="CS203" s="920"/>
      <c r="CT203" s="961"/>
      <c r="CU203" s="529"/>
      <c r="CV203" s="528"/>
      <c r="CW203" s="962"/>
      <c r="CX203" s="1156"/>
      <c r="CY203" s="961"/>
      <c r="CZ203" s="1125"/>
      <c r="DA203" s="920"/>
      <c r="DB203" s="1157"/>
      <c r="DC203" s="536" t="s">
        <v>10654</v>
      </c>
      <c r="DD203" s="542"/>
      <c r="DE203" s="821" t="s">
        <v>4961</v>
      </c>
      <c r="DF203" s="1133"/>
      <c r="DG203" s="895"/>
      <c r="DH203" s="933"/>
      <c r="DI203" s="723">
        <v>155</v>
      </c>
      <c r="DJ203" s="895"/>
      <c r="DK203" s="536" t="s">
        <v>10654</v>
      </c>
      <c r="DL203" s="542"/>
      <c r="DM203" s="821" t="s">
        <v>4961</v>
      </c>
      <c r="DN203" s="1133"/>
      <c r="DO203" s="895"/>
      <c r="DP203" s="933"/>
      <c r="DQ203" s="723">
        <v>155</v>
      </c>
      <c r="DR203" s="895"/>
      <c r="DS203" s="536" t="s">
        <v>10654</v>
      </c>
      <c r="DT203" s="542"/>
      <c r="DU203" s="821" t="s">
        <v>4961</v>
      </c>
      <c r="DV203" s="1133"/>
      <c r="DW203" s="895"/>
      <c r="DX203" s="933"/>
      <c r="DY203" s="723">
        <v>155</v>
      </c>
      <c r="DZ203" s="895"/>
      <c r="EA203" s="536" t="s">
        <v>10654</v>
      </c>
      <c r="EB203" s="542"/>
      <c r="EC203" s="821" t="s">
        <v>4961</v>
      </c>
      <c r="ED203" s="1133"/>
      <c r="EE203" s="895"/>
      <c r="EF203" s="933"/>
      <c r="EG203" s="723">
        <v>155</v>
      </c>
      <c r="EH203" s="895"/>
      <c r="EI203" s="536" t="s">
        <v>10654</v>
      </c>
      <c r="EJ203" s="542"/>
      <c r="EK203" s="821" t="s">
        <v>4961</v>
      </c>
      <c r="EL203" s="1133"/>
      <c r="EM203" s="895"/>
      <c r="EN203" s="933"/>
      <c r="EO203" s="723">
        <v>155</v>
      </c>
      <c r="EP203" s="895"/>
      <c r="EQ203" s="536" t="s">
        <v>10654</v>
      </c>
      <c r="ER203" s="542"/>
      <c r="ES203" s="821" t="s">
        <v>4961</v>
      </c>
      <c r="ET203" s="1133"/>
      <c r="EU203" s="895"/>
      <c r="EV203" s="933"/>
      <c r="EW203" s="723">
        <v>155</v>
      </c>
      <c r="EX203" s="895"/>
      <c r="EY203" s="536" t="s">
        <v>10654</v>
      </c>
      <c r="EZ203" s="542"/>
      <c r="FA203" s="821" t="s">
        <v>4961</v>
      </c>
      <c r="FB203" s="1133"/>
      <c r="FC203" s="895"/>
      <c r="FD203" s="933"/>
      <c r="FE203" s="723">
        <v>155</v>
      </c>
      <c r="FF203" s="895"/>
      <c r="FG203" s="536" t="s">
        <v>10654</v>
      </c>
      <c r="FH203" s="542"/>
      <c r="FI203" s="821" t="s">
        <v>4961</v>
      </c>
      <c r="FJ203" s="1133"/>
      <c r="FK203" s="895"/>
      <c r="FL203" s="933"/>
      <c r="FM203" s="723">
        <v>155</v>
      </c>
      <c r="FN203" s="895"/>
      <c r="FO203" s="536" t="s">
        <v>10654</v>
      </c>
      <c r="FP203" s="542"/>
      <c r="FQ203" s="821" t="s">
        <v>4961</v>
      </c>
      <c r="FR203" s="1133"/>
      <c r="FS203" s="895"/>
      <c r="FT203" s="933"/>
      <c r="FU203" s="723">
        <v>155</v>
      </c>
      <c r="FV203" s="895"/>
      <c r="FW203" s="536" t="s">
        <v>10654</v>
      </c>
      <c r="FX203" s="542"/>
      <c r="FY203" s="821" t="s">
        <v>4961</v>
      </c>
      <c r="FZ203" s="1133"/>
      <c r="GA203" s="895"/>
      <c r="GB203" s="933"/>
      <c r="GC203" s="723">
        <v>155</v>
      </c>
      <c r="GD203" s="895"/>
      <c r="GE203" s="536" t="s">
        <v>10654</v>
      </c>
      <c r="GF203" s="542"/>
      <c r="GG203" s="821" t="s">
        <v>4961</v>
      </c>
      <c r="GH203" s="1133"/>
      <c r="GI203" s="895"/>
      <c r="GJ203" s="933"/>
      <c r="GK203" s="723">
        <v>155</v>
      </c>
      <c r="GL203" s="895"/>
      <c r="GM203" s="536" t="s">
        <v>10654</v>
      </c>
      <c r="GN203" s="542"/>
      <c r="GO203" s="821" t="s">
        <v>4961</v>
      </c>
      <c r="GP203" s="1133"/>
      <c r="GQ203" s="895"/>
      <c r="GR203" s="933"/>
      <c r="GS203" s="723">
        <v>155</v>
      </c>
      <c r="GT203" s="895"/>
      <c r="GU203" s="536" t="s">
        <v>10654</v>
      </c>
      <c r="GV203" s="542"/>
      <c r="GW203" s="821" t="s">
        <v>4961</v>
      </c>
      <c r="GX203" s="1133"/>
      <c r="GY203" s="895"/>
      <c r="GZ203" s="933"/>
      <c r="HA203" s="723">
        <v>155</v>
      </c>
      <c r="HB203" s="895"/>
      <c r="HC203" s="536" t="s">
        <v>10654</v>
      </c>
      <c r="HD203" s="542"/>
      <c r="HE203" s="821" t="s">
        <v>4961</v>
      </c>
      <c r="HF203" s="1133"/>
      <c r="HG203" s="895"/>
      <c r="HH203" s="933"/>
      <c r="HI203" s="723">
        <v>155</v>
      </c>
      <c r="HJ203" s="895"/>
      <c r="HK203" s="536" t="s">
        <v>10654</v>
      </c>
      <c r="HL203" s="542"/>
      <c r="HM203" s="821" t="s">
        <v>4961</v>
      </c>
      <c r="HN203" s="1133"/>
      <c r="HO203" s="895"/>
      <c r="HP203" s="933"/>
      <c r="HQ203" s="723">
        <v>155</v>
      </c>
      <c r="HR203" s="895"/>
      <c r="HS203" s="536" t="s">
        <v>10654</v>
      </c>
      <c r="HT203" s="542"/>
      <c r="HU203" s="821" t="s">
        <v>4961</v>
      </c>
      <c r="HV203" s="1133"/>
      <c r="HW203" s="895"/>
      <c r="HX203" s="933"/>
      <c r="HY203" s="723">
        <v>155</v>
      </c>
      <c r="HZ203" s="895"/>
      <c r="IA203" s="536" t="s">
        <v>10654</v>
      </c>
      <c r="IB203" s="542"/>
      <c r="IC203" s="821" t="s">
        <v>4961</v>
      </c>
      <c r="ID203" s="1133"/>
      <c r="IE203" s="895"/>
      <c r="IF203" s="933"/>
      <c r="IG203" s="723">
        <v>155</v>
      </c>
      <c r="IH203" s="895"/>
      <c r="II203" s="536" t="s">
        <v>10654</v>
      </c>
      <c r="IJ203" s="542"/>
      <c r="IK203" s="821" t="s">
        <v>4961</v>
      </c>
      <c r="IL203" s="1133"/>
      <c r="IM203" s="895"/>
      <c r="IN203" s="933"/>
      <c r="IO203" s="723">
        <v>155</v>
      </c>
      <c r="IP203" s="895"/>
      <c r="IQ203" s="536" t="s">
        <v>10654</v>
      </c>
      <c r="IR203" s="542"/>
      <c r="IS203" s="821" t="s">
        <v>4961</v>
      </c>
      <c r="IT203" s="1133"/>
      <c r="IU203" s="895"/>
      <c r="IV203" s="933"/>
    </row>
    <row r="204" spans="1:256" ht="12.75" customHeight="1">
      <c r="A204" s="886"/>
      <c r="B204" s="819"/>
      <c r="C204" s="839" t="s">
        <v>8354</v>
      </c>
      <c r="D204" s="888"/>
      <c r="E204" s="822"/>
      <c r="F204" s="1134"/>
      <c r="G204" s="819"/>
      <c r="H204" s="830"/>
      <c r="I204" s="920"/>
      <c r="J204" s="961"/>
      <c r="K204" s="965"/>
      <c r="L204" s="965"/>
      <c r="M204" s="962"/>
      <c r="N204" s="1156"/>
      <c r="O204" s="961"/>
      <c r="P204" s="964"/>
      <c r="Q204" s="920"/>
      <c r="R204" s="961"/>
      <c r="S204" s="965"/>
      <c r="T204" s="965"/>
      <c r="U204" s="962"/>
      <c r="V204" s="1156"/>
      <c r="W204" s="961"/>
      <c r="X204" s="964"/>
      <c r="Y204" s="920"/>
      <c r="Z204" s="961"/>
      <c r="AA204" s="965"/>
      <c r="AB204" s="965"/>
      <c r="AC204" s="962"/>
      <c r="AD204" s="1156"/>
      <c r="AE204" s="961"/>
      <c r="AF204" s="964"/>
      <c r="AG204" s="920"/>
      <c r="AH204" s="961"/>
      <c r="AI204" s="965"/>
      <c r="AJ204" s="965"/>
      <c r="AK204" s="962"/>
      <c r="AL204" s="1156"/>
      <c r="AM204" s="961"/>
      <c r="AN204" s="964"/>
      <c r="AO204" s="920"/>
      <c r="AP204" s="961"/>
      <c r="AQ204" s="965"/>
      <c r="AR204" s="965"/>
      <c r="AS204" s="962"/>
      <c r="AT204" s="1156"/>
      <c r="AU204" s="961"/>
      <c r="AV204" s="964"/>
      <c r="AW204" s="920"/>
      <c r="AX204" s="961"/>
      <c r="AY204" s="965"/>
      <c r="AZ204" s="965"/>
      <c r="BA204" s="962"/>
      <c r="BB204" s="1156"/>
      <c r="BC204" s="961"/>
      <c r="BD204" s="964"/>
      <c r="BE204" s="920"/>
      <c r="BF204" s="961"/>
      <c r="BG204" s="965"/>
      <c r="BH204" s="965"/>
      <c r="BI204" s="962"/>
      <c r="BJ204" s="1156"/>
      <c r="BK204" s="961"/>
      <c r="BL204" s="964"/>
      <c r="BM204" s="920"/>
      <c r="BN204" s="961"/>
      <c r="BO204" s="965"/>
      <c r="BP204" s="965"/>
      <c r="BQ204" s="962"/>
      <c r="BR204" s="1156"/>
      <c r="BS204" s="961"/>
      <c r="BT204" s="964"/>
      <c r="BU204" s="920"/>
      <c r="BV204" s="961"/>
      <c r="BW204" s="965"/>
      <c r="BX204" s="965"/>
      <c r="BY204" s="962"/>
      <c r="BZ204" s="1156"/>
      <c r="CA204" s="961"/>
      <c r="CB204" s="964"/>
      <c r="CC204" s="920"/>
      <c r="CD204" s="961"/>
      <c r="CE204" s="965"/>
      <c r="CF204" s="965"/>
      <c r="CG204" s="962"/>
      <c r="CH204" s="1156"/>
      <c r="CI204" s="961"/>
      <c r="CJ204" s="964"/>
      <c r="CK204" s="920"/>
      <c r="CL204" s="961"/>
      <c r="CM204" s="965"/>
      <c r="CN204" s="965"/>
      <c r="CO204" s="962"/>
      <c r="CP204" s="1156"/>
      <c r="CQ204" s="961"/>
      <c r="CR204" s="964"/>
      <c r="CS204" s="920"/>
      <c r="CT204" s="961"/>
      <c r="CU204" s="965"/>
      <c r="CV204" s="965"/>
      <c r="CW204" s="962"/>
      <c r="CX204" s="1156"/>
      <c r="CY204" s="961"/>
      <c r="CZ204" s="964"/>
      <c r="DA204" s="920"/>
      <c r="DB204" s="1158"/>
      <c r="DC204" s="832"/>
      <c r="DD204" s="833"/>
      <c r="DE204" s="822"/>
      <c r="DF204" s="1134"/>
      <c r="DG204" s="819"/>
      <c r="DH204" s="830"/>
      <c r="DI204" s="705"/>
      <c r="DJ204" s="819"/>
      <c r="DK204" s="832"/>
      <c r="DL204" s="833"/>
      <c r="DM204" s="822"/>
      <c r="DN204" s="1134"/>
      <c r="DO204" s="819"/>
      <c r="DP204" s="830"/>
      <c r="DQ204" s="705"/>
      <c r="DR204" s="819"/>
      <c r="DS204" s="832"/>
      <c r="DT204" s="833"/>
      <c r="DU204" s="822"/>
      <c r="DV204" s="1134"/>
      <c r="DW204" s="819"/>
      <c r="DX204" s="830"/>
      <c r="DY204" s="705"/>
      <c r="DZ204" s="819"/>
      <c r="EA204" s="832"/>
      <c r="EB204" s="833"/>
      <c r="EC204" s="822"/>
      <c r="ED204" s="1134"/>
      <c r="EE204" s="819"/>
      <c r="EF204" s="830"/>
      <c r="EG204" s="705"/>
      <c r="EH204" s="819"/>
      <c r="EI204" s="832"/>
      <c r="EJ204" s="833"/>
      <c r="EK204" s="822"/>
      <c r="EL204" s="1134"/>
      <c r="EM204" s="819"/>
      <c r="EN204" s="830"/>
      <c r="EO204" s="705"/>
      <c r="EP204" s="819"/>
      <c r="EQ204" s="832"/>
      <c r="ER204" s="833"/>
      <c r="ES204" s="822"/>
      <c r="ET204" s="1134"/>
      <c r="EU204" s="819"/>
      <c r="EV204" s="830"/>
      <c r="EW204" s="705"/>
      <c r="EX204" s="819"/>
      <c r="EY204" s="832"/>
      <c r="EZ204" s="833"/>
      <c r="FA204" s="822"/>
      <c r="FB204" s="1134"/>
      <c r="FC204" s="819"/>
      <c r="FD204" s="830"/>
      <c r="FE204" s="705"/>
      <c r="FF204" s="819"/>
      <c r="FG204" s="832"/>
      <c r="FH204" s="833"/>
      <c r="FI204" s="822"/>
      <c r="FJ204" s="1134"/>
      <c r="FK204" s="819"/>
      <c r="FL204" s="830"/>
      <c r="FM204" s="705"/>
      <c r="FN204" s="819"/>
      <c r="FO204" s="832"/>
      <c r="FP204" s="833"/>
      <c r="FQ204" s="822"/>
      <c r="FR204" s="1134"/>
      <c r="FS204" s="819"/>
      <c r="FT204" s="830"/>
      <c r="FU204" s="705"/>
      <c r="FV204" s="819"/>
      <c r="FW204" s="832"/>
      <c r="FX204" s="833"/>
      <c r="FY204" s="822"/>
      <c r="FZ204" s="1134"/>
      <c r="GA204" s="819"/>
      <c r="GB204" s="830"/>
      <c r="GC204" s="705"/>
      <c r="GD204" s="819"/>
      <c r="GE204" s="832"/>
      <c r="GF204" s="833"/>
      <c r="GG204" s="822"/>
      <c r="GH204" s="1134"/>
      <c r="GI204" s="819"/>
      <c r="GJ204" s="830"/>
      <c r="GK204" s="705"/>
      <c r="GL204" s="819"/>
      <c r="GM204" s="832"/>
      <c r="GN204" s="833"/>
      <c r="GO204" s="822"/>
      <c r="GP204" s="1134"/>
      <c r="GQ204" s="819"/>
      <c r="GR204" s="830"/>
      <c r="GS204" s="705"/>
      <c r="GT204" s="819"/>
      <c r="GU204" s="832"/>
      <c r="GV204" s="833"/>
      <c r="GW204" s="822"/>
      <c r="GX204" s="1134"/>
      <c r="GY204" s="819"/>
      <c r="GZ204" s="830"/>
      <c r="HA204" s="705"/>
      <c r="HB204" s="819"/>
      <c r="HC204" s="832"/>
      <c r="HD204" s="833"/>
      <c r="HE204" s="822"/>
      <c r="HF204" s="1134"/>
      <c r="HG204" s="819"/>
      <c r="HH204" s="830"/>
      <c r="HI204" s="705"/>
      <c r="HJ204" s="819"/>
      <c r="HK204" s="832"/>
      <c r="HL204" s="833"/>
      <c r="HM204" s="822"/>
      <c r="HN204" s="1134"/>
      <c r="HO204" s="819"/>
      <c r="HP204" s="830"/>
      <c r="HQ204" s="705"/>
      <c r="HR204" s="819"/>
      <c r="HS204" s="832"/>
      <c r="HT204" s="833"/>
      <c r="HU204" s="822"/>
      <c r="HV204" s="1134"/>
      <c r="HW204" s="819"/>
      <c r="HX204" s="830"/>
      <c r="HY204" s="705"/>
      <c r="HZ204" s="819"/>
      <c r="IA204" s="832"/>
      <c r="IB204" s="833"/>
      <c r="IC204" s="822"/>
      <c r="ID204" s="1134"/>
      <c r="IE204" s="819"/>
      <c r="IF204" s="830"/>
      <c r="IG204" s="705"/>
      <c r="IH204" s="819"/>
      <c r="II204" s="832"/>
      <c r="IJ204" s="833"/>
      <c r="IK204" s="822"/>
      <c r="IL204" s="1134"/>
      <c r="IM204" s="819"/>
      <c r="IN204" s="830"/>
      <c r="IO204" s="705"/>
      <c r="IP204" s="819"/>
      <c r="IQ204" s="832"/>
      <c r="IR204" s="833"/>
      <c r="IS204" s="822"/>
      <c r="IT204" s="1134"/>
      <c r="IU204" s="819"/>
      <c r="IV204" s="830"/>
    </row>
    <row r="205" spans="1:256" ht="12.75" customHeight="1">
      <c r="A205" s="886"/>
      <c r="B205" s="819"/>
      <c r="C205" s="839"/>
      <c r="D205" s="888"/>
      <c r="E205" s="822" t="s">
        <v>1637</v>
      </c>
      <c r="F205" s="1134" t="s">
        <v>11624</v>
      </c>
      <c r="G205" s="819"/>
      <c r="H205" s="830"/>
      <c r="I205" s="920"/>
      <c r="J205" s="961"/>
      <c r="K205" s="965"/>
      <c r="L205" s="965"/>
      <c r="M205" s="962"/>
      <c r="N205" s="1156"/>
      <c r="O205" s="961"/>
      <c r="P205" s="964"/>
      <c r="Q205" s="920"/>
      <c r="R205" s="961"/>
      <c r="S205" s="965"/>
      <c r="T205" s="965"/>
      <c r="U205" s="962"/>
      <c r="V205" s="1156"/>
      <c r="W205" s="961"/>
      <c r="X205" s="964"/>
      <c r="Y205" s="920"/>
      <c r="Z205" s="961"/>
      <c r="AA205" s="965"/>
      <c r="AB205" s="965"/>
      <c r="AC205" s="962"/>
      <c r="AD205" s="1156"/>
      <c r="AE205" s="961"/>
      <c r="AF205" s="964"/>
      <c r="AG205" s="920"/>
      <c r="AH205" s="961"/>
      <c r="AI205" s="965"/>
      <c r="AJ205" s="965"/>
      <c r="AK205" s="962"/>
      <c r="AL205" s="1156"/>
      <c r="AM205" s="961"/>
      <c r="AN205" s="964"/>
      <c r="AO205" s="920"/>
      <c r="AP205" s="961"/>
      <c r="AQ205" s="965"/>
      <c r="AR205" s="965"/>
      <c r="AS205" s="962"/>
      <c r="AT205" s="1156"/>
      <c r="AU205" s="961"/>
      <c r="AV205" s="964"/>
      <c r="AW205" s="920"/>
      <c r="AX205" s="961"/>
      <c r="AY205" s="965"/>
      <c r="AZ205" s="965"/>
      <c r="BA205" s="962"/>
      <c r="BB205" s="1156"/>
      <c r="BC205" s="961"/>
      <c r="BD205" s="964"/>
      <c r="BE205" s="920"/>
      <c r="BF205" s="961"/>
      <c r="BG205" s="965"/>
      <c r="BH205" s="965"/>
      <c r="BI205" s="962"/>
      <c r="BJ205" s="1156"/>
      <c r="BK205" s="961"/>
      <c r="BL205" s="964"/>
      <c r="BM205" s="920"/>
      <c r="BN205" s="961"/>
      <c r="BO205" s="965"/>
      <c r="BP205" s="965"/>
      <c r="BQ205" s="962"/>
      <c r="BR205" s="1156"/>
      <c r="BS205" s="961"/>
      <c r="BT205" s="964"/>
      <c r="BU205" s="920"/>
      <c r="BV205" s="961"/>
      <c r="BW205" s="965"/>
      <c r="BX205" s="965"/>
      <c r="BY205" s="962"/>
      <c r="BZ205" s="1156"/>
      <c r="CA205" s="961"/>
      <c r="CB205" s="964"/>
      <c r="CC205" s="920"/>
      <c r="CD205" s="961"/>
      <c r="CE205" s="965"/>
      <c r="CF205" s="965"/>
      <c r="CG205" s="962"/>
      <c r="CH205" s="1156"/>
      <c r="CI205" s="961"/>
      <c r="CJ205" s="964"/>
      <c r="CK205" s="920"/>
      <c r="CL205" s="961"/>
      <c r="CM205" s="965"/>
      <c r="CN205" s="965"/>
      <c r="CO205" s="962"/>
      <c r="CP205" s="1156"/>
      <c r="CQ205" s="961"/>
      <c r="CR205" s="964"/>
      <c r="CS205" s="920"/>
      <c r="CT205" s="961"/>
      <c r="CU205" s="965"/>
      <c r="CV205" s="965"/>
      <c r="CW205" s="962"/>
      <c r="CX205" s="1156"/>
      <c r="CY205" s="961"/>
      <c r="CZ205" s="964"/>
      <c r="DA205" s="920"/>
      <c r="DB205" s="1158"/>
      <c r="DC205" s="832"/>
      <c r="DD205" s="833"/>
      <c r="DE205" s="822" t="s">
        <v>1637</v>
      </c>
      <c r="DF205" s="1134"/>
      <c r="DG205" s="819"/>
      <c r="DH205" s="830"/>
      <c r="DI205" s="705"/>
      <c r="DJ205" s="819"/>
      <c r="DK205" s="832"/>
      <c r="DL205" s="833"/>
      <c r="DM205" s="822" t="s">
        <v>1637</v>
      </c>
      <c r="DN205" s="1134"/>
      <c r="DO205" s="819"/>
      <c r="DP205" s="830"/>
      <c r="DQ205" s="705"/>
      <c r="DR205" s="819"/>
      <c r="DS205" s="832"/>
      <c r="DT205" s="833"/>
      <c r="DU205" s="822" t="s">
        <v>1637</v>
      </c>
      <c r="DV205" s="1134"/>
      <c r="DW205" s="819"/>
      <c r="DX205" s="830"/>
      <c r="DY205" s="705"/>
      <c r="DZ205" s="819"/>
      <c r="EA205" s="832"/>
      <c r="EB205" s="833"/>
      <c r="EC205" s="822" t="s">
        <v>1637</v>
      </c>
      <c r="ED205" s="1134"/>
      <c r="EE205" s="819"/>
      <c r="EF205" s="830"/>
      <c r="EG205" s="705"/>
      <c r="EH205" s="819"/>
      <c r="EI205" s="832"/>
      <c r="EJ205" s="833"/>
      <c r="EK205" s="822" t="s">
        <v>1637</v>
      </c>
      <c r="EL205" s="1134"/>
      <c r="EM205" s="819"/>
      <c r="EN205" s="830"/>
      <c r="EO205" s="705"/>
      <c r="EP205" s="819"/>
      <c r="EQ205" s="832"/>
      <c r="ER205" s="833"/>
      <c r="ES205" s="822" t="s">
        <v>1637</v>
      </c>
      <c r="ET205" s="1134"/>
      <c r="EU205" s="819"/>
      <c r="EV205" s="830"/>
      <c r="EW205" s="705"/>
      <c r="EX205" s="819"/>
      <c r="EY205" s="832"/>
      <c r="EZ205" s="833"/>
      <c r="FA205" s="822" t="s">
        <v>1637</v>
      </c>
      <c r="FB205" s="1134"/>
      <c r="FC205" s="819"/>
      <c r="FD205" s="830"/>
      <c r="FE205" s="705"/>
      <c r="FF205" s="819"/>
      <c r="FG205" s="832"/>
      <c r="FH205" s="833"/>
      <c r="FI205" s="822" t="s">
        <v>1637</v>
      </c>
      <c r="FJ205" s="1134"/>
      <c r="FK205" s="819"/>
      <c r="FL205" s="830"/>
      <c r="FM205" s="705"/>
      <c r="FN205" s="819"/>
      <c r="FO205" s="832"/>
      <c r="FP205" s="833"/>
      <c r="FQ205" s="822" t="s">
        <v>1637</v>
      </c>
      <c r="FR205" s="1134"/>
      <c r="FS205" s="819"/>
      <c r="FT205" s="830"/>
      <c r="FU205" s="705"/>
      <c r="FV205" s="819"/>
      <c r="FW205" s="832"/>
      <c r="FX205" s="833"/>
      <c r="FY205" s="822" t="s">
        <v>1637</v>
      </c>
      <c r="FZ205" s="1134"/>
      <c r="GA205" s="819"/>
      <c r="GB205" s="830"/>
      <c r="GC205" s="705"/>
      <c r="GD205" s="819"/>
      <c r="GE205" s="832"/>
      <c r="GF205" s="833"/>
      <c r="GG205" s="822" t="s">
        <v>1637</v>
      </c>
      <c r="GH205" s="1134"/>
      <c r="GI205" s="819"/>
      <c r="GJ205" s="830"/>
      <c r="GK205" s="705"/>
      <c r="GL205" s="819"/>
      <c r="GM205" s="832"/>
      <c r="GN205" s="833"/>
      <c r="GO205" s="822" t="s">
        <v>1637</v>
      </c>
      <c r="GP205" s="1134"/>
      <c r="GQ205" s="819"/>
      <c r="GR205" s="830"/>
      <c r="GS205" s="705"/>
      <c r="GT205" s="819"/>
      <c r="GU205" s="832"/>
      <c r="GV205" s="833"/>
      <c r="GW205" s="822" t="s">
        <v>1637</v>
      </c>
      <c r="GX205" s="1134"/>
      <c r="GY205" s="819"/>
      <c r="GZ205" s="830"/>
      <c r="HA205" s="705"/>
      <c r="HB205" s="819"/>
      <c r="HC205" s="832"/>
      <c r="HD205" s="833"/>
      <c r="HE205" s="822" t="s">
        <v>1637</v>
      </c>
      <c r="HF205" s="1134"/>
      <c r="HG205" s="819"/>
      <c r="HH205" s="830"/>
      <c r="HI205" s="705"/>
      <c r="HJ205" s="819"/>
      <c r="HK205" s="832"/>
      <c r="HL205" s="833"/>
      <c r="HM205" s="822" t="s">
        <v>1637</v>
      </c>
      <c r="HN205" s="1134"/>
      <c r="HO205" s="819"/>
      <c r="HP205" s="830"/>
      <c r="HQ205" s="705"/>
      <c r="HR205" s="819"/>
      <c r="HS205" s="832"/>
      <c r="HT205" s="833"/>
      <c r="HU205" s="822" t="s">
        <v>1637</v>
      </c>
      <c r="HV205" s="1134"/>
      <c r="HW205" s="819"/>
      <c r="HX205" s="830"/>
      <c r="HY205" s="705"/>
      <c r="HZ205" s="819"/>
      <c r="IA205" s="832"/>
      <c r="IB205" s="833"/>
      <c r="IC205" s="822" t="s">
        <v>1637</v>
      </c>
      <c r="ID205" s="1134"/>
      <c r="IE205" s="819"/>
      <c r="IF205" s="830"/>
      <c r="IG205" s="705"/>
      <c r="IH205" s="819"/>
      <c r="II205" s="832"/>
      <c r="IJ205" s="833"/>
      <c r="IK205" s="822" t="s">
        <v>1637</v>
      </c>
      <c r="IL205" s="1134"/>
      <c r="IM205" s="819"/>
      <c r="IN205" s="830"/>
      <c r="IO205" s="705"/>
      <c r="IP205" s="819"/>
      <c r="IQ205" s="832"/>
      <c r="IR205" s="833"/>
      <c r="IS205" s="822" t="s">
        <v>1637</v>
      </c>
      <c r="IT205" s="1134"/>
      <c r="IU205" s="819"/>
      <c r="IV205" s="830"/>
    </row>
    <row r="206" spans="1:256" ht="12.75" customHeight="1">
      <c r="A206" s="887"/>
      <c r="B206" s="896"/>
      <c r="C206" s="889"/>
      <c r="D206" s="890"/>
      <c r="E206" s="836"/>
      <c r="F206" s="1150"/>
      <c r="G206" s="896"/>
      <c r="H206" s="838"/>
      <c r="I206" s="920"/>
      <c r="J206" s="962"/>
      <c r="K206" s="965"/>
      <c r="L206" s="965"/>
      <c r="M206" s="962"/>
      <c r="N206" s="1156"/>
      <c r="O206" s="962"/>
      <c r="P206" s="963"/>
      <c r="Q206" s="920"/>
      <c r="R206" s="962"/>
      <c r="S206" s="965"/>
      <c r="T206" s="965"/>
      <c r="U206" s="962"/>
      <c r="V206" s="1156"/>
      <c r="W206" s="962"/>
      <c r="X206" s="963"/>
      <c r="Y206" s="920"/>
      <c r="Z206" s="962"/>
      <c r="AA206" s="965"/>
      <c r="AB206" s="965"/>
      <c r="AC206" s="962"/>
      <c r="AD206" s="1156"/>
      <c r="AE206" s="962"/>
      <c r="AF206" s="963"/>
      <c r="AG206" s="920"/>
      <c r="AH206" s="962"/>
      <c r="AI206" s="965"/>
      <c r="AJ206" s="965"/>
      <c r="AK206" s="962"/>
      <c r="AL206" s="1156"/>
      <c r="AM206" s="962"/>
      <c r="AN206" s="963"/>
      <c r="AO206" s="920"/>
      <c r="AP206" s="962"/>
      <c r="AQ206" s="965"/>
      <c r="AR206" s="965"/>
      <c r="AS206" s="962"/>
      <c r="AT206" s="1156"/>
      <c r="AU206" s="962"/>
      <c r="AV206" s="963"/>
      <c r="AW206" s="920"/>
      <c r="AX206" s="962"/>
      <c r="AY206" s="965"/>
      <c r="AZ206" s="965"/>
      <c r="BA206" s="962"/>
      <c r="BB206" s="1156"/>
      <c r="BC206" s="962"/>
      <c r="BD206" s="963"/>
      <c r="BE206" s="920"/>
      <c r="BF206" s="962"/>
      <c r="BG206" s="965"/>
      <c r="BH206" s="965"/>
      <c r="BI206" s="962"/>
      <c r="BJ206" s="1156"/>
      <c r="BK206" s="962"/>
      <c r="BL206" s="963"/>
      <c r="BM206" s="920"/>
      <c r="BN206" s="962"/>
      <c r="BO206" s="965"/>
      <c r="BP206" s="965"/>
      <c r="BQ206" s="962"/>
      <c r="BR206" s="1156"/>
      <c r="BS206" s="962"/>
      <c r="BT206" s="963"/>
      <c r="BU206" s="920"/>
      <c r="BV206" s="962"/>
      <c r="BW206" s="965"/>
      <c r="BX206" s="965"/>
      <c r="BY206" s="962"/>
      <c r="BZ206" s="1156"/>
      <c r="CA206" s="962"/>
      <c r="CB206" s="963"/>
      <c r="CC206" s="920"/>
      <c r="CD206" s="962"/>
      <c r="CE206" s="965"/>
      <c r="CF206" s="965"/>
      <c r="CG206" s="962"/>
      <c r="CH206" s="1156"/>
      <c r="CI206" s="962"/>
      <c r="CJ206" s="963"/>
      <c r="CK206" s="920"/>
      <c r="CL206" s="962"/>
      <c r="CM206" s="965"/>
      <c r="CN206" s="965"/>
      <c r="CO206" s="962"/>
      <c r="CP206" s="1156"/>
      <c r="CQ206" s="962"/>
      <c r="CR206" s="963"/>
      <c r="CS206" s="920"/>
      <c r="CT206" s="962"/>
      <c r="CU206" s="965"/>
      <c r="CV206" s="965"/>
      <c r="CW206" s="962"/>
      <c r="CX206" s="1156"/>
      <c r="CY206" s="962"/>
      <c r="CZ206" s="963"/>
      <c r="DA206" s="920"/>
      <c r="DB206" s="1159"/>
      <c r="DC206" s="834"/>
      <c r="DD206" s="835"/>
      <c r="DE206" s="836"/>
      <c r="DF206" s="1150"/>
      <c r="DG206" s="820"/>
      <c r="DH206" s="838"/>
      <c r="DI206" s="706"/>
      <c r="DJ206" s="820"/>
      <c r="DK206" s="834"/>
      <c r="DL206" s="835"/>
      <c r="DM206" s="836"/>
      <c r="DN206" s="1150"/>
      <c r="DO206" s="820"/>
      <c r="DP206" s="838"/>
      <c r="DQ206" s="706"/>
      <c r="DR206" s="820"/>
      <c r="DS206" s="834"/>
      <c r="DT206" s="835"/>
      <c r="DU206" s="836"/>
      <c r="DV206" s="1150"/>
      <c r="DW206" s="820"/>
      <c r="DX206" s="838"/>
      <c r="DY206" s="706"/>
      <c r="DZ206" s="820"/>
      <c r="EA206" s="834"/>
      <c r="EB206" s="835"/>
      <c r="EC206" s="836"/>
      <c r="ED206" s="1150"/>
      <c r="EE206" s="820"/>
      <c r="EF206" s="838"/>
      <c r="EG206" s="706"/>
      <c r="EH206" s="820"/>
      <c r="EI206" s="834"/>
      <c r="EJ206" s="835"/>
      <c r="EK206" s="836"/>
      <c r="EL206" s="1150"/>
      <c r="EM206" s="820"/>
      <c r="EN206" s="838"/>
      <c r="EO206" s="706"/>
      <c r="EP206" s="820"/>
      <c r="EQ206" s="834"/>
      <c r="ER206" s="835"/>
      <c r="ES206" s="836"/>
      <c r="ET206" s="1150"/>
      <c r="EU206" s="820"/>
      <c r="EV206" s="838"/>
      <c r="EW206" s="706"/>
      <c r="EX206" s="820"/>
      <c r="EY206" s="834"/>
      <c r="EZ206" s="835"/>
      <c r="FA206" s="836"/>
      <c r="FB206" s="1150"/>
      <c r="FC206" s="820"/>
      <c r="FD206" s="838"/>
      <c r="FE206" s="706"/>
      <c r="FF206" s="820"/>
      <c r="FG206" s="834"/>
      <c r="FH206" s="835"/>
      <c r="FI206" s="836"/>
      <c r="FJ206" s="1150"/>
      <c r="FK206" s="820"/>
      <c r="FL206" s="838"/>
      <c r="FM206" s="706"/>
      <c r="FN206" s="820"/>
      <c r="FO206" s="834"/>
      <c r="FP206" s="835"/>
      <c r="FQ206" s="836"/>
      <c r="FR206" s="1150"/>
      <c r="FS206" s="820"/>
      <c r="FT206" s="838"/>
      <c r="FU206" s="706"/>
      <c r="FV206" s="820"/>
      <c r="FW206" s="834"/>
      <c r="FX206" s="835"/>
      <c r="FY206" s="836"/>
      <c r="FZ206" s="1150"/>
      <c r="GA206" s="820"/>
      <c r="GB206" s="838"/>
      <c r="GC206" s="706"/>
      <c r="GD206" s="820"/>
      <c r="GE206" s="834"/>
      <c r="GF206" s="835"/>
      <c r="GG206" s="836"/>
      <c r="GH206" s="1150"/>
      <c r="GI206" s="820"/>
      <c r="GJ206" s="838"/>
      <c r="GK206" s="706"/>
      <c r="GL206" s="820"/>
      <c r="GM206" s="834"/>
      <c r="GN206" s="835"/>
      <c r="GO206" s="836"/>
      <c r="GP206" s="1150"/>
      <c r="GQ206" s="820"/>
      <c r="GR206" s="838"/>
      <c r="GS206" s="706"/>
      <c r="GT206" s="820"/>
      <c r="GU206" s="834"/>
      <c r="GV206" s="835"/>
      <c r="GW206" s="836"/>
      <c r="GX206" s="1150"/>
      <c r="GY206" s="820"/>
      <c r="GZ206" s="838"/>
      <c r="HA206" s="706"/>
      <c r="HB206" s="820"/>
      <c r="HC206" s="834"/>
      <c r="HD206" s="835"/>
      <c r="HE206" s="836"/>
      <c r="HF206" s="1150"/>
      <c r="HG206" s="820"/>
      <c r="HH206" s="838"/>
      <c r="HI206" s="706"/>
      <c r="HJ206" s="820"/>
      <c r="HK206" s="834"/>
      <c r="HL206" s="835"/>
      <c r="HM206" s="836"/>
      <c r="HN206" s="1150"/>
      <c r="HO206" s="820"/>
      <c r="HP206" s="838"/>
      <c r="HQ206" s="706"/>
      <c r="HR206" s="820"/>
      <c r="HS206" s="834"/>
      <c r="HT206" s="835"/>
      <c r="HU206" s="836"/>
      <c r="HV206" s="1150"/>
      <c r="HW206" s="820"/>
      <c r="HX206" s="838"/>
      <c r="HY206" s="706"/>
      <c r="HZ206" s="820"/>
      <c r="IA206" s="834"/>
      <c r="IB206" s="835"/>
      <c r="IC206" s="836"/>
      <c r="ID206" s="1150"/>
      <c r="IE206" s="820"/>
      <c r="IF206" s="838"/>
      <c r="IG206" s="706"/>
      <c r="IH206" s="820"/>
      <c r="II206" s="834"/>
      <c r="IJ206" s="835"/>
      <c r="IK206" s="836"/>
      <c r="IL206" s="1150"/>
      <c r="IM206" s="820"/>
      <c r="IN206" s="838"/>
      <c r="IO206" s="706"/>
      <c r="IP206" s="820"/>
      <c r="IQ206" s="834"/>
      <c r="IR206" s="835"/>
      <c r="IS206" s="836"/>
      <c r="IT206" s="1150"/>
      <c r="IU206" s="820"/>
      <c r="IV206" s="838"/>
    </row>
    <row r="207" spans="1:256" ht="12.75" customHeight="1">
      <c r="A207" s="897">
        <v>51</v>
      </c>
      <c r="B207" s="895" t="s">
        <v>8355</v>
      </c>
      <c r="C207" s="536" t="s">
        <v>10654</v>
      </c>
      <c r="D207" s="542" t="s">
        <v>11625</v>
      </c>
      <c r="E207" s="821" t="s">
        <v>4961</v>
      </c>
      <c r="F207" s="1133" t="s">
        <v>11626</v>
      </c>
      <c r="G207" s="895" t="s">
        <v>4210</v>
      </c>
      <c r="H207" s="933" t="s">
        <v>9211</v>
      </c>
    </row>
    <row r="208" spans="1:256" ht="12.75" customHeight="1">
      <c r="A208" s="886"/>
      <c r="B208" s="819"/>
      <c r="C208" s="839" t="s">
        <v>8356</v>
      </c>
      <c r="D208" s="888"/>
      <c r="E208" s="822"/>
      <c r="F208" s="1134"/>
      <c r="G208" s="819"/>
      <c r="H208" s="830"/>
    </row>
    <row r="209" spans="1:256" ht="12.75" customHeight="1">
      <c r="A209" s="886"/>
      <c r="B209" s="819"/>
      <c r="C209" s="839"/>
      <c r="D209" s="888"/>
      <c r="E209" s="822" t="s">
        <v>1637</v>
      </c>
      <c r="F209" s="1134" t="s">
        <v>11627</v>
      </c>
      <c r="G209" s="819"/>
      <c r="H209" s="830"/>
    </row>
    <row r="210" spans="1:256" ht="12.75" customHeight="1">
      <c r="A210" s="887"/>
      <c r="B210" s="896"/>
      <c r="C210" s="889"/>
      <c r="D210" s="890"/>
      <c r="E210" s="836"/>
      <c r="F210" s="1150"/>
      <c r="G210" s="896"/>
      <c r="H210" s="838"/>
    </row>
    <row r="211" spans="1:256" ht="12.75" customHeight="1">
      <c r="A211" s="897">
        <v>52</v>
      </c>
      <c r="B211" s="895" t="s">
        <v>8357</v>
      </c>
      <c r="C211" s="536" t="s">
        <v>10663</v>
      </c>
      <c r="D211" s="542" t="s">
        <v>11628</v>
      </c>
      <c r="E211" s="821" t="s">
        <v>4961</v>
      </c>
      <c r="F211" s="1133" t="s">
        <v>11629</v>
      </c>
      <c r="G211" s="895" t="s">
        <v>8358</v>
      </c>
      <c r="H211" s="933" t="s">
        <v>8338</v>
      </c>
      <c r="I211" s="920"/>
      <c r="J211" s="961"/>
      <c r="K211" s="529"/>
      <c r="L211" s="528"/>
      <c r="M211" s="962"/>
      <c r="N211" s="1156"/>
      <c r="O211" s="961"/>
      <c r="P211" s="1125"/>
      <c r="Q211" s="920"/>
      <c r="R211" s="961"/>
      <c r="S211" s="529"/>
      <c r="T211" s="528"/>
      <c r="U211" s="962"/>
      <c r="V211" s="1156"/>
      <c r="W211" s="961"/>
      <c r="X211" s="1125"/>
      <c r="Y211" s="920"/>
      <c r="Z211" s="961"/>
      <c r="AA211" s="529"/>
      <c r="AB211" s="528"/>
      <c r="AC211" s="962"/>
      <c r="AD211" s="1156"/>
      <c r="AE211" s="961"/>
      <c r="AF211" s="1125"/>
      <c r="AG211" s="920"/>
      <c r="AH211" s="961"/>
      <c r="AI211" s="529"/>
      <c r="AJ211" s="528"/>
      <c r="AK211" s="962"/>
      <c r="AL211" s="1156"/>
      <c r="AM211" s="961"/>
      <c r="AN211" s="1125"/>
      <c r="AO211" s="920"/>
      <c r="AP211" s="961"/>
      <c r="AQ211" s="529"/>
      <c r="AR211" s="528"/>
      <c r="AS211" s="962"/>
      <c r="AT211" s="1156"/>
      <c r="AU211" s="961"/>
      <c r="AV211" s="1125"/>
      <c r="AW211" s="920"/>
      <c r="AX211" s="961"/>
      <c r="AY211" s="529"/>
      <c r="AZ211" s="528"/>
      <c r="BA211" s="962"/>
      <c r="BB211" s="1156"/>
      <c r="BC211" s="961"/>
      <c r="BD211" s="1125"/>
      <c r="BE211" s="920"/>
      <c r="BF211" s="961"/>
      <c r="BG211" s="529"/>
      <c r="BH211" s="528"/>
      <c r="BI211" s="962"/>
      <c r="BJ211" s="1156"/>
      <c r="BK211" s="961"/>
      <c r="BL211" s="1125"/>
      <c r="BM211" s="920"/>
      <c r="BN211" s="961"/>
      <c r="BO211" s="529"/>
      <c r="BP211" s="528"/>
      <c r="BQ211" s="962"/>
      <c r="BR211" s="1156"/>
      <c r="BS211" s="961"/>
      <c r="BT211" s="1125"/>
      <c r="BU211" s="920"/>
      <c r="BV211" s="961"/>
      <c r="BW211" s="529"/>
      <c r="BX211" s="528"/>
      <c r="BY211" s="962"/>
      <c r="BZ211" s="1156"/>
      <c r="CA211" s="961"/>
      <c r="CB211" s="1125"/>
      <c r="CC211" s="920"/>
      <c r="CD211" s="961"/>
      <c r="CE211" s="529"/>
      <c r="CF211" s="528"/>
      <c r="CG211" s="962"/>
      <c r="CH211" s="1156"/>
      <c r="CI211" s="961"/>
      <c r="CJ211" s="1125"/>
      <c r="CK211" s="920"/>
      <c r="CL211" s="961"/>
      <c r="CM211" s="529"/>
      <c r="CN211" s="528"/>
      <c r="CO211" s="962"/>
      <c r="CP211" s="1156"/>
      <c r="CQ211" s="961"/>
      <c r="CR211" s="1125"/>
      <c r="CS211" s="920"/>
      <c r="CT211" s="961"/>
      <c r="CU211" s="529"/>
      <c r="CV211" s="528"/>
      <c r="CW211" s="962"/>
      <c r="CX211" s="1156"/>
      <c r="CY211" s="961"/>
      <c r="CZ211" s="1125"/>
      <c r="DA211" s="920"/>
      <c r="DB211" s="1157"/>
      <c r="DC211" s="536" t="s">
        <v>10663</v>
      </c>
      <c r="DD211" s="542"/>
      <c r="DE211" s="821" t="s">
        <v>4961</v>
      </c>
      <c r="DF211" s="1133"/>
      <c r="DG211" s="895"/>
      <c r="DH211" s="933"/>
      <c r="DI211" s="723">
        <v>153</v>
      </c>
      <c r="DJ211" s="895"/>
      <c r="DK211" s="536" t="s">
        <v>10663</v>
      </c>
      <c r="DL211" s="542"/>
      <c r="DM211" s="821" t="s">
        <v>4961</v>
      </c>
      <c r="DN211" s="1133"/>
      <c r="DO211" s="895"/>
      <c r="DP211" s="933"/>
      <c r="DQ211" s="723">
        <v>153</v>
      </c>
      <c r="DR211" s="895"/>
      <c r="DS211" s="536" t="s">
        <v>10663</v>
      </c>
      <c r="DT211" s="542"/>
      <c r="DU211" s="821" t="s">
        <v>4961</v>
      </c>
      <c r="DV211" s="1133"/>
      <c r="DW211" s="895"/>
      <c r="DX211" s="933"/>
      <c r="DY211" s="723">
        <v>153</v>
      </c>
      <c r="DZ211" s="895"/>
      <c r="EA211" s="536" t="s">
        <v>10663</v>
      </c>
      <c r="EB211" s="542"/>
      <c r="EC211" s="821" t="s">
        <v>4961</v>
      </c>
      <c r="ED211" s="1133"/>
      <c r="EE211" s="895"/>
      <c r="EF211" s="933"/>
      <c r="EG211" s="723">
        <v>153</v>
      </c>
      <c r="EH211" s="895"/>
      <c r="EI211" s="536" t="s">
        <v>10663</v>
      </c>
      <c r="EJ211" s="542"/>
      <c r="EK211" s="821" t="s">
        <v>4961</v>
      </c>
      <c r="EL211" s="1133"/>
      <c r="EM211" s="895"/>
      <c r="EN211" s="933"/>
      <c r="EO211" s="723">
        <v>153</v>
      </c>
      <c r="EP211" s="895"/>
      <c r="EQ211" s="536" t="s">
        <v>10663</v>
      </c>
      <c r="ER211" s="542"/>
      <c r="ES211" s="821" t="s">
        <v>4961</v>
      </c>
      <c r="ET211" s="1133"/>
      <c r="EU211" s="895"/>
      <c r="EV211" s="933"/>
      <c r="EW211" s="723">
        <v>153</v>
      </c>
      <c r="EX211" s="895"/>
      <c r="EY211" s="536" t="s">
        <v>10663</v>
      </c>
      <c r="EZ211" s="542"/>
      <c r="FA211" s="821" t="s">
        <v>4961</v>
      </c>
      <c r="FB211" s="1133"/>
      <c r="FC211" s="895"/>
      <c r="FD211" s="933"/>
      <c r="FE211" s="723">
        <v>153</v>
      </c>
      <c r="FF211" s="895"/>
      <c r="FG211" s="536" t="s">
        <v>10663</v>
      </c>
      <c r="FH211" s="542"/>
      <c r="FI211" s="821" t="s">
        <v>4961</v>
      </c>
      <c r="FJ211" s="1133"/>
      <c r="FK211" s="895"/>
      <c r="FL211" s="933"/>
      <c r="FM211" s="723">
        <v>153</v>
      </c>
      <c r="FN211" s="895"/>
      <c r="FO211" s="536" t="s">
        <v>10663</v>
      </c>
      <c r="FP211" s="542"/>
      <c r="FQ211" s="821" t="s">
        <v>4961</v>
      </c>
      <c r="FR211" s="1133"/>
      <c r="FS211" s="895"/>
      <c r="FT211" s="933"/>
      <c r="FU211" s="723">
        <v>153</v>
      </c>
      <c r="FV211" s="895"/>
      <c r="FW211" s="536" t="s">
        <v>10663</v>
      </c>
      <c r="FX211" s="542"/>
      <c r="FY211" s="821" t="s">
        <v>4961</v>
      </c>
      <c r="FZ211" s="1133"/>
      <c r="GA211" s="895"/>
      <c r="GB211" s="933"/>
      <c r="GC211" s="723">
        <v>153</v>
      </c>
      <c r="GD211" s="895"/>
      <c r="GE211" s="536" t="s">
        <v>10663</v>
      </c>
      <c r="GF211" s="542"/>
      <c r="GG211" s="821" t="s">
        <v>4961</v>
      </c>
      <c r="GH211" s="1133"/>
      <c r="GI211" s="895"/>
      <c r="GJ211" s="933"/>
      <c r="GK211" s="723">
        <v>153</v>
      </c>
      <c r="GL211" s="895"/>
      <c r="GM211" s="536" t="s">
        <v>10663</v>
      </c>
      <c r="GN211" s="542"/>
      <c r="GO211" s="821" t="s">
        <v>4961</v>
      </c>
      <c r="GP211" s="1133"/>
      <c r="GQ211" s="895"/>
      <c r="GR211" s="933"/>
      <c r="GS211" s="723">
        <v>153</v>
      </c>
      <c r="GT211" s="895"/>
      <c r="GU211" s="536" t="s">
        <v>10663</v>
      </c>
      <c r="GV211" s="542"/>
      <c r="GW211" s="821" t="s">
        <v>4961</v>
      </c>
      <c r="GX211" s="1133"/>
      <c r="GY211" s="895"/>
      <c r="GZ211" s="933"/>
      <c r="HA211" s="723">
        <v>153</v>
      </c>
      <c r="HB211" s="895"/>
      <c r="HC211" s="536" t="s">
        <v>10663</v>
      </c>
      <c r="HD211" s="542"/>
      <c r="HE211" s="821" t="s">
        <v>4961</v>
      </c>
      <c r="HF211" s="1133"/>
      <c r="HG211" s="895"/>
      <c r="HH211" s="933"/>
      <c r="HI211" s="723">
        <v>153</v>
      </c>
      <c r="HJ211" s="895"/>
      <c r="HK211" s="536" t="s">
        <v>10663</v>
      </c>
      <c r="HL211" s="542"/>
      <c r="HM211" s="821" t="s">
        <v>4961</v>
      </c>
      <c r="HN211" s="1133"/>
      <c r="HO211" s="895"/>
      <c r="HP211" s="933"/>
      <c r="HQ211" s="723">
        <v>153</v>
      </c>
      <c r="HR211" s="895"/>
      <c r="HS211" s="536" t="s">
        <v>10663</v>
      </c>
      <c r="HT211" s="542"/>
      <c r="HU211" s="821" t="s">
        <v>4961</v>
      </c>
      <c r="HV211" s="1133"/>
      <c r="HW211" s="895"/>
      <c r="HX211" s="933"/>
      <c r="HY211" s="723">
        <v>153</v>
      </c>
      <c r="HZ211" s="895"/>
      <c r="IA211" s="536" t="s">
        <v>10663</v>
      </c>
      <c r="IB211" s="542"/>
      <c r="IC211" s="821" t="s">
        <v>4961</v>
      </c>
      <c r="ID211" s="1133"/>
      <c r="IE211" s="895"/>
      <c r="IF211" s="933"/>
      <c r="IG211" s="723">
        <v>153</v>
      </c>
      <c r="IH211" s="895"/>
      <c r="II211" s="536" t="s">
        <v>10663</v>
      </c>
      <c r="IJ211" s="542"/>
      <c r="IK211" s="821" t="s">
        <v>4961</v>
      </c>
      <c r="IL211" s="1133"/>
      <c r="IM211" s="895"/>
      <c r="IN211" s="933"/>
      <c r="IO211" s="723">
        <v>153</v>
      </c>
      <c r="IP211" s="895"/>
      <c r="IQ211" s="536" t="s">
        <v>10663</v>
      </c>
      <c r="IR211" s="542"/>
      <c r="IS211" s="821" t="s">
        <v>4961</v>
      </c>
      <c r="IT211" s="1133"/>
      <c r="IU211" s="895"/>
      <c r="IV211" s="933"/>
    </row>
    <row r="212" spans="1:256" ht="12.75" customHeight="1">
      <c r="A212" s="886"/>
      <c r="B212" s="819"/>
      <c r="C212" s="832" t="s">
        <v>8359</v>
      </c>
      <c r="D212" s="833"/>
      <c r="E212" s="822"/>
      <c r="F212" s="1134"/>
      <c r="G212" s="819"/>
      <c r="H212" s="830"/>
      <c r="I212" s="920"/>
      <c r="J212" s="961"/>
      <c r="K212" s="965"/>
      <c r="L212" s="965"/>
      <c r="M212" s="962"/>
      <c r="N212" s="1156"/>
      <c r="O212" s="961"/>
      <c r="P212" s="964"/>
      <c r="Q212" s="920"/>
      <c r="R212" s="961"/>
      <c r="S212" s="965"/>
      <c r="T212" s="965"/>
      <c r="U212" s="962"/>
      <c r="V212" s="1156"/>
      <c r="W212" s="961"/>
      <c r="X212" s="964"/>
      <c r="Y212" s="920"/>
      <c r="Z212" s="961"/>
      <c r="AA212" s="965"/>
      <c r="AB212" s="965"/>
      <c r="AC212" s="962"/>
      <c r="AD212" s="1156"/>
      <c r="AE212" s="961"/>
      <c r="AF212" s="964"/>
      <c r="AG212" s="920"/>
      <c r="AH212" s="961"/>
      <c r="AI212" s="965"/>
      <c r="AJ212" s="965"/>
      <c r="AK212" s="962"/>
      <c r="AL212" s="1156"/>
      <c r="AM212" s="961"/>
      <c r="AN212" s="964"/>
      <c r="AO212" s="920"/>
      <c r="AP212" s="961"/>
      <c r="AQ212" s="965"/>
      <c r="AR212" s="965"/>
      <c r="AS212" s="962"/>
      <c r="AT212" s="1156"/>
      <c r="AU212" s="961"/>
      <c r="AV212" s="964"/>
      <c r="AW212" s="920"/>
      <c r="AX212" s="961"/>
      <c r="AY212" s="965"/>
      <c r="AZ212" s="965"/>
      <c r="BA212" s="962"/>
      <c r="BB212" s="1156"/>
      <c r="BC212" s="961"/>
      <c r="BD212" s="964"/>
      <c r="BE212" s="920"/>
      <c r="BF212" s="961"/>
      <c r="BG212" s="965"/>
      <c r="BH212" s="965"/>
      <c r="BI212" s="962"/>
      <c r="BJ212" s="1156"/>
      <c r="BK212" s="961"/>
      <c r="BL212" s="964"/>
      <c r="BM212" s="920"/>
      <c r="BN212" s="961"/>
      <c r="BO212" s="965"/>
      <c r="BP212" s="965"/>
      <c r="BQ212" s="962"/>
      <c r="BR212" s="1156"/>
      <c r="BS212" s="961"/>
      <c r="BT212" s="964"/>
      <c r="BU212" s="920"/>
      <c r="BV212" s="961"/>
      <c r="BW212" s="965"/>
      <c r="BX212" s="965"/>
      <c r="BY212" s="962"/>
      <c r="BZ212" s="1156"/>
      <c r="CA212" s="961"/>
      <c r="CB212" s="964"/>
      <c r="CC212" s="920"/>
      <c r="CD212" s="961"/>
      <c r="CE212" s="965"/>
      <c r="CF212" s="965"/>
      <c r="CG212" s="962"/>
      <c r="CH212" s="1156"/>
      <c r="CI212" s="961"/>
      <c r="CJ212" s="964"/>
      <c r="CK212" s="920"/>
      <c r="CL212" s="961"/>
      <c r="CM212" s="965"/>
      <c r="CN212" s="965"/>
      <c r="CO212" s="962"/>
      <c r="CP212" s="1156"/>
      <c r="CQ212" s="961"/>
      <c r="CR212" s="964"/>
      <c r="CS212" s="920"/>
      <c r="CT212" s="961"/>
      <c r="CU212" s="965"/>
      <c r="CV212" s="965"/>
      <c r="CW212" s="962"/>
      <c r="CX212" s="1156"/>
      <c r="CY212" s="961"/>
      <c r="CZ212" s="964"/>
      <c r="DA212" s="920"/>
      <c r="DB212" s="1158"/>
      <c r="DC212" s="832"/>
      <c r="DD212" s="833"/>
      <c r="DE212" s="822"/>
      <c r="DF212" s="1134"/>
      <c r="DG212" s="819"/>
      <c r="DH212" s="830"/>
      <c r="DI212" s="705"/>
      <c r="DJ212" s="819"/>
      <c r="DK212" s="832"/>
      <c r="DL212" s="833"/>
      <c r="DM212" s="822"/>
      <c r="DN212" s="1134"/>
      <c r="DO212" s="819"/>
      <c r="DP212" s="830"/>
      <c r="DQ212" s="705"/>
      <c r="DR212" s="819"/>
      <c r="DS212" s="832"/>
      <c r="DT212" s="833"/>
      <c r="DU212" s="822"/>
      <c r="DV212" s="1134"/>
      <c r="DW212" s="819"/>
      <c r="DX212" s="830"/>
      <c r="DY212" s="705"/>
      <c r="DZ212" s="819"/>
      <c r="EA212" s="832"/>
      <c r="EB212" s="833"/>
      <c r="EC212" s="822"/>
      <c r="ED212" s="1134"/>
      <c r="EE212" s="819"/>
      <c r="EF212" s="830"/>
      <c r="EG212" s="705"/>
      <c r="EH212" s="819"/>
      <c r="EI212" s="832"/>
      <c r="EJ212" s="833"/>
      <c r="EK212" s="822"/>
      <c r="EL212" s="1134"/>
      <c r="EM212" s="819"/>
      <c r="EN212" s="830"/>
      <c r="EO212" s="705"/>
      <c r="EP212" s="819"/>
      <c r="EQ212" s="832"/>
      <c r="ER212" s="833"/>
      <c r="ES212" s="822"/>
      <c r="ET212" s="1134"/>
      <c r="EU212" s="819"/>
      <c r="EV212" s="830"/>
      <c r="EW212" s="705"/>
      <c r="EX212" s="819"/>
      <c r="EY212" s="832"/>
      <c r="EZ212" s="833"/>
      <c r="FA212" s="822"/>
      <c r="FB212" s="1134"/>
      <c r="FC212" s="819"/>
      <c r="FD212" s="830"/>
      <c r="FE212" s="705"/>
      <c r="FF212" s="819"/>
      <c r="FG212" s="832"/>
      <c r="FH212" s="833"/>
      <c r="FI212" s="822"/>
      <c r="FJ212" s="1134"/>
      <c r="FK212" s="819"/>
      <c r="FL212" s="830"/>
      <c r="FM212" s="705"/>
      <c r="FN212" s="819"/>
      <c r="FO212" s="832"/>
      <c r="FP212" s="833"/>
      <c r="FQ212" s="822"/>
      <c r="FR212" s="1134"/>
      <c r="FS212" s="819"/>
      <c r="FT212" s="830"/>
      <c r="FU212" s="705"/>
      <c r="FV212" s="819"/>
      <c r="FW212" s="832"/>
      <c r="FX212" s="833"/>
      <c r="FY212" s="822"/>
      <c r="FZ212" s="1134"/>
      <c r="GA212" s="819"/>
      <c r="GB212" s="830"/>
      <c r="GC212" s="705"/>
      <c r="GD212" s="819"/>
      <c r="GE212" s="832"/>
      <c r="GF212" s="833"/>
      <c r="GG212" s="822"/>
      <c r="GH212" s="1134"/>
      <c r="GI212" s="819"/>
      <c r="GJ212" s="830"/>
      <c r="GK212" s="705"/>
      <c r="GL212" s="819"/>
      <c r="GM212" s="832"/>
      <c r="GN212" s="833"/>
      <c r="GO212" s="822"/>
      <c r="GP212" s="1134"/>
      <c r="GQ212" s="819"/>
      <c r="GR212" s="830"/>
      <c r="GS212" s="705"/>
      <c r="GT212" s="819"/>
      <c r="GU212" s="832"/>
      <c r="GV212" s="833"/>
      <c r="GW212" s="822"/>
      <c r="GX212" s="1134"/>
      <c r="GY212" s="819"/>
      <c r="GZ212" s="830"/>
      <c r="HA212" s="705"/>
      <c r="HB212" s="819"/>
      <c r="HC212" s="832"/>
      <c r="HD212" s="833"/>
      <c r="HE212" s="822"/>
      <c r="HF212" s="1134"/>
      <c r="HG212" s="819"/>
      <c r="HH212" s="830"/>
      <c r="HI212" s="705"/>
      <c r="HJ212" s="819"/>
      <c r="HK212" s="832"/>
      <c r="HL212" s="833"/>
      <c r="HM212" s="822"/>
      <c r="HN212" s="1134"/>
      <c r="HO212" s="819"/>
      <c r="HP212" s="830"/>
      <c r="HQ212" s="705"/>
      <c r="HR212" s="819"/>
      <c r="HS212" s="832"/>
      <c r="HT212" s="833"/>
      <c r="HU212" s="822"/>
      <c r="HV212" s="1134"/>
      <c r="HW212" s="819"/>
      <c r="HX212" s="830"/>
      <c r="HY212" s="705"/>
      <c r="HZ212" s="819"/>
      <c r="IA212" s="832"/>
      <c r="IB212" s="833"/>
      <c r="IC212" s="822"/>
      <c r="ID212" s="1134"/>
      <c r="IE212" s="819"/>
      <c r="IF212" s="830"/>
      <c r="IG212" s="705"/>
      <c r="IH212" s="819"/>
      <c r="II212" s="832"/>
      <c r="IJ212" s="833"/>
      <c r="IK212" s="822"/>
      <c r="IL212" s="1134"/>
      <c r="IM212" s="819"/>
      <c r="IN212" s="830"/>
      <c r="IO212" s="705"/>
      <c r="IP212" s="819"/>
      <c r="IQ212" s="832"/>
      <c r="IR212" s="833"/>
      <c r="IS212" s="822"/>
      <c r="IT212" s="1134"/>
      <c r="IU212" s="819"/>
      <c r="IV212" s="830"/>
    </row>
    <row r="213" spans="1:256" ht="12.75" customHeight="1">
      <c r="A213" s="886"/>
      <c r="B213" s="819"/>
      <c r="C213" s="832"/>
      <c r="D213" s="833"/>
      <c r="E213" s="822" t="s">
        <v>1637</v>
      </c>
      <c r="F213" s="1134" t="s">
        <v>11630</v>
      </c>
      <c r="G213" s="819"/>
      <c r="H213" s="830"/>
      <c r="I213" s="920"/>
      <c r="J213" s="961"/>
      <c r="K213" s="965"/>
      <c r="L213" s="965"/>
      <c r="M213" s="962"/>
      <c r="N213" s="1156"/>
      <c r="O213" s="961"/>
      <c r="P213" s="964"/>
      <c r="Q213" s="920"/>
      <c r="R213" s="961"/>
      <c r="S213" s="965"/>
      <c r="T213" s="965"/>
      <c r="U213" s="962"/>
      <c r="V213" s="1156"/>
      <c r="W213" s="961"/>
      <c r="X213" s="964"/>
      <c r="Y213" s="920"/>
      <c r="Z213" s="961"/>
      <c r="AA213" s="965"/>
      <c r="AB213" s="965"/>
      <c r="AC213" s="962"/>
      <c r="AD213" s="1156"/>
      <c r="AE213" s="961"/>
      <c r="AF213" s="964"/>
      <c r="AG213" s="920"/>
      <c r="AH213" s="961"/>
      <c r="AI213" s="965"/>
      <c r="AJ213" s="965"/>
      <c r="AK213" s="962"/>
      <c r="AL213" s="1156"/>
      <c r="AM213" s="961"/>
      <c r="AN213" s="964"/>
      <c r="AO213" s="920"/>
      <c r="AP213" s="961"/>
      <c r="AQ213" s="965"/>
      <c r="AR213" s="965"/>
      <c r="AS213" s="962"/>
      <c r="AT213" s="1156"/>
      <c r="AU213" s="961"/>
      <c r="AV213" s="964"/>
      <c r="AW213" s="920"/>
      <c r="AX213" s="961"/>
      <c r="AY213" s="965"/>
      <c r="AZ213" s="965"/>
      <c r="BA213" s="962"/>
      <c r="BB213" s="1156"/>
      <c r="BC213" s="961"/>
      <c r="BD213" s="964"/>
      <c r="BE213" s="920"/>
      <c r="BF213" s="961"/>
      <c r="BG213" s="965"/>
      <c r="BH213" s="965"/>
      <c r="BI213" s="962"/>
      <c r="BJ213" s="1156"/>
      <c r="BK213" s="961"/>
      <c r="BL213" s="964"/>
      <c r="BM213" s="920"/>
      <c r="BN213" s="961"/>
      <c r="BO213" s="965"/>
      <c r="BP213" s="965"/>
      <c r="BQ213" s="962"/>
      <c r="BR213" s="1156"/>
      <c r="BS213" s="961"/>
      <c r="BT213" s="964"/>
      <c r="BU213" s="920"/>
      <c r="BV213" s="961"/>
      <c r="BW213" s="965"/>
      <c r="BX213" s="965"/>
      <c r="BY213" s="962"/>
      <c r="BZ213" s="1156"/>
      <c r="CA213" s="961"/>
      <c r="CB213" s="964"/>
      <c r="CC213" s="920"/>
      <c r="CD213" s="961"/>
      <c r="CE213" s="965"/>
      <c r="CF213" s="965"/>
      <c r="CG213" s="962"/>
      <c r="CH213" s="1156"/>
      <c r="CI213" s="961"/>
      <c r="CJ213" s="964"/>
      <c r="CK213" s="920"/>
      <c r="CL213" s="961"/>
      <c r="CM213" s="965"/>
      <c r="CN213" s="965"/>
      <c r="CO213" s="962"/>
      <c r="CP213" s="1156"/>
      <c r="CQ213" s="961"/>
      <c r="CR213" s="964"/>
      <c r="CS213" s="920"/>
      <c r="CT213" s="961"/>
      <c r="CU213" s="965"/>
      <c r="CV213" s="965"/>
      <c r="CW213" s="962"/>
      <c r="CX213" s="1156"/>
      <c r="CY213" s="961"/>
      <c r="CZ213" s="964"/>
      <c r="DA213" s="920"/>
      <c r="DB213" s="1158"/>
      <c r="DC213" s="832"/>
      <c r="DD213" s="833"/>
      <c r="DE213" s="822" t="s">
        <v>1637</v>
      </c>
      <c r="DF213" s="1134"/>
      <c r="DG213" s="819"/>
      <c r="DH213" s="830"/>
      <c r="DI213" s="705"/>
      <c r="DJ213" s="819"/>
      <c r="DK213" s="832"/>
      <c r="DL213" s="833"/>
      <c r="DM213" s="822" t="s">
        <v>1637</v>
      </c>
      <c r="DN213" s="1134"/>
      <c r="DO213" s="819"/>
      <c r="DP213" s="830"/>
      <c r="DQ213" s="705"/>
      <c r="DR213" s="819"/>
      <c r="DS213" s="832"/>
      <c r="DT213" s="833"/>
      <c r="DU213" s="822" t="s">
        <v>1637</v>
      </c>
      <c r="DV213" s="1134"/>
      <c r="DW213" s="819"/>
      <c r="DX213" s="830"/>
      <c r="DY213" s="705"/>
      <c r="DZ213" s="819"/>
      <c r="EA213" s="832"/>
      <c r="EB213" s="833"/>
      <c r="EC213" s="822" t="s">
        <v>1637</v>
      </c>
      <c r="ED213" s="1134"/>
      <c r="EE213" s="819"/>
      <c r="EF213" s="830"/>
      <c r="EG213" s="705"/>
      <c r="EH213" s="819"/>
      <c r="EI213" s="832"/>
      <c r="EJ213" s="833"/>
      <c r="EK213" s="822" t="s">
        <v>1637</v>
      </c>
      <c r="EL213" s="1134"/>
      <c r="EM213" s="819"/>
      <c r="EN213" s="830"/>
      <c r="EO213" s="705"/>
      <c r="EP213" s="819"/>
      <c r="EQ213" s="832"/>
      <c r="ER213" s="833"/>
      <c r="ES213" s="822" t="s">
        <v>1637</v>
      </c>
      <c r="ET213" s="1134"/>
      <c r="EU213" s="819"/>
      <c r="EV213" s="830"/>
      <c r="EW213" s="705"/>
      <c r="EX213" s="819"/>
      <c r="EY213" s="832"/>
      <c r="EZ213" s="833"/>
      <c r="FA213" s="822" t="s">
        <v>1637</v>
      </c>
      <c r="FB213" s="1134"/>
      <c r="FC213" s="819"/>
      <c r="FD213" s="830"/>
      <c r="FE213" s="705"/>
      <c r="FF213" s="819"/>
      <c r="FG213" s="832"/>
      <c r="FH213" s="833"/>
      <c r="FI213" s="822" t="s">
        <v>1637</v>
      </c>
      <c r="FJ213" s="1134"/>
      <c r="FK213" s="819"/>
      <c r="FL213" s="830"/>
      <c r="FM213" s="705"/>
      <c r="FN213" s="819"/>
      <c r="FO213" s="832"/>
      <c r="FP213" s="833"/>
      <c r="FQ213" s="822" t="s">
        <v>1637</v>
      </c>
      <c r="FR213" s="1134"/>
      <c r="FS213" s="819"/>
      <c r="FT213" s="830"/>
      <c r="FU213" s="705"/>
      <c r="FV213" s="819"/>
      <c r="FW213" s="832"/>
      <c r="FX213" s="833"/>
      <c r="FY213" s="822" t="s">
        <v>1637</v>
      </c>
      <c r="FZ213" s="1134"/>
      <c r="GA213" s="819"/>
      <c r="GB213" s="830"/>
      <c r="GC213" s="705"/>
      <c r="GD213" s="819"/>
      <c r="GE213" s="832"/>
      <c r="GF213" s="833"/>
      <c r="GG213" s="822" t="s">
        <v>1637</v>
      </c>
      <c r="GH213" s="1134"/>
      <c r="GI213" s="819"/>
      <c r="GJ213" s="830"/>
      <c r="GK213" s="705"/>
      <c r="GL213" s="819"/>
      <c r="GM213" s="832"/>
      <c r="GN213" s="833"/>
      <c r="GO213" s="822" t="s">
        <v>1637</v>
      </c>
      <c r="GP213" s="1134"/>
      <c r="GQ213" s="819"/>
      <c r="GR213" s="830"/>
      <c r="GS213" s="705"/>
      <c r="GT213" s="819"/>
      <c r="GU213" s="832"/>
      <c r="GV213" s="833"/>
      <c r="GW213" s="822" t="s">
        <v>1637</v>
      </c>
      <c r="GX213" s="1134"/>
      <c r="GY213" s="819"/>
      <c r="GZ213" s="830"/>
      <c r="HA213" s="705"/>
      <c r="HB213" s="819"/>
      <c r="HC213" s="832"/>
      <c r="HD213" s="833"/>
      <c r="HE213" s="822" t="s">
        <v>1637</v>
      </c>
      <c r="HF213" s="1134"/>
      <c r="HG213" s="819"/>
      <c r="HH213" s="830"/>
      <c r="HI213" s="705"/>
      <c r="HJ213" s="819"/>
      <c r="HK213" s="832"/>
      <c r="HL213" s="833"/>
      <c r="HM213" s="822" t="s">
        <v>1637</v>
      </c>
      <c r="HN213" s="1134"/>
      <c r="HO213" s="819"/>
      <c r="HP213" s="830"/>
      <c r="HQ213" s="705"/>
      <c r="HR213" s="819"/>
      <c r="HS213" s="832"/>
      <c r="HT213" s="833"/>
      <c r="HU213" s="822" t="s">
        <v>1637</v>
      </c>
      <c r="HV213" s="1134"/>
      <c r="HW213" s="819"/>
      <c r="HX213" s="830"/>
      <c r="HY213" s="705"/>
      <c r="HZ213" s="819"/>
      <c r="IA213" s="832"/>
      <c r="IB213" s="833"/>
      <c r="IC213" s="822" t="s">
        <v>1637</v>
      </c>
      <c r="ID213" s="1134"/>
      <c r="IE213" s="819"/>
      <c r="IF213" s="830"/>
      <c r="IG213" s="705"/>
      <c r="IH213" s="819"/>
      <c r="II213" s="832"/>
      <c r="IJ213" s="833"/>
      <c r="IK213" s="822" t="s">
        <v>1637</v>
      </c>
      <c r="IL213" s="1134"/>
      <c r="IM213" s="819"/>
      <c r="IN213" s="830"/>
      <c r="IO213" s="705"/>
      <c r="IP213" s="819"/>
      <c r="IQ213" s="832"/>
      <c r="IR213" s="833"/>
      <c r="IS213" s="822" t="s">
        <v>1637</v>
      </c>
      <c r="IT213" s="1134"/>
      <c r="IU213" s="819"/>
      <c r="IV213" s="830"/>
    </row>
    <row r="214" spans="1:256" ht="12.75" customHeight="1">
      <c r="A214" s="887"/>
      <c r="B214" s="896"/>
      <c r="C214" s="834"/>
      <c r="D214" s="835"/>
      <c r="E214" s="836"/>
      <c r="F214" s="1150"/>
      <c r="G214" s="896"/>
      <c r="H214" s="838"/>
      <c r="I214" s="920"/>
      <c r="J214" s="962"/>
      <c r="K214" s="965"/>
      <c r="L214" s="965"/>
      <c r="M214" s="962"/>
      <c r="N214" s="1156"/>
      <c r="O214" s="962"/>
      <c r="P214" s="963"/>
      <c r="Q214" s="920"/>
      <c r="R214" s="962"/>
      <c r="S214" s="965"/>
      <c r="T214" s="965"/>
      <c r="U214" s="962"/>
      <c r="V214" s="1156"/>
      <c r="W214" s="962"/>
      <c r="X214" s="963"/>
      <c r="Y214" s="920"/>
      <c r="Z214" s="962"/>
      <c r="AA214" s="965"/>
      <c r="AB214" s="965"/>
      <c r="AC214" s="962"/>
      <c r="AD214" s="1156"/>
      <c r="AE214" s="962"/>
      <c r="AF214" s="963"/>
      <c r="AG214" s="920"/>
      <c r="AH214" s="962"/>
      <c r="AI214" s="965"/>
      <c r="AJ214" s="965"/>
      <c r="AK214" s="962"/>
      <c r="AL214" s="1156"/>
      <c r="AM214" s="962"/>
      <c r="AN214" s="963"/>
      <c r="AO214" s="920"/>
      <c r="AP214" s="962"/>
      <c r="AQ214" s="965"/>
      <c r="AR214" s="965"/>
      <c r="AS214" s="962"/>
      <c r="AT214" s="1156"/>
      <c r="AU214" s="962"/>
      <c r="AV214" s="963"/>
      <c r="AW214" s="920"/>
      <c r="AX214" s="962"/>
      <c r="AY214" s="965"/>
      <c r="AZ214" s="965"/>
      <c r="BA214" s="962"/>
      <c r="BB214" s="1156"/>
      <c r="BC214" s="962"/>
      <c r="BD214" s="963"/>
      <c r="BE214" s="920"/>
      <c r="BF214" s="962"/>
      <c r="BG214" s="965"/>
      <c r="BH214" s="965"/>
      <c r="BI214" s="962"/>
      <c r="BJ214" s="1156"/>
      <c r="BK214" s="962"/>
      <c r="BL214" s="963"/>
      <c r="BM214" s="920"/>
      <c r="BN214" s="962"/>
      <c r="BO214" s="965"/>
      <c r="BP214" s="965"/>
      <c r="BQ214" s="962"/>
      <c r="BR214" s="1156"/>
      <c r="BS214" s="962"/>
      <c r="BT214" s="963"/>
      <c r="BU214" s="920"/>
      <c r="BV214" s="962"/>
      <c r="BW214" s="965"/>
      <c r="BX214" s="965"/>
      <c r="BY214" s="962"/>
      <c r="BZ214" s="1156"/>
      <c r="CA214" s="962"/>
      <c r="CB214" s="963"/>
      <c r="CC214" s="920"/>
      <c r="CD214" s="962"/>
      <c r="CE214" s="965"/>
      <c r="CF214" s="965"/>
      <c r="CG214" s="962"/>
      <c r="CH214" s="1156"/>
      <c r="CI214" s="962"/>
      <c r="CJ214" s="963"/>
      <c r="CK214" s="920"/>
      <c r="CL214" s="962"/>
      <c r="CM214" s="965"/>
      <c r="CN214" s="965"/>
      <c r="CO214" s="962"/>
      <c r="CP214" s="1156"/>
      <c r="CQ214" s="962"/>
      <c r="CR214" s="963"/>
      <c r="CS214" s="920"/>
      <c r="CT214" s="962"/>
      <c r="CU214" s="965"/>
      <c r="CV214" s="965"/>
      <c r="CW214" s="962"/>
      <c r="CX214" s="1156"/>
      <c r="CY214" s="962"/>
      <c r="CZ214" s="963"/>
      <c r="DA214" s="920"/>
      <c r="DB214" s="1159"/>
      <c r="DC214" s="834"/>
      <c r="DD214" s="835"/>
      <c r="DE214" s="836"/>
      <c r="DF214" s="1150"/>
      <c r="DG214" s="820"/>
      <c r="DH214" s="838"/>
      <c r="DI214" s="706"/>
      <c r="DJ214" s="820"/>
      <c r="DK214" s="834"/>
      <c r="DL214" s="835"/>
      <c r="DM214" s="836"/>
      <c r="DN214" s="1150"/>
      <c r="DO214" s="820"/>
      <c r="DP214" s="838"/>
      <c r="DQ214" s="706"/>
      <c r="DR214" s="820"/>
      <c r="DS214" s="834"/>
      <c r="DT214" s="835"/>
      <c r="DU214" s="836"/>
      <c r="DV214" s="1150"/>
      <c r="DW214" s="820"/>
      <c r="DX214" s="838"/>
      <c r="DY214" s="706"/>
      <c r="DZ214" s="820"/>
      <c r="EA214" s="834"/>
      <c r="EB214" s="835"/>
      <c r="EC214" s="836"/>
      <c r="ED214" s="1150"/>
      <c r="EE214" s="820"/>
      <c r="EF214" s="838"/>
      <c r="EG214" s="706"/>
      <c r="EH214" s="820"/>
      <c r="EI214" s="834"/>
      <c r="EJ214" s="835"/>
      <c r="EK214" s="836"/>
      <c r="EL214" s="1150"/>
      <c r="EM214" s="820"/>
      <c r="EN214" s="838"/>
      <c r="EO214" s="706"/>
      <c r="EP214" s="820"/>
      <c r="EQ214" s="834"/>
      <c r="ER214" s="835"/>
      <c r="ES214" s="836"/>
      <c r="ET214" s="1150"/>
      <c r="EU214" s="820"/>
      <c r="EV214" s="838"/>
      <c r="EW214" s="706"/>
      <c r="EX214" s="820"/>
      <c r="EY214" s="834"/>
      <c r="EZ214" s="835"/>
      <c r="FA214" s="836"/>
      <c r="FB214" s="1150"/>
      <c r="FC214" s="820"/>
      <c r="FD214" s="838"/>
      <c r="FE214" s="706"/>
      <c r="FF214" s="820"/>
      <c r="FG214" s="834"/>
      <c r="FH214" s="835"/>
      <c r="FI214" s="836"/>
      <c r="FJ214" s="1150"/>
      <c r="FK214" s="820"/>
      <c r="FL214" s="838"/>
      <c r="FM214" s="706"/>
      <c r="FN214" s="820"/>
      <c r="FO214" s="834"/>
      <c r="FP214" s="835"/>
      <c r="FQ214" s="836"/>
      <c r="FR214" s="1150"/>
      <c r="FS214" s="820"/>
      <c r="FT214" s="838"/>
      <c r="FU214" s="706"/>
      <c r="FV214" s="820"/>
      <c r="FW214" s="834"/>
      <c r="FX214" s="835"/>
      <c r="FY214" s="836"/>
      <c r="FZ214" s="1150"/>
      <c r="GA214" s="820"/>
      <c r="GB214" s="838"/>
      <c r="GC214" s="706"/>
      <c r="GD214" s="820"/>
      <c r="GE214" s="834"/>
      <c r="GF214" s="835"/>
      <c r="GG214" s="836"/>
      <c r="GH214" s="1150"/>
      <c r="GI214" s="820"/>
      <c r="GJ214" s="838"/>
      <c r="GK214" s="706"/>
      <c r="GL214" s="820"/>
      <c r="GM214" s="834"/>
      <c r="GN214" s="835"/>
      <c r="GO214" s="836"/>
      <c r="GP214" s="1150"/>
      <c r="GQ214" s="820"/>
      <c r="GR214" s="838"/>
      <c r="GS214" s="706"/>
      <c r="GT214" s="820"/>
      <c r="GU214" s="834"/>
      <c r="GV214" s="835"/>
      <c r="GW214" s="836"/>
      <c r="GX214" s="1150"/>
      <c r="GY214" s="820"/>
      <c r="GZ214" s="838"/>
      <c r="HA214" s="706"/>
      <c r="HB214" s="820"/>
      <c r="HC214" s="834"/>
      <c r="HD214" s="835"/>
      <c r="HE214" s="836"/>
      <c r="HF214" s="1150"/>
      <c r="HG214" s="820"/>
      <c r="HH214" s="838"/>
      <c r="HI214" s="706"/>
      <c r="HJ214" s="820"/>
      <c r="HK214" s="834"/>
      <c r="HL214" s="835"/>
      <c r="HM214" s="836"/>
      <c r="HN214" s="1150"/>
      <c r="HO214" s="820"/>
      <c r="HP214" s="838"/>
      <c r="HQ214" s="706"/>
      <c r="HR214" s="820"/>
      <c r="HS214" s="834"/>
      <c r="HT214" s="835"/>
      <c r="HU214" s="836"/>
      <c r="HV214" s="1150"/>
      <c r="HW214" s="820"/>
      <c r="HX214" s="838"/>
      <c r="HY214" s="706"/>
      <c r="HZ214" s="820"/>
      <c r="IA214" s="834"/>
      <c r="IB214" s="835"/>
      <c r="IC214" s="836"/>
      <c r="ID214" s="1150"/>
      <c r="IE214" s="820"/>
      <c r="IF214" s="838"/>
      <c r="IG214" s="706"/>
      <c r="IH214" s="820"/>
      <c r="II214" s="834"/>
      <c r="IJ214" s="835"/>
      <c r="IK214" s="836"/>
      <c r="IL214" s="1150"/>
      <c r="IM214" s="820"/>
      <c r="IN214" s="838"/>
      <c r="IO214" s="706"/>
      <c r="IP214" s="820"/>
      <c r="IQ214" s="834"/>
      <c r="IR214" s="835"/>
      <c r="IS214" s="836"/>
      <c r="IT214" s="1150"/>
      <c r="IU214" s="820"/>
      <c r="IV214" s="838"/>
    </row>
    <row r="215" spans="1:256" ht="12.75" customHeight="1">
      <c r="A215" s="897">
        <v>53</v>
      </c>
      <c r="B215" s="895" t="s">
        <v>8360</v>
      </c>
      <c r="C215" s="536" t="s">
        <v>10676</v>
      </c>
      <c r="D215" s="542" t="s">
        <v>11631</v>
      </c>
      <c r="E215" s="821" t="s">
        <v>4961</v>
      </c>
      <c r="F215" s="1133" t="s">
        <v>11632</v>
      </c>
      <c r="G215" s="895" t="s">
        <v>8361</v>
      </c>
      <c r="H215" s="829" t="s">
        <v>278</v>
      </c>
    </row>
    <row r="216" spans="1:256" ht="12.75" customHeight="1">
      <c r="A216" s="886"/>
      <c r="B216" s="819"/>
      <c r="C216" s="839" t="s">
        <v>8362</v>
      </c>
      <c r="D216" s="888"/>
      <c r="E216" s="822"/>
      <c r="F216" s="1134"/>
      <c r="G216" s="819"/>
      <c r="H216" s="830"/>
    </row>
    <row r="217" spans="1:256" ht="12.75" customHeight="1">
      <c r="A217" s="886"/>
      <c r="B217" s="819"/>
      <c r="C217" s="839"/>
      <c r="D217" s="888"/>
      <c r="E217" s="822" t="s">
        <v>1637</v>
      </c>
      <c r="F217" s="1134" t="s">
        <v>1173</v>
      </c>
      <c r="G217" s="819"/>
      <c r="H217" s="830"/>
    </row>
    <row r="218" spans="1:256" ht="12.75" customHeight="1">
      <c r="A218" s="887"/>
      <c r="B218" s="896"/>
      <c r="C218" s="889"/>
      <c r="D218" s="890"/>
      <c r="E218" s="836"/>
      <c r="F218" s="1150"/>
      <c r="G218" s="896"/>
      <c r="H218" s="831"/>
    </row>
    <row r="219" spans="1:256" ht="12.75" customHeight="1">
      <c r="A219" s="897">
        <v>54</v>
      </c>
      <c r="B219" s="895" t="s">
        <v>8363</v>
      </c>
      <c r="C219" s="536" t="s">
        <v>10654</v>
      </c>
      <c r="D219" s="542" t="s">
        <v>11633</v>
      </c>
      <c r="E219" s="821" t="s">
        <v>4961</v>
      </c>
      <c r="F219" s="1133" t="s">
        <v>11634</v>
      </c>
      <c r="G219" s="895" t="s">
        <v>8364</v>
      </c>
      <c r="H219" s="933" t="s">
        <v>9211</v>
      </c>
    </row>
    <row r="220" spans="1:256" ht="12.75" customHeight="1">
      <c r="A220" s="886"/>
      <c r="B220" s="819"/>
      <c r="C220" s="839" t="s">
        <v>9035</v>
      </c>
      <c r="D220" s="888"/>
      <c r="E220" s="822"/>
      <c r="F220" s="1134"/>
      <c r="G220" s="819"/>
      <c r="H220" s="830"/>
    </row>
    <row r="221" spans="1:256" ht="12.75" customHeight="1">
      <c r="A221" s="886"/>
      <c r="B221" s="819"/>
      <c r="C221" s="839"/>
      <c r="D221" s="888"/>
      <c r="E221" s="822" t="s">
        <v>1637</v>
      </c>
      <c r="F221" s="1134" t="s">
        <v>11635</v>
      </c>
      <c r="G221" s="819"/>
      <c r="H221" s="830"/>
    </row>
    <row r="222" spans="1:256" ht="12.75" customHeight="1">
      <c r="A222" s="887"/>
      <c r="B222" s="896"/>
      <c r="C222" s="889"/>
      <c r="D222" s="890"/>
      <c r="E222" s="836"/>
      <c r="F222" s="1150"/>
      <c r="G222" s="896"/>
      <c r="H222" s="838"/>
    </row>
    <row r="223" spans="1:256" ht="12.75" customHeight="1">
      <c r="A223" s="897">
        <v>55</v>
      </c>
      <c r="B223" s="895" t="s">
        <v>8365</v>
      </c>
      <c r="C223" s="536" t="s">
        <v>10897</v>
      </c>
      <c r="D223" s="542" t="s">
        <v>11636</v>
      </c>
      <c r="E223" s="821" t="s">
        <v>4961</v>
      </c>
      <c r="F223" s="1133" t="s">
        <v>11637</v>
      </c>
      <c r="G223" s="895" t="s">
        <v>8366</v>
      </c>
      <c r="H223" s="933" t="s">
        <v>9211</v>
      </c>
    </row>
    <row r="224" spans="1:256" ht="12.75" customHeight="1">
      <c r="A224" s="886"/>
      <c r="B224" s="819"/>
      <c r="C224" s="839" t="s">
        <v>8367</v>
      </c>
      <c r="D224" s="888"/>
      <c r="E224" s="822"/>
      <c r="F224" s="1134"/>
      <c r="G224" s="819"/>
      <c r="H224" s="830"/>
    </row>
    <row r="225" spans="1:8" ht="12.75" customHeight="1">
      <c r="A225" s="886"/>
      <c r="B225" s="819"/>
      <c r="C225" s="839"/>
      <c r="D225" s="888"/>
      <c r="E225" s="822" t="s">
        <v>1637</v>
      </c>
      <c r="F225" s="1134" t="s">
        <v>1173</v>
      </c>
      <c r="G225" s="819"/>
      <c r="H225" s="830"/>
    </row>
    <row r="226" spans="1:8" ht="12.75" customHeight="1">
      <c r="A226" s="887"/>
      <c r="B226" s="896"/>
      <c r="C226" s="889"/>
      <c r="D226" s="890"/>
      <c r="E226" s="836"/>
      <c r="F226" s="1150"/>
      <c r="G226" s="896"/>
      <c r="H226" s="838"/>
    </row>
    <row r="227" spans="1:8" ht="12.75" customHeight="1">
      <c r="A227" s="897">
        <v>56</v>
      </c>
      <c r="B227" s="895" t="s">
        <v>11638</v>
      </c>
      <c r="C227" s="537" t="s">
        <v>10897</v>
      </c>
      <c r="D227" s="538" t="s">
        <v>11639</v>
      </c>
      <c r="E227" s="821" t="s">
        <v>4961</v>
      </c>
      <c r="F227" s="1133" t="s">
        <v>11640</v>
      </c>
      <c r="G227" s="895" t="s">
        <v>6242</v>
      </c>
      <c r="H227" s="933" t="s">
        <v>9211</v>
      </c>
    </row>
    <row r="228" spans="1:8" ht="12.75" customHeight="1">
      <c r="A228" s="886"/>
      <c r="B228" s="819"/>
      <c r="C228" s="815" t="s">
        <v>8368</v>
      </c>
      <c r="D228" s="816"/>
      <c r="E228" s="822"/>
      <c r="F228" s="1134"/>
      <c r="G228" s="819"/>
      <c r="H228" s="830"/>
    </row>
    <row r="229" spans="1:8" ht="12.75" customHeight="1">
      <c r="A229" s="886"/>
      <c r="B229" s="819"/>
      <c r="C229" s="815"/>
      <c r="D229" s="816"/>
      <c r="E229" s="822" t="s">
        <v>1637</v>
      </c>
      <c r="F229" s="1134" t="s">
        <v>11641</v>
      </c>
      <c r="G229" s="819"/>
      <c r="H229" s="830"/>
    </row>
    <row r="230" spans="1:8" ht="12.75" customHeight="1">
      <c r="A230" s="887"/>
      <c r="B230" s="896"/>
      <c r="C230" s="817"/>
      <c r="D230" s="818"/>
      <c r="E230" s="836"/>
      <c r="F230" s="1150"/>
      <c r="G230" s="896"/>
      <c r="H230" s="838"/>
    </row>
    <row r="231" spans="1:8" ht="12.75" customHeight="1">
      <c r="A231" s="897">
        <v>57</v>
      </c>
      <c r="B231" s="895" t="s">
        <v>8369</v>
      </c>
      <c r="C231" s="537" t="s">
        <v>10897</v>
      </c>
      <c r="D231" s="538" t="s">
        <v>11642</v>
      </c>
      <c r="E231" s="821" t="s">
        <v>4961</v>
      </c>
      <c r="F231" s="1133" t="s">
        <v>11643</v>
      </c>
      <c r="G231" s="895" t="s">
        <v>9036</v>
      </c>
      <c r="H231" s="933" t="s">
        <v>9211</v>
      </c>
    </row>
    <row r="232" spans="1:8" ht="12.75" customHeight="1">
      <c r="A232" s="886"/>
      <c r="B232" s="819"/>
      <c r="C232" s="832" t="s">
        <v>8370</v>
      </c>
      <c r="D232" s="833"/>
      <c r="E232" s="822"/>
      <c r="F232" s="1134"/>
      <c r="G232" s="819"/>
      <c r="H232" s="830"/>
    </row>
    <row r="233" spans="1:8" ht="12.75" customHeight="1">
      <c r="A233" s="886"/>
      <c r="B233" s="819"/>
      <c r="C233" s="832"/>
      <c r="D233" s="833"/>
      <c r="E233" s="822" t="s">
        <v>1637</v>
      </c>
      <c r="F233" s="1134" t="s">
        <v>1173</v>
      </c>
      <c r="G233" s="819"/>
      <c r="H233" s="830"/>
    </row>
    <row r="234" spans="1:8" ht="12.75" customHeight="1">
      <c r="A234" s="887"/>
      <c r="B234" s="896"/>
      <c r="C234" s="834"/>
      <c r="D234" s="835"/>
      <c r="E234" s="836"/>
      <c r="F234" s="1150"/>
      <c r="G234" s="896"/>
      <c r="H234" s="838"/>
    </row>
    <row r="235" spans="1:8" ht="12.75" customHeight="1">
      <c r="A235" s="897">
        <v>58</v>
      </c>
      <c r="B235" s="895" t="s">
        <v>11644</v>
      </c>
      <c r="C235" s="536" t="s">
        <v>10897</v>
      </c>
      <c r="D235" s="542" t="s">
        <v>11639</v>
      </c>
      <c r="E235" s="821" t="s">
        <v>4961</v>
      </c>
      <c r="F235" s="1133" t="s">
        <v>11645</v>
      </c>
      <c r="G235" s="895" t="s">
        <v>8371</v>
      </c>
      <c r="H235" s="933" t="s">
        <v>9211</v>
      </c>
    </row>
    <row r="236" spans="1:8" ht="12.75" customHeight="1">
      <c r="A236" s="886"/>
      <c r="B236" s="819"/>
      <c r="C236" s="839" t="s">
        <v>9037</v>
      </c>
      <c r="D236" s="888"/>
      <c r="E236" s="822"/>
      <c r="F236" s="1134"/>
      <c r="G236" s="819"/>
      <c r="H236" s="830"/>
    </row>
    <row r="237" spans="1:8" ht="12.75" customHeight="1">
      <c r="A237" s="886"/>
      <c r="B237" s="819"/>
      <c r="C237" s="839"/>
      <c r="D237" s="888"/>
      <c r="E237" s="822" t="s">
        <v>1637</v>
      </c>
      <c r="F237" s="1134" t="s">
        <v>11646</v>
      </c>
      <c r="G237" s="819"/>
      <c r="H237" s="830"/>
    </row>
    <row r="238" spans="1:8" ht="12.75" customHeight="1">
      <c r="A238" s="887"/>
      <c r="B238" s="896"/>
      <c r="C238" s="889"/>
      <c r="D238" s="890"/>
      <c r="E238" s="836"/>
      <c r="F238" s="1150"/>
      <c r="G238" s="896"/>
      <c r="H238" s="838"/>
    </row>
    <row r="239" spans="1:8" ht="12.75" customHeight="1">
      <c r="A239" s="897">
        <v>59</v>
      </c>
      <c r="B239" s="895" t="s">
        <v>8372</v>
      </c>
      <c r="C239" s="536" t="s">
        <v>10654</v>
      </c>
      <c r="D239" s="542" t="s">
        <v>11647</v>
      </c>
      <c r="E239" s="821" t="s">
        <v>4961</v>
      </c>
      <c r="F239" s="1133" t="s">
        <v>11648</v>
      </c>
      <c r="G239" s="895" t="s">
        <v>8373</v>
      </c>
      <c r="H239" s="933" t="s">
        <v>9211</v>
      </c>
    </row>
    <row r="240" spans="1:8" ht="12.75" customHeight="1">
      <c r="A240" s="886"/>
      <c r="B240" s="819"/>
      <c r="C240" s="839" t="s">
        <v>8374</v>
      </c>
      <c r="D240" s="888"/>
      <c r="E240" s="822"/>
      <c r="F240" s="1134"/>
      <c r="G240" s="819"/>
      <c r="H240" s="830"/>
    </row>
    <row r="241" spans="1:8" ht="12.75" customHeight="1">
      <c r="A241" s="886"/>
      <c r="B241" s="819"/>
      <c r="C241" s="839"/>
      <c r="D241" s="888"/>
      <c r="E241" s="822" t="s">
        <v>1637</v>
      </c>
      <c r="F241" s="1134" t="s">
        <v>11649</v>
      </c>
      <c r="G241" s="819"/>
      <c r="H241" s="830"/>
    </row>
    <row r="242" spans="1:8" ht="12.75" customHeight="1">
      <c r="A242" s="887"/>
      <c r="B242" s="896"/>
      <c r="C242" s="889"/>
      <c r="D242" s="890"/>
      <c r="E242" s="836"/>
      <c r="F242" s="1150"/>
      <c r="G242" s="896"/>
      <c r="H242" s="838"/>
    </row>
    <row r="243" spans="1:8" ht="12.75" customHeight="1">
      <c r="A243" s="897">
        <v>60</v>
      </c>
      <c r="B243" s="895" t="s">
        <v>8375</v>
      </c>
      <c r="C243" s="536" t="s">
        <v>10950</v>
      </c>
      <c r="D243" s="542" t="s">
        <v>11650</v>
      </c>
      <c r="E243" s="821" t="s">
        <v>4961</v>
      </c>
      <c r="F243" s="1133" t="s">
        <v>11651</v>
      </c>
      <c r="G243" s="895" t="s">
        <v>8376</v>
      </c>
      <c r="H243" s="933" t="s">
        <v>9211</v>
      </c>
    </row>
    <row r="244" spans="1:8" ht="12.75" customHeight="1">
      <c r="A244" s="886"/>
      <c r="B244" s="819"/>
      <c r="C244" s="839" t="s">
        <v>8377</v>
      </c>
      <c r="D244" s="888"/>
      <c r="E244" s="822"/>
      <c r="F244" s="1134"/>
      <c r="G244" s="819"/>
      <c r="H244" s="830"/>
    </row>
    <row r="245" spans="1:8" ht="12.75" customHeight="1">
      <c r="A245" s="886"/>
      <c r="B245" s="819"/>
      <c r="C245" s="839"/>
      <c r="D245" s="888"/>
      <c r="E245" s="822" t="s">
        <v>1637</v>
      </c>
      <c r="F245" s="1134" t="s">
        <v>1173</v>
      </c>
      <c r="G245" s="819"/>
      <c r="H245" s="830"/>
    </row>
    <row r="246" spans="1:8" ht="12.75" customHeight="1">
      <c r="A246" s="887"/>
      <c r="B246" s="896"/>
      <c r="C246" s="889"/>
      <c r="D246" s="890"/>
      <c r="E246" s="836"/>
      <c r="F246" s="1150"/>
      <c r="G246" s="896"/>
      <c r="H246" s="838"/>
    </row>
    <row r="247" spans="1:8" ht="12.75" customHeight="1">
      <c r="A247" s="897">
        <v>61</v>
      </c>
      <c r="B247" s="895" t="s">
        <v>8378</v>
      </c>
      <c r="C247" s="536" t="s">
        <v>10950</v>
      </c>
      <c r="D247" s="542" t="s">
        <v>11652</v>
      </c>
      <c r="E247" s="821" t="s">
        <v>4961</v>
      </c>
      <c r="F247" s="1133" t="s">
        <v>11653</v>
      </c>
      <c r="G247" s="895" t="s">
        <v>4554</v>
      </c>
      <c r="H247" s="933" t="s">
        <v>9211</v>
      </c>
    </row>
    <row r="248" spans="1:8" ht="12.75" customHeight="1">
      <c r="A248" s="886"/>
      <c r="B248" s="819"/>
      <c r="C248" s="832" t="s">
        <v>8379</v>
      </c>
      <c r="D248" s="833"/>
      <c r="E248" s="822"/>
      <c r="F248" s="1134"/>
      <c r="G248" s="819"/>
      <c r="H248" s="830"/>
    </row>
    <row r="249" spans="1:8" ht="12.75" customHeight="1">
      <c r="A249" s="886"/>
      <c r="B249" s="819"/>
      <c r="C249" s="832"/>
      <c r="D249" s="833"/>
      <c r="E249" s="822" t="s">
        <v>1637</v>
      </c>
      <c r="F249" s="1134" t="s">
        <v>11654</v>
      </c>
      <c r="G249" s="819"/>
      <c r="H249" s="830"/>
    </row>
    <row r="250" spans="1:8" ht="12.75" customHeight="1">
      <c r="A250" s="887"/>
      <c r="B250" s="896"/>
      <c r="C250" s="834"/>
      <c r="D250" s="835"/>
      <c r="E250" s="836"/>
      <c r="F250" s="1150"/>
      <c r="G250" s="896"/>
      <c r="H250" s="838"/>
    </row>
    <row r="251" spans="1:8" ht="12.75" customHeight="1">
      <c r="A251" s="897">
        <v>62</v>
      </c>
      <c r="B251" s="895" t="s">
        <v>8380</v>
      </c>
      <c r="C251" s="536" t="s">
        <v>10654</v>
      </c>
      <c r="D251" s="542" t="s">
        <v>11655</v>
      </c>
      <c r="E251" s="821" t="s">
        <v>4961</v>
      </c>
      <c r="F251" s="1133" t="s">
        <v>11656</v>
      </c>
      <c r="G251" s="895" t="s">
        <v>6430</v>
      </c>
      <c r="H251" s="933" t="s">
        <v>9211</v>
      </c>
    </row>
    <row r="252" spans="1:8" ht="12.75" customHeight="1">
      <c r="A252" s="886"/>
      <c r="B252" s="819"/>
      <c r="C252" s="839" t="s">
        <v>8381</v>
      </c>
      <c r="D252" s="888"/>
      <c r="E252" s="822"/>
      <c r="F252" s="1134"/>
      <c r="G252" s="819"/>
      <c r="H252" s="830"/>
    </row>
    <row r="253" spans="1:8" ht="12.75" customHeight="1">
      <c r="A253" s="886"/>
      <c r="B253" s="819"/>
      <c r="C253" s="839"/>
      <c r="D253" s="888"/>
      <c r="E253" s="822" t="s">
        <v>1637</v>
      </c>
      <c r="F253" s="1134" t="s">
        <v>11657</v>
      </c>
      <c r="G253" s="819"/>
      <c r="H253" s="830"/>
    </row>
    <row r="254" spans="1:8" ht="12.75" customHeight="1">
      <c r="A254" s="887"/>
      <c r="B254" s="896"/>
      <c r="C254" s="889"/>
      <c r="D254" s="890"/>
      <c r="E254" s="836"/>
      <c r="F254" s="1150"/>
      <c r="G254" s="896"/>
      <c r="H254" s="838"/>
    </row>
    <row r="255" spans="1:8" ht="12.75" customHeight="1">
      <c r="A255" s="897">
        <v>63</v>
      </c>
      <c r="B255" s="895" t="s">
        <v>8382</v>
      </c>
      <c r="C255" s="537" t="s">
        <v>10870</v>
      </c>
      <c r="D255" s="538" t="s">
        <v>11658</v>
      </c>
      <c r="E255" s="821" t="s">
        <v>4961</v>
      </c>
      <c r="F255" s="1133" t="s">
        <v>11659</v>
      </c>
      <c r="G255" s="895" t="s">
        <v>8383</v>
      </c>
      <c r="H255" s="933" t="s">
        <v>9212</v>
      </c>
    </row>
    <row r="256" spans="1:8" ht="12.75" customHeight="1">
      <c r="A256" s="886"/>
      <c r="B256" s="819"/>
      <c r="C256" s="832" t="s">
        <v>8384</v>
      </c>
      <c r="D256" s="833"/>
      <c r="E256" s="822"/>
      <c r="F256" s="1134"/>
      <c r="G256" s="819"/>
      <c r="H256" s="830"/>
    </row>
    <row r="257" spans="1:8" ht="12.75" customHeight="1">
      <c r="A257" s="886"/>
      <c r="B257" s="819"/>
      <c r="C257" s="832"/>
      <c r="D257" s="833"/>
      <c r="E257" s="822" t="s">
        <v>1637</v>
      </c>
      <c r="F257" s="1134" t="s">
        <v>11660</v>
      </c>
      <c r="G257" s="819"/>
      <c r="H257" s="830"/>
    </row>
    <row r="258" spans="1:8" ht="12.75" customHeight="1">
      <c r="A258" s="887"/>
      <c r="B258" s="896"/>
      <c r="C258" s="834"/>
      <c r="D258" s="835"/>
      <c r="E258" s="836"/>
      <c r="F258" s="1150"/>
      <c r="G258" s="896"/>
      <c r="H258" s="838"/>
    </row>
    <row r="259" spans="1:8" ht="12.75" customHeight="1">
      <c r="A259" s="897">
        <v>64</v>
      </c>
      <c r="B259" s="895" t="s">
        <v>11661</v>
      </c>
      <c r="C259" s="537" t="s">
        <v>10654</v>
      </c>
      <c r="D259" s="538" t="s">
        <v>11662</v>
      </c>
      <c r="E259" s="821" t="s">
        <v>4961</v>
      </c>
      <c r="F259" s="1133" t="s">
        <v>11663</v>
      </c>
      <c r="G259" s="895" t="s">
        <v>6443</v>
      </c>
      <c r="H259" s="933" t="s">
        <v>9212</v>
      </c>
    </row>
    <row r="260" spans="1:8" ht="12.75" customHeight="1">
      <c r="A260" s="886"/>
      <c r="B260" s="819"/>
      <c r="C260" s="832" t="s">
        <v>11664</v>
      </c>
      <c r="D260" s="833"/>
      <c r="E260" s="822"/>
      <c r="F260" s="1134"/>
      <c r="G260" s="819"/>
      <c r="H260" s="830"/>
    </row>
    <row r="261" spans="1:8" ht="12.75" customHeight="1">
      <c r="A261" s="886"/>
      <c r="B261" s="819"/>
      <c r="C261" s="832"/>
      <c r="D261" s="833"/>
      <c r="E261" s="822" t="s">
        <v>1637</v>
      </c>
      <c r="F261" s="1134" t="s">
        <v>11665</v>
      </c>
      <c r="G261" s="819"/>
      <c r="H261" s="830"/>
    </row>
    <row r="262" spans="1:8" ht="12.75" customHeight="1">
      <c r="A262" s="887"/>
      <c r="B262" s="896"/>
      <c r="C262" s="834"/>
      <c r="D262" s="835"/>
      <c r="E262" s="836"/>
      <c r="F262" s="1150"/>
      <c r="G262" s="896"/>
      <c r="H262" s="838"/>
    </row>
    <row r="263" spans="1:8" ht="12.75" customHeight="1">
      <c r="A263" s="897">
        <v>65</v>
      </c>
      <c r="B263" s="895" t="s">
        <v>11666</v>
      </c>
      <c r="C263" s="537" t="s">
        <v>10654</v>
      </c>
      <c r="D263" s="538" t="s">
        <v>11667</v>
      </c>
      <c r="E263" s="821" t="s">
        <v>4961</v>
      </c>
      <c r="F263" s="1133" t="s">
        <v>11668</v>
      </c>
      <c r="G263" s="895" t="s">
        <v>5086</v>
      </c>
      <c r="H263" s="933" t="s">
        <v>9211</v>
      </c>
    </row>
    <row r="264" spans="1:8" ht="12.75" customHeight="1">
      <c r="A264" s="886"/>
      <c r="B264" s="819"/>
      <c r="C264" s="832" t="s">
        <v>8385</v>
      </c>
      <c r="D264" s="833"/>
      <c r="E264" s="822"/>
      <c r="F264" s="1134"/>
      <c r="G264" s="819"/>
      <c r="H264" s="830"/>
    </row>
    <row r="265" spans="1:8" ht="12.75" customHeight="1">
      <c r="A265" s="886"/>
      <c r="B265" s="819"/>
      <c r="C265" s="832"/>
      <c r="D265" s="833"/>
      <c r="E265" s="822" t="s">
        <v>1637</v>
      </c>
      <c r="F265" s="1134" t="s">
        <v>11669</v>
      </c>
      <c r="G265" s="819"/>
      <c r="H265" s="830"/>
    </row>
    <row r="266" spans="1:8" ht="12.75" customHeight="1">
      <c r="A266" s="887"/>
      <c r="B266" s="896"/>
      <c r="C266" s="834"/>
      <c r="D266" s="835"/>
      <c r="E266" s="836"/>
      <c r="F266" s="1150"/>
      <c r="G266" s="896"/>
      <c r="H266" s="838"/>
    </row>
    <row r="267" spans="1:8" ht="12.75" customHeight="1">
      <c r="A267" s="897">
        <v>66</v>
      </c>
      <c r="B267" s="895" t="s">
        <v>8386</v>
      </c>
      <c r="C267" s="536" t="s">
        <v>10654</v>
      </c>
      <c r="D267" s="542" t="s">
        <v>11670</v>
      </c>
      <c r="E267" s="821" t="s">
        <v>4961</v>
      </c>
      <c r="F267" s="1133" t="s">
        <v>11671</v>
      </c>
      <c r="G267" s="895" t="s">
        <v>8387</v>
      </c>
      <c r="H267" s="933" t="s">
        <v>9211</v>
      </c>
    </row>
    <row r="268" spans="1:8" ht="12.75" customHeight="1">
      <c r="A268" s="886"/>
      <c r="B268" s="819"/>
      <c r="C268" s="839" t="s">
        <v>9038</v>
      </c>
      <c r="D268" s="888"/>
      <c r="E268" s="822"/>
      <c r="F268" s="1134"/>
      <c r="G268" s="819"/>
      <c r="H268" s="830"/>
    </row>
    <row r="269" spans="1:8" ht="12.75" customHeight="1">
      <c r="A269" s="886"/>
      <c r="B269" s="819"/>
      <c r="C269" s="839"/>
      <c r="D269" s="888"/>
      <c r="E269" s="822" t="s">
        <v>1637</v>
      </c>
      <c r="F269" s="1134" t="s">
        <v>11672</v>
      </c>
      <c r="G269" s="819"/>
      <c r="H269" s="830"/>
    </row>
    <row r="270" spans="1:8" ht="12.75" customHeight="1">
      <c r="A270" s="887"/>
      <c r="B270" s="896"/>
      <c r="C270" s="889"/>
      <c r="D270" s="890"/>
      <c r="E270" s="836"/>
      <c r="F270" s="1150"/>
      <c r="G270" s="896"/>
      <c r="H270" s="838"/>
    </row>
    <row r="271" spans="1:8" ht="12.75" customHeight="1">
      <c r="A271" s="897">
        <v>67</v>
      </c>
      <c r="B271" s="895" t="s">
        <v>11673</v>
      </c>
      <c r="C271" s="537" t="s">
        <v>10654</v>
      </c>
      <c r="D271" s="538" t="s">
        <v>11674</v>
      </c>
      <c r="E271" s="821" t="s">
        <v>4961</v>
      </c>
      <c r="F271" s="1133" t="s">
        <v>11675</v>
      </c>
      <c r="G271" s="895" t="s">
        <v>6489</v>
      </c>
      <c r="H271" s="933" t="s">
        <v>9211</v>
      </c>
    </row>
    <row r="272" spans="1:8" ht="12.75" customHeight="1">
      <c r="A272" s="886"/>
      <c r="B272" s="819"/>
      <c r="C272" s="832" t="s">
        <v>11676</v>
      </c>
      <c r="D272" s="833"/>
      <c r="E272" s="822"/>
      <c r="F272" s="1134"/>
      <c r="G272" s="819"/>
      <c r="H272" s="830"/>
    </row>
    <row r="273" spans="1:8" ht="12.75" customHeight="1">
      <c r="A273" s="886"/>
      <c r="B273" s="819"/>
      <c r="C273" s="832"/>
      <c r="D273" s="833"/>
      <c r="E273" s="822" t="s">
        <v>1637</v>
      </c>
      <c r="F273" s="1134" t="s">
        <v>11677</v>
      </c>
      <c r="G273" s="819"/>
      <c r="H273" s="830"/>
    </row>
    <row r="274" spans="1:8" ht="12.75" customHeight="1">
      <c r="A274" s="887"/>
      <c r="B274" s="896"/>
      <c r="C274" s="834"/>
      <c r="D274" s="835"/>
      <c r="E274" s="836"/>
      <c r="F274" s="1150"/>
      <c r="G274" s="896"/>
      <c r="H274" s="838"/>
    </row>
    <row r="275" spans="1:8" ht="12.75" customHeight="1">
      <c r="A275" s="897">
        <v>68</v>
      </c>
      <c r="B275" s="895" t="s">
        <v>11678</v>
      </c>
      <c r="C275" s="537" t="s">
        <v>10654</v>
      </c>
      <c r="D275" s="538" t="s">
        <v>11679</v>
      </c>
      <c r="E275" s="821" t="s">
        <v>4961</v>
      </c>
      <c r="F275" s="1133" t="s">
        <v>11680</v>
      </c>
      <c r="G275" s="895" t="s">
        <v>9039</v>
      </c>
      <c r="H275" s="933" t="s">
        <v>9211</v>
      </c>
    </row>
    <row r="276" spans="1:8" ht="12.75" customHeight="1">
      <c r="A276" s="886"/>
      <c r="B276" s="819"/>
      <c r="C276" s="832" t="s">
        <v>8388</v>
      </c>
      <c r="D276" s="833"/>
      <c r="E276" s="822"/>
      <c r="F276" s="1134"/>
      <c r="G276" s="819"/>
      <c r="H276" s="830"/>
    </row>
    <row r="277" spans="1:8" ht="12.75" customHeight="1">
      <c r="A277" s="886"/>
      <c r="B277" s="819"/>
      <c r="C277" s="832"/>
      <c r="D277" s="833"/>
      <c r="E277" s="822" t="s">
        <v>1637</v>
      </c>
      <c r="F277" s="1134" t="s">
        <v>1173</v>
      </c>
      <c r="G277" s="819"/>
      <c r="H277" s="830"/>
    </row>
    <row r="278" spans="1:8" ht="12.75" customHeight="1">
      <c r="A278" s="887"/>
      <c r="B278" s="896"/>
      <c r="C278" s="834"/>
      <c r="D278" s="835"/>
      <c r="E278" s="836"/>
      <c r="F278" s="1150"/>
      <c r="G278" s="896"/>
      <c r="H278" s="838"/>
    </row>
    <row r="279" spans="1:8" ht="12.75" customHeight="1">
      <c r="A279" s="897">
        <v>69</v>
      </c>
      <c r="B279" s="895" t="s">
        <v>8389</v>
      </c>
      <c r="C279" s="536" t="s">
        <v>10654</v>
      </c>
      <c r="D279" s="542" t="s">
        <v>11681</v>
      </c>
      <c r="E279" s="821" t="s">
        <v>4961</v>
      </c>
      <c r="F279" s="1133" t="s">
        <v>11682</v>
      </c>
      <c r="G279" s="895" t="s">
        <v>6473</v>
      </c>
      <c r="H279" s="933" t="s">
        <v>9211</v>
      </c>
    </row>
    <row r="280" spans="1:8" ht="12.75" customHeight="1">
      <c r="A280" s="886"/>
      <c r="B280" s="819"/>
      <c r="C280" s="839" t="s">
        <v>8390</v>
      </c>
      <c r="D280" s="888"/>
      <c r="E280" s="822"/>
      <c r="F280" s="1134"/>
      <c r="G280" s="819"/>
      <c r="H280" s="830"/>
    </row>
    <row r="281" spans="1:8" ht="12.75" customHeight="1">
      <c r="A281" s="886"/>
      <c r="B281" s="819"/>
      <c r="C281" s="839"/>
      <c r="D281" s="888"/>
      <c r="E281" s="822" t="s">
        <v>1637</v>
      </c>
      <c r="F281" s="1134" t="s">
        <v>1173</v>
      </c>
      <c r="G281" s="819"/>
      <c r="H281" s="830"/>
    </row>
    <row r="282" spans="1:8" ht="12.75" customHeight="1">
      <c r="A282" s="887"/>
      <c r="B282" s="896"/>
      <c r="C282" s="889"/>
      <c r="D282" s="890"/>
      <c r="E282" s="836"/>
      <c r="F282" s="1150"/>
      <c r="G282" s="896"/>
      <c r="H282" s="838"/>
    </row>
    <row r="283" spans="1:8" ht="12.75" customHeight="1">
      <c r="A283" s="897">
        <v>70</v>
      </c>
      <c r="B283" s="895" t="s">
        <v>8391</v>
      </c>
      <c r="C283" s="536" t="s">
        <v>10654</v>
      </c>
      <c r="D283" s="542" t="s">
        <v>11683</v>
      </c>
      <c r="E283" s="821" t="s">
        <v>4961</v>
      </c>
      <c r="F283" s="1133" t="s">
        <v>11684</v>
      </c>
      <c r="G283" s="895" t="s">
        <v>8392</v>
      </c>
      <c r="H283" s="829" t="s">
        <v>278</v>
      </c>
    </row>
    <row r="284" spans="1:8" ht="12.75" customHeight="1">
      <c r="A284" s="886"/>
      <c r="B284" s="819"/>
      <c r="C284" s="832" t="s">
        <v>8393</v>
      </c>
      <c r="D284" s="833"/>
      <c r="E284" s="822"/>
      <c r="F284" s="1134"/>
      <c r="G284" s="819"/>
      <c r="H284" s="830"/>
    </row>
    <row r="285" spans="1:8" ht="12.75" customHeight="1">
      <c r="A285" s="886"/>
      <c r="B285" s="819"/>
      <c r="C285" s="832"/>
      <c r="D285" s="833"/>
      <c r="E285" s="822" t="s">
        <v>1637</v>
      </c>
      <c r="F285" s="1134" t="s">
        <v>1173</v>
      </c>
      <c r="G285" s="819"/>
      <c r="H285" s="830"/>
    </row>
    <row r="286" spans="1:8" ht="12.75" customHeight="1">
      <c r="A286" s="887"/>
      <c r="B286" s="896"/>
      <c r="C286" s="834"/>
      <c r="D286" s="835"/>
      <c r="E286" s="836"/>
      <c r="F286" s="1150"/>
      <c r="G286" s="896"/>
      <c r="H286" s="831"/>
    </row>
    <row r="287" spans="1:8" ht="12.75" customHeight="1">
      <c r="A287" s="897">
        <v>71</v>
      </c>
      <c r="B287" s="895" t="s">
        <v>8394</v>
      </c>
      <c r="C287" s="537" t="s">
        <v>10950</v>
      </c>
      <c r="D287" s="538" t="s">
        <v>11685</v>
      </c>
      <c r="E287" s="821" t="s">
        <v>4961</v>
      </c>
      <c r="F287" s="1133" t="s">
        <v>11686</v>
      </c>
      <c r="G287" s="895" t="s">
        <v>8395</v>
      </c>
      <c r="H287" s="933" t="s">
        <v>9211</v>
      </c>
    </row>
    <row r="288" spans="1:8" ht="12.75" customHeight="1">
      <c r="A288" s="886"/>
      <c r="B288" s="819"/>
      <c r="C288" s="832" t="s">
        <v>8396</v>
      </c>
      <c r="D288" s="833"/>
      <c r="E288" s="822"/>
      <c r="F288" s="1134"/>
      <c r="G288" s="819"/>
      <c r="H288" s="830"/>
    </row>
    <row r="289" spans="1:8" ht="12.75" customHeight="1">
      <c r="A289" s="886"/>
      <c r="B289" s="819"/>
      <c r="C289" s="832"/>
      <c r="D289" s="833"/>
      <c r="E289" s="822" t="s">
        <v>1637</v>
      </c>
      <c r="F289" s="1134" t="s">
        <v>11510</v>
      </c>
      <c r="G289" s="819"/>
      <c r="H289" s="830"/>
    </row>
    <row r="290" spans="1:8" ht="12.75" customHeight="1">
      <c r="A290" s="887"/>
      <c r="B290" s="896"/>
      <c r="C290" s="834"/>
      <c r="D290" s="835"/>
      <c r="E290" s="836"/>
      <c r="F290" s="1150"/>
      <c r="G290" s="896"/>
      <c r="H290" s="838"/>
    </row>
    <row r="291" spans="1:8" ht="12.75" customHeight="1">
      <c r="A291" s="897">
        <v>72</v>
      </c>
      <c r="B291" s="895" t="s">
        <v>11687</v>
      </c>
      <c r="C291" s="537" t="s">
        <v>10870</v>
      </c>
      <c r="D291" s="538" t="s">
        <v>11688</v>
      </c>
      <c r="E291" s="821" t="s">
        <v>4961</v>
      </c>
      <c r="F291" s="1133" t="s">
        <v>11689</v>
      </c>
      <c r="G291" s="895" t="s">
        <v>8397</v>
      </c>
      <c r="H291" s="933" t="s">
        <v>9212</v>
      </c>
    </row>
    <row r="292" spans="1:8" ht="12.75" customHeight="1">
      <c r="A292" s="886"/>
      <c r="B292" s="819"/>
      <c r="C292" s="832" t="s">
        <v>8398</v>
      </c>
      <c r="D292" s="833"/>
      <c r="E292" s="822"/>
      <c r="F292" s="1134"/>
      <c r="G292" s="819"/>
      <c r="H292" s="830"/>
    </row>
    <row r="293" spans="1:8" ht="12.75" customHeight="1">
      <c r="A293" s="886"/>
      <c r="B293" s="819"/>
      <c r="C293" s="832"/>
      <c r="D293" s="833"/>
      <c r="E293" s="822" t="s">
        <v>1637</v>
      </c>
      <c r="F293" s="1134" t="s">
        <v>11690</v>
      </c>
      <c r="G293" s="819"/>
      <c r="H293" s="830"/>
    </row>
    <row r="294" spans="1:8" ht="12.75" customHeight="1">
      <c r="A294" s="887"/>
      <c r="B294" s="896"/>
      <c r="C294" s="834"/>
      <c r="D294" s="835"/>
      <c r="E294" s="836"/>
      <c r="F294" s="1150"/>
      <c r="G294" s="896"/>
      <c r="H294" s="838"/>
    </row>
    <row r="295" spans="1:8" ht="12.75" customHeight="1">
      <c r="A295" s="897">
        <v>73</v>
      </c>
      <c r="B295" s="895" t="s">
        <v>8399</v>
      </c>
      <c r="C295" s="536" t="s">
        <v>10676</v>
      </c>
      <c r="D295" s="542" t="s">
        <v>11691</v>
      </c>
      <c r="E295" s="821" t="s">
        <v>4961</v>
      </c>
      <c r="F295" s="1133" t="s">
        <v>11692</v>
      </c>
      <c r="G295" s="895" t="s">
        <v>8400</v>
      </c>
      <c r="H295" s="933" t="s">
        <v>9211</v>
      </c>
    </row>
    <row r="296" spans="1:8" ht="12.75" customHeight="1">
      <c r="A296" s="886"/>
      <c r="B296" s="819"/>
      <c r="C296" s="839" t="s">
        <v>8401</v>
      </c>
      <c r="D296" s="888"/>
      <c r="E296" s="822"/>
      <c r="F296" s="1134"/>
      <c r="G296" s="819"/>
      <c r="H296" s="830"/>
    </row>
    <row r="297" spans="1:8" ht="12.75" customHeight="1">
      <c r="A297" s="886"/>
      <c r="B297" s="819"/>
      <c r="C297" s="839"/>
      <c r="D297" s="888"/>
      <c r="E297" s="822" t="s">
        <v>1637</v>
      </c>
      <c r="F297" s="1134" t="s">
        <v>1173</v>
      </c>
      <c r="G297" s="819"/>
      <c r="H297" s="830"/>
    </row>
    <row r="298" spans="1:8" ht="12.75" customHeight="1">
      <c r="A298" s="887"/>
      <c r="B298" s="896"/>
      <c r="C298" s="889"/>
      <c r="D298" s="890"/>
      <c r="E298" s="836"/>
      <c r="F298" s="1150"/>
      <c r="G298" s="896"/>
      <c r="H298" s="838"/>
    </row>
    <row r="299" spans="1:8" ht="12.75" customHeight="1">
      <c r="A299" s="897">
        <v>74</v>
      </c>
      <c r="B299" s="895" t="s">
        <v>8402</v>
      </c>
      <c r="C299" s="537" t="s">
        <v>10676</v>
      </c>
      <c r="D299" s="538" t="s">
        <v>11693</v>
      </c>
      <c r="E299" s="821" t="s">
        <v>4961</v>
      </c>
      <c r="F299" s="1133" t="s">
        <v>11694</v>
      </c>
      <c r="G299" s="895" t="s">
        <v>5092</v>
      </c>
      <c r="H299" s="933" t="s">
        <v>9211</v>
      </c>
    </row>
    <row r="300" spans="1:8" ht="12.75" customHeight="1">
      <c r="A300" s="886"/>
      <c r="B300" s="819"/>
      <c r="C300" s="832" t="s">
        <v>11695</v>
      </c>
      <c r="D300" s="833"/>
      <c r="E300" s="822"/>
      <c r="F300" s="1134"/>
      <c r="G300" s="819"/>
      <c r="H300" s="830"/>
    </row>
    <row r="301" spans="1:8" ht="12.75" customHeight="1">
      <c r="A301" s="886"/>
      <c r="B301" s="819"/>
      <c r="C301" s="832"/>
      <c r="D301" s="833"/>
      <c r="E301" s="822" t="s">
        <v>1637</v>
      </c>
      <c r="F301" s="1134" t="s">
        <v>11696</v>
      </c>
      <c r="G301" s="819"/>
      <c r="H301" s="830"/>
    </row>
    <row r="302" spans="1:8" ht="12.75" customHeight="1">
      <c r="A302" s="887"/>
      <c r="B302" s="896"/>
      <c r="C302" s="834"/>
      <c r="D302" s="835"/>
      <c r="E302" s="836"/>
      <c r="F302" s="1150"/>
      <c r="G302" s="896"/>
      <c r="H302" s="838"/>
    </row>
    <row r="303" spans="1:8" ht="12.75" customHeight="1">
      <c r="A303" s="897">
        <v>75</v>
      </c>
      <c r="B303" s="895" t="s">
        <v>11697</v>
      </c>
      <c r="C303" s="536" t="s">
        <v>10676</v>
      </c>
      <c r="D303" s="542" t="s">
        <v>11693</v>
      </c>
      <c r="E303" s="821" t="s">
        <v>4961</v>
      </c>
      <c r="F303" s="1133" t="s">
        <v>11694</v>
      </c>
      <c r="G303" s="895" t="s">
        <v>5092</v>
      </c>
      <c r="H303" s="933" t="s">
        <v>8285</v>
      </c>
    </row>
    <row r="304" spans="1:8" ht="12.75" customHeight="1">
      <c r="A304" s="886"/>
      <c r="B304" s="819"/>
      <c r="C304" s="832" t="s">
        <v>11695</v>
      </c>
      <c r="D304" s="833"/>
      <c r="E304" s="822"/>
      <c r="F304" s="1134"/>
      <c r="G304" s="819"/>
      <c r="H304" s="830"/>
    </row>
    <row r="305" spans="1:8" ht="12.75" customHeight="1">
      <c r="A305" s="886"/>
      <c r="B305" s="819"/>
      <c r="C305" s="832"/>
      <c r="D305" s="833"/>
      <c r="E305" s="822" t="s">
        <v>1637</v>
      </c>
      <c r="F305" s="1134" t="s">
        <v>11696</v>
      </c>
      <c r="G305" s="819"/>
      <c r="H305" s="830"/>
    </row>
    <row r="306" spans="1:8" ht="12.75" customHeight="1">
      <c r="A306" s="887"/>
      <c r="B306" s="896"/>
      <c r="C306" s="834"/>
      <c r="D306" s="835"/>
      <c r="E306" s="836"/>
      <c r="F306" s="1150"/>
      <c r="G306" s="896"/>
      <c r="H306" s="838"/>
    </row>
    <row r="307" spans="1:8" ht="12.75" customHeight="1">
      <c r="A307" s="897">
        <v>76</v>
      </c>
      <c r="B307" s="895" t="s">
        <v>8403</v>
      </c>
      <c r="C307" s="536" t="s">
        <v>10676</v>
      </c>
      <c r="D307" s="542" t="s">
        <v>11691</v>
      </c>
      <c r="E307" s="821" t="s">
        <v>4961</v>
      </c>
      <c r="F307" s="1133" t="s">
        <v>11698</v>
      </c>
      <c r="G307" s="977" t="s">
        <v>11699</v>
      </c>
      <c r="H307" s="933" t="s">
        <v>9211</v>
      </c>
    </row>
    <row r="308" spans="1:8" ht="12.75" customHeight="1">
      <c r="A308" s="886"/>
      <c r="B308" s="819"/>
      <c r="C308" s="832" t="s">
        <v>8404</v>
      </c>
      <c r="D308" s="833"/>
      <c r="E308" s="822"/>
      <c r="F308" s="1134"/>
      <c r="G308" s="891"/>
      <c r="H308" s="830"/>
    </row>
    <row r="309" spans="1:8" ht="12.75" customHeight="1">
      <c r="A309" s="886"/>
      <c r="B309" s="819"/>
      <c r="C309" s="832"/>
      <c r="D309" s="833"/>
      <c r="E309" s="822" t="s">
        <v>1637</v>
      </c>
      <c r="F309" s="1134" t="s">
        <v>11700</v>
      </c>
      <c r="G309" s="891"/>
      <c r="H309" s="830"/>
    </row>
    <row r="310" spans="1:8" ht="12.75" customHeight="1">
      <c r="A310" s="887"/>
      <c r="B310" s="896"/>
      <c r="C310" s="834"/>
      <c r="D310" s="835"/>
      <c r="E310" s="836"/>
      <c r="F310" s="1150"/>
      <c r="G310" s="1160"/>
      <c r="H310" s="838"/>
    </row>
    <row r="311" spans="1:8" ht="12.75" customHeight="1">
      <c r="A311" s="897">
        <v>77</v>
      </c>
      <c r="B311" s="895" t="s">
        <v>8405</v>
      </c>
      <c r="C311" s="536" t="s">
        <v>10654</v>
      </c>
      <c r="D311" s="542" t="s">
        <v>11701</v>
      </c>
      <c r="E311" s="821" t="s">
        <v>4961</v>
      </c>
      <c r="F311" s="1133" t="s">
        <v>11702</v>
      </c>
      <c r="G311" s="895" t="s">
        <v>1402</v>
      </c>
      <c r="H311" s="933" t="s">
        <v>9211</v>
      </c>
    </row>
    <row r="312" spans="1:8" ht="12.75" customHeight="1">
      <c r="A312" s="886"/>
      <c r="B312" s="819"/>
      <c r="C312" s="832" t="s">
        <v>1403</v>
      </c>
      <c r="D312" s="833"/>
      <c r="E312" s="822"/>
      <c r="F312" s="1134"/>
      <c r="G312" s="819"/>
      <c r="H312" s="830"/>
    </row>
    <row r="313" spans="1:8" ht="12.75" customHeight="1">
      <c r="A313" s="886"/>
      <c r="B313" s="819"/>
      <c r="C313" s="832"/>
      <c r="D313" s="833"/>
      <c r="E313" s="822" t="s">
        <v>1637</v>
      </c>
      <c r="F313" s="1134" t="s">
        <v>11703</v>
      </c>
      <c r="G313" s="819"/>
      <c r="H313" s="830"/>
    </row>
    <row r="314" spans="1:8" ht="12.75" customHeight="1">
      <c r="A314" s="887"/>
      <c r="B314" s="896"/>
      <c r="C314" s="834"/>
      <c r="D314" s="835"/>
      <c r="E314" s="836"/>
      <c r="F314" s="1150"/>
      <c r="G314" s="896"/>
      <c r="H314" s="838"/>
    </row>
    <row r="315" spans="1:8" ht="12.75" customHeight="1">
      <c r="A315" s="897">
        <v>78</v>
      </c>
      <c r="B315" s="895" t="s">
        <v>8406</v>
      </c>
      <c r="C315" s="536" t="s">
        <v>10654</v>
      </c>
      <c r="D315" s="542" t="s">
        <v>11704</v>
      </c>
      <c r="E315" s="821" t="s">
        <v>4961</v>
      </c>
      <c r="F315" s="1133" t="s">
        <v>11705</v>
      </c>
      <c r="G315" s="895" t="s">
        <v>8373</v>
      </c>
      <c r="H315" s="829" t="s">
        <v>278</v>
      </c>
    </row>
    <row r="316" spans="1:8" ht="12.75" customHeight="1">
      <c r="A316" s="886"/>
      <c r="B316" s="819"/>
      <c r="C316" s="839" t="s">
        <v>8407</v>
      </c>
      <c r="D316" s="888"/>
      <c r="E316" s="822"/>
      <c r="F316" s="1134"/>
      <c r="G316" s="819"/>
      <c r="H316" s="830"/>
    </row>
    <row r="317" spans="1:8" ht="12.75" customHeight="1">
      <c r="A317" s="886"/>
      <c r="B317" s="819"/>
      <c r="C317" s="839"/>
      <c r="D317" s="888"/>
      <c r="E317" s="822" t="s">
        <v>1637</v>
      </c>
      <c r="F317" s="1134" t="s">
        <v>11706</v>
      </c>
      <c r="G317" s="819"/>
      <c r="H317" s="830"/>
    </row>
    <row r="318" spans="1:8" ht="12.75" customHeight="1">
      <c r="A318" s="887"/>
      <c r="B318" s="896"/>
      <c r="C318" s="889"/>
      <c r="D318" s="890"/>
      <c r="E318" s="836"/>
      <c r="F318" s="1150"/>
      <c r="G318" s="896"/>
      <c r="H318" s="831"/>
    </row>
    <row r="319" spans="1:8" ht="12.75" customHeight="1">
      <c r="A319" s="897">
        <v>79</v>
      </c>
      <c r="B319" s="895" t="s">
        <v>8408</v>
      </c>
      <c r="C319" s="536" t="s">
        <v>10654</v>
      </c>
      <c r="D319" s="542" t="s">
        <v>11704</v>
      </c>
      <c r="E319" s="821" t="s">
        <v>4961</v>
      </c>
      <c r="F319" s="1133" t="s">
        <v>11707</v>
      </c>
      <c r="G319" s="895" t="s">
        <v>8409</v>
      </c>
      <c r="H319" s="933" t="s">
        <v>9211</v>
      </c>
    </row>
    <row r="320" spans="1:8" ht="12.75" customHeight="1">
      <c r="A320" s="886"/>
      <c r="B320" s="819"/>
      <c r="C320" s="839" t="s">
        <v>8410</v>
      </c>
      <c r="D320" s="888"/>
      <c r="E320" s="822"/>
      <c r="F320" s="1134"/>
      <c r="G320" s="819"/>
      <c r="H320" s="830"/>
    </row>
    <row r="321" spans="1:256" ht="12.75" customHeight="1">
      <c r="A321" s="886"/>
      <c r="B321" s="819"/>
      <c r="C321" s="839"/>
      <c r="D321" s="888"/>
      <c r="E321" s="822" t="s">
        <v>1637</v>
      </c>
      <c r="F321" s="1134" t="s">
        <v>11708</v>
      </c>
      <c r="G321" s="819"/>
      <c r="H321" s="830"/>
    </row>
    <row r="322" spans="1:256" ht="12.75" customHeight="1">
      <c r="A322" s="887"/>
      <c r="B322" s="896"/>
      <c r="C322" s="889"/>
      <c r="D322" s="890"/>
      <c r="E322" s="836"/>
      <c r="F322" s="1150"/>
      <c r="G322" s="896"/>
      <c r="H322" s="838"/>
    </row>
    <row r="323" spans="1:256" ht="12.75" customHeight="1">
      <c r="A323" s="897">
        <v>80</v>
      </c>
      <c r="B323" s="895" t="s">
        <v>9040</v>
      </c>
      <c r="C323" s="536" t="s">
        <v>10654</v>
      </c>
      <c r="D323" s="542" t="s">
        <v>11709</v>
      </c>
      <c r="E323" s="821" t="s">
        <v>4961</v>
      </c>
      <c r="F323" s="1133" t="s">
        <v>11710</v>
      </c>
      <c r="G323" s="895" t="s">
        <v>8411</v>
      </c>
      <c r="H323" s="933" t="s">
        <v>9211</v>
      </c>
    </row>
    <row r="324" spans="1:256" ht="12.75" customHeight="1">
      <c r="A324" s="886"/>
      <c r="B324" s="819"/>
      <c r="C324" s="839" t="s">
        <v>9041</v>
      </c>
      <c r="D324" s="888"/>
      <c r="E324" s="822"/>
      <c r="F324" s="1134"/>
      <c r="G324" s="819"/>
      <c r="H324" s="830"/>
    </row>
    <row r="325" spans="1:256" ht="12.75" customHeight="1">
      <c r="A325" s="886"/>
      <c r="B325" s="819"/>
      <c r="C325" s="839"/>
      <c r="D325" s="888"/>
      <c r="E325" s="822" t="s">
        <v>1637</v>
      </c>
      <c r="F325" s="1134" t="s">
        <v>1173</v>
      </c>
      <c r="G325" s="819"/>
      <c r="H325" s="830"/>
    </row>
    <row r="326" spans="1:256" ht="12.75" customHeight="1">
      <c r="A326" s="887"/>
      <c r="B326" s="896"/>
      <c r="C326" s="889"/>
      <c r="D326" s="890"/>
      <c r="E326" s="836"/>
      <c r="F326" s="1150"/>
      <c r="G326" s="896"/>
      <c r="H326" s="838"/>
    </row>
    <row r="327" spans="1:256" ht="12.75" customHeight="1">
      <c r="A327" s="897">
        <v>81</v>
      </c>
      <c r="B327" s="895" t="s">
        <v>8412</v>
      </c>
      <c r="C327" s="536" t="s">
        <v>10654</v>
      </c>
      <c r="D327" s="542" t="s">
        <v>11709</v>
      </c>
      <c r="E327" s="821" t="s">
        <v>4961</v>
      </c>
      <c r="F327" s="1133" t="s">
        <v>11711</v>
      </c>
      <c r="G327" s="895" t="s">
        <v>6576</v>
      </c>
      <c r="H327" s="933" t="s">
        <v>278</v>
      </c>
      <c r="I327" s="920"/>
      <c r="J327" s="961"/>
      <c r="K327" s="529"/>
      <c r="L327" s="528"/>
      <c r="M327" s="962"/>
      <c r="N327" s="1156"/>
      <c r="O327" s="961"/>
      <c r="P327" s="1125"/>
      <c r="Q327" s="920"/>
      <c r="R327" s="961"/>
      <c r="S327" s="529"/>
      <c r="T327" s="528"/>
      <c r="U327" s="962"/>
      <c r="V327" s="1156"/>
      <c r="W327" s="961"/>
      <c r="X327" s="1125"/>
      <c r="Y327" s="920"/>
      <c r="Z327" s="961"/>
      <c r="AA327" s="529"/>
      <c r="AB327" s="528"/>
      <c r="AC327" s="962"/>
      <c r="AD327" s="1156"/>
      <c r="AE327" s="961"/>
      <c r="AF327" s="1125"/>
      <c r="AG327" s="920"/>
      <c r="AH327" s="961"/>
      <c r="AI327" s="529"/>
      <c r="AJ327" s="528"/>
      <c r="AK327" s="962"/>
      <c r="AL327" s="1156"/>
      <c r="AM327" s="961"/>
      <c r="AN327" s="1125"/>
      <c r="AO327" s="920"/>
      <c r="AP327" s="961"/>
      <c r="AQ327" s="529"/>
      <c r="AR327" s="528"/>
      <c r="AS327" s="962"/>
      <c r="AT327" s="1156"/>
      <c r="AU327" s="961"/>
      <c r="AV327" s="1125"/>
      <c r="AW327" s="920"/>
      <c r="AX327" s="961"/>
      <c r="AY327" s="529"/>
      <c r="AZ327" s="528"/>
      <c r="BA327" s="962"/>
      <c r="BB327" s="1156"/>
      <c r="BC327" s="961"/>
      <c r="BD327" s="1125"/>
      <c r="BE327" s="920"/>
      <c r="BF327" s="961"/>
      <c r="BG327" s="529"/>
      <c r="BH327" s="528"/>
      <c r="BI327" s="962"/>
      <c r="BJ327" s="1156"/>
      <c r="BK327" s="961"/>
      <c r="BL327" s="1125"/>
      <c r="BM327" s="920"/>
      <c r="BN327" s="961"/>
      <c r="BO327" s="529"/>
      <c r="BP327" s="528"/>
      <c r="BQ327" s="962"/>
      <c r="BR327" s="1156"/>
      <c r="BS327" s="961"/>
      <c r="BT327" s="1125"/>
      <c r="BU327" s="920"/>
      <c r="BV327" s="961"/>
      <c r="BW327" s="529"/>
      <c r="BX327" s="528"/>
      <c r="BY327" s="962"/>
      <c r="BZ327" s="1156"/>
      <c r="CA327" s="961"/>
      <c r="CB327" s="1125"/>
      <c r="CC327" s="920"/>
      <c r="CD327" s="961"/>
      <c r="CE327" s="529"/>
      <c r="CF327" s="528"/>
      <c r="CG327" s="962"/>
      <c r="CH327" s="1156"/>
      <c r="CI327" s="961"/>
      <c r="CJ327" s="1125"/>
      <c r="CK327" s="920"/>
      <c r="CL327" s="961"/>
      <c r="CM327" s="529"/>
      <c r="CN327" s="528"/>
      <c r="CO327" s="962"/>
      <c r="CP327" s="1156"/>
      <c r="CQ327" s="961"/>
      <c r="CR327" s="1125"/>
      <c r="CS327" s="920"/>
      <c r="CT327" s="961"/>
      <c r="CU327" s="529"/>
      <c r="CV327" s="528"/>
      <c r="CW327" s="962"/>
      <c r="CX327" s="1156"/>
      <c r="CY327" s="961"/>
      <c r="CZ327" s="1125"/>
      <c r="DA327" s="920"/>
      <c r="DB327" s="1157"/>
      <c r="DC327" s="536" t="s">
        <v>10654</v>
      </c>
      <c r="DD327" s="542"/>
      <c r="DE327" s="821" t="s">
        <v>4961</v>
      </c>
      <c r="DF327" s="1133"/>
      <c r="DG327" s="895"/>
      <c r="DH327" s="933"/>
      <c r="DI327" s="723">
        <v>152</v>
      </c>
      <c r="DJ327" s="895"/>
      <c r="DK327" s="536" t="s">
        <v>10654</v>
      </c>
      <c r="DL327" s="542"/>
      <c r="DM327" s="821" t="s">
        <v>4961</v>
      </c>
      <c r="DN327" s="1133"/>
      <c r="DO327" s="895"/>
      <c r="DP327" s="933"/>
      <c r="DQ327" s="723">
        <v>152</v>
      </c>
      <c r="DR327" s="895"/>
      <c r="DS327" s="536" t="s">
        <v>10654</v>
      </c>
      <c r="DT327" s="542"/>
      <c r="DU327" s="821" t="s">
        <v>4961</v>
      </c>
      <c r="DV327" s="1133"/>
      <c r="DW327" s="895"/>
      <c r="DX327" s="933"/>
      <c r="DY327" s="723">
        <v>152</v>
      </c>
      <c r="DZ327" s="895"/>
      <c r="EA327" s="536" t="s">
        <v>10654</v>
      </c>
      <c r="EB327" s="542"/>
      <c r="EC327" s="821" t="s">
        <v>4961</v>
      </c>
      <c r="ED327" s="1133"/>
      <c r="EE327" s="895"/>
      <c r="EF327" s="933"/>
      <c r="EG327" s="723">
        <v>152</v>
      </c>
      <c r="EH327" s="895"/>
      <c r="EI327" s="536" t="s">
        <v>10654</v>
      </c>
      <c r="EJ327" s="542"/>
      <c r="EK327" s="821" t="s">
        <v>4961</v>
      </c>
      <c r="EL327" s="1133"/>
      <c r="EM327" s="895"/>
      <c r="EN327" s="933"/>
      <c r="EO327" s="723">
        <v>152</v>
      </c>
      <c r="EP327" s="895"/>
      <c r="EQ327" s="536" t="s">
        <v>10654</v>
      </c>
      <c r="ER327" s="542"/>
      <c r="ES327" s="821" t="s">
        <v>4961</v>
      </c>
      <c r="ET327" s="1133"/>
      <c r="EU327" s="895"/>
      <c r="EV327" s="933"/>
      <c r="EW327" s="723">
        <v>152</v>
      </c>
      <c r="EX327" s="895"/>
      <c r="EY327" s="536" t="s">
        <v>10654</v>
      </c>
      <c r="EZ327" s="542"/>
      <c r="FA327" s="821" t="s">
        <v>4961</v>
      </c>
      <c r="FB327" s="1133"/>
      <c r="FC327" s="895"/>
      <c r="FD327" s="933"/>
      <c r="FE327" s="723">
        <v>152</v>
      </c>
      <c r="FF327" s="895"/>
      <c r="FG327" s="536" t="s">
        <v>10654</v>
      </c>
      <c r="FH327" s="542"/>
      <c r="FI327" s="821" t="s">
        <v>4961</v>
      </c>
      <c r="FJ327" s="1133"/>
      <c r="FK327" s="895"/>
      <c r="FL327" s="933"/>
      <c r="FM327" s="723">
        <v>152</v>
      </c>
      <c r="FN327" s="895"/>
      <c r="FO327" s="536" t="s">
        <v>10654</v>
      </c>
      <c r="FP327" s="542"/>
      <c r="FQ327" s="821" t="s">
        <v>4961</v>
      </c>
      <c r="FR327" s="1133"/>
      <c r="FS327" s="895"/>
      <c r="FT327" s="933"/>
      <c r="FU327" s="723">
        <v>152</v>
      </c>
      <c r="FV327" s="895"/>
      <c r="FW327" s="536" t="s">
        <v>10654</v>
      </c>
      <c r="FX327" s="542"/>
      <c r="FY327" s="821" t="s">
        <v>4961</v>
      </c>
      <c r="FZ327" s="1133"/>
      <c r="GA327" s="895"/>
      <c r="GB327" s="933"/>
      <c r="GC327" s="723">
        <v>152</v>
      </c>
      <c r="GD327" s="895"/>
      <c r="GE327" s="536" t="s">
        <v>10654</v>
      </c>
      <c r="GF327" s="542"/>
      <c r="GG327" s="821" t="s">
        <v>4961</v>
      </c>
      <c r="GH327" s="1133"/>
      <c r="GI327" s="895"/>
      <c r="GJ327" s="933"/>
      <c r="GK327" s="723">
        <v>152</v>
      </c>
      <c r="GL327" s="895"/>
      <c r="GM327" s="536" t="s">
        <v>10654</v>
      </c>
      <c r="GN327" s="542"/>
      <c r="GO327" s="821" t="s">
        <v>4961</v>
      </c>
      <c r="GP327" s="1133"/>
      <c r="GQ327" s="895"/>
      <c r="GR327" s="933"/>
      <c r="GS327" s="723">
        <v>152</v>
      </c>
      <c r="GT327" s="895"/>
      <c r="GU327" s="536" t="s">
        <v>10654</v>
      </c>
      <c r="GV327" s="542"/>
      <c r="GW327" s="821" t="s">
        <v>4961</v>
      </c>
      <c r="GX327" s="1133"/>
      <c r="GY327" s="895"/>
      <c r="GZ327" s="933"/>
      <c r="HA327" s="723">
        <v>152</v>
      </c>
      <c r="HB327" s="895"/>
      <c r="HC327" s="536" t="s">
        <v>10654</v>
      </c>
      <c r="HD327" s="542"/>
      <c r="HE327" s="821" t="s">
        <v>4961</v>
      </c>
      <c r="HF327" s="1133"/>
      <c r="HG327" s="895"/>
      <c r="HH327" s="933"/>
      <c r="HI327" s="723">
        <v>152</v>
      </c>
      <c r="HJ327" s="895"/>
      <c r="HK327" s="536" t="s">
        <v>10654</v>
      </c>
      <c r="HL327" s="542"/>
      <c r="HM327" s="821" t="s">
        <v>4961</v>
      </c>
      <c r="HN327" s="1133"/>
      <c r="HO327" s="895"/>
      <c r="HP327" s="933"/>
      <c r="HQ327" s="723">
        <v>152</v>
      </c>
      <c r="HR327" s="895"/>
      <c r="HS327" s="536" t="s">
        <v>10654</v>
      </c>
      <c r="HT327" s="542"/>
      <c r="HU327" s="821" t="s">
        <v>4961</v>
      </c>
      <c r="HV327" s="1133"/>
      <c r="HW327" s="895"/>
      <c r="HX327" s="933"/>
      <c r="HY327" s="723">
        <v>152</v>
      </c>
      <c r="HZ327" s="895"/>
      <c r="IA327" s="536" t="s">
        <v>10654</v>
      </c>
      <c r="IB327" s="542"/>
      <c r="IC327" s="821" t="s">
        <v>4961</v>
      </c>
      <c r="ID327" s="1133"/>
      <c r="IE327" s="895"/>
      <c r="IF327" s="933"/>
      <c r="IG327" s="723">
        <v>152</v>
      </c>
      <c r="IH327" s="895"/>
      <c r="II327" s="536" t="s">
        <v>10654</v>
      </c>
      <c r="IJ327" s="542"/>
      <c r="IK327" s="821" t="s">
        <v>4961</v>
      </c>
      <c r="IL327" s="1133"/>
      <c r="IM327" s="895"/>
      <c r="IN327" s="933"/>
      <c r="IO327" s="723">
        <v>152</v>
      </c>
      <c r="IP327" s="895"/>
      <c r="IQ327" s="536" t="s">
        <v>10654</v>
      </c>
      <c r="IR327" s="542"/>
      <c r="IS327" s="821" t="s">
        <v>4961</v>
      </c>
      <c r="IT327" s="1133"/>
      <c r="IU327" s="895"/>
      <c r="IV327" s="933"/>
    </row>
    <row r="328" spans="1:256" ht="12.75" customHeight="1">
      <c r="A328" s="886"/>
      <c r="B328" s="819"/>
      <c r="C328" s="839" t="s">
        <v>8413</v>
      </c>
      <c r="D328" s="888"/>
      <c r="E328" s="822"/>
      <c r="F328" s="1134"/>
      <c r="G328" s="819"/>
      <c r="H328" s="830"/>
      <c r="I328" s="920"/>
      <c r="J328" s="961"/>
      <c r="K328" s="965"/>
      <c r="L328" s="965"/>
      <c r="M328" s="962"/>
      <c r="N328" s="1156"/>
      <c r="O328" s="961"/>
      <c r="P328" s="964"/>
      <c r="Q328" s="920"/>
      <c r="R328" s="961"/>
      <c r="S328" s="965"/>
      <c r="T328" s="965"/>
      <c r="U328" s="962"/>
      <c r="V328" s="1156"/>
      <c r="W328" s="961"/>
      <c r="X328" s="964"/>
      <c r="Y328" s="920"/>
      <c r="Z328" s="961"/>
      <c r="AA328" s="965"/>
      <c r="AB328" s="965"/>
      <c r="AC328" s="962"/>
      <c r="AD328" s="1156"/>
      <c r="AE328" s="961"/>
      <c r="AF328" s="964"/>
      <c r="AG328" s="920"/>
      <c r="AH328" s="961"/>
      <c r="AI328" s="965"/>
      <c r="AJ328" s="965"/>
      <c r="AK328" s="962"/>
      <c r="AL328" s="1156"/>
      <c r="AM328" s="961"/>
      <c r="AN328" s="964"/>
      <c r="AO328" s="920"/>
      <c r="AP328" s="961"/>
      <c r="AQ328" s="965"/>
      <c r="AR328" s="965"/>
      <c r="AS328" s="962"/>
      <c r="AT328" s="1156"/>
      <c r="AU328" s="961"/>
      <c r="AV328" s="964"/>
      <c r="AW328" s="920"/>
      <c r="AX328" s="961"/>
      <c r="AY328" s="965"/>
      <c r="AZ328" s="965"/>
      <c r="BA328" s="962"/>
      <c r="BB328" s="1156"/>
      <c r="BC328" s="961"/>
      <c r="BD328" s="964"/>
      <c r="BE328" s="920"/>
      <c r="BF328" s="961"/>
      <c r="BG328" s="965"/>
      <c r="BH328" s="965"/>
      <c r="BI328" s="962"/>
      <c r="BJ328" s="1156"/>
      <c r="BK328" s="961"/>
      <c r="BL328" s="964"/>
      <c r="BM328" s="920"/>
      <c r="BN328" s="961"/>
      <c r="BO328" s="965"/>
      <c r="BP328" s="965"/>
      <c r="BQ328" s="962"/>
      <c r="BR328" s="1156"/>
      <c r="BS328" s="961"/>
      <c r="BT328" s="964"/>
      <c r="BU328" s="920"/>
      <c r="BV328" s="961"/>
      <c r="BW328" s="965"/>
      <c r="BX328" s="965"/>
      <c r="BY328" s="962"/>
      <c r="BZ328" s="1156"/>
      <c r="CA328" s="961"/>
      <c r="CB328" s="964"/>
      <c r="CC328" s="920"/>
      <c r="CD328" s="961"/>
      <c r="CE328" s="965"/>
      <c r="CF328" s="965"/>
      <c r="CG328" s="962"/>
      <c r="CH328" s="1156"/>
      <c r="CI328" s="961"/>
      <c r="CJ328" s="964"/>
      <c r="CK328" s="920"/>
      <c r="CL328" s="961"/>
      <c r="CM328" s="965"/>
      <c r="CN328" s="965"/>
      <c r="CO328" s="962"/>
      <c r="CP328" s="1156"/>
      <c r="CQ328" s="961"/>
      <c r="CR328" s="964"/>
      <c r="CS328" s="920"/>
      <c r="CT328" s="961"/>
      <c r="CU328" s="965"/>
      <c r="CV328" s="965"/>
      <c r="CW328" s="962"/>
      <c r="CX328" s="1156"/>
      <c r="CY328" s="961"/>
      <c r="CZ328" s="964"/>
      <c r="DA328" s="920"/>
      <c r="DB328" s="1158"/>
      <c r="DC328" s="832"/>
      <c r="DD328" s="833"/>
      <c r="DE328" s="822"/>
      <c r="DF328" s="1134"/>
      <c r="DG328" s="819"/>
      <c r="DH328" s="830"/>
      <c r="DI328" s="705"/>
      <c r="DJ328" s="819"/>
      <c r="DK328" s="832"/>
      <c r="DL328" s="833"/>
      <c r="DM328" s="822"/>
      <c r="DN328" s="1134"/>
      <c r="DO328" s="819"/>
      <c r="DP328" s="830"/>
      <c r="DQ328" s="705"/>
      <c r="DR328" s="819"/>
      <c r="DS328" s="832"/>
      <c r="DT328" s="833"/>
      <c r="DU328" s="822"/>
      <c r="DV328" s="1134"/>
      <c r="DW328" s="819"/>
      <c r="DX328" s="830"/>
      <c r="DY328" s="705"/>
      <c r="DZ328" s="819"/>
      <c r="EA328" s="832"/>
      <c r="EB328" s="833"/>
      <c r="EC328" s="822"/>
      <c r="ED328" s="1134"/>
      <c r="EE328" s="819"/>
      <c r="EF328" s="830"/>
      <c r="EG328" s="705"/>
      <c r="EH328" s="819"/>
      <c r="EI328" s="832"/>
      <c r="EJ328" s="833"/>
      <c r="EK328" s="822"/>
      <c r="EL328" s="1134"/>
      <c r="EM328" s="819"/>
      <c r="EN328" s="830"/>
      <c r="EO328" s="705"/>
      <c r="EP328" s="819"/>
      <c r="EQ328" s="832"/>
      <c r="ER328" s="833"/>
      <c r="ES328" s="822"/>
      <c r="ET328" s="1134"/>
      <c r="EU328" s="819"/>
      <c r="EV328" s="830"/>
      <c r="EW328" s="705"/>
      <c r="EX328" s="819"/>
      <c r="EY328" s="832"/>
      <c r="EZ328" s="833"/>
      <c r="FA328" s="822"/>
      <c r="FB328" s="1134"/>
      <c r="FC328" s="819"/>
      <c r="FD328" s="830"/>
      <c r="FE328" s="705"/>
      <c r="FF328" s="819"/>
      <c r="FG328" s="832"/>
      <c r="FH328" s="833"/>
      <c r="FI328" s="822"/>
      <c r="FJ328" s="1134"/>
      <c r="FK328" s="819"/>
      <c r="FL328" s="830"/>
      <c r="FM328" s="705"/>
      <c r="FN328" s="819"/>
      <c r="FO328" s="832"/>
      <c r="FP328" s="833"/>
      <c r="FQ328" s="822"/>
      <c r="FR328" s="1134"/>
      <c r="FS328" s="819"/>
      <c r="FT328" s="830"/>
      <c r="FU328" s="705"/>
      <c r="FV328" s="819"/>
      <c r="FW328" s="832"/>
      <c r="FX328" s="833"/>
      <c r="FY328" s="822"/>
      <c r="FZ328" s="1134"/>
      <c r="GA328" s="819"/>
      <c r="GB328" s="830"/>
      <c r="GC328" s="705"/>
      <c r="GD328" s="819"/>
      <c r="GE328" s="832"/>
      <c r="GF328" s="833"/>
      <c r="GG328" s="822"/>
      <c r="GH328" s="1134"/>
      <c r="GI328" s="819"/>
      <c r="GJ328" s="830"/>
      <c r="GK328" s="705"/>
      <c r="GL328" s="819"/>
      <c r="GM328" s="832"/>
      <c r="GN328" s="833"/>
      <c r="GO328" s="822"/>
      <c r="GP328" s="1134"/>
      <c r="GQ328" s="819"/>
      <c r="GR328" s="830"/>
      <c r="GS328" s="705"/>
      <c r="GT328" s="819"/>
      <c r="GU328" s="832"/>
      <c r="GV328" s="833"/>
      <c r="GW328" s="822"/>
      <c r="GX328" s="1134"/>
      <c r="GY328" s="819"/>
      <c r="GZ328" s="830"/>
      <c r="HA328" s="705"/>
      <c r="HB328" s="819"/>
      <c r="HC328" s="832"/>
      <c r="HD328" s="833"/>
      <c r="HE328" s="822"/>
      <c r="HF328" s="1134"/>
      <c r="HG328" s="819"/>
      <c r="HH328" s="830"/>
      <c r="HI328" s="705"/>
      <c r="HJ328" s="819"/>
      <c r="HK328" s="832"/>
      <c r="HL328" s="833"/>
      <c r="HM328" s="822"/>
      <c r="HN328" s="1134"/>
      <c r="HO328" s="819"/>
      <c r="HP328" s="830"/>
      <c r="HQ328" s="705"/>
      <c r="HR328" s="819"/>
      <c r="HS328" s="832"/>
      <c r="HT328" s="833"/>
      <c r="HU328" s="822"/>
      <c r="HV328" s="1134"/>
      <c r="HW328" s="819"/>
      <c r="HX328" s="830"/>
      <c r="HY328" s="705"/>
      <c r="HZ328" s="819"/>
      <c r="IA328" s="832"/>
      <c r="IB328" s="833"/>
      <c r="IC328" s="822"/>
      <c r="ID328" s="1134"/>
      <c r="IE328" s="819"/>
      <c r="IF328" s="830"/>
      <c r="IG328" s="705"/>
      <c r="IH328" s="819"/>
      <c r="II328" s="832"/>
      <c r="IJ328" s="833"/>
      <c r="IK328" s="822"/>
      <c r="IL328" s="1134"/>
      <c r="IM328" s="819"/>
      <c r="IN328" s="830"/>
      <c r="IO328" s="705"/>
      <c r="IP328" s="819"/>
      <c r="IQ328" s="832"/>
      <c r="IR328" s="833"/>
      <c r="IS328" s="822"/>
      <c r="IT328" s="1134"/>
      <c r="IU328" s="819"/>
      <c r="IV328" s="830"/>
    </row>
    <row r="329" spans="1:256" ht="12.75" customHeight="1">
      <c r="A329" s="886"/>
      <c r="B329" s="819"/>
      <c r="C329" s="839"/>
      <c r="D329" s="888"/>
      <c r="E329" s="822" t="s">
        <v>1637</v>
      </c>
      <c r="F329" s="1134" t="s">
        <v>11712</v>
      </c>
      <c r="G329" s="819"/>
      <c r="H329" s="830"/>
      <c r="I329" s="920"/>
      <c r="J329" s="961"/>
      <c r="K329" s="965"/>
      <c r="L329" s="965"/>
      <c r="M329" s="962"/>
      <c r="N329" s="1156"/>
      <c r="O329" s="961"/>
      <c r="P329" s="964"/>
      <c r="Q329" s="920"/>
      <c r="R329" s="961"/>
      <c r="S329" s="965"/>
      <c r="T329" s="965"/>
      <c r="U329" s="962"/>
      <c r="V329" s="1156"/>
      <c r="W329" s="961"/>
      <c r="X329" s="964"/>
      <c r="Y329" s="920"/>
      <c r="Z329" s="961"/>
      <c r="AA329" s="965"/>
      <c r="AB329" s="965"/>
      <c r="AC329" s="962"/>
      <c r="AD329" s="1156"/>
      <c r="AE329" s="961"/>
      <c r="AF329" s="964"/>
      <c r="AG329" s="920"/>
      <c r="AH329" s="961"/>
      <c r="AI329" s="965"/>
      <c r="AJ329" s="965"/>
      <c r="AK329" s="962"/>
      <c r="AL329" s="1156"/>
      <c r="AM329" s="961"/>
      <c r="AN329" s="964"/>
      <c r="AO329" s="920"/>
      <c r="AP329" s="961"/>
      <c r="AQ329" s="965"/>
      <c r="AR329" s="965"/>
      <c r="AS329" s="962"/>
      <c r="AT329" s="1156"/>
      <c r="AU329" s="961"/>
      <c r="AV329" s="964"/>
      <c r="AW329" s="920"/>
      <c r="AX329" s="961"/>
      <c r="AY329" s="965"/>
      <c r="AZ329" s="965"/>
      <c r="BA329" s="962"/>
      <c r="BB329" s="1156"/>
      <c r="BC329" s="961"/>
      <c r="BD329" s="964"/>
      <c r="BE329" s="920"/>
      <c r="BF329" s="961"/>
      <c r="BG329" s="965"/>
      <c r="BH329" s="965"/>
      <c r="BI329" s="962"/>
      <c r="BJ329" s="1156"/>
      <c r="BK329" s="961"/>
      <c r="BL329" s="964"/>
      <c r="BM329" s="920"/>
      <c r="BN329" s="961"/>
      <c r="BO329" s="965"/>
      <c r="BP329" s="965"/>
      <c r="BQ329" s="962"/>
      <c r="BR329" s="1156"/>
      <c r="BS329" s="961"/>
      <c r="BT329" s="964"/>
      <c r="BU329" s="920"/>
      <c r="BV329" s="961"/>
      <c r="BW329" s="965"/>
      <c r="BX329" s="965"/>
      <c r="BY329" s="962"/>
      <c r="BZ329" s="1156"/>
      <c r="CA329" s="961"/>
      <c r="CB329" s="964"/>
      <c r="CC329" s="920"/>
      <c r="CD329" s="961"/>
      <c r="CE329" s="965"/>
      <c r="CF329" s="965"/>
      <c r="CG329" s="962"/>
      <c r="CH329" s="1156"/>
      <c r="CI329" s="961"/>
      <c r="CJ329" s="964"/>
      <c r="CK329" s="920"/>
      <c r="CL329" s="961"/>
      <c r="CM329" s="965"/>
      <c r="CN329" s="965"/>
      <c r="CO329" s="962"/>
      <c r="CP329" s="1156"/>
      <c r="CQ329" s="961"/>
      <c r="CR329" s="964"/>
      <c r="CS329" s="920"/>
      <c r="CT329" s="961"/>
      <c r="CU329" s="965"/>
      <c r="CV329" s="965"/>
      <c r="CW329" s="962"/>
      <c r="CX329" s="1156"/>
      <c r="CY329" s="961"/>
      <c r="CZ329" s="964"/>
      <c r="DA329" s="920"/>
      <c r="DB329" s="1158"/>
      <c r="DC329" s="832"/>
      <c r="DD329" s="833"/>
      <c r="DE329" s="822" t="s">
        <v>1637</v>
      </c>
      <c r="DF329" s="1134"/>
      <c r="DG329" s="819"/>
      <c r="DH329" s="830"/>
      <c r="DI329" s="705"/>
      <c r="DJ329" s="819"/>
      <c r="DK329" s="832"/>
      <c r="DL329" s="833"/>
      <c r="DM329" s="822" t="s">
        <v>1637</v>
      </c>
      <c r="DN329" s="1134"/>
      <c r="DO329" s="819"/>
      <c r="DP329" s="830"/>
      <c r="DQ329" s="705"/>
      <c r="DR329" s="819"/>
      <c r="DS329" s="832"/>
      <c r="DT329" s="833"/>
      <c r="DU329" s="822" t="s">
        <v>1637</v>
      </c>
      <c r="DV329" s="1134"/>
      <c r="DW329" s="819"/>
      <c r="DX329" s="830"/>
      <c r="DY329" s="705"/>
      <c r="DZ329" s="819"/>
      <c r="EA329" s="832"/>
      <c r="EB329" s="833"/>
      <c r="EC329" s="822" t="s">
        <v>1637</v>
      </c>
      <c r="ED329" s="1134"/>
      <c r="EE329" s="819"/>
      <c r="EF329" s="830"/>
      <c r="EG329" s="705"/>
      <c r="EH329" s="819"/>
      <c r="EI329" s="832"/>
      <c r="EJ329" s="833"/>
      <c r="EK329" s="822" t="s">
        <v>1637</v>
      </c>
      <c r="EL329" s="1134"/>
      <c r="EM329" s="819"/>
      <c r="EN329" s="830"/>
      <c r="EO329" s="705"/>
      <c r="EP329" s="819"/>
      <c r="EQ329" s="832"/>
      <c r="ER329" s="833"/>
      <c r="ES329" s="822" t="s">
        <v>1637</v>
      </c>
      <c r="ET329" s="1134"/>
      <c r="EU329" s="819"/>
      <c r="EV329" s="830"/>
      <c r="EW329" s="705"/>
      <c r="EX329" s="819"/>
      <c r="EY329" s="832"/>
      <c r="EZ329" s="833"/>
      <c r="FA329" s="822" t="s">
        <v>1637</v>
      </c>
      <c r="FB329" s="1134"/>
      <c r="FC329" s="819"/>
      <c r="FD329" s="830"/>
      <c r="FE329" s="705"/>
      <c r="FF329" s="819"/>
      <c r="FG329" s="832"/>
      <c r="FH329" s="833"/>
      <c r="FI329" s="822" t="s">
        <v>1637</v>
      </c>
      <c r="FJ329" s="1134"/>
      <c r="FK329" s="819"/>
      <c r="FL329" s="830"/>
      <c r="FM329" s="705"/>
      <c r="FN329" s="819"/>
      <c r="FO329" s="832"/>
      <c r="FP329" s="833"/>
      <c r="FQ329" s="822" t="s">
        <v>1637</v>
      </c>
      <c r="FR329" s="1134"/>
      <c r="FS329" s="819"/>
      <c r="FT329" s="830"/>
      <c r="FU329" s="705"/>
      <c r="FV329" s="819"/>
      <c r="FW329" s="832"/>
      <c r="FX329" s="833"/>
      <c r="FY329" s="822" t="s">
        <v>1637</v>
      </c>
      <c r="FZ329" s="1134"/>
      <c r="GA329" s="819"/>
      <c r="GB329" s="830"/>
      <c r="GC329" s="705"/>
      <c r="GD329" s="819"/>
      <c r="GE329" s="832"/>
      <c r="GF329" s="833"/>
      <c r="GG329" s="822" t="s">
        <v>1637</v>
      </c>
      <c r="GH329" s="1134"/>
      <c r="GI329" s="819"/>
      <c r="GJ329" s="830"/>
      <c r="GK329" s="705"/>
      <c r="GL329" s="819"/>
      <c r="GM329" s="832"/>
      <c r="GN329" s="833"/>
      <c r="GO329" s="822" t="s">
        <v>1637</v>
      </c>
      <c r="GP329" s="1134"/>
      <c r="GQ329" s="819"/>
      <c r="GR329" s="830"/>
      <c r="GS329" s="705"/>
      <c r="GT329" s="819"/>
      <c r="GU329" s="832"/>
      <c r="GV329" s="833"/>
      <c r="GW329" s="822" t="s">
        <v>1637</v>
      </c>
      <c r="GX329" s="1134"/>
      <c r="GY329" s="819"/>
      <c r="GZ329" s="830"/>
      <c r="HA329" s="705"/>
      <c r="HB329" s="819"/>
      <c r="HC329" s="832"/>
      <c r="HD329" s="833"/>
      <c r="HE329" s="822" t="s">
        <v>1637</v>
      </c>
      <c r="HF329" s="1134"/>
      <c r="HG329" s="819"/>
      <c r="HH329" s="830"/>
      <c r="HI329" s="705"/>
      <c r="HJ329" s="819"/>
      <c r="HK329" s="832"/>
      <c r="HL329" s="833"/>
      <c r="HM329" s="822" t="s">
        <v>1637</v>
      </c>
      <c r="HN329" s="1134"/>
      <c r="HO329" s="819"/>
      <c r="HP329" s="830"/>
      <c r="HQ329" s="705"/>
      <c r="HR329" s="819"/>
      <c r="HS329" s="832"/>
      <c r="HT329" s="833"/>
      <c r="HU329" s="822" t="s">
        <v>1637</v>
      </c>
      <c r="HV329" s="1134"/>
      <c r="HW329" s="819"/>
      <c r="HX329" s="830"/>
      <c r="HY329" s="705"/>
      <c r="HZ329" s="819"/>
      <c r="IA329" s="832"/>
      <c r="IB329" s="833"/>
      <c r="IC329" s="822" t="s">
        <v>1637</v>
      </c>
      <c r="ID329" s="1134"/>
      <c r="IE329" s="819"/>
      <c r="IF329" s="830"/>
      <c r="IG329" s="705"/>
      <c r="IH329" s="819"/>
      <c r="II329" s="832"/>
      <c r="IJ329" s="833"/>
      <c r="IK329" s="822" t="s">
        <v>1637</v>
      </c>
      <c r="IL329" s="1134"/>
      <c r="IM329" s="819"/>
      <c r="IN329" s="830"/>
      <c r="IO329" s="705"/>
      <c r="IP329" s="819"/>
      <c r="IQ329" s="832"/>
      <c r="IR329" s="833"/>
      <c r="IS329" s="822" t="s">
        <v>1637</v>
      </c>
      <c r="IT329" s="1134"/>
      <c r="IU329" s="819"/>
      <c r="IV329" s="830"/>
    </row>
    <row r="330" spans="1:256" ht="12.75" customHeight="1">
      <c r="A330" s="887"/>
      <c r="B330" s="896"/>
      <c r="C330" s="889"/>
      <c r="D330" s="890"/>
      <c r="E330" s="836"/>
      <c r="F330" s="1150"/>
      <c r="G330" s="896"/>
      <c r="H330" s="838"/>
      <c r="I330" s="920"/>
      <c r="J330" s="962"/>
      <c r="K330" s="965"/>
      <c r="L330" s="965"/>
      <c r="M330" s="962"/>
      <c r="N330" s="1156"/>
      <c r="O330" s="962"/>
      <c r="P330" s="963"/>
      <c r="Q330" s="920"/>
      <c r="R330" s="962"/>
      <c r="S330" s="965"/>
      <c r="T330" s="965"/>
      <c r="U330" s="962"/>
      <c r="V330" s="1156"/>
      <c r="W330" s="962"/>
      <c r="X330" s="963"/>
      <c r="Y330" s="920"/>
      <c r="Z330" s="962"/>
      <c r="AA330" s="965"/>
      <c r="AB330" s="965"/>
      <c r="AC330" s="962"/>
      <c r="AD330" s="1156"/>
      <c r="AE330" s="962"/>
      <c r="AF330" s="963"/>
      <c r="AG330" s="920"/>
      <c r="AH330" s="962"/>
      <c r="AI330" s="965"/>
      <c r="AJ330" s="965"/>
      <c r="AK330" s="962"/>
      <c r="AL330" s="1156"/>
      <c r="AM330" s="962"/>
      <c r="AN330" s="963"/>
      <c r="AO330" s="920"/>
      <c r="AP330" s="962"/>
      <c r="AQ330" s="965"/>
      <c r="AR330" s="965"/>
      <c r="AS330" s="962"/>
      <c r="AT330" s="1156"/>
      <c r="AU330" s="962"/>
      <c r="AV330" s="963"/>
      <c r="AW330" s="920"/>
      <c r="AX330" s="962"/>
      <c r="AY330" s="965"/>
      <c r="AZ330" s="965"/>
      <c r="BA330" s="962"/>
      <c r="BB330" s="1156"/>
      <c r="BC330" s="962"/>
      <c r="BD330" s="963"/>
      <c r="BE330" s="920"/>
      <c r="BF330" s="962"/>
      <c r="BG330" s="965"/>
      <c r="BH330" s="965"/>
      <c r="BI330" s="962"/>
      <c r="BJ330" s="1156"/>
      <c r="BK330" s="962"/>
      <c r="BL330" s="963"/>
      <c r="BM330" s="920"/>
      <c r="BN330" s="962"/>
      <c r="BO330" s="965"/>
      <c r="BP330" s="965"/>
      <c r="BQ330" s="962"/>
      <c r="BR330" s="1156"/>
      <c r="BS330" s="962"/>
      <c r="BT330" s="963"/>
      <c r="BU330" s="920"/>
      <c r="BV330" s="962"/>
      <c r="BW330" s="965"/>
      <c r="BX330" s="965"/>
      <c r="BY330" s="962"/>
      <c r="BZ330" s="1156"/>
      <c r="CA330" s="962"/>
      <c r="CB330" s="963"/>
      <c r="CC330" s="920"/>
      <c r="CD330" s="962"/>
      <c r="CE330" s="965"/>
      <c r="CF330" s="965"/>
      <c r="CG330" s="962"/>
      <c r="CH330" s="1156"/>
      <c r="CI330" s="962"/>
      <c r="CJ330" s="963"/>
      <c r="CK330" s="920"/>
      <c r="CL330" s="962"/>
      <c r="CM330" s="965"/>
      <c r="CN330" s="965"/>
      <c r="CO330" s="962"/>
      <c r="CP330" s="1156"/>
      <c r="CQ330" s="962"/>
      <c r="CR330" s="963"/>
      <c r="CS330" s="920"/>
      <c r="CT330" s="962"/>
      <c r="CU330" s="965"/>
      <c r="CV330" s="965"/>
      <c r="CW330" s="962"/>
      <c r="CX330" s="1156"/>
      <c r="CY330" s="962"/>
      <c r="CZ330" s="963"/>
      <c r="DA330" s="920"/>
      <c r="DB330" s="1159"/>
      <c r="DC330" s="834"/>
      <c r="DD330" s="835"/>
      <c r="DE330" s="836"/>
      <c r="DF330" s="1150"/>
      <c r="DG330" s="820"/>
      <c r="DH330" s="838"/>
      <c r="DI330" s="706"/>
      <c r="DJ330" s="820"/>
      <c r="DK330" s="834"/>
      <c r="DL330" s="835"/>
      <c r="DM330" s="836"/>
      <c r="DN330" s="1150"/>
      <c r="DO330" s="820"/>
      <c r="DP330" s="838"/>
      <c r="DQ330" s="706"/>
      <c r="DR330" s="820"/>
      <c r="DS330" s="834"/>
      <c r="DT330" s="835"/>
      <c r="DU330" s="836"/>
      <c r="DV330" s="1150"/>
      <c r="DW330" s="820"/>
      <c r="DX330" s="838"/>
      <c r="DY330" s="706"/>
      <c r="DZ330" s="820"/>
      <c r="EA330" s="834"/>
      <c r="EB330" s="835"/>
      <c r="EC330" s="836"/>
      <c r="ED330" s="1150"/>
      <c r="EE330" s="820"/>
      <c r="EF330" s="838"/>
      <c r="EG330" s="706"/>
      <c r="EH330" s="820"/>
      <c r="EI330" s="834"/>
      <c r="EJ330" s="835"/>
      <c r="EK330" s="836"/>
      <c r="EL330" s="1150"/>
      <c r="EM330" s="820"/>
      <c r="EN330" s="838"/>
      <c r="EO330" s="706"/>
      <c r="EP330" s="820"/>
      <c r="EQ330" s="834"/>
      <c r="ER330" s="835"/>
      <c r="ES330" s="836"/>
      <c r="ET330" s="1150"/>
      <c r="EU330" s="820"/>
      <c r="EV330" s="838"/>
      <c r="EW330" s="706"/>
      <c r="EX330" s="820"/>
      <c r="EY330" s="834"/>
      <c r="EZ330" s="835"/>
      <c r="FA330" s="836"/>
      <c r="FB330" s="1150"/>
      <c r="FC330" s="820"/>
      <c r="FD330" s="838"/>
      <c r="FE330" s="706"/>
      <c r="FF330" s="820"/>
      <c r="FG330" s="834"/>
      <c r="FH330" s="835"/>
      <c r="FI330" s="836"/>
      <c r="FJ330" s="1150"/>
      <c r="FK330" s="820"/>
      <c r="FL330" s="838"/>
      <c r="FM330" s="706"/>
      <c r="FN330" s="820"/>
      <c r="FO330" s="834"/>
      <c r="FP330" s="835"/>
      <c r="FQ330" s="836"/>
      <c r="FR330" s="1150"/>
      <c r="FS330" s="820"/>
      <c r="FT330" s="838"/>
      <c r="FU330" s="706"/>
      <c r="FV330" s="820"/>
      <c r="FW330" s="834"/>
      <c r="FX330" s="835"/>
      <c r="FY330" s="836"/>
      <c r="FZ330" s="1150"/>
      <c r="GA330" s="820"/>
      <c r="GB330" s="838"/>
      <c r="GC330" s="706"/>
      <c r="GD330" s="820"/>
      <c r="GE330" s="834"/>
      <c r="GF330" s="835"/>
      <c r="GG330" s="836"/>
      <c r="GH330" s="1150"/>
      <c r="GI330" s="820"/>
      <c r="GJ330" s="838"/>
      <c r="GK330" s="706"/>
      <c r="GL330" s="820"/>
      <c r="GM330" s="834"/>
      <c r="GN330" s="835"/>
      <c r="GO330" s="836"/>
      <c r="GP330" s="1150"/>
      <c r="GQ330" s="820"/>
      <c r="GR330" s="838"/>
      <c r="GS330" s="706"/>
      <c r="GT330" s="820"/>
      <c r="GU330" s="834"/>
      <c r="GV330" s="835"/>
      <c r="GW330" s="836"/>
      <c r="GX330" s="1150"/>
      <c r="GY330" s="820"/>
      <c r="GZ330" s="838"/>
      <c r="HA330" s="706"/>
      <c r="HB330" s="820"/>
      <c r="HC330" s="834"/>
      <c r="HD330" s="835"/>
      <c r="HE330" s="836"/>
      <c r="HF330" s="1150"/>
      <c r="HG330" s="820"/>
      <c r="HH330" s="838"/>
      <c r="HI330" s="706"/>
      <c r="HJ330" s="820"/>
      <c r="HK330" s="834"/>
      <c r="HL330" s="835"/>
      <c r="HM330" s="836"/>
      <c r="HN330" s="1150"/>
      <c r="HO330" s="820"/>
      <c r="HP330" s="838"/>
      <c r="HQ330" s="706"/>
      <c r="HR330" s="820"/>
      <c r="HS330" s="834"/>
      <c r="HT330" s="835"/>
      <c r="HU330" s="836"/>
      <c r="HV330" s="1150"/>
      <c r="HW330" s="820"/>
      <c r="HX330" s="838"/>
      <c r="HY330" s="706"/>
      <c r="HZ330" s="820"/>
      <c r="IA330" s="834"/>
      <c r="IB330" s="835"/>
      <c r="IC330" s="836"/>
      <c r="ID330" s="1150"/>
      <c r="IE330" s="820"/>
      <c r="IF330" s="838"/>
      <c r="IG330" s="706"/>
      <c r="IH330" s="820"/>
      <c r="II330" s="834"/>
      <c r="IJ330" s="835"/>
      <c r="IK330" s="836"/>
      <c r="IL330" s="1150"/>
      <c r="IM330" s="820"/>
      <c r="IN330" s="838"/>
      <c r="IO330" s="706"/>
      <c r="IP330" s="820"/>
      <c r="IQ330" s="834"/>
      <c r="IR330" s="835"/>
      <c r="IS330" s="836"/>
      <c r="IT330" s="1150"/>
      <c r="IU330" s="820"/>
      <c r="IV330" s="838"/>
    </row>
    <row r="331" spans="1:256" ht="12.75" customHeight="1">
      <c r="A331" s="897">
        <v>82</v>
      </c>
      <c r="B331" s="895" t="s">
        <v>9042</v>
      </c>
      <c r="C331" s="536" t="s">
        <v>10950</v>
      </c>
      <c r="D331" s="542" t="s">
        <v>11713</v>
      </c>
      <c r="E331" s="821" t="s">
        <v>4961</v>
      </c>
      <c r="F331" s="1133" t="s">
        <v>11714</v>
      </c>
      <c r="G331" s="895" t="s">
        <v>8414</v>
      </c>
      <c r="H331" s="933" t="s">
        <v>9211</v>
      </c>
    </row>
    <row r="332" spans="1:256" ht="12.75" customHeight="1">
      <c r="A332" s="886"/>
      <c r="B332" s="819"/>
      <c r="C332" s="839" t="s">
        <v>7729</v>
      </c>
      <c r="D332" s="888"/>
      <c r="E332" s="822"/>
      <c r="F332" s="1134"/>
      <c r="G332" s="819"/>
      <c r="H332" s="830"/>
    </row>
    <row r="333" spans="1:256" ht="12.75" customHeight="1">
      <c r="A333" s="886"/>
      <c r="B333" s="819"/>
      <c r="C333" s="839"/>
      <c r="D333" s="888"/>
      <c r="E333" s="822" t="s">
        <v>1637</v>
      </c>
      <c r="F333" s="1134" t="s">
        <v>11715</v>
      </c>
      <c r="G333" s="819"/>
      <c r="H333" s="830"/>
    </row>
    <row r="334" spans="1:256" ht="12.75" customHeight="1">
      <c r="A334" s="887"/>
      <c r="B334" s="896"/>
      <c r="C334" s="889"/>
      <c r="D334" s="890"/>
      <c r="E334" s="836"/>
      <c r="F334" s="1150"/>
      <c r="G334" s="896"/>
      <c r="H334" s="838"/>
    </row>
    <row r="335" spans="1:256" ht="12.75" customHeight="1">
      <c r="A335" s="897">
        <v>83</v>
      </c>
      <c r="B335" s="895" t="s">
        <v>8415</v>
      </c>
      <c r="C335" s="536" t="s">
        <v>10950</v>
      </c>
      <c r="D335" s="542" t="s">
        <v>11716</v>
      </c>
      <c r="E335" s="821" t="s">
        <v>4961</v>
      </c>
      <c r="F335" s="1133" t="s">
        <v>11717</v>
      </c>
      <c r="G335" s="895" t="s">
        <v>8416</v>
      </c>
      <c r="H335" s="829" t="s">
        <v>278</v>
      </c>
    </row>
    <row r="336" spans="1:256" ht="12.75" customHeight="1">
      <c r="A336" s="886"/>
      <c r="B336" s="819"/>
      <c r="C336" s="839" t="s">
        <v>8417</v>
      </c>
      <c r="D336" s="888"/>
      <c r="E336" s="822"/>
      <c r="F336" s="1134"/>
      <c r="G336" s="819"/>
      <c r="H336" s="830"/>
    </row>
    <row r="337" spans="1:8" ht="12.75" customHeight="1">
      <c r="A337" s="886"/>
      <c r="B337" s="819"/>
      <c r="C337" s="839"/>
      <c r="D337" s="888"/>
      <c r="E337" s="822" t="s">
        <v>1637</v>
      </c>
      <c r="F337" s="1134" t="s">
        <v>11718</v>
      </c>
      <c r="G337" s="819"/>
      <c r="H337" s="830"/>
    </row>
    <row r="338" spans="1:8" ht="12.75" customHeight="1">
      <c r="A338" s="887"/>
      <c r="B338" s="896"/>
      <c r="C338" s="889"/>
      <c r="D338" s="890"/>
      <c r="E338" s="836"/>
      <c r="F338" s="1150"/>
      <c r="G338" s="896"/>
      <c r="H338" s="831"/>
    </row>
    <row r="339" spans="1:8" ht="12.75" customHeight="1">
      <c r="A339" s="897">
        <v>84</v>
      </c>
      <c r="B339" s="895" t="s">
        <v>8418</v>
      </c>
      <c r="C339" s="536" t="s">
        <v>10950</v>
      </c>
      <c r="D339" s="542" t="s">
        <v>11719</v>
      </c>
      <c r="E339" s="821" t="s">
        <v>4961</v>
      </c>
      <c r="F339" s="1133" t="s">
        <v>11720</v>
      </c>
      <c r="G339" s="895" t="s">
        <v>4662</v>
      </c>
      <c r="H339" s="933" t="s">
        <v>9211</v>
      </c>
    </row>
    <row r="340" spans="1:8" ht="12.75" customHeight="1">
      <c r="A340" s="886"/>
      <c r="B340" s="819"/>
      <c r="C340" s="832" t="s">
        <v>8419</v>
      </c>
      <c r="D340" s="833"/>
      <c r="E340" s="822"/>
      <c r="F340" s="1134"/>
      <c r="G340" s="819"/>
      <c r="H340" s="830"/>
    </row>
    <row r="341" spans="1:8" ht="12.75" customHeight="1">
      <c r="A341" s="886"/>
      <c r="B341" s="819"/>
      <c r="C341" s="832"/>
      <c r="D341" s="833"/>
      <c r="E341" s="822" t="s">
        <v>1637</v>
      </c>
      <c r="F341" s="1134" t="s">
        <v>11721</v>
      </c>
      <c r="G341" s="819"/>
      <c r="H341" s="830"/>
    </row>
    <row r="342" spans="1:8" ht="12.75" customHeight="1">
      <c r="A342" s="887"/>
      <c r="B342" s="896"/>
      <c r="C342" s="834"/>
      <c r="D342" s="835"/>
      <c r="E342" s="836"/>
      <c r="F342" s="1150"/>
      <c r="G342" s="896"/>
      <c r="H342" s="838"/>
    </row>
    <row r="343" spans="1:8" ht="12.75" customHeight="1">
      <c r="A343" s="897">
        <v>85</v>
      </c>
      <c r="B343" s="895" t="s">
        <v>8420</v>
      </c>
      <c r="C343" s="536" t="s">
        <v>10870</v>
      </c>
      <c r="D343" s="542" t="s">
        <v>11722</v>
      </c>
      <c r="E343" s="821" t="s">
        <v>4961</v>
      </c>
      <c r="F343" s="1133" t="s">
        <v>11723</v>
      </c>
      <c r="G343" s="895" t="s">
        <v>8400</v>
      </c>
      <c r="H343" s="933" t="s">
        <v>9211</v>
      </c>
    </row>
    <row r="344" spans="1:8" ht="12.75" customHeight="1">
      <c r="A344" s="886"/>
      <c r="B344" s="819"/>
      <c r="C344" s="839" t="s">
        <v>8421</v>
      </c>
      <c r="D344" s="888"/>
      <c r="E344" s="822"/>
      <c r="F344" s="1134"/>
      <c r="G344" s="819"/>
      <c r="H344" s="830"/>
    </row>
    <row r="345" spans="1:8" ht="12.75" customHeight="1">
      <c r="A345" s="886"/>
      <c r="B345" s="819"/>
      <c r="C345" s="839"/>
      <c r="D345" s="888"/>
      <c r="E345" s="822" t="s">
        <v>1637</v>
      </c>
      <c r="F345" s="1134" t="s">
        <v>11724</v>
      </c>
      <c r="G345" s="819"/>
      <c r="H345" s="830"/>
    </row>
    <row r="346" spans="1:8" ht="12.75" customHeight="1">
      <c r="A346" s="887"/>
      <c r="B346" s="896"/>
      <c r="C346" s="889"/>
      <c r="D346" s="890"/>
      <c r="E346" s="836"/>
      <c r="F346" s="1150"/>
      <c r="G346" s="896"/>
      <c r="H346" s="838"/>
    </row>
    <row r="347" spans="1:8" ht="12.75" customHeight="1">
      <c r="A347" s="897">
        <v>86</v>
      </c>
      <c r="B347" s="895" t="s">
        <v>11725</v>
      </c>
      <c r="C347" s="537" t="s">
        <v>10870</v>
      </c>
      <c r="D347" s="538" t="s">
        <v>11726</v>
      </c>
      <c r="E347" s="821" t="s">
        <v>4961</v>
      </c>
      <c r="F347" s="1133" t="s">
        <v>11727</v>
      </c>
      <c r="G347" s="895" t="s">
        <v>11728</v>
      </c>
      <c r="H347" s="933" t="s">
        <v>9212</v>
      </c>
    </row>
    <row r="348" spans="1:8" ht="12.75" customHeight="1">
      <c r="A348" s="886"/>
      <c r="B348" s="819"/>
      <c r="C348" s="832" t="s">
        <v>11729</v>
      </c>
      <c r="D348" s="833"/>
      <c r="E348" s="822"/>
      <c r="F348" s="1134"/>
      <c r="G348" s="819"/>
      <c r="H348" s="830"/>
    </row>
    <row r="349" spans="1:8" ht="12.75" customHeight="1">
      <c r="A349" s="886"/>
      <c r="B349" s="819"/>
      <c r="C349" s="832"/>
      <c r="D349" s="833"/>
      <c r="E349" s="822" t="s">
        <v>1637</v>
      </c>
      <c r="F349" s="1134" t="s">
        <v>11730</v>
      </c>
      <c r="G349" s="819"/>
      <c r="H349" s="830"/>
    </row>
    <row r="350" spans="1:8" ht="12.75" customHeight="1">
      <c r="A350" s="887"/>
      <c r="B350" s="896"/>
      <c r="C350" s="834"/>
      <c r="D350" s="835"/>
      <c r="E350" s="836"/>
      <c r="F350" s="1150"/>
      <c r="G350" s="896"/>
      <c r="H350" s="838"/>
    </row>
    <row r="351" spans="1:8" ht="12.75" customHeight="1">
      <c r="A351" s="897">
        <v>87</v>
      </c>
      <c r="B351" s="895" t="s">
        <v>8422</v>
      </c>
      <c r="C351" s="536" t="s">
        <v>10654</v>
      </c>
      <c r="D351" s="542" t="s">
        <v>11731</v>
      </c>
      <c r="E351" s="821" t="s">
        <v>4961</v>
      </c>
      <c r="F351" s="1133" t="s">
        <v>11732</v>
      </c>
      <c r="G351" s="895" t="s">
        <v>4475</v>
      </c>
      <c r="H351" s="933" t="s">
        <v>9211</v>
      </c>
    </row>
    <row r="352" spans="1:8" ht="12.75" customHeight="1">
      <c r="A352" s="886"/>
      <c r="B352" s="819"/>
      <c r="C352" s="839" t="s">
        <v>9043</v>
      </c>
      <c r="D352" s="888"/>
      <c r="E352" s="822"/>
      <c r="F352" s="1134"/>
      <c r="G352" s="819"/>
      <c r="H352" s="830"/>
    </row>
    <row r="353" spans="1:8" ht="12.75" customHeight="1">
      <c r="A353" s="886"/>
      <c r="B353" s="819"/>
      <c r="C353" s="839"/>
      <c r="D353" s="888"/>
      <c r="E353" s="822" t="s">
        <v>1637</v>
      </c>
      <c r="F353" s="1134" t="s">
        <v>11733</v>
      </c>
      <c r="G353" s="819"/>
      <c r="H353" s="830"/>
    </row>
    <row r="354" spans="1:8" ht="12.75" customHeight="1">
      <c r="A354" s="887"/>
      <c r="B354" s="896"/>
      <c r="C354" s="889"/>
      <c r="D354" s="890"/>
      <c r="E354" s="836"/>
      <c r="F354" s="1150"/>
      <c r="G354" s="896"/>
      <c r="H354" s="838"/>
    </row>
    <row r="355" spans="1:8" ht="12.75" customHeight="1">
      <c r="A355" s="897">
        <v>88</v>
      </c>
      <c r="B355" s="895" t="s">
        <v>8423</v>
      </c>
      <c r="C355" s="536" t="s">
        <v>10897</v>
      </c>
      <c r="D355" s="542" t="s">
        <v>11734</v>
      </c>
      <c r="E355" s="821" t="s">
        <v>4961</v>
      </c>
      <c r="F355" s="1133" t="s">
        <v>11735</v>
      </c>
      <c r="G355" s="895" t="s">
        <v>7756</v>
      </c>
      <c r="H355" s="933" t="s">
        <v>9211</v>
      </c>
    </row>
    <row r="356" spans="1:8" ht="12.75" customHeight="1">
      <c r="A356" s="886"/>
      <c r="B356" s="819"/>
      <c r="C356" s="832" t="s">
        <v>8424</v>
      </c>
      <c r="D356" s="833"/>
      <c r="E356" s="822"/>
      <c r="F356" s="1134"/>
      <c r="G356" s="819"/>
      <c r="H356" s="830"/>
    </row>
    <row r="357" spans="1:8" ht="12.75" customHeight="1">
      <c r="A357" s="886"/>
      <c r="B357" s="819"/>
      <c r="C357" s="832"/>
      <c r="D357" s="833"/>
      <c r="E357" s="822" t="s">
        <v>1637</v>
      </c>
      <c r="F357" s="1134" t="s">
        <v>11736</v>
      </c>
      <c r="G357" s="819"/>
      <c r="H357" s="830"/>
    </row>
    <row r="358" spans="1:8" ht="12.75" customHeight="1">
      <c r="A358" s="887"/>
      <c r="B358" s="896"/>
      <c r="C358" s="834"/>
      <c r="D358" s="835"/>
      <c r="E358" s="836"/>
      <c r="F358" s="1150"/>
      <c r="G358" s="896"/>
      <c r="H358" s="838"/>
    </row>
    <row r="359" spans="1:8" ht="12.75" customHeight="1">
      <c r="A359" s="897">
        <v>89</v>
      </c>
      <c r="B359" s="895" t="s">
        <v>11737</v>
      </c>
      <c r="C359" s="537" t="s">
        <v>10897</v>
      </c>
      <c r="D359" s="538" t="s">
        <v>11738</v>
      </c>
      <c r="E359" s="821" t="s">
        <v>4961</v>
      </c>
      <c r="F359" s="1133" t="s">
        <v>11739</v>
      </c>
      <c r="G359" s="895" t="s">
        <v>6692</v>
      </c>
      <c r="H359" s="933" t="s">
        <v>9211</v>
      </c>
    </row>
    <row r="360" spans="1:8" ht="12.75" customHeight="1">
      <c r="A360" s="886"/>
      <c r="B360" s="819"/>
      <c r="C360" s="832" t="s">
        <v>11740</v>
      </c>
      <c r="D360" s="833"/>
      <c r="E360" s="822"/>
      <c r="F360" s="1134"/>
      <c r="G360" s="819"/>
      <c r="H360" s="830"/>
    </row>
    <row r="361" spans="1:8" ht="12.75" customHeight="1">
      <c r="A361" s="886"/>
      <c r="B361" s="819"/>
      <c r="C361" s="832"/>
      <c r="D361" s="833"/>
      <c r="E361" s="822" t="s">
        <v>1637</v>
      </c>
      <c r="F361" s="1134" t="s">
        <v>11741</v>
      </c>
      <c r="G361" s="819"/>
      <c r="H361" s="830"/>
    </row>
    <row r="362" spans="1:8" ht="12.75" customHeight="1">
      <c r="A362" s="887"/>
      <c r="B362" s="896"/>
      <c r="C362" s="834"/>
      <c r="D362" s="835"/>
      <c r="E362" s="836"/>
      <c r="F362" s="1150"/>
      <c r="G362" s="896"/>
      <c r="H362" s="838"/>
    </row>
    <row r="363" spans="1:8" ht="12.75" customHeight="1">
      <c r="A363" s="897">
        <v>90</v>
      </c>
      <c r="B363" s="895" t="s">
        <v>11742</v>
      </c>
      <c r="C363" s="536" t="s">
        <v>10780</v>
      </c>
      <c r="D363" s="542" t="s">
        <v>11743</v>
      </c>
      <c r="E363" s="821" t="s">
        <v>4961</v>
      </c>
      <c r="F363" s="1133" t="s">
        <v>11744</v>
      </c>
      <c r="G363" s="895" t="s">
        <v>8425</v>
      </c>
      <c r="H363" s="933" t="s">
        <v>9211</v>
      </c>
    </row>
    <row r="364" spans="1:8" ht="12.75" customHeight="1">
      <c r="A364" s="886"/>
      <c r="B364" s="819"/>
      <c r="C364" s="832" t="s">
        <v>8426</v>
      </c>
      <c r="D364" s="833"/>
      <c r="E364" s="822"/>
      <c r="F364" s="1134"/>
      <c r="G364" s="819"/>
      <c r="H364" s="830"/>
    </row>
    <row r="365" spans="1:8" ht="12.75" customHeight="1">
      <c r="A365" s="886"/>
      <c r="B365" s="819"/>
      <c r="C365" s="832"/>
      <c r="D365" s="833"/>
      <c r="E365" s="822" t="s">
        <v>1637</v>
      </c>
      <c r="F365" s="1134" t="s">
        <v>1173</v>
      </c>
      <c r="G365" s="819"/>
      <c r="H365" s="830"/>
    </row>
    <row r="366" spans="1:8" ht="12.75" customHeight="1">
      <c r="A366" s="887"/>
      <c r="B366" s="896"/>
      <c r="C366" s="834"/>
      <c r="D366" s="835"/>
      <c r="E366" s="836"/>
      <c r="F366" s="1150"/>
      <c r="G366" s="896"/>
      <c r="H366" s="838"/>
    </row>
    <row r="367" spans="1:8" ht="12.75" customHeight="1">
      <c r="A367" s="897">
        <v>91</v>
      </c>
      <c r="B367" s="762" t="s">
        <v>8427</v>
      </c>
      <c r="C367" s="539" t="s">
        <v>10950</v>
      </c>
      <c r="D367" s="541" t="s">
        <v>11745</v>
      </c>
      <c r="E367" s="764" t="s">
        <v>4961</v>
      </c>
      <c r="F367" s="1161" t="s">
        <v>11746</v>
      </c>
      <c r="G367" s="762" t="s">
        <v>8428</v>
      </c>
      <c r="H367" s="933" t="s">
        <v>9212</v>
      </c>
    </row>
    <row r="368" spans="1:8" ht="12.75" customHeight="1">
      <c r="A368" s="886"/>
      <c r="B368" s="763"/>
      <c r="C368" s="898" t="s">
        <v>8429</v>
      </c>
      <c r="D368" s="899"/>
      <c r="E368" s="765"/>
      <c r="F368" s="1162"/>
      <c r="G368" s="763"/>
      <c r="H368" s="830"/>
    </row>
    <row r="369" spans="1:9" ht="12.75" customHeight="1">
      <c r="A369" s="886"/>
      <c r="B369" s="763"/>
      <c r="C369" s="898"/>
      <c r="D369" s="899"/>
      <c r="E369" s="765" t="s">
        <v>1637</v>
      </c>
      <c r="F369" s="1162" t="s">
        <v>11747</v>
      </c>
      <c r="G369" s="763"/>
      <c r="H369" s="830"/>
    </row>
    <row r="370" spans="1:9" ht="12.75" customHeight="1">
      <c r="A370" s="887"/>
      <c r="B370" s="803"/>
      <c r="C370" s="900"/>
      <c r="D370" s="901"/>
      <c r="E370" s="769"/>
      <c r="F370" s="1163"/>
      <c r="G370" s="803"/>
      <c r="H370" s="838"/>
    </row>
    <row r="371" spans="1:9" ht="12.75" customHeight="1">
      <c r="A371" s="897">
        <v>92</v>
      </c>
      <c r="B371" s="762" t="s">
        <v>8430</v>
      </c>
      <c r="C371" s="539" t="s">
        <v>10654</v>
      </c>
      <c r="D371" s="541" t="s">
        <v>11748</v>
      </c>
      <c r="E371" s="764" t="s">
        <v>4961</v>
      </c>
      <c r="F371" s="1161" t="s">
        <v>11749</v>
      </c>
      <c r="G371" s="762" t="s">
        <v>442</v>
      </c>
      <c r="H371" s="947" t="s">
        <v>9211</v>
      </c>
    </row>
    <row r="372" spans="1:9" ht="12.75" customHeight="1">
      <c r="A372" s="886"/>
      <c r="B372" s="763"/>
      <c r="C372" s="898" t="s">
        <v>8431</v>
      </c>
      <c r="D372" s="899"/>
      <c r="E372" s="765"/>
      <c r="F372" s="1162"/>
      <c r="G372" s="763"/>
      <c r="H372" s="716"/>
    </row>
    <row r="373" spans="1:9" ht="12.75" customHeight="1">
      <c r="A373" s="886"/>
      <c r="B373" s="763"/>
      <c r="C373" s="898"/>
      <c r="D373" s="899"/>
      <c r="E373" s="765" t="s">
        <v>1637</v>
      </c>
      <c r="F373" s="1162" t="s">
        <v>11750</v>
      </c>
      <c r="G373" s="763"/>
      <c r="H373" s="716"/>
    </row>
    <row r="374" spans="1:9" ht="12.75" customHeight="1">
      <c r="A374" s="887"/>
      <c r="B374" s="803"/>
      <c r="C374" s="900"/>
      <c r="D374" s="901"/>
      <c r="E374" s="769"/>
      <c r="F374" s="1163"/>
      <c r="G374" s="803"/>
      <c r="H374" s="717"/>
    </row>
    <row r="375" spans="1:9" ht="12.75" customHeight="1">
      <c r="A375" s="897">
        <v>93</v>
      </c>
      <c r="B375" s="895" t="s">
        <v>11751</v>
      </c>
      <c r="C375" s="537" t="s">
        <v>10676</v>
      </c>
      <c r="D375" s="538" t="s">
        <v>11752</v>
      </c>
      <c r="E375" s="821" t="s">
        <v>4961</v>
      </c>
      <c r="F375" s="1133" t="s">
        <v>11753</v>
      </c>
      <c r="G375" s="895" t="s">
        <v>8432</v>
      </c>
      <c r="H375" s="933" t="s">
        <v>9212</v>
      </c>
    </row>
    <row r="376" spans="1:9" ht="12.75" customHeight="1">
      <c r="A376" s="886"/>
      <c r="B376" s="819"/>
      <c r="C376" s="832" t="s">
        <v>11754</v>
      </c>
      <c r="D376" s="833"/>
      <c r="E376" s="822"/>
      <c r="F376" s="1134"/>
      <c r="G376" s="819"/>
      <c r="H376" s="830"/>
    </row>
    <row r="377" spans="1:9" ht="12.75" customHeight="1">
      <c r="A377" s="886"/>
      <c r="B377" s="819"/>
      <c r="C377" s="832"/>
      <c r="D377" s="833"/>
      <c r="E377" s="822" t="s">
        <v>1637</v>
      </c>
      <c r="F377" s="1134" t="s">
        <v>11755</v>
      </c>
      <c r="G377" s="819"/>
      <c r="H377" s="830"/>
    </row>
    <row r="378" spans="1:9" ht="12.75" customHeight="1">
      <c r="A378" s="887"/>
      <c r="B378" s="896"/>
      <c r="C378" s="834"/>
      <c r="D378" s="835"/>
      <c r="E378" s="836"/>
      <c r="F378" s="1150"/>
      <c r="G378" s="896"/>
      <c r="H378" s="838"/>
    </row>
    <row r="379" spans="1:9" ht="12.75" customHeight="1">
      <c r="A379" s="897">
        <v>94</v>
      </c>
      <c r="B379" s="895" t="s">
        <v>8433</v>
      </c>
      <c r="C379" s="536" t="s">
        <v>10676</v>
      </c>
      <c r="D379" s="542" t="s">
        <v>11756</v>
      </c>
      <c r="E379" s="821" t="s">
        <v>4961</v>
      </c>
      <c r="F379" s="1133" t="s">
        <v>11757</v>
      </c>
      <c r="G379" s="895" t="s">
        <v>8434</v>
      </c>
      <c r="H379" s="933" t="s">
        <v>9211</v>
      </c>
    </row>
    <row r="380" spans="1:9" ht="12.75" customHeight="1">
      <c r="A380" s="886"/>
      <c r="B380" s="819"/>
      <c r="C380" s="839" t="s">
        <v>8435</v>
      </c>
      <c r="D380" s="888"/>
      <c r="E380" s="822"/>
      <c r="F380" s="1134"/>
      <c r="G380" s="819"/>
      <c r="H380" s="830"/>
    </row>
    <row r="381" spans="1:9" ht="12.75" customHeight="1">
      <c r="A381" s="886"/>
      <c r="B381" s="819"/>
      <c r="C381" s="839"/>
      <c r="D381" s="888"/>
      <c r="E381" s="822" t="s">
        <v>1637</v>
      </c>
      <c r="F381" s="1134" t="s">
        <v>1173</v>
      </c>
      <c r="G381" s="819"/>
      <c r="H381" s="830"/>
    </row>
    <row r="382" spans="1:9" ht="12.75" customHeight="1">
      <c r="A382" s="887"/>
      <c r="B382" s="896"/>
      <c r="C382" s="889"/>
      <c r="D382" s="890"/>
      <c r="E382" s="836"/>
      <c r="F382" s="1150"/>
      <c r="G382" s="896"/>
      <c r="H382" s="838"/>
    </row>
    <row r="383" spans="1:9" ht="12.75" customHeight="1">
      <c r="A383" s="897">
        <v>95</v>
      </c>
      <c r="B383" s="895" t="s">
        <v>8436</v>
      </c>
      <c r="C383" s="536" t="s">
        <v>10676</v>
      </c>
      <c r="D383" s="542" t="s">
        <v>11758</v>
      </c>
      <c r="E383" s="821" t="s">
        <v>4961</v>
      </c>
      <c r="F383" s="1133" t="s">
        <v>11759</v>
      </c>
      <c r="G383" s="895" t="s">
        <v>8437</v>
      </c>
      <c r="H383" s="933" t="s">
        <v>9211</v>
      </c>
      <c r="I383" s="538"/>
    </row>
    <row r="384" spans="1:9" ht="12.75" customHeight="1">
      <c r="A384" s="886"/>
      <c r="B384" s="819"/>
      <c r="C384" s="839" t="s">
        <v>8438</v>
      </c>
      <c r="D384" s="888"/>
      <c r="E384" s="822"/>
      <c r="F384" s="1134"/>
      <c r="G384" s="819"/>
      <c r="H384" s="830"/>
    </row>
    <row r="385" spans="1:256" ht="12.75" customHeight="1">
      <c r="A385" s="886"/>
      <c r="B385" s="819"/>
      <c r="C385" s="839"/>
      <c r="D385" s="888"/>
      <c r="E385" s="822" t="s">
        <v>1637</v>
      </c>
      <c r="F385" s="1134" t="s">
        <v>11760</v>
      </c>
      <c r="G385" s="819"/>
      <c r="H385" s="830"/>
    </row>
    <row r="386" spans="1:256" ht="12.75" customHeight="1">
      <c r="A386" s="887"/>
      <c r="B386" s="896"/>
      <c r="C386" s="889"/>
      <c r="D386" s="890"/>
      <c r="E386" s="836"/>
      <c r="F386" s="1150"/>
      <c r="G386" s="896"/>
      <c r="H386" s="838"/>
    </row>
    <row r="387" spans="1:256" ht="12.75" customHeight="1">
      <c r="A387" s="897">
        <v>96</v>
      </c>
      <c r="B387" s="895" t="s">
        <v>8439</v>
      </c>
      <c r="C387" s="536" t="s">
        <v>10676</v>
      </c>
      <c r="D387" s="542" t="s">
        <v>11761</v>
      </c>
      <c r="E387" s="821" t="s">
        <v>4961</v>
      </c>
      <c r="F387" s="1133" t="s">
        <v>11762</v>
      </c>
      <c r="G387" s="895" t="s">
        <v>8440</v>
      </c>
      <c r="H387" s="933" t="s">
        <v>9211</v>
      </c>
      <c r="I387" s="1164"/>
      <c r="J387" s="961"/>
      <c r="K387" s="529"/>
      <c r="L387" s="528"/>
      <c r="M387" s="962"/>
      <c r="N387" s="1156"/>
      <c r="O387" s="961"/>
      <c r="P387" s="1125"/>
      <c r="Q387" s="920"/>
      <c r="R387" s="961"/>
      <c r="S387" s="529"/>
      <c r="T387" s="528"/>
      <c r="U387" s="962"/>
      <c r="V387" s="1156"/>
      <c r="W387" s="961"/>
      <c r="X387" s="1125"/>
      <c r="Y387" s="920"/>
      <c r="Z387" s="961"/>
      <c r="AA387" s="529"/>
      <c r="AB387" s="528"/>
      <c r="AC387" s="962"/>
      <c r="AD387" s="1156"/>
      <c r="AE387" s="961"/>
      <c r="AF387" s="1125"/>
      <c r="AG387" s="920"/>
      <c r="AH387" s="961"/>
      <c r="AI387" s="529"/>
      <c r="AJ387" s="528"/>
      <c r="AK387" s="962"/>
      <c r="AL387" s="1156"/>
      <c r="AM387" s="961"/>
      <c r="AN387" s="1125"/>
      <c r="AO387" s="920"/>
      <c r="AP387" s="961"/>
      <c r="AQ387" s="529"/>
      <c r="AR387" s="528"/>
      <c r="AS387" s="962"/>
      <c r="AT387" s="1156"/>
      <c r="AU387" s="961"/>
      <c r="AV387" s="1125"/>
      <c r="AW387" s="920"/>
      <c r="AX387" s="961"/>
      <c r="AY387" s="529"/>
      <c r="AZ387" s="528"/>
      <c r="BA387" s="962"/>
      <c r="BB387" s="1156"/>
      <c r="BC387" s="961"/>
      <c r="BD387" s="1125"/>
      <c r="BE387" s="920"/>
      <c r="BF387" s="961"/>
      <c r="BG387" s="529"/>
      <c r="BH387" s="528"/>
      <c r="BI387" s="962"/>
      <c r="BJ387" s="1156"/>
      <c r="BK387" s="961"/>
      <c r="BL387" s="1125"/>
      <c r="BM387" s="920"/>
      <c r="BN387" s="961"/>
      <c r="BO387" s="529"/>
      <c r="BP387" s="528"/>
      <c r="BQ387" s="962"/>
      <c r="BR387" s="1156"/>
      <c r="BS387" s="961"/>
      <c r="BT387" s="1125"/>
      <c r="BU387" s="920"/>
      <c r="BV387" s="961"/>
      <c r="BW387" s="529"/>
      <c r="BX387" s="528"/>
      <c r="BY387" s="962"/>
      <c r="BZ387" s="1156"/>
      <c r="CA387" s="961"/>
      <c r="CB387" s="1125"/>
      <c r="CC387" s="920"/>
      <c r="CD387" s="961"/>
      <c r="CE387" s="529"/>
      <c r="CF387" s="528"/>
      <c r="CG387" s="962"/>
      <c r="CH387" s="1156"/>
      <c r="CI387" s="961"/>
      <c r="CJ387" s="1125"/>
      <c r="CK387" s="920"/>
      <c r="CL387" s="961"/>
      <c r="CM387" s="529"/>
      <c r="CN387" s="528"/>
      <c r="CO387" s="962"/>
      <c r="CP387" s="1156"/>
      <c r="CQ387" s="961"/>
      <c r="CR387" s="1125"/>
      <c r="CS387" s="920"/>
      <c r="CT387" s="961"/>
      <c r="CU387" s="529"/>
      <c r="CV387" s="528"/>
      <c r="CW387" s="962"/>
      <c r="CX387" s="1156"/>
      <c r="CY387" s="961"/>
      <c r="CZ387" s="1125"/>
      <c r="DA387" s="920"/>
      <c r="DB387" s="1157"/>
      <c r="DC387" s="536" t="s">
        <v>10676</v>
      </c>
      <c r="DD387" s="542"/>
      <c r="DE387" s="821" t="s">
        <v>4961</v>
      </c>
      <c r="DF387" s="1133"/>
      <c r="DG387" s="895"/>
      <c r="DH387" s="933"/>
      <c r="DI387" s="723">
        <v>155</v>
      </c>
      <c r="DJ387" s="895"/>
      <c r="DK387" s="536" t="s">
        <v>10676</v>
      </c>
      <c r="DL387" s="542"/>
      <c r="DM387" s="821" t="s">
        <v>4961</v>
      </c>
      <c r="DN387" s="1133"/>
      <c r="DO387" s="895"/>
      <c r="DP387" s="933"/>
      <c r="DQ387" s="723">
        <v>155</v>
      </c>
      <c r="DR387" s="895"/>
      <c r="DS387" s="536" t="s">
        <v>10676</v>
      </c>
      <c r="DT387" s="542"/>
      <c r="DU387" s="821" t="s">
        <v>4961</v>
      </c>
      <c r="DV387" s="1133"/>
      <c r="DW387" s="895"/>
      <c r="DX387" s="933"/>
      <c r="DY387" s="723">
        <v>155</v>
      </c>
      <c r="DZ387" s="895"/>
      <c r="EA387" s="536" t="s">
        <v>10676</v>
      </c>
      <c r="EB387" s="542"/>
      <c r="EC387" s="821" t="s">
        <v>4961</v>
      </c>
      <c r="ED387" s="1133"/>
      <c r="EE387" s="895"/>
      <c r="EF387" s="933"/>
      <c r="EG387" s="723">
        <v>155</v>
      </c>
      <c r="EH387" s="895"/>
      <c r="EI387" s="536" t="s">
        <v>10676</v>
      </c>
      <c r="EJ387" s="542"/>
      <c r="EK387" s="821" t="s">
        <v>4961</v>
      </c>
      <c r="EL387" s="1133"/>
      <c r="EM387" s="895"/>
      <c r="EN387" s="933"/>
      <c r="EO387" s="723">
        <v>155</v>
      </c>
      <c r="EP387" s="895"/>
      <c r="EQ387" s="536" t="s">
        <v>10676</v>
      </c>
      <c r="ER387" s="542"/>
      <c r="ES387" s="821" t="s">
        <v>4961</v>
      </c>
      <c r="ET387" s="1133"/>
      <c r="EU387" s="895"/>
      <c r="EV387" s="933"/>
      <c r="EW387" s="723">
        <v>155</v>
      </c>
      <c r="EX387" s="895"/>
      <c r="EY387" s="536" t="s">
        <v>10676</v>
      </c>
      <c r="EZ387" s="542"/>
      <c r="FA387" s="821" t="s">
        <v>4961</v>
      </c>
      <c r="FB387" s="1133"/>
      <c r="FC387" s="895"/>
      <c r="FD387" s="933"/>
      <c r="FE387" s="723">
        <v>155</v>
      </c>
      <c r="FF387" s="895"/>
      <c r="FG387" s="536" t="s">
        <v>10676</v>
      </c>
      <c r="FH387" s="542"/>
      <c r="FI387" s="821" t="s">
        <v>4961</v>
      </c>
      <c r="FJ387" s="1133"/>
      <c r="FK387" s="895"/>
      <c r="FL387" s="933"/>
      <c r="FM387" s="723">
        <v>155</v>
      </c>
      <c r="FN387" s="895"/>
      <c r="FO387" s="536" t="s">
        <v>10676</v>
      </c>
      <c r="FP387" s="542"/>
      <c r="FQ387" s="821" t="s">
        <v>4961</v>
      </c>
      <c r="FR387" s="1133"/>
      <c r="FS387" s="895"/>
      <c r="FT387" s="933"/>
      <c r="FU387" s="723">
        <v>155</v>
      </c>
      <c r="FV387" s="895"/>
      <c r="FW387" s="536" t="s">
        <v>10676</v>
      </c>
      <c r="FX387" s="542"/>
      <c r="FY387" s="821" t="s">
        <v>4961</v>
      </c>
      <c r="FZ387" s="1133"/>
      <c r="GA387" s="895"/>
      <c r="GB387" s="933"/>
      <c r="GC387" s="723">
        <v>155</v>
      </c>
      <c r="GD387" s="895"/>
      <c r="GE387" s="536" t="s">
        <v>10676</v>
      </c>
      <c r="GF387" s="542"/>
      <c r="GG387" s="821" t="s">
        <v>4961</v>
      </c>
      <c r="GH387" s="1133"/>
      <c r="GI387" s="895"/>
      <c r="GJ387" s="933"/>
      <c r="GK387" s="723">
        <v>155</v>
      </c>
      <c r="GL387" s="895"/>
      <c r="GM387" s="536" t="s">
        <v>10676</v>
      </c>
      <c r="GN387" s="542"/>
      <c r="GO387" s="821" t="s">
        <v>4961</v>
      </c>
      <c r="GP387" s="1133"/>
      <c r="GQ387" s="895"/>
      <c r="GR387" s="933"/>
      <c r="GS387" s="723">
        <v>155</v>
      </c>
      <c r="GT387" s="895"/>
      <c r="GU387" s="536" t="s">
        <v>10676</v>
      </c>
      <c r="GV387" s="542"/>
      <c r="GW387" s="821" t="s">
        <v>4961</v>
      </c>
      <c r="GX387" s="1133"/>
      <c r="GY387" s="895"/>
      <c r="GZ387" s="933"/>
      <c r="HA387" s="723">
        <v>155</v>
      </c>
      <c r="HB387" s="895"/>
      <c r="HC387" s="536" t="s">
        <v>10676</v>
      </c>
      <c r="HD387" s="542"/>
      <c r="HE387" s="821" t="s">
        <v>4961</v>
      </c>
      <c r="HF387" s="1133"/>
      <c r="HG387" s="895"/>
      <c r="HH387" s="933"/>
      <c r="HI387" s="723">
        <v>155</v>
      </c>
      <c r="HJ387" s="895"/>
      <c r="HK387" s="536" t="s">
        <v>10676</v>
      </c>
      <c r="HL387" s="542"/>
      <c r="HM387" s="821" t="s">
        <v>4961</v>
      </c>
      <c r="HN387" s="1133"/>
      <c r="HO387" s="895"/>
      <c r="HP387" s="933"/>
      <c r="HQ387" s="723">
        <v>155</v>
      </c>
      <c r="HR387" s="895"/>
      <c r="HS387" s="536" t="s">
        <v>10676</v>
      </c>
      <c r="HT387" s="542"/>
      <c r="HU387" s="821" t="s">
        <v>4961</v>
      </c>
      <c r="HV387" s="1133"/>
      <c r="HW387" s="895"/>
      <c r="HX387" s="933"/>
      <c r="HY387" s="723">
        <v>155</v>
      </c>
      <c r="HZ387" s="895"/>
      <c r="IA387" s="536" t="s">
        <v>10676</v>
      </c>
      <c r="IB387" s="542"/>
      <c r="IC387" s="821" t="s">
        <v>4961</v>
      </c>
      <c r="ID387" s="1133"/>
      <c r="IE387" s="895"/>
      <c r="IF387" s="933"/>
      <c r="IG387" s="723">
        <v>155</v>
      </c>
      <c r="IH387" s="895"/>
      <c r="II387" s="536" t="s">
        <v>10676</v>
      </c>
      <c r="IJ387" s="542"/>
      <c r="IK387" s="821" t="s">
        <v>4961</v>
      </c>
      <c r="IL387" s="1133"/>
      <c r="IM387" s="895"/>
      <c r="IN387" s="933"/>
      <c r="IO387" s="723">
        <v>155</v>
      </c>
      <c r="IP387" s="895"/>
      <c r="IQ387" s="536" t="s">
        <v>10676</v>
      </c>
      <c r="IR387" s="542"/>
      <c r="IS387" s="821" t="s">
        <v>4961</v>
      </c>
      <c r="IT387" s="1133"/>
      <c r="IU387" s="895"/>
      <c r="IV387" s="933"/>
    </row>
    <row r="388" spans="1:256" ht="12.75" customHeight="1">
      <c r="A388" s="886"/>
      <c r="B388" s="819"/>
      <c r="C388" s="839" t="s">
        <v>8441</v>
      </c>
      <c r="D388" s="888"/>
      <c r="E388" s="822"/>
      <c r="F388" s="1134"/>
      <c r="G388" s="819"/>
      <c r="H388" s="830"/>
      <c r="I388" s="1164"/>
      <c r="J388" s="961"/>
      <c r="K388" s="965"/>
      <c r="L388" s="965"/>
      <c r="M388" s="962"/>
      <c r="N388" s="1156"/>
      <c r="O388" s="961"/>
      <c r="P388" s="964"/>
      <c r="Q388" s="920"/>
      <c r="R388" s="961"/>
      <c r="S388" s="965"/>
      <c r="T388" s="965"/>
      <c r="U388" s="962"/>
      <c r="V388" s="1156"/>
      <c r="W388" s="961"/>
      <c r="X388" s="964"/>
      <c r="Y388" s="920"/>
      <c r="Z388" s="961"/>
      <c r="AA388" s="965"/>
      <c r="AB388" s="965"/>
      <c r="AC388" s="962"/>
      <c r="AD388" s="1156"/>
      <c r="AE388" s="961"/>
      <c r="AF388" s="964"/>
      <c r="AG388" s="920"/>
      <c r="AH388" s="961"/>
      <c r="AI388" s="965"/>
      <c r="AJ388" s="965"/>
      <c r="AK388" s="962"/>
      <c r="AL388" s="1156"/>
      <c r="AM388" s="961"/>
      <c r="AN388" s="964"/>
      <c r="AO388" s="920"/>
      <c r="AP388" s="961"/>
      <c r="AQ388" s="965"/>
      <c r="AR388" s="965"/>
      <c r="AS388" s="962"/>
      <c r="AT388" s="1156"/>
      <c r="AU388" s="961"/>
      <c r="AV388" s="964"/>
      <c r="AW388" s="920"/>
      <c r="AX388" s="961"/>
      <c r="AY388" s="965"/>
      <c r="AZ388" s="965"/>
      <c r="BA388" s="962"/>
      <c r="BB388" s="1156"/>
      <c r="BC388" s="961"/>
      <c r="BD388" s="964"/>
      <c r="BE388" s="920"/>
      <c r="BF388" s="961"/>
      <c r="BG388" s="965"/>
      <c r="BH388" s="965"/>
      <c r="BI388" s="962"/>
      <c r="BJ388" s="1156"/>
      <c r="BK388" s="961"/>
      <c r="BL388" s="964"/>
      <c r="BM388" s="920"/>
      <c r="BN388" s="961"/>
      <c r="BO388" s="965"/>
      <c r="BP388" s="965"/>
      <c r="BQ388" s="962"/>
      <c r="BR388" s="1156"/>
      <c r="BS388" s="961"/>
      <c r="BT388" s="964"/>
      <c r="BU388" s="920"/>
      <c r="BV388" s="961"/>
      <c r="BW388" s="965"/>
      <c r="BX388" s="965"/>
      <c r="BY388" s="962"/>
      <c r="BZ388" s="1156"/>
      <c r="CA388" s="961"/>
      <c r="CB388" s="964"/>
      <c r="CC388" s="920"/>
      <c r="CD388" s="961"/>
      <c r="CE388" s="965"/>
      <c r="CF388" s="965"/>
      <c r="CG388" s="962"/>
      <c r="CH388" s="1156"/>
      <c r="CI388" s="961"/>
      <c r="CJ388" s="964"/>
      <c r="CK388" s="920"/>
      <c r="CL388" s="961"/>
      <c r="CM388" s="965"/>
      <c r="CN388" s="965"/>
      <c r="CO388" s="962"/>
      <c r="CP388" s="1156"/>
      <c r="CQ388" s="961"/>
      <c r="CR388" s="964"/>
      <c r="CS388" s="920"/>
      <c r="CT388" s="961"/>
      <c r="CU388" s="965"/>
      <c r="CV388" s="965"/>
      <c r="CW388" s="962"/>
      <c r="CX388" s="1156"/>
      <c r="CY388" s="961"/>
      <c r="CZ388" s="964"/>
      <c r="DA388" s="920"/>
      <c r="DB388" s="1158"/>
      <c r="DC388" s="832"/>
      <c r="DD388" s="833"/>
      <c r="DE388" s="822"/>
      <c r="DF388" s="1134"/>
      <c r="DG388" s="819"/>
      <c r="DH388" s="830"/>
      <c r="DI388" s="705"/>
      <c r="DJ388" s="819"/>
      <c r="DK388" s="832"/>
      <c r="DL388" s="833"/>
      <c r="DM388" s="822"/>
      <c r="DN388" s="1134"/>
      <c r="DO388" s="819"/>
      <c r="DP388" s="830"/>
      <c r="DQ388" s="705"/>
      <c r="DR388" s="819"/>
      <c r="DS388" s="832"/>
      <c r="DT388" s="833"/>
      <c r="DU388" s="822"/>
      <c r="DV388" s="1134"/>
      <c r="DW388" s="819"/>
      <c r="DX388" s="830"/>
      <c r="DY388" s="705"/>
      <c r="DZ388" s="819"/>
      <c r="EA388" s="832"/>
      <c r="EB388" s="833"/>
      <c r="EC388" s="822"/>
      <c r="ED388" s="1134"/>
      <c r="EE388" s="819"/>
      <c r="EF388" s="830"/>
      <c r="EG388" s="705"/>
      <c r="EH388" s="819"/>
      <c r="EI388" s="832"/>
      <c r="EJ388" s="833"/>
      <c r="EK388" s="822"/>
      <c r="EL388" s="1134"/>
      <c r="EM388" s="819"/>
      <c r="EN388" s="830"/>
      <c r="EO388" s="705"/>
      <c r="EP388" s="819"/>
      <c r="EQ388" s="832"/>
      <c r="ER388" s="833"/>
      <c r="ES388" s="822"/>
      <c r="ET388" s="1134"/>
      <c r="EU388" s="819"/>
      <c r="EV388" s="830"/>
      <c r="EW388" s="705"/>
      <c r="EX388" s="819"/>
      <c r="EY388" s="832"/>
      <c r="EZ388" s="833"/>
      <c r="FA388" s="822"/>
      <c r="FB388" s="1134"/>
      <c r="FC388" s="819"/>
      <c r="FD388" s="830"/>
      <c r="FE388" s="705"/>
      <c r="FF388" s="819"/>
      <c r="FG388" s="832"/>
      <c r="FH388" s="833"/>
      <c r="FI388" s="822"/>
      <c r="FJ388" s="1134"/>
      <c r="FK388" s="819"/>
      <c r="FL388" s="830"/>
      <c r="FM388" s="705"/>
      <c r="FN388" s="819"/>
      <c r="FO388" s="832"/>
      <c r="FP388" s="833"/>
      <c r="FQ388" s="822"/>
      <c r="FR388" s="1134"/>
      <c r="FS388" s="819"/>
      <c r="FT388" s="830"/>
      <c r="FU388" s="705"/>
      <c r="FV388" s="819"/>
      <c r="FW388" s="832"/>
      <c r="FX388" s="833"/>
      <c r="FY388" s="822"/>
      <c r="FZ388" s="1134"/>
      <c r="GA388" s="819"/>
      <c r="GB388" s="830"/>
      <c r="GC388" s="705"/>
      <c r="GD388" s="819"/>
      <c r="GE388" s="832"/>
      <c r="GF388" s="833"/>
      <c r="GG388" s="822"/>
      <c r="GH388" s="1134"/>
      <c r="GI388" s="819"/>
      <c r="GJ388" s="830"/>
      <c r="GK388" s="705"/>
      <c r="GL388" s="819"/>
      <c r="GM388" s="832"/>
      <c r="GN388" s="833"/>
      <c r="GO388" s="822"/>
      <c r="GP388" s="1134"/>
      <c r="GQ388" s="819"/>
      <c r="GR388" s="830"/>
      <c r="GS388" s="705"/>
      <c r="GT388" s="819"/>
      <c r="GU388" s="832"/>
      <c r="GV388" s="833"/>
      <c r="GW388" s="822"/>
      <c r="GX388" s="1134"/>
      <c r="GY388" s="819"/>
      <c r="GZ388" s="830"/>
      <c r="HA388" s="705"/>
      <c r="HB388" s="819"/>
      <c r="HC388" s="832"/>
      <c r="HD388" s="833"/>
      <c r="HE388" s="822"/>
      <c r="HF388" s="1134"/>
      <c r="HG388" s="819"/>
      <c r="HH388" s="830"/>
      <c r="HI388" s="705"/>
      <c r="HJ388" s="819"/>
      <c r="HK388" s="832"/>
      <c r="HL388" s="833"/>
      <c r="HM388" s="822"/>
      <c r="HN388" s="1134"/>
      <c r="HO388" s="819"/>
      <c r="HP388" s="830"/>
      <c r="HQ388" s="705"/>
      <c r="HR388" s="819"/>
      <c r="HS388" s="832"/>
      <c r="HT388" s="833"/>
      <c r="HU388" s="822"/>
      <c r="HV388" s="1134"/>
      <c r="HW388" s="819"/>
      <c r="HX388" s="830"/>
      <c r="HY388" s="705"/>
      <c r="HZ388" s="819"/>
      <c r="IA388" s="832"/>
      <c r="IB388" s="833"/>
      <c r="IC388" s="822"/>
      <c r="ID388" s="1134"/>
      <c r="IE388" s="819"/>
      <c r="IF388" s="830"/>
      <c r="IG388" s="705"/>
      <c r="IH388" s="819"/>
      <c r="II388" s="832"/>
      <c r="IJ388" s="833"/>
      <c r="IK388" s="822"/>
      <c r="IL388" s="1134"/>
      <c r="IM388" s="819"/>
      <c r="IN388" s="830"/>
      <c r="IO388" s="705"/>
      <c r="IP388" s="819"/>
      <c r="IQ388" s="832"/>
      <c r="IR388" s="833"/>
      <c r="IS388" s="822"/>
      <c r="IT388" s="1134"/>
      <c r="IU388" s="819"/>
      <c r="IV388" s="830"/>
    </row>
    <row r="389" spans="1:256" ht="12.75" customHeight="1">
      <c r="A389" s="886"/>
      <c r="B389" s="819"/>
      <c r="C389" s="839"/>
      <c r="D389" s="888"/>
      <c r="E389" s="822" t="s">
        <v>1637</v>
      </c>
      <c r="F389" s="1134" t="s">
        <v>1173</v>
      </c>
      <c r="G389" s="819"/>
      <c r="H389" s="830"/>
      <c r="I389" s="1164"/>
      <c r="J389" s="961"/>
      <c r="K389" s="965"/>
      <c r="L389" s="965"/>
      <c r="M389" s="962"/>
      <c r="N389" s="1156"/>
      <c r="O389" s="961"/>
      <c r="P389" s="964"/>
      <c r="Q389" s="920"/>
      <c r="R389" s="961"/>
      <c r="S389" s="965"/>
      <c r="T389" s="965"/>
      <c r="U389" s="962"/>
      <c r="V389" s="1156"/>
      <c r="W389" s="961"/>
      <c r="X389" s="964"/>
      <c r="Y389" s="920"/>
      <c r="Z389" s="961"/>
      <c r="AA389" s="965"/>
      <c r="AB389" s="965"/>
      <c r="AC389" s="962"/>
      <c r="AD389" s="1156"/>
      <c r="AE389" s="961"/>
      <c r="AF389" s="964"/>
      <c r="AG389" s="920"/>
      <c r="AH389" s="961"/>
      <c r="AI389" s="965"/>
      <c r="AJ389" s="965"/>
      <c r="AK389" s="962"/>
      <c r="AL389" s="1156"/>
      <c r="AM389" s="961"/>
      <c r="AN389" s="964"/>
      <c r="AO389" s="920"/>
      <c r="AP389" s="961"/>
      <c r="AQ389" s="965"/>
      <c r="AR389" s="965"/>
      <c r="AS389" s="962"/>
      <c r="AT389" s="1156"/>
      <c r="AU389" s="961"/>
      <c r="AV389" s="964"/>
      <c r="AW389" s="920"/>
      <c r="AX389" s="961"/>
      <c r="AY389" s="965"/>
      <c r="AZ389" s="965"/>
      <c r="BA389" s="962"/>
      <c r="BB389" s="1156"/>
      <c r="BC389" s="961"/>
      <c r="BD389" s="964"/>
      <c r="BE389" s="920"/>
      <c r="BF389" s="961"/>
      <c r="BG389" s="965"/>
      <c r="BH389" s="965"/>
      <c r="BI389" s="962"/>
      <c r="BJ389" s="1156"/>
      <c r="BK389" s="961"/>
      <c r="BL389" s="964"/>
      <c r="BM389" s="920"/>
      <c r="BN389" s="961"/>
      <c r="BO389" s="965"/>
      <c r="BP389" s="965"/>
      <c r="BQ389" s="962"/>
      <c r="BR389" s="1156"/>
      <c r="BS389" s="961"/>
      <c r="BT389" s="964"/>
      <c r="BU389" s="920"/>
      <c r="BV389" s="961"/>
      <c r="BW389" s="965"/>
      <c r="BX389" s="965"/>
      <c r="BY389" s="962"/>
      <c r="BZ389" s="1156"/>
      <c r="CA389" s="961"/>
      <c r="CB389" s="964"/>
      <c r="CC389" s="920"/>
      <c r="CD389" s="961"/>
      <c r="CE389" s="965"/>
      <c r="CF389" s="965"/>
      <c r="CG389" s="962"/>
      <c r="CH389" s="1156"/>
      <c r="CI389" s="961"/>
      <c r="CJ389" s="964"/>
      <c r="CK389" s="920"/>
      <c r="CL389" s="961"/>
      <c r="CM389" s="965"/>
      <c r="CN389" s="965"/>
      <c r="CO389" s="962"/>
      <c r="CP389" s="1156"/>
      <c r="CQ389" s="961"/>
      <c r="CR389" s="964"/>
      <c r="CS389" s="920"/>
      <c r="CT389" s="961"/>
      <c r="CU389" s="965"/>
      <c r="CV389" s="965"/>
      <c r="CW389" s="962"/>
      <c r="CX389" s="1156"/>
      <c r="CY389" s="961"/>
      <c r="CZ389" s="964"/>
      <c r="DA389" s="920"/>
      <c r="DB389" s="1158"/>
      <c r="DC389" s="832"/>
      <c r="DD389" s="833"/>
      <c r="DE389" s="822" t="s">
        <v>1637</v>
      </c>
      <c r="DF389" s="1134"/>
      <c r="DG389" s="819"/>
      <c r="DH389" s="830"/>
      <c r="DI389" s="705"/>
      <c r="DJ389" s="819"/>
      <c r="DK389" s="832"/>
      <c r="DL389" s="833"/>
      <c r="DM389" s="822" t="s">
        <v>1637</v>
      </c>
      <c r="DN389" s="1134"/>
      <c r="DO389" s="819"/>
      <c r="DP389" s="830"/>
      <c r="DQ389" s="705"/>
      <c r="DR389" s="819"/>
      <c r="DS389" s="832"/>
      <c r="DT389" s="833"/>
      <c r="DU389" s="822" t="s">
        <v>1637</v>
      </c>
      <c r="DV389" s="1134"/>
      <c r="DW389" s="819"/>
      <c r="DX389" s="830"/>
      <c r="DY389" s="705"/>
      <c r="DZ389" s="819"/>
      <c r="EA389" s="832"/>
      <c r="EB389" s="833"/>
      <c r="EC389" s="822" t="s">
        <v>1637</v>
      </c>
      <c r="ED389" s="1134"/>
      <c r="EE389" s="819"/>
      <c r="EF389" s="830"/>
      <c r="EG389" s="705"/>
      <c r="EH389" s="819"/>
      <c r="EI389" s="832"/>
      <c r="EJ389" s="833"/>
      <c r="EK389" s="822" t="s">
        <v>1637</v>
      </c>
      <c r="EL389" s="1134"/>
      <c r="EM389" s="819"/>
      <c r="EN389" s="830"/>
      <c r="EO389" s="705"/>
      <c r="EP389" s="819"/>
      <c r="EQ389" s="832"/>
      <c r="ER389" s="833"/>
      <c r="ES389" s="822" t="s">
        <v>1637</v>
      </c>
      <c r="ET389" s="1134"/>
      <c r="EU389" s="819"/>
      <c r="EV389" s="830"/>
      <c r="EW389" s="705"/>
      <c r="EX389" s="819"/>
      <c r="EY389" s="832"/>
      <c r="EZ389" s="833"/>
      <c r="FA389" s="822" t="s">
        <v>1637</v>
      </c>
      <c r="FB389" s="1134"/>
      <c r="FC389" s="819"/>
      <c r="FD389" s="830"/>
      <c r="FE389" s="705"/>
      <c r="FF389" s="819"/>
      <c r="FG389" s="832"/>
      <c r="FH389" s="833"/>
      <c r="FI389" s="822" t="s">
        <v>1637</v>
      </c>
      <c r="FJ389" s="1134"/>
      <c r="FK389" s="819"/>
      <c r="FL389" s="830"/>
      <c r="FM389" s="705"/>
      <c r="FN389" s="819"/>
      <c r="FO389" s="832"/>
      <c r="FP389" s="833"/>
      <c r="FQ389" s="822" t="s">
        <v>1637</v>
      </c>
      <c r="FR389" s="1134"/>
      <c r="FS389" s="819"/>
      <c r="FT389" s="830"/>
      <c r="FU389" s="705"/>
      <c r="FV389" s="819"/>
      <c r="FW389" s="832"/>
      <c r="FX389" s="833"/>
      <c r="FY389" s="822" t="s">
        <v>1637</v>
      </c>
      <c r="FZ389" s="1134"/>
      <c r="GA389" s="819"/>
      <c r="GB389" s="830"/>
      <c r="GC389" s="705"/>
      <c r="GD389" s="819"/>
      <c r="GE389" s="832"/>
      <c r="GF389" s="833"/>
      <c r="GG389" s="822" t="s">
        <v>1637</v>
      </c>
      <c r="GH389" s="1134"/>
      <c r="GI389" s="819"/>
      <c r="GJ389" s="830"/>
      <c r="GK389" s="705"/>
      <c r="GL389" s="819"/>
      <c r="GM389" s="832"/>
      <c r="GN389" s="833"/>
      <c r="GO389" s="822" t="s">
        <v>1637</v>
      </c>
      <c r="GP389" s="1134"/>
      <c r="GQ389" s="819"/>
      <c r="GR389" s="830"/>
      <c r="GS389" s="705"/>
      <c r="GT389" s="819"/>
      <c r="GU389" s="832"/>
      <c r="GV389" s="833"/>
      <c r="GW389" s="822" t="s">
        <v>1637</v>
      </c>
      <c r="GX389" s="1134"/>
      <c r="GY389" s="819"/>
      <c r="GZ389" s="830"/>
      <c r="HA389" s="705"/>
      <c r="HB389" s="819"/>
      <c r="HC389" s="832"/>
      <c r="HD389" s="833"/>
      <c r="HE389" s="822" t="s">
        <v>1637</v>
      </c>
      <c r="HF389" s="1134"/>
      <c r="HG389" s="819"/>
      <c r="HH389" s="830"/>
      <c r="HI389" s="705"/>
      <c r="HJ389" s="819"/>
      <c r="HK389" s="832"/>
      <c r="HL389" s="833"/>
      <c r="HM389" s="822" t="s">
        <v>1637</v>
      </c>
      <c r="HN389" s="1134"/>
      <c r="HO389" s="819"/>
      <c r="HP389" s="830"/>
      <c r="HQ389" s="705"/>
      <c r="HR389" s="819"/>
      <c r="HS389" s="832"/>
      <c r="HT389" s="833"/>
      <c r="HU389" s="822" t="s">
        <v>1637</v>
      </c>
      <c r="HV389" s="1134"/>
      <c r="HW389" s="819"/>
      <c r="HX389" s="830"/>
      <c r="HY389" s="705"/>
      <c r="HZ389" s="819"/>
      <c r="IA389" s="832"/>
      <c r="IB389" s="833"/>
      <c r="IC389" s="822" t="s">
        <v>1637</v>
      </c>
      <c r="ID389" s="1134"/>
      <c r="IE389" s="819"/>
      <c r="IF389" s="830"/>
      <c r="IG389" s="705"/>
      <c r="IH389" s="819"/>
      <c r="II389" s="832"/>
      <c r="IJ389" s="833"/>
      <c r="IK389" s="822" t="s">
        <v>1637</v>
      </c>
      <c r="IL389" s="1134"/>
      <c r="IM389" s="819"/>
      <c r="IN389" s="830"/>
      <c r="IO389" s="705"/>
      <c r="IP389" s="819"/>
      <c r="IQ389" s="832"/>
      <c r="IR389" s="833"/>
      <c r="IS389" s="822" t="s">
        <v>1637</v>
      </c>
      <c r="IT389" s="1134"/>
      <c r="IU389" s="819"/>
      <c r="IV389" s="830"/>
    </row>
    <row r="390" spans="1:256" ht="12.75" customHeight="1">
      <c r="A390" s="887"/>
      <c r="B390" s="896"/>
      <c r="C390" s="889"/>
      <c r="D390" s="890"/>
      <c r="E390" s="836"/>
      <c r="F390" s="1150"/>
      <c r="G390" s="896"/>
      <c r="H390" s="838"/>
      <c r="I390" s="1164"/>
      <c r="J390" s="962"/>
      <c r="K390" s="965"/>
      <c r="L390" s="965"/>
      <c r="M390" s="962"/>
      <c r="N390" s="1156"/>
      <c r="O390" s="962"/>
      <c r="P390" s="963"/>
      <c r="Q390" s="920"/>
      <c r="R390" s="962"/>
      <c r="S390" s="965"/>
      <c r="T390" s="965"/>
      <c r="U390" s="962"/>
      <c r="V390" s="1156"/>
      <c r="W390" s="962"/>
      <c r="X390" s="963"/>
      <c r="Y390" s="920"/>
      <c r="Z390" s="962"/>
      <c r="AA390" s="965"/>
      <c r="AB390" s="965"/>
      <c r="AC390" s="962"/>
      <c r="AD390" s="1156"/>
      <c r="AE390" s="962"/>
      <c r="AF390" s="963"/>
      <c r="AG390" s="920"/>
      <c r="AH390" s="962"/>
      <c r="AI390" s="965"/>
      <c r="AJ390" s="965"/>
      <c r="AK390" s="962"/>
      <c r="AL390" s="1156"/>
      <c r="AM390" s="962"/>
      <c r="AN390" s="963"/>
      <c r="AO390" s="920"/>
      <c r="AP390" s="962"/>
      <c r="AQ390" s="965"/>
      <c r="AR390" s="965"/>
      <c r="AS390" s="962"/>
      <c r="AT390" s="1156"/>
      <c r="AU390" s="962"/>
      <c r="AV390" s="963"/>
      <c r="AW390" s="920"/>
      <c r="AX390" s="962"/>
      <c r="AY390" s="965"/>
      <c r="AZ390" s="965"/>
      <c r="BA390" s="962"/>
      <c r="BB390" s="1156"/>
      <c r="BC390" s="962"/>
      <c r="BD390" s="963"/>
      <c r="BE390" s="920"/>
      <c r="BF390" s="962"/>
      <c r="BG390" s="965"/>
      <c r="BH390" s="965"/>
      <c r="BI390" s="962"/>
      <c r="BJ390" s="1156"/>
      <c r="BK390" s="962"/>
      <c r="BL390" s="963"/>
      <c r="BM390" s="920"/>
      <c r="BN390" s="962"/>
      <c r="BO390" s="965"/>
      <c r="BP390" s="965"/>
      <c r="BQ390" s="962"/>
      <c r="BR390" s="1156"/>
      <c r="BS390" s="962"/>
      <c r="BT390" s="963"/>
      <c r="BU390" s="920"/>
      <c r="BV390" s="962"/>
      <c r="BW390" s="965"/>
      <c r="BX390" s="965"/>
      <c r="BY390" s="962"/>
      <c r="BZ390" s="1156"/>
      <c r="CA390" s="962"/>
      <c r="CB390" s="963"/>
      <c r="CC390" s="920"/>
      <c r="CD390" s="962"/>
      <c r="CE390" s="965"/>
      <c r="CF390" s="965"/>
      <c r="CG390" s="962"/>
      <c r="CH390" s="1156"/>
      <c r="CI390" s="962"/>
      <c r="CJ390" s="963"/>
      <c r="CK390" s="920"/>
      <c r="CL390" s="962"/>
      <c r="CM390" s="965"/>
      <c r="CN390" s="965"/>
      <c r="CO390" s="962"/>
      <c r="CP390" s="1156"/>
      <c r="CQ390" s="962"/>
      <c r="CR390" s="963"/>
      <c r="CS390" s="920"/>
      <c r="CT390" s="962"/>
      <c r="CU390" s="965"/>
      <c r="CV390" s="965"/>
      <c r="CW390" s="962"/>
      <c r="CX390" s="1156"/>
      <c r="CY390" s="962"/>
      <c r="CZ390" s="963"/>
      <c r="DA390" s="920"/>
      <c r="DB390" s="1159"/>
      <c r="DC390" s="834"/>
      <c r="DD390" s="835"/>
      <c r="DE390" s="836"/>
      <c r="DF390" s="1150"/>
      <c r="DG390" s="820"/>
      <c r="DH390" s="838"/>
      <c r="DI390" s="706"/>
      <c r="DJ390" s="820"/>
      <c r="DK390" s="834"/>
      <c r="DL390" s="835"/>
      <c r="DM390" s="836"/>
      <c r="DN390" s="1150"/>
      <c r="DO390" s="820"/>
      <c r="DP390" s="838"/>
      <c r="DQ390" s="706"/>
      <c r="DR390" s="820"/>
      <c r="DS390" s="834"/>
      <c r="DT390" s="835"/>
      <c r="DU390" s="836"/>
      <c r="DV390" s="1150"/>
      <c r="DW390" s="820"/>
      <c r="DX390" s="838"/>
      <c r="DY390" s="706"/>
      <c r="DZ390" s="820"/>
      <c r="EA390" s="834"/>
      <c r="EB390" s="835"/>
      <c r="EC390" s="836"/>
      <c r="ED390" s="1150"/>
      <c r="EE390" s="820"/>
      <c r="EF390" s="838"/>
      <c r="EG390" s="706"/>
      <c r="EH390" s="820"/>
      <c r="EI390" s="834"/>
      <c r="EJ390" s="835"/>
      <c r="EK390" s="836"/>
      <c r="EL390" s="1150"/>
      <c r="EM390" s="820"/>
      <c r="EN390" s="838"/>
      <c r="EO390" s="706"/>
      <c r="EP390" s="820"/>
      <c r="EQ390" s="834"/>
      <c r="ER390" s="835"/>
      <c r="ES390" s="836"/>
      <c r="ET390" s="1150"/>
      <c r="EU390" s="820"/>
      <c r="EV390" s="838"/>
      <c r="EW390" s="706"/>
      <c r="EX390" s="820"/>
      <c r="EY390" s="834"/>
      <c r="EZ390" s="835"/>
      <c r="FA390" s="836"/>
      <c r="FB390" s="1150"/>
      <c r="FC390" s="820"/>
      <c r="FD390" s="838"/>
      <c r="FE390" s="706"/>
      <c r="FF390" s="820"/>
      <c r="FG390" s="834"/>
      <c r="FH390" s="835"/>
      <c r="FI390" s="836"/>
      <c r="FJ390" s="1150"/>
      <c r="FK390" s="820"/>
      <c r="FL390" s="838"/>
      <c r="FM390" s="706"/>
      <c r="FN390" s="820"/>
      <c r="FO390" s="834"/>
      <c r="FP390" s="835"/>
      <c r="FQ390" s="836"/>
      <c r="FR390" s="1150"/>
      <c r="FS390" s="820"/>
      <c r="FT390" s="838"/>
      <c r="FU390" s="706"/>
      <c r="FV390" s="820"/>
      <c r="FW390" s="834"/>
      <c r="FX390" s="835"/>
      <c r="FY390" s="836"/>
      <c r="FZ390" s="1150"/>
      <c r="GA390" s="820"/>
      <c r="GB390" s="838"/>
      <c r="GC390" s="706"/>
      <c r="GD390" s="820"/>
      <c r="GE390" s="834"/>
      <c r="GF390" s="835"/>
      <c r="GG390" s="836"/>
      <c r="GH390" s="1150"/>
      <c r="GI390" s="820"/>
      <c r="GJ390" s="838"/>
      <c r="GK390" s="706"/>
      <c r="GL390" s="820"/>
      <c r="GM390" s="834"/>
      <c r="GN390" s="835"/>
      <c r="GO390" s="836"/>
      <c r="GP390" s="1150"/>
      <c r="GQ390" s="820"/>
      <c r="GR390" s="838"/>
      <c r="GS390" s="706"/>
      <c r="GT390" s="820"/>
      <c r="GU390" s="834"/>
      <c r="GV390" s="835"/>
      <c r="GW390" s="836"/>
      <c r="GX390" s="1150"/>
      <c r="GY390" s="820"/>
      <c r="GZ390" s="838"/>
      <c r="HA390" s="706"/>
      <c r="HB390" s="820"/>
      <c r="HC390" s="834"/>
      <c r="HD390" s="835"/>
      <c r="HE390" s="836"/>
      <c r="HF390" s="1150"/>
      <c r="HG390" s="820"/>
      <c r="HH390" s="838"/>
      <c r="HI390" s="706"/>
      <c r="HJ390" s="820"/>
      <c r="HK390" s="834"/>
      <c r="HL390" s="835"/>
      <c r="HM390" s="836"/>
      <c r="HN390" s="1150"/>
      <c r="HO390" s="820"/>
      <c r="HP390" s="838"/>
      <c r="HQ390" s="706"/>
      <c r="HR390" s="820"/>
      <c r="HS390" s="834"/>
      <c r="HT390" s="835"/>
      <c r="HU390" s="836"/>
      <c r="HV390" s="1150"/>
      <c r="HW390" s="820"/>
      <c r="HX390" s="838"/>
      <c r="HY390" s="706"/>
      <c r="HZ390" s="820"/>
      <c r="IA390" s="834"/>
      <c r="IB390" s="835"/>
      <c r="IC390" s="836"/>
      <c r="ID390" s="1150"/>
      <c r="IE390" s="820"/>
      <c r="IF390" s="838"/>
      <c r="IG390" s="706"/>
      <c r="IH390" s="820"/>
      <c r="II390" s="834"/>
      <c r="IJ390" s="835"/>
      <c r="IK390" s="836"/>
      <c r="IL390" s="1150"/>
      <c r="IM390" s="820"/>
      <c r="IN390" s="838"/>
      <c r="IO390" s="706"/>
      <c r="IP390" s="820"/>
      <c r="IQ390" s="834"/>
      <c r="IR390" s="835"/>
      <c r="IS390" s="836"/>
      <c r="IT390" s="1150"/>
      <c r="IU390" s="820"/>
      <c r="IV390" s="838"/>
    </row>
    <row r="391" spans="1:256" ht="12.75" customHeight="1">
      <c r="A391" s="897">
        <v>97</v>
      </c>
      <c r="B391" s="895" t="s">
        <v>9044</v>
      </c>
      <c r="C391" s="536" t="s">
        <v>10676</v>
      </c>
      <c r="D391" s="542" t="s">
        <v>11763</v>
      </c>
      <c r="E391" s="821" t="s">
        <v>4961</v>
      </c>
      <c r="F391" s="1133" t="s">
        <v>11764</v>
      </c>
      <c r="G391" s="895" t="s">
        <v>8442</v>
      </c>
      <c r="H391" s="933" t="s">
        <v>9211</v>
      </c>
    </row>
    <row r="392" spans="1:256" ht="12.75" customHeight="1">
      <c r="A392" s="886"/>
      <c r="B392" s="819"/>
      <c r="C392" s="839" t="s">
        <v>8443</v>
      </c>
      <c r="D392" s="888"/>
      <c r="E392" s="822"/>
      <c r="F392" s="1134"/>
      <c r="G392" s="819"/>
      <c r="H392" s="830"/>
    </row>
    <row r="393" spans="1:256" ht="12.75" customHeight="1">
      <c r="A393" s="886"/>
      <c r="B393" s="819"/>
      <c r="C393" s="839"/>
      <c r="D393" s="888"/>
      <c r="E393" s="822" t="s">
        <v>1637</v>
      </c>
      <c r="F393" s="1134" t="s">
        <v>11765</v>
      </c>
      <c r="G393" s="819"/>
      <c r="H393" s="830"/>
    </row>
    <row r="394" spans="1:256" ht="12.75" customHeight="1">
      <c r="A394" s="887"/>
      <c r="B394" s="896"/>
      <c r="C394" s="889"/>
      <c r="D394" s="890"/>
      <c r="E394" s="836"/>
      <c r="F394" s="1150"/>
      <c r="G394" s="896"/>
      <c r="H394" s="838"/>
    </row>
    <row r="395" spans="1:256" ht="12.75" customHeight="1">
      <c r="A395" s="897">
        <v>98</v>
      </c>
      <c r="B395" s="895" t="s">
        <v>8444</v>
      </c>
      <c r="C395" s="536" t="s">
        <v>10676</v>
      </c>
      <c r="D395" s="542" t="s">
        <v>11766</v>
      </c>
      <c r="E395" s="821" t="s">
        <v>4961</v>
      </c>
      <c r="F395" s="1133" t="s">
        <v>11767</v>
      </c>
      <c r="G395" s="895" t="s">
        <v>5171</v>
      </c>
      <c r="H395" s="829" t="s">
        <v>278</v>
      </c>
    </row>
    <row r="396" spans="1:256" ht="12.75" customHeight="1">
      <c r="A396" s="886"/>
      <c r="B396" s="819"/>
      <c r="C396" s="839" t="s">
        <v>8445</v>
      </c>
      <c r="D396" s="888"/>
      <c r="E396" s="822"/>
      <c r="F396" s="1134"/>
      <c r="G396" s="819"/>
      <c r="H396" s="830"/>
    </row>
    <row r="397" spans="1:256" ht="12.75" customHeight="1">
      <c r="A397" s="886"/>
      <c r="B397" s="819"/>
      <c r="C397" s="839"/>
      <c r="D397" s="888"/>
      <c r="E397" s="822" t="s">
        <v>1637</v>
      </c>
      <c r="F397" s="1134" t="s">
        <v>1173</v>
      </c>
      <c r="G397" s="819"/>
      <c r="H397" s="830"/>
    </row>
    <row r="398" spans="1:256" ht="12.75" customHeight="1">
      <c r="A398" s="887"/>
      <c r="B398" s="896"/>
      <c r="C398" s="889"/>
      <c r="D398" s="890"/>
      <c r="E398" s="836"/>
      <c r="F398" s="1150"/>
      <c r="G398" s="896"/>
      <c r="H398" s="831"/>
    </row>
    <row r="399" spans="1:256" ht="12.75" customHeight="1">
      <c r="A399" s="897">
        <v>99</v>
      </c>
      <c r="B399" s="895" t="s">
        <v>11768</v>
      </c>
      <c r="C399" s="537" t="s">
        <v>10663</v>
      </c>
      <c r="D399" s="538" t="s">
        <v>11769</v>
      </c>
      <c r="E399" s="821" t="s">
        <v>4961</v>
      </c>
      <c r="F399" s="1133" t="s">
        <v>11770</v>
      </c>
      <c r="G399" s="895" t="s">
        <v>5154</v>
      </c>
      <c r="H399" s="933" t="s">
        <v>9212</v>
      </c>
    </row>
    <row r="400" spans="1:256" ht="12.75" customHeight="1">
      <c r="A400" s="886"/>
      <c r="B400" s="819"/>
      <c r="C400" s="839" t="s">
        <v>11771</v>
      </c>
      <c r="D400" s="888"/>
      <c r="E400" s="822"/>
      <c r="F400" s="1134"/>
      <c r="G400" s="819"/>
      <c r="H400" s="830"/>
    </row>
    <row r="401" spans="1:8" ht="12.75" customHeight="1">
      <c r="A401" s="886"/>
      <c r="B401" s="819"/>
      <c r="C401" s="839"/>
      <c r="D401" s="888"/>
      <c r="E401" s="822" t="s">
        <v>1637</v>
      </c>
      <c r="F401" s="1134" t="s">
        <v>11772</v>
      </c>
      <c r="G401" s="819"/>
      <c r="H401" s="830"/>
    </row>
    <row r="402" spans="1:8" ht="12.75" customHeight="1">
      <c r="A402" s="887"/>
      <c r="B402" s="896"/>
      <c r="C402" s="889"/>
      <c r="D402" s="890"/>
      <c r="E402" s="836"/>
      <c r="F402" s="1150"/>
      <c r="G402" s="896"/>
      <c r="H402" s="838"/>
    </row>
    <row r="403" spans="1:8" ht="12.75" customHeight="1">
      <c r="A403" s="897">
        <v>100</v>
      </c>
      <c r="B403" s="895" t="s">
        <v>9045</v>
      </c>
      <c r="C403" s="536" t="s">
        <v>10950</v>
      </c>
      <c r="D403" s="542" t="s">
        <v>11773</v>
      </c>
      <c r="E403" s="821" t="s">
        <v>4961</v>
      </c>
      <c r="F403" s="1133" t="s">
        <v>11774</v>
      </c>
      <c r="G403" s="895" t="s">
        <v>8446</v>
      </c>
      <c r="H403" s="933" t="s">
        <v>9211</v>
      </c>
    </row>
    <row r="404" spans="1:8" ht="12.75" customHeight="1">
      <c r="A404" s="886"/>
      <c r="B404" s="819"/>
      <c r="C404" s="839" t="s">
        <v>8447</v>
      </c>
      <c r="D404" s="888"/>
      <c r="E404" s="822"/>
      <c r="F404" s="1134"/>
      <c r="G404" s="819"/>
      <c r="H404" s="830"/>
    </row>
    <row r="405" spans="1:8" ht="12.75" customHeight="1">
      <c r="A405" s="886"/>
      <c r="B405" s="819"/>
      <c r="C405" s="839"/>
      <c r="D405" s="888"/>
      <c r="E405" s="822" t="s">
        <v>1637</v>
      </c>
      <c r="F405" s="1134" t="s">
        <v>11775</v>
      </c>
      <c r="G405" s="819"/>
      <c r="H405" s="830"/>
    </row>
    <row r="406" spans="1:8" ht="12.75" customHeight="1">
      <c r="A406" s="887"/>
      <c r="B406" s="896"/>
      <c r="C406" s="889"/>
      <c r="D406" s="890"/>
      <c r="E406" s="836"/>
      <c r="F406" s="1150"/>
      <c r="G406" s="896"/>
      <c r="H406" s="838"/>
    </row>
    <row r="407" spans="1:8" ht="12.75" customHeight="1">
      <c r="A407" s="897">
        <v>101</v>
      </c>
      <c r="B407" s="895" t="s">
        <v>11776</v>
      </c>
      <c r="C407" s="536" t="s">
        <v>10950</v>
      </c>
      <c r="D407" s="542" t="s">
        <v>11745</v>
      </c>
      <c r="E407" s="821" t="s">
        <v>4961</v>
      </c>
      <c r="F407" s="1133" t="s">
        <v>11777</v>
      </c>
      <c r="G407" s="895" t="s">
        <v>6744</v>
      </c>
      <c r="H407" s="933" t="s">
        <v>9212</v>
      </c>
    </row>
    <row r="408" spans="1:8" ht="12.75" customHeight="1">
      <c r="A408" s="886"/>
      <c r="B408" s="819"/>
      <c r="C408" s="832" t="s">
        <v>11778</v>
      </c>
      <c r="D408" s="833"/>
      <c r="E408" s="822"/>
      <c r="F408" s="1134"/>
      <c r="G408" s="819"/>
      <c r="H408" s="830"/>
    </row>
    <row r="409" spans="1:8" ht="12.75" customHeight="1">
      <c r="A409" s="886"/>
      <c r="B409" s="819"/>
      <c r="C409" s="832"/>
      <c r="D409" s="833"/>
      <c r="E409" s="822" t="s">
        <v>1637</v>
      </c>
      <c r="F409" s="1134" t="s">
        <v>11779</v>
      </c>
      <c r="G409" s="819"/>
      <c r="H409" s="830"/>
    </row>
    <row r="410" spans="1:8" ht="12.75" customHeight="1">
      <c r="A410" s="887"/>
      <c r="B410" s="896"/>
      <c r="C410" s="834"/>
      <c r="D410" s="835"/>
      <c r="E410" s="836"/>
      <c r="F410" s="1150"/>
      <c r="G410" s="896"/>
      <c r="H410" s="838"/>
    </row>
    <row r="411" spans="1:8" ht="12.75" customHeight="1">
      <c r="A411" s="897">
        <v>102</v>
      </c>
      <c r="B411" s="895" t="s">
        <v>11780</v>
      </c>
      <c r="C411" s="537" t="s">
        <v>10870</v>
      </c>
      <c r="D411" s="538" t="s">
        <v>11781</v>
      </c>
      <c r="E411" s="821" t="s">
        <v>4961</v>
      </c>
      <c r="F411" s="1133" t="s">
        <v>11782</v>
      </c>
      <c r="G411" s="895" t="s">
        <v>8448</v>
      </c>
      <c r="H411" s="933" t="s">
        <v>9212</v>
      </c>
    </row>
    <row r="412" spans="1:8" ht="12.75" customHeight="1">
      <c r="A412" s="886"/>
      <c r="B412" s="819"/>
      <c r="C412" s="839" t="s">
        <v>11783</v>
      </c>
      <c r="D412" s="888"/>
      <c r="E412" s="822"/>
      <c r="F412" s="1134"/>
      <c r="G412" s="819"/>
      <c r="H412" s="830"/>
    </row>
    <row r="413" spans="1:8" ht="12.75" customHeight="1">
      <c r="A413" s="886"/>
      <c r="B413" s="819"/>
      <c r="C413" s="839"/>
      <c r="D413" s="888"/>
      <c r="E413" s="822" t="s">
        <v>1637</v>
      </c>
      <c r="F413" s="1134" t="s">
        <v>1173</v>
      </c>
      <c r="G413" s="819"/>
      <c r="H413" s="830"/>
    </row>
    <row r="414" spans="1:8" ht="12.75" customHeight="1">
      <c r="A414" s="887"/>
      <c r="B414" s="896"/>
      <c r="C414" s="889"/>
      <c r="D414" s="890"/>
      <c r="E414" s="836"/>
      <c r="F414" s="1150"/>
      <c r="G414" s="896"/>
      <c r="H414" s="838"/>
    </row>
    <row r="415" spans="1:8" ht="12.75" customHeight="1">
      <c r="A415" s="897">
        <v>103</v>
      </c>
      <c r="B415" s="895" t="s">
        <v>9046</v>
      </c>
      <c r="C415" s="537" t="s">
        <v>10870</v>
      </c>
      <c r="D415" s="538" t="s">
        <v>11784</v>
      </c>
      <c r="E415" s="821" t="s">
        <v>4961</v>
      </c>
      <c r="F415" s="1133" t="s">
        <v>11785</v>
      </c>
      <c r="G415" s="895" t="s">
        <v>9047</v>
      </c>
      <c r="H415" s="933" t="s">
        <v>278</v>
      </c>
    </row>
    <row r="416" spans="1:8" ht="12.75" customHeight="1">
      <c r="A416" s="886"/>
      <c r="B416" s="819"/>
      <c r="C416" s="832" t="s">
        <v>5625</v>
      </c>
      <c r="D416" s="833"/>
      <c r="E416" s="822"/>
      <c r="F416" s="1134"/>
      <c r="G416" s="819"/>
      <c r="H416" s="830"/>
    </row>
    <row r="417" spans="1:8" ht="12.75" customHeight="1">
      <c r="A417" s="886"/>
      <c r="B417" s="819"/>
      <c r="C417" s="832"/>
      <c r="D417" s="833"/>
      <c r="E417" s="822" t="s">
        <v>1637</v>
      </c>
      <c r="F417" s="1134" t="s">
        <v>11786</v>
      </c>
      <c r="G417" s="819"/>
      <c r="H417" s="830"/>
    </row>
    <row r="418" spans="1:8" ht="12.75" customHeight="1">
      <c r="A418" s="887"/>
      <c r="B418" s="896"/>
      <c r="C418" s="834"/>
      <c r="D418" s="835"/>
      <c r="E418" s="836"/>
      <c r="F418" s="1150"/>
      <c r="G418" s="896"/>
      <c r="H418" s="838"/>
    </row>
    <row r="419" spans="1:8" ht="12.75" customHeight="1">
      <c r="A419" s="897">
        <v>104</v>
      </c>
      <c r="B419" s="895" t="s">
        <v>8449</v>
      </c>
      <c r="C419" s="537" t="s">
        <v>10950</v>
      </c>
      <c r="D419" s="538" t="s">
        <v>11787</v>
      </c>
      <c r="E419" s="821" t="s">
        <v>4961</v>
      </c>
      <c r="F419" s="1133" t="s">
        <v>11788</v>
      </c>
      <c r="G419" s="895" t="s">
        <v>8450</v>
      </c>
      <c r="H419" s="933" t="s">
        <v>9211</v>
      </c>
    </row>
    <row r="420" spans="1:8" ht="12.75" customHeight="1">
      <c r="A420" s="886"/>
      <c r="B420" s="819"/>
      <c r="C420" s="832" t="s">
        <v>8451</v>
      </c>
      <c r="D420" s="833"/>
      <c r="E420" s="822"/>
      <c r="F420" s="1134"/>
      <c r="G420" s="819"/>
      <c r="H420" s="830"/>
    </row>
    <row r="421" spans="1:8" ht="12.75" customHeight="1">
      <c r="A421" s="886"/>
      <c r="B421" s="819"/>
      <c r="C421" s="832"/>
      <c r="D421" s="833"/>
      <c r="E421" s="822" t="s">
        <v>1637</v>
      </c>
      <c r="F421" s="1134" t="s">
        <v>11789</v>
      </c>
      <c r="G421" s="819"/>
      <c r="H421" s="830"/>
    </row>
    <row r="422" spans="1:8" ht="12.75" customHeight="1">
      <c r="A422" s="887"/>
      <c r="B422" s="896"/>
      <c r="C422" s="834"/>
      <c r="D422" s="835"/>
      <c r="E422" s="836"/>
      <c r="F422" s="1150"/>
      <c r="G422" s="896"/>
      <c r="H422" s="838"/>
    </row>
    <row r="423" spans="1:8" ht="12.75" customHeight="1">
      <c r="A423" s="897">
        <v>105</v>
      </c>
      <c r="B423" s="1165" t="s">
        <v>8452</v>
      </c>
      <c r="C423" s="536" t="s">
        <v>10780</v>
      </c>
      <c r="D423" s="542" t="s">
        <v>11790</v>
      </c>
      <c r="E423" s="821" t="s">
        <v>4961</v>
      </c>
      <c r="F423" s="1133" t="s">
        <v>11791</v>
      </c>
      <c r="G423" s="895" t="s">
        <v>8453</v>
      </c>
      <c r="H423" s="933" t="s">
        <v>9211</v>
      </c>
    </row>
    <row r="424" spans="1:8" ht="12.75" customHeight="1">
      <c r="A424" s="886"/>
      <c r="B424" s="1166"/>
      <c r="C424" s="839" t="s">
        <v>4241</v>
      </c>
      <c r="D424" s="888"/>
      <c r="E424" s="822"/>
      <c r="F424" s="1134"/>
      <c r="G424" s="819"/>
      <c r="H424" s="830"/>
    </row>
    <row r="425" spans="1:8" ht="12.75" customHeight="1">
      <c r="A425" s="886"/>
      <c r="B425" s="1166"/>
      <c r="C425" s="839"/>
      <c r="D425" s="888"/>
      <c r="E425" s="822" t="s">
        <v>1637</v>
      </c>
      <c r="F425" s="1134" t="s">
        <v>11792</v>
      </c>
      <c r="G425" s="819"/>
      <c r="H425" s="830"/>
    </row>
    <row r="426" spans="1:8" ht="12.75" customHeight="1">
      <c r="A426" s="887"/>
      <c r="B426" s="1167"/>
      <c r="C426" s="889"/>
      <c r="D426" s="890"/>
      <c r="E426" s="836"/>
      <c r="F426" s="1150"/>
      <c r="G426" s="896"/>
      <c r="H426" s="838"/>
    </row>
    <row r="427" spans="1:8" ht="12.75" customHeight="1">
      <c r="A427" s="897">
        <v>106</v>
      </c>
      <c r="B427" s="1165" t="s">
        <v>11793</v>
      </c>
      <c r="C427" s="536" t="s">
        <v>10780</v>
      </c>
      <c r="D427" s="542" t="s">
        <v>11794</v>
      </c>
      <c r="E427" s="821" t="s">
        <v>4961</v>
      </c>
      <c r="F427" s="1133" t="s">
        <v>11795</v>
      </c>
      <c r="G427" s="895" t="s">
        <v>8454</v>
      </c>
      <c r="H427" s="933" t="s">
        <v>9211</v>
      </c>
    </row>
    <row r="428" spans="1:8" ht="12.75" customHeight="1">
      <c r="A428" s="886"/>
      <c r="B428" s="1166"/>
      <c r="C428" s="839" t="s">
        <v>8455</v>
      </c>
      <c r="D428" s="888"/>
      <c r="E428" s="822"/>
      <c r="F428" s="1134"/>
      <c r="G428" s="819"/>
      <c r="H428" s="830"/>
    </row>
    <row r="429" spans="1:8" ht="12.75" customHeight="1">
      <c r="A429" s="886"/>
      <c r="B429" s="1166"/>
      <c r="C429" s="839"/>
      <c r="D429" s="888"/>
      <c r="E429" s="822" t="s">
        <v>1637</v>
      </c>
      <c r="F429" s="1134" t="s">
        <v>11796</v>
      </c>
      <c r="G429" s="819"/>
      <c r="H429" s="830"/>
    </row>
    <row r="430" spans="1:8" ht="12.75" customHeight="1">
      <c r="A430" s="887"/>
      <c r="B430" s="1167"/>
      <c r="C430" s="889"/>
      <c r="D430" s="890"/>
      <c r="E430" s="836"/>
      <c r="F430" s="1150"/>
      <c r="G430" s="896"/>
      <c r="H430" s="838"/>
    </row>
    <row r="431" spans="1:8" ht="12.75" customHeight="1">
      <c r="A431" s="897">
        <v>107</v>
      </c>
      <c r="B431" s="895" t="s">
        <v>11797</v>
      </c>
      <c r="C431" s="537" t="s">
        <v>10780</v>
      </c>
      <c r="D431" s="538" t="s">
        <v>11798</v>
      </c>
      <c r="E431" s="821" t="s">
        <v>4961</v>
      </c>
      <c r="F431" s="1133" t="s">
        <v>11799</v>
      </c>
      <c r="G431" s="895" t="s">
        <v>6858</v>
      </c>
      <c r="H431" s="933" t="s">
        <v>9212</v>
      </c>
    </row>
    <row r="432" spans="1:8" ht="12.75" customHeight="1">
      <c r="A432" s="886"/>
      <c r="B432" s="819"/>
      <c r="C432" s="832" t="s">
        <v>11800</v>
      </c>
      <c r="D432" s="833"/>
      <c r="E432" s="822"/>
      <c r="F432" s="1134"/>
      <c r="G432" s="819"/>
      <c r="H432" s="830"/>
    </row>
    <row r="433" spans="1:8" ht="12.75" customHeight="1">
      <c r="A433" s="886"/>
      <c r="B433" s="819"/>
      <c r="C433" s="832"/>
      <c r="D433" s="833"/>
      <c r="E433" s="822" t="s">
        <v>1637</v>
      </c>
      <c r="F433" s="1134" t="s">
        <v>1173</v>
      </c>
      <c r="G433" s="819"/>
      <c r="H433" s="830"/>
    </row>
    <row r="434" spans="1:8" ht="12.75" customHeight="1">
      <c r="A434" s="887"/>
      <c r="B434" s="896"/>
      <c r="C434" s="834"/>
      <c r="D434" s="835"/>
      <c r="E434" s="836"/>
      <c r="F434" s="1150"/>
      <c r="G434" s="896"/>
      <c r="H434" s="838"/>
    </row>
    <row r="435" spans="1:8" ht="12.75" customHeight="1">
      <c r="A435" s="897">
        <v>108</v>
      </c>
      <c r="B435" s="895" t="s">
        <v>9048</v>
      </c>
      <c r="C435" s="537" t="s">
        <v>10654</v>
      </c>
      <c r="D435" s="538" t="s">
        <v>11801</v>
      </c>
      <c r="E435" s="821" t="s">
        <v>4961</v>
      </c>
      <c r="F435" s="1133" t="s">
        <v>11802</v>
      </c>
      <c r="G435" s="895" t="s">
        <v>8457</v>
      </c>
      <c r="H435" s="933" t="s">
        <v>11508</v>
      </c>
    </row>
    <row r="436" spans="1:8" ht="12.75" customHeight="1">
      <c r="A436" s="886"/>
      <c r="B436" s="819"/>
      <c r="C436" s="839" t="s">
        <v>9049</v>
      </c>
      <c r="D436" s="888"/>
      <c r="E436" s="822"/>
      <c r="F436" s="1134"/>
      <c r="G436" s="819"/>
      <c r="H436" s="830"/>
    </row>
    <row r="437" spans="1:8" ht="12.75" customHeight="1">
      <c r="A437" s="886"/>
      <c r="B437" s="819"/>
      <c r="C437" s="839"/>
      <c r="D437" s="888"/>
      <c r="E437" s="822" t="s">
        <v>1637</v>
      </c>
      <c r="F437" s="1134" t="s">
        <v>11803</v>
      </c>
      <c r="G437" s="819"/>
      <c r="H437" s="830"/>
    </row>
    <row r="438" spans="1:8" ht="12.75" customHeight="1">
      <c r="A438" s="887"/>
      <c r="B438" s="896"/>
      <c r="C438" s="889"/>
      <c r="D438" s="890"/>
      <c r="E438" s="836"/>
      <c r="F438" s="1150"/>
      <c r="G438" s="896"/>
      <c r="H438" s="838"/>
    </row>
    <row r="439" spans="1:8" ht="12.75" customHeight="1">
      <c r="A439" s="897">
        <v>109</v>
      </c>
      <c r="B439" s="895" t="s">
        <v>11804</v>
      </c>
      <c r="C439" s="537" t="s">
        <v>10654</v>
      </c>
      <c r="D439" s="538" t="s">
        <v>11805</v>
      </c>
      <c r="E439" s="821" t="s">
        <v>4961</v>
      </c>
      <c r="F439" s="1133" t="s">
        <v>11806</v>
      </c>
      <c r="G439" s="895" t="s">
        <v>6905</v>
      </c>
      <c r="H439" s="933" t="s">
        <v>9212</v>
      </c>
    </row>
    <row r="440" spans="1:8" ht="12.75" customHeight="1">
      <c r="A440" s="886"/>
      <c r="B440" s="819"/>
      <c r="C440" s="832" t="s">
        <v>11807</v>
      </c>
      <c r="D440" s="833"/>
      <c r="E440" s="822"/>
      <c r="F440" s="1134"/>
      <c r="G440" s="819"/>
      <c r="H440" s="830"/>
    </row>
    <row r="441" spans="1:8" ht="12.75" customHeight="1">
      <c r="A441" s="886"/>
      <c r="B441" s="819"/>
      <c r="C441" s="832"/>
      <c r="D441" s="833"/>
      <c r="E441" s="822" t="s">
        <v>1637</v>
      </c>
      <c r="F441" s="1134" t="s">
        <v>1173</v>
      </c>
      <c r="G441" s="819"/>
      <c r="H441" s="830"/>
    </row>
    <row r="442" spans="1:8" ht="12.75" customHeight="1">
      <c r="A442" s="887"/>
      <c r="B442" s="896"/>
      <c r="C442" s="834"/>
      <c r="D442" s="835"/>
      <c r="E442" s="836"/>
      <c r="F442" s="1150"/>
      <c r="G442" s="896"/>
      <c r="H442" s="838"/>
    </row>
    <row r="443" spans="1:8" ht="12.75" customHeight="1">
      <c r="A443" s="897">
        <v>110</v>
      </c>
      <c r="B443" s="895" t="s">
        <v>11808</v>
      </c>
      <c r="C443" s="537" t="s">
        <v>10663</v>
      </c>
      <c r="D443" s="538" t="s">
        <v>11809</v>
      </c>
      <c r="E443" s="821" t="s">
        <v>4961</v>
      </c>
      <c r="F443" s="1133" t="s">
        <v>11810</v>
      </c>
      <c r="G443" s="895" t="s">
        <v>8458</v>
      </c>
      <c r="H443" s="933" t="s">
        <v>9212</v>
      </c>
    </row>
    <row r="444" spans="1:8" ht="12.75" customHeight="1">
      <c r="A444" s="886"/>
      <c r="B444" s="819"/>
      <c r="C444" s="832" t="s">
        <v>11811</v>
      </c>
      <c r="D444" s="833"/>
      <c r="E444" s="822"/>
      <c r="F444" s="1134"/>
      <c r="G444" s="819"/>
      <c r="H444" s="830"/>
    </row>
    <row r="445" spans="1:8" ht="12.75" customHeight="1">
      <c r="A445" s="886"/>
      <c r="B445" s="819"/>
      <c r="C445" s="832"/>
      <c r="D445" s="833"/>
      <c r="E445" s="822" t="s">
        <v>1637</v>
      </c>
      <c r="F445" s="1134" t="s">
        <v>11812</v>
      </c>
      <c r="G445" s="819"/>
      <c r="H445" s="830"/>
    </row>
    <row r="446" spans="1:8" ht="12.75" customHeight="1">
      <c r="A446" s="887"/>
      <c r="B446" s="896"/>
      <c r="C446" s="834"/>
      <c r="D446" s="835"/>
      <c r="E446" s="836"/>
      <c r="F446" s="1150"/>
      <c r="G446" s="896"/>
      <c r="H446" s="838"/>
    </row>
    <row r="447" spans="1:8" ht="12.75" customHeight="1">
      <c r="A447" s="897">
        <v>111</v>
      </c>
      <c r="B447" s="895" t="s">
        <v>11813</v>
      </c>
      <c r="C447" s="537" t="s">
        <v>10654</v>
      </c>
      <c r="D447" s="538" t="s">
        <v>11814</v>
      </c>
      <c r="E447" s="821" t="s">
        <v>4961</v>
      </c>
      <c r="F447" s="1133" t="s">
        <v>11815</v>
      </c>
      <c r="G447" s="895" t="s">
        <v>8459</v>
      </c>
      <c r="H447" s="829" t="s">
        <v>278</v>
      </c>
    </row>
    <row r="448" spans="1:8" ht="12.75" customHeight="1">
      <c r="A448" s="886"/>
      <c r="B448" s="819"/>
      <c r="C448" s="832" t="s">
        <v>11816</v>
      </c>
      <c r="D448" s="833"/>
      <c r="E448" s="822"/>
      <c r="F448" s="1134"/>
      <c r="G448" s="819"/>
      <c r="H448" s="830"/>
    </row>
    <row r="449" spans="1:8" ht="12.75" customHeight="1">
      <c r="A449" s="886"/>
      <c r="B449" s="819"/>
      <c r="C449" s="832"/>
      <c r="D449" s="833"/>
      <c r="E449" s="822" t="s">
        <v>1637</v>
      </c>
      <c r="F449" s="1134" t="s">
        <v>1173</v>
      </c>
      <c r="G449" s="819"/>
      <c r="H449" s="830"/>
    </row>
    <row r="450" spans="1:8" ht="12.75" customHeight="1">
      <c r="A450" s="887"/>
      <c r="B450" s="896"/>
      <c r="C450" s="834"/>
      <c r="D450" s="835"/>
      <c r="E450" s="836"/>
      <c r="F450" s="1150"/>
      <c r="G450" s="896"/>
      <c r="H450" s="831"/>
    </row>
    <row r="451" spans="1:8" ht="12.75" customHeight="1">
      <c r="A451" s="897">
        <v>112</v>
      </c>
      <c r="B451" s="895" t="s">
        <v>8460</v>
      </c>
      <c r="C451" s="536" t="s">
        <v>10780</v>
      </c>
      <c r="D451" s="542" t="s">
        <v>11817</v>
      </c>
      <c r="E451" s="821" t="s">
        <v>4961</v>
      </c>
      <c r="F451" s="1133" t="s">
        <v>11818</v>
      </c>
      <c r="G451" s="895" t="s">
        <v>8461</v>
      </c>
      <c r="H451" s="933" t="s">
        <v>9211</v>
      </c>
    </row>
    <row r="452" spans="1:8" ht="12.75" customHeight="1">
      <c r="A452" s="886"/>
      <c r="B452" s="819"/>
      <c r="C452" s="839" t="s">
        <v>8462</v>
      </c>
      <c r="D452" s="888"/>
      <c r="E452" s="822"/>
      <c r="F452" s="1134"/>
      <c r="G452" s="819"/>
      <c r="H452" s="830"/>
    </row>
    <row r="453" spans="1:8" ht="12.75" customHeight="1">
      <c r="A453" s="886"/>
      <c r="B453" s="819"/>
      <c r="C453" s="839"/>
      <c r="D453" s="888"/>
      <c r="E453" s="822" t="s">
        <v>1637</v>
      </c>
      <c r="F453" s="1134" t="s">
        <v>11819</v>
      </c>
      <c r="G453" s="819"/>
      <c r="H453" s="830"/>
    </row>
    <row r="454" spans="1:8" ht="12.75" customHeight="1">
      <c r="A454" s="887"/>
      <c r="B454" s="896"/>
      <c r="C454" s="889"/>
      <c r="D454" s="890"/>
      <c r="E454" s="836"/>
      <c r="F454" s="1150"/>
      <c r="G454" s="896"/>
      <c r="H454" s="838"/>
    </row>
    <row r="455" spans="1:8" ht="12.75" customHeight="1">
      <c r="A455" s="897">
        <v>113</v>
      </c>
      <c r="B455" s="895" t="s">
        <v>8463</v>
      </c>
      <c r="C455" s="536" t="s">
        <v>10780</v>
      </c>
      <c r="D455" s="542" t="s">
        <v>11820</v>
      </c>
      <c r="E455" s="821" t="s">
        <v>4961</v>
      </c>
      <c r="F455" s="1133" t="s">
        <v>11821</v>
      </c>
      <c r="G455" s="895" t="s">
        <v>8464</v>
      </c>
      <c r="H455" s="829" t="s">
        <v>278</v>
      </c>
    </row>
    <row r="456" spans="1:8" ht="12.75" customHeight="1">
      <c r="A456" s="886"/>
      <c r="B456" s="819"/>
      <c r="C456" s="839" t="s">
        <v>8465</v>
      </c>
      <c r="D456" s="888"/>
      <c r="E456" s="822"/>
      <c r="F456" s="1134"/>
      <c r="G456" s="819"/>
      <c r="H456" s="830"/>
    </row>
    <row r="457" spans="1:8" ht="12.75" customHeight="1">
      <c r="A457" s="886"/>
      <c r="B457" s="819"/>
      <c r="C457" s="839"/>
      <c r="D457" s="888"/>
      <c r="E457" s="822" t="s">
        <v>1637</v>
      </c>
      <c r="F457" s="1134" t="s">
        <v>1173</v>
      </c>
      <c r="G457" s="819"/>
      <c r="H457" s="830"/>
    </row>
    <row r="458" spans="1:8" ht="12.75" customHeight="1">
      <c r="A458" s="887"/>
      <c r="B458" s="896"/>
      <c r="C458" s="889"/>
      <c r="D458" s="890"/>
      <c r="E458" s="836"/>
      <c r="F458" s="1150"/>
      <c r="G458" s="896"/>
      <c r="H458" s="831"/>
    </row>
    <row r="459" spans="1:8" ht="12.75" customHeight="1">
      <c r="A459" s="897">
        <v>114</v>
      </c>
      <c r="B459" s="895" t="s">
        <v>11822</v>
      </c>
      <c r="C459" s="537" t="s">
        <v>10780</v>
      </c>
      <c r="D459" s="538" t="s">
        <v>11794</v>
      </c>
      <c r="E459" s="821" t="s">
        <v>4961</v>
      </c>
      <c r="F459" s="1133" t="s">
        <v>11823</v>
      </c>
      <c r="G459" s="895" t="s">
        <v>8466</v>
      </c>
      <c r="H459" s="933" t="s">
        <v>9211</v>
      </c>
    </row>
    <row r="460" spans="1:8" ht="12.75" customHeight="1">
      <c r="A460" s="886"/>
      <c r="B460" s="819"/>
      <c r="C460" s="832" t="s">
        <v>11824</v>
      </c>
      <c r="D460" s="833"/>
      <c r="E460" s="822"/>
      <c r="F460" s="1134"/>
      <c r="G460" s="819"/>
      <c r="H460" s="830"/>
    </row>
    <row r="461" spans="1:8" ht="12.75" customHeight="1">
      <c r="A461" s="886"/>
      <c r="B461" s="819"/>
      <c r="C461" s="832"/>
      <c r="D461" s="833"/>
      <c r="E461" s="822" t="s">
        <v>1637</v>
      </c>
      <c r="F461" s="1134" t="s">
        <v>11825</v>
      </c>
      <c r="G461" s="819"/>
      <c r="H461" s="830"/>
    </row>
    <row r="462" spans="1:8" ht="12.75" customHeight="1">
      <c r="A462" s="887"/>
      <c r="B462" s="896"/>
      <c r="C462" s="834"/>
      <c r="D462" s="835"/>
      <c r="E462" s="836"/>
      <c r="F462" s="1150"/>
      <c r="G462" s="896"/>
      <c r="H462" s="838"/>
    </row>
    <row r="463" spans="1:8" ht="12.75" customHeight="1">
      <c r="A463" s="897">
        <v>115</v>
      </c>
      <c r="B463" s="895" t="s">
        <v>11826</v>
      </c>
      <c r="C463" s="536" t="s">
        <v>10654</v>
      </c>
      <c r="D463" s="542" t="s">
        <v>11827</v>
      </c>
      <c r="E463" s="821" t="s">
        <v>4961</v>
      </c>
      <c r="F463" s="1133" t="s">
        <v>11828</v>
      </c>
      <c r="G463" s="895" t="s">
        <v>8467</v>
      </c>
      <c r="H463" s="933" t="s">
        <v>9211</v>
      </c>
    </row>
    <row r="464" spans="1:8" ht="12.75" customHeight="1">
      <c r="A464" s="886"/>
      <c r="B464" s="819"/>
      <c r="C464" s="839" t="s">
        <v>8468</v>
      </c>
      <c r="D464" s="888"/>
      <c r="E464" s="822"/>
      <c r="F464" s="1134"/>
      <c r="G464" s="819"/>
      <c r="H464" s="830"/>
    </row>
    <row r="465" spans="1:8" ht="12.75" customHeight="1">
      <c r="A465" s="886"/>
      <c r="B465" s="819"/>
      <c r="C465" s="839"/>
      <c r="D465" s="888"/>
      <c r="E465" s="822" t="s">
        <v>1637</v>
      </c>
      <c r="F465" s="1134" t="s">
        <v>1173</v>
      </c>
      <c r="G465" s="819"/>
      <c r="H465" s="830"/>
    </row>
    <row r="466" spans="1:8" ht="12.75" customHeight="1">
      <c r="A466" s="887"/>
      <c r="B466" s="896"/>
      <c r="C466" s="889"/>
      <c r="D466" s="890"/>
      <c r="E466" s="836"/>
      <c r="F466" s="1150"/>
      <c r="G466" s="896"/>
      <c r="H466" s="838"/>
    </row>
    <row r="467" spans="1:8" ht="12.75" customHeight="1">
      <c r="A467" s="897">
        <v>116</v>
      </c>
      <c r="B467" s="895" t="s">
        <v>8469</v>
      </c>
      <c r="C467" s="536" t="s">
        <v>10654</v>
      </c>
      <c r="D467" s="542" t="s">
        <v>11809</v>
      </c>
      <c r="E467" s="821" t="s">
        <v>4961</v>
      </c>
      <c r="F467" s="1133" t="s">
        <v>11829</v>
      </c>
      <c r="G467" s="895" t="s">
        <v>8470</v>
      </c>
      <c r="H467" s="933" t="s">
        <v>9211</v>
      </c>
    </row>
    <row r="468" spans="1:8" ht="12.75" customHeight="1">
      <c r="A468" s="886"/>
      <c r="B468" s="819"/>
      <c r="C468" s="839" t="s">
        <v>8471</v>
      </c>
      <c r="D468" s="888"/>
      <c r="E468" s="822"/>
      <c r="F468" s="1134"/>
      <c r="G468" s="819"/>
      <c r="H468" s="830"/>
    </row>
    <row r="469" spans="1:8" ht="12.75" customHeight="1">
      <c r="A469" s="886"/>
      <c r="B469" s="819"/>
      <c r="C469" s="839"/>
      <c r="D469" s="888"/>
      <c r="E469" s="822" t="s">
        <v>1637</v>
      </c>
      <c r="F469" s="1134" t="s">
        <v>11830</v>
      </c>
      <c r="G469" s="819"/>
      <c r="H469" s="830"/>
    </row>
    <row r="470" spans="1:8" ht="12.75" customHeight="1">
      <c r="A470" s="887"/>
      <c r="B470" s="896"/>
      <c r="C470" s="889"/>
      <c r="D470" s="890"/>
      <c r="E470" s="836"/>
      <c r="F470" s="1150"/>
      <c r="G470" s="896"/>
      <c r="H470" s="838"/>
    </row>
    <row r="471" spans="1:8" ht="12.75" customHeight="1">
      <c r="A471" s="897">
        <v>117</v>
      </c>
      <c r="B471" s="895" t="s">
        <v>11831</v>
      </c>
      <c r="C471" s="537" t="s">
        <v>10654</v>
      </c>
      <c r="D471" s="538" t="s">
        <v>11832</v>
      </c>
      <c r="E471" s="821" t="s">
        <v>4961</v>
      </c>
      <c r="F471" s="1133" t="s">
        <v>11833</v>
      </c>
      <c r="G471" s="895" t="s">
        <v>8472</v>
      </c>
      <c r="H471" s="933" t="s">
        <v>278</v>
      </c>
    </row>
    <row r="472" spans="1:8" ht="12.75" customHeight="1">
      <c r="A472" s="886"/>
      <c r="B472" s="819"/>
      <c r="C472" s="839" t="s">
        <v>5678</v>
      </c>
      <c r="D472" s="888"/>
      <c r="E472" s="822"/>
      <c r="F472" s="1134"/>
      <c r="G472" s="819"/>
      <c r="H472" s="830"/>
    </row>
    <row r="473" spans="1:8" ht="12.75" customHeight="1">
      <c r="A473" s="886"/>
      <c r="B473" s="819"/>
      <c r="C473" s="839"/>
      <c r="D473" s="888"/>
      <c r="E473" s="822" t="s">
        <v>1637</v>
      </c>
      <c r="F473" s="1134" t="s">
        <v>11834</v>
      </c>
      <c r="G473" s="819"/>
      <c r="H473" s="830"/>
    </row>
    <row r="474" spans="1:8" ht="12.75" customHeight="1">
      <c r="A474" s="887"/>
      <c r="B474" s="896"/>
      <c r="C474" s="889"/>
      <c r="D474" s="890"/>
      <c r="E474" s="836"/>
      <c r="F474" s="1150"/>
      <c r="G474" s="896"/>
      <c r="H474" s="838"/>
    </row>
    <row r="475" spans="1:8" ht="12.75" customHeight="1">
      <c r="A475" s="897">
        <v>118</v>
      </c>
      <c r="B475" s="895" t="s">
        <v>11835</v>
      </c>
      <c r="C475" s="537" t="s">
        <v>10950</v>
      </c>
      <c r="D475" s="538" t="s">
        <v>11836</v>
      </c>
      <c r="E475" s="821" t="s">
        <v>4961</v>
      </c>
      <c r="F475" s="1133" t="s">
        <v>11837</v>
      </c>
      <c r="G475" s="895" t="s">
        <v>8473</v>
      </c>
      <c r="H475" s="933" t="s">
        <v>9212</v>
      </c>
    </row>
    <row r="476" spans="1:8" ht="12.75" customHeight="1">
      <c r="A476" s="886"/>
      <c r="B476" s="819"/>
      <c r="C476" s="839" t="s">
        <v>8474</v>
      </c>
      <c r="D476" s="888"/>
      <c r="E476" s="822"/>
      <c r="F476" s="1134"/>
      <c r="G476" s="819"/>
      <c r="H476" s="830"/>
    </row>
    <row r="477" spans="1:8" ht="12.75" customHeight="1">
      <c r="A477" s="886"/>
      <c r="B477" s="819"/>
      <c r="C477" s="839"/>
      <c r="D477" s="888"/>
      <c r="E477" s="822" t="s">
        <v>1637</v>
      </c>
      <c r="F477" s="1134" t="s">
        <v>11838</v>
      </c>
      <c r="G477" s="819"/>
      <c r="H477" s="830"/>
    </row>
    <row r="478" spans="1:8" ht="12.75" customHeight="1">
      <c r="A478" s="887"/>
      <c r="B478" s="896"/>
      <c r="C478" s="889"/>
      <c r="D478" s="890"/>
      <c r="E478" s="836"/>
      <c r="F478" s="1150"/>
      <c r="G478" s="896"/>
      <c r="H478" s="838"/>
    </row>
    <row r="479" spans="1:8" ht="12.75" customHeight="1">
      <c r="A479" s="897">
        <v>119</v>
      </c>
      <c r="B479" s="895" t="s">
        <v>11839</v>
      </c>
      <c r="C479" s="537" t="s">
        <v>10950</v>
      </c>
      <c r="D479" s="538" t="s">
        <v>11840</v>
      </c>
      <c r="E479" s="821" t="s">
        <v>4961</v>
      </c>
      <c r="F479" s="1133" t="s">
        <v>11841</v>
      </c>
      <c r="G479" s="895" t="s">
        <v>934</v>
      </c>
      <c r="H479" s="933" t="s">
        <v>9211</v>
      </c>
    </row>
    <row r="480" spans="1:8" ht="12.75" customHeight="1">
      <c r="A480" s="886"/>
      <c r="B480" s="819"/>
      <c r="C480" s="1168" t="s">
        <v>11842</v>
      </c>
      <c r="D480" s="1169"/>
      <c r="E480" s="822"/>
      <c r="F480" s="1134"/>
      <c r="G480" s="819"/>
      <c r="H480" s="830"/>
    </row>
    <row r="481" spans="1:256" ht="12.75" customHeight="1">
      <c r="A481" s="886"/>
      <c r="B481" s="819"/>
      <c r="C481" s="1168"/>
      <c r="D481" s="1169"/>
      <c r="E481" s="822" t="s">
        <v>1637</v>
      </c>
      <c r="F481" s="1134" t="s">
        <v>11843</v>
      </c>
      <c r="G481" s="819"/>
      <c r="H481" s="830"/>
    </row>
    <row r="482" spans="1:256" ht="12.75" customHeight="1">
      <c r="A482" s="887"/>
      <c r="B482" s="896"/>
      <c r="C482" s="1170"/>
      <c r="D482" s="1171"/>
      <c r="E482" s="836"/>
      <c r="F482" s="1150"/>
      <c r="G482" s="896"/>
      <c r="H482" s="838"/>
    </row>
    <row r="483" spans="1:256" ht="12.75" customHeight="1">
      <c r="A483" s="897">
        <v>120</v>
      </c>
      <c r="B483" s="895" t="s">
        <v>8475</v>
      </c>
      <c r="C483" s="536" t="s">
        <v>10654</v>
      </c>
      <c r="D483" s="542" t="s">
        <v>10916</v>
      </c>
      <c r="E483" s="821" t="s">
        <v>4961</v>
      </c>
      <c r="F483" s="1133" t="s">
        <v>11844</v>
      </c>
      <c r="G483" s="895" t="s">
        <v>4554</v>
      </c>
      <c r="H483" s="829" t="s">
        <v>278</v>
      </c>
    </row>
    <row r="484" spans="1:256" ht="12.75" customHeight="1">
      <c r="A484" s="886"/>
      <c r="B484" s="819"/>
      <c r="C484" s="832" t="s">
        <v>8476</v>
      </c>
      <c r="D484" s="833"/>
      <c r="E484" s="822"/>
      <c r="F484" s="1134"/>
      <c r="G484" s="819"/>
      <c r="H484" s="830"/>
    </row>
    <row r="485" spans="1:256" ht="12.75" customHeight="1">
      <c r="A485" s="886"/>
      <c r="B485" s="819"/>
      <c r="C485" s="832"/>
      <c r="D485" s="833"/>
      <c r="E485" s="822" t="s">
        <v>1637</v>
      </c>
      <c r="F485" s="1134" t="s">
        <v>11845</v>
      </c>
      <c r="G485" s="819"/>
      <c r="H485" s="830"/>
    </row>
    <row r="486" spans="1:256" ht="12.75" customHeight="1">
      <c r="A486" s="887"/>
      <c r="B486" s="896"/>
      <c r="C486" s="834"/>
      <c r="D486" s="835"/>
      <c r="E486" s="836"/>
      <c r="F486" s="1150"/>
      <c r="G486" s="896"/>
      <c r="H486" s="831"/>
    </row>
    <row r="487" spans="1:256" ht="12.75" customHeight="1">
      <c r="A487" s="897">
        <v>121</v>
      </c>
      <c r="B487" s="895" t="s">
        <v>8477</v>
      </c>
      <c r="C487" s="537" t="s">
        <v>10654</v>
      </c>
      <c r="D487" s="538" t="s">
        <v>11846</v>
      </c>
      <c r="E487" s="821" t="s">
        <v>4961</v>
      </c>
      <c r="F487" s="1133" t="s">
        <v>11847</v>
      </c>
      <c r="G487" s="895" t="s">
        <v>1490</v>
      </c>
      <c r="H487" s="933" t="s">
        <v>9211</v>
      </c>
    </row>
    <row r="488" spans="1:256" ht="12.75" customHeight="1">
      <c r="A488" s="886"/>
      <c r="B488" s="819"/>
      <c r="C488" s="832" t="s">
        <v>8478</v>
      </c>
      <c r="D488" s="833"/>
      <c r="E488" s="822"/>
      <c r="F488" s="1134"/>
      <c r="G488" s="819"/>
      <c r="H488" s="830"/>
    </row>
    <row r="489" spans="1:256" ht="12.75" customHeight="1">
      <c r="A489" s="886"/>
      <c r="B489" s="819"/>
      <c r="C489" s="832"/>
      <c r="D489" s="833"/>
      <c r="E489" s="822" t="s">
        <v>1637</v>
      </c>
      <c r="F489" s="1134" t="s">
        <v>11848</v>
      </c>
      <c r="G489" s="819"/>
      <c r="H489" s="830"/>
    </row>
    <row r="490" spans="1:256" ht="12.75" customHeight="1">
      <c r="A490" s="887"/>
      <c r="B490" s="896"/>
      <c r="C490" s="834"/>
      <c r="D490" s="835"/>
      <c r="E490" s="836"/>
      <c r="F490" s="1150"/>
      <c r="G490" s="896"/>
      <c r="H490" s="838"/>
    </row>
    <row r="491" spans="1:256" ht="12.75" customHeight="1">
      <c r="A491" s="897">
        <v>122</v>
      </c>
      <c r="B491" s="895" t="s">
        <v>8479</v>
      </c>
      <c r="C491" s="537" t="s">
        <v>10654</v>
      </c>
      <c r="D491" s="538" t="s">
        <v>11849</v>
      </c>
      <c r="E491" s="821" t="s">
        <v>4961</v>
      </c>
      <c r="F491" s="1133" t="s">
        <v>11850</v>
      </c>
      <c r="G491" s="895" t="s">
        <v>8480</v>
      </c>
      <c r="H491" s="933" t="s">
        <v>8320</v>
      </c>
    </row>
    <row r="492" spans="1:256" ht="12.75" customHeight="1">
      <c r="A492" s="886"/>
      <c r="B492" s="819"/>
      <c r="C492" s="839" t="s">
        <v>8481</v>
      </c>
      <c r="D492" s="888"/>
      <c r="E492" s="822"/>
      <c r="F492" s="1134"/>
      <c r="G492" s="819"/>
      <c r="H492" s="830"/>
    </row>
    <row r="493" spans="1:256" ht="12.75" customHeight="1">
      <c r="A493" s="886"/>
      <c r="B493" s="819"/>
      <c r="C493" s="839"/>
      <c r="D493" s="888"/>
      <c r="E493" s="822" t="s">
        <v>1637</v>
      </c>
      <c r="F493" s="1134" t="s">
        <v>11851</v>
      </c>
      <c r="G493" s="819"/>
      <c r="H493" s="830"/>
    </row>
    <row r="494" spans="1:256" ht="12.75" customHeight="1">
      <c r="A494" s="887"/>
      <c r="B494" s="896"/>
      <c r="C494" s="889"/>
      <c r="D494" s="890"/>
      <c r="E494" s="836"/>
      <c r="F494" s="1150"/>
      <c r="G494" s="896"/>
      <c r="H494" s="838"/>
    </row>
    <row r="495" spans="1:256" ht="12.75" customHeight="1">
      <c r="A495" s="897">
        <v>123</v>
      </c>
      <c r="B495" s="895" t="s">
        <v>8482</v>
      </c>
      <c r="C495" s="536" t="s">
        <v>10676</v>
      </c>
      <c r="D495" s="542" t="s">
        <v>11852</v>
      </c>
      <c r="E495" s="821" t="s">
        <v>4961</v>
      </c>
      <c r="F495" s="1133" t="s">
        <v>11853</v>
      </c>
      <c r="G495" s="895" t="s">
        <v>6918</v>
      </c>
      <c r="H495" s="933" t="s">
        <v>9211</v>
      </c>
      <c r="I495" s="920"/>
      <c r="J495" s="961"/>
      <c r="K495" s="529"/>
      <c r="L495" s="528"/>
      <c r="M495" s="962"/>
      <c r="N495" s="1156"/>
      <c r="O495" s="961"/>
      <c r="P495" s="1125"/>
      <c r="Q495" s="920"/>
      <c r="R495" s="961"/>
      <c r="S495" s="529"/>
      <c r="T495" s="528"/>
      <c r="U495" s="962"/>
      <c r="V495" s="1156"/>
      <c r="W495" s="961"/>
      <c r="X495" s="1125"/>
      <c r="Y495" s="920"/>
      <c r="Z495" s="961"/>
      <c r="AA495" s="529"/>
      <c r="AB495" s="528"/>
      <c r="AC495" s="962"/>
      <c r="AD495" s="1156"/>
      <c r="AE495" s="961"/>
      <c r="AF495" s="1125"/>
      <c r="AG495" s="920"/>
      <c r="AH495" s="961"/>
      <c r="AI495" s="529"/>
      <c r="AJ495" s="528"/>
      <c r="AK495" s="962"/>
      <c r="AL495" s="1156"/>
      <c r="AM495" s="961"/>
      <c r="AN495" s="1125"/>
      <c r="AO495" s="920"/>
      <c r="AP495" s="961"/>
      <c r="AQ495" s="529"/>
      <c r="AR495" s="528"/>
      <c r="AS495" s="962"/>
      <c r="AT495" s="1156"/>
      <c r="AU495" s="961"/>
      <c r="AV495" s="1125"/>
      <c r="AW495" s="920"/>
      <c r="AX495" s="961"/>
      <c r="AY495" s="529"/>
      <c r="AZ495" s="528"/>
      <c r="BA495" s="962"/>
      <c r="BB495" s="1156"/>
      <c r="BC495" s="961"/>
      <c r="BD495" s="1125"/>
      <c r="BE495" s="920"/>
      <c r="BF495" s="961"/>
      <c r="BG495" s="529"/>
      <c r="BH495" s="528"/>
      <c r="BI495" s="962"/>
      <c r="BJ495" s="1156"/>
      <c r="BK495" s="961"/>
      <c r="BL495" s="1125"/>
      <c r="BM495" s="920"/>
      <c r="BN495" s="961"/>
      <c r="BO495" s="529"/>
      <c r="BP495" s="528"/>
      <c r="BQ495" s="962"/>
      <c r="BR495" s="1156"/>
      <c r="BS495" s="961"/>
      <c r="BT495" s="1125"/>
      <c r="BU495" s="920"/>
      <c r="BV495" s="961"/>
      <c r="BW495" s="529"/>
      <c r="BX495" s="528"/>
      <c r="BY495" s="962"/>
      <c r="BZ495" s="1156"/>
      <c r="CA495" s="961"/>
      <c r="CB495" s="1125"/>
      <c r="CC495" s="920"/>
      <c r="CD495" s="961"/>
      <c r="CE495" s="529"/>
      <c r="CF495" s="528"/>
      <c r="CG495" s="962"/>
      <c r="CH495" s="1156"/>
      <c r="CI495" s="961"/>
      <c r="CJ495" s="1125"/>
      <c r="CK495" s="920"/>
      <c r="CL495" s="961"/>
      <c r="CM495" s="529"/>
      <c r="CN495" s="528"/>
      <c r="CO495" s="962"/>
      <c r="CP495" s="1156"/>
      <c r="CQ495" s="961"/>
      <c r="CR495" s="1125"/>
      <c r="CS495" s="920"/>
      <c r="CT495" s="961"/>
      <c r="CU495" s="529"/>
      <c r="CV495" s="528"/>
      <c r="CW495" s="962"/>
      <c r="CX495" s="1156"/>
      <c r="CY495" s="961"/>
      <c r="CZ495" s="1125"/>
      <c r="DA495" s="920"/>
      <c r="DB495" s="1157"/>
      <c r="DC495" s="536" t="s">
        <v>10676</v>
      </c>
      <c r="DD495" s="542"/>
      <c r="DE495" s="821" t="s">
        <v>4961</v>
      </c>
      <c r="DF495" s="1133"/>
      <c r="DG495" s="895"/>
      <c r="DH495" s="933"/>
      <c r="DI495" s="723">
        <v>153</v>
      </c>
      <c r="DJ495" s="895"/>
      <c r="DK495" s="536" t="s">
        <v>10676</v>
      </c>
      <c r="DL495" s="542"/>
      <c r="DM495" s="821" t="s">
        <v>4961</v>
      </c>
      <c r="DN495" s="1133"/>
      <c r="DO495" s="895"/>
      <c r="DP495" s="933"/>
      <c r="DQ495" s="723">
        <v>153</v>
      </c>
      <c r="DR495" s="895"/>
      <c r="DS495" s="536" t="s">
        <v>10676</v>
      </c>
      <c r="DT495" s="542"/>
      <c r="DU495" s="821" t="s">
        <v>4961</v>
      </c>
      <c r="DV495" s="1133"/>
      <c r="DW495" s="895"/>
      <c r="DX495" s="933"/>
      <c r="DY495" s="723">
        <v>153</v>
      </c>
      <c r="DZ495" s="895"/>
      <c r="EA495" s="536" t="s">
        <v>10676</v>
      </c>
      <c r="EB495" s="542"/>
      <c r="EC495" s="821" t="s">
        <v>4961</v>
      </c>
      <c r="ED495" s="1133"/>
      <c r="EE495" s="895"/>
      <c r="EF495" s="933"/>
      <c r="EG495" s="723">
        <v>153</v>
      </c>
      <c r="EH495" s="895"/>
      <c r="EI495" s="536" t="s">
        <v>10676</v>
      </c>
      <c r="EJ495" s="542"/>
      <c r="EK495" s="821" t="s">
        <v>4961</v>
      </c>
      <c r="EL495" s="1133"/>
      <c r="EM495" s="895"/>
      <c r="EN495" s="933"/>
      <c r="EO495" s="723">
        <v>153</v>
      </c>
      <c r="EP495" s="895"/>
      <c r="EQ495" s="536" t="s">
        <v>10676</v>
      </c>
      <c r="ER495" s="542"/>
      <c r="ES495" s="821" t="s">
        <v>4961</v>
      </c>
      <c r="ET495" s="1133"/>
      <c r="EU495" s="895"/>
      <c r="EV495" s="933"/>
      <c r="EW495" s="723">
        <v>153</v>
      </c>
      <c r="EX495" s="895"/>
      <c r="EY495" s="536" t="s">
        <v>10676</v>
      </c>
      <c r="EZ495" s="542"/>
      <c r="FA495" s="821" t="s">
        <v>4961</v>
      </c>
      <c r="FB495" s="1133"/>
      <c r="FC495" s="895"/>
      <c r="FD495" s="933"/>
      <c r="FE495" s="723">
        <v>153</v>
      </c>
      <c r="FF495" s="895"/>
      <c r="FG495" s="536" t="s">
        <v>10676</v>
      </c>
      <c r="FH495" s="542"/>
      <c r="FI495" s="821" t="s">
        <v>4961</v>
      </c>
      <c r="FJ495" s="1133"/>
      <c r="FK495" s="895"/>
      <c r="FL495" s="933"/>
      <c r="FM495" s="723">
        <v>153</v>
      </c>
      <c r="FN495" s="895"/>
      <c r="FO495" s="536" t="s">
        <v>10676</v>
      </c>
      <c r="FP495" s="542"/>
      <c r="FQ495" s="821" t="s">
        <v>4961</v>
      </c>
      <c r="FR495" s="1133"/>
      <c r="FS495" s="895"/>
      <c r="FT495" s="933"/>
      <c r="FU495" s="723">
        <v>153</v>
      </c>
      <c r="FV495" s="895"/>
      <c r="FW495" s="536" t="s">
        <v>10676</v>
      </c>
      <c r="FX495" s="542"/>
      <c r="FY495" s="821" t="s">
        <v>4961</v>
      </c>
      <c r="FZ495" s="1133"/>
      <c r="GA495" s="895"/>
      <c r="GB495" s="933"/>
      <c r="GC495" s="723">
        <v>153</v>
      </c>
      <c r="GD495" s="895"/>
      <c r="GE495" s="536" t="s">
        <v>10676</v>
      </c>
      <c r="GF495" s="542"/>
      <c r="GG495" s="821" t="s">
        <v>4961</v>
      </c>
      <c r="GH495" s="1133"/>
      <c r="GI495" s="895"/>
      <c r="GJ495" s="933"/>
      <c r="GK495" s="723">
        <v>153</v>
      </c>
      <c r="GL495" s="895"/>
      <c r="GM495" s="536" t="s">
        <v>10676</v>
      </c>
      <c r="GN495" s="542"/>
      <c r="GO495" s="821" t="s">
        <v>4961</v>
      </c>
      <c r="GP495" s="1133"/>
      <c r="GQ495" s="895"/>
      <c r="GR495" s="933"/>
      <c r="GS495" s="723">
        <v>153</v>
      </c>
      <c r="GT495" s="895"/>
      <c r="GU495" s="536" t="s">
        <v>10676</v>
      </c>
      <c r="GV495" s="542"/>
      <c r="GW495" s="821" t="s">
        <v>4961</v>
      </c>
      <c r="GX495" s="1133"/>
      <c r="GY495" s="895"/>
      <c r="GZ495" s="933"/>
      <c r="HA495" s="723">
        <v>153</v>
      </c>
      <c r="HB495" s="895"/>
      <c r="HC495" s="536" t="s">
        <v>10676</v>
      </c>
      <c r="HD495" s="542"/>
      <c r="HE495" s="821" t="s">
        <v>4961</v>
      </c>
      <c r="HF495" s="1133"/>
      <c r="HG495" s="895"/>
      <c r="HH495" s="933"/>
      <c r="HI495" s="723">
        <v>153</v>
      </c>
      <c r="HJ495" s="895"/>
      <c r="HK495" s="536" t="s">
        <v>10676</v>
      </c>
      <c r="HL495" s="542"/>
      <c r="HM495" s="821" t="s">
        <v>4961</v>
      </c>
      <c r="HN495" s="1133"/>
      <c r="HO495" s="895"/>
      <c r="HP495" s="933"/>
      <c r="HQ495" s="723">
        <v>153</v>
      </c>
      <c r="HR495" s="895"/>
      <c r="HS495" s="536" t="s">
        <v>10676</v>
      </c>
      <c r="HT495" s="542"/>
      <c r="HU495" s="821" t="s">
        <v>4961</v>
      </c>
      <c r="HV495" s="1133"/>
      <c r="HW495" s="895"/>
      <c r="HX495" s="933"/>
      <c r="HY495" s="723">
        <v>153</v>
      </c>
      <c r="HZ495" s="895"/>
      <c r="IA495" s="536" t="s">
        <v>10676</v>
      </c>
      <c r="IB495" s="542"/>
      <c r="IC495" s="821" t="s">
        <v>4961</v>
      </c>
      <c r="ID495" s="1133"/>
      <c r="IE495" s="895"/>
      <c r="IF495" s="933"/>
      <c r="IG495" s="723">
        <v>153</v>
      </c>
      <c r="IH495" s="895"/>
      <c r="II495" s="536" t="s">
        <v>10676</v>
      </c>
      <c r="IJ495" s="542"/>
      <c r="IK495" s="821" t="s">
        <v>4961</v>
      </c>
      <c r="IL495" s="1133"/>
      <c r="IM495" s="895"/>
      <c r="IN495" s="933"/>
      <c r="IO495" s="723">
        <v>153</v>
      </c>
      <c r="IP495" s="895"/>
      <c r="IQ495" s="536" t="s">
        <v>10676</v>
      </c>
      <c r="IR495" s="542"/>
      <c r="IS495" s="821" t="s">
        <v>4961</v>
      </c>
      <c r="IT495" s="1133"/>
      <c r="IU495" s="895"/>
      <c r="IV495" s="933"/>
    </row>
    <row r="496" spans="1:256" ht="12.75" customHeight="1">
      <c r="A496" s="886"/>
      <c r="B496" s="819"/>
      <c r="C496" s="839" t="s">
        <v>9050</v>
      </c>
      <c r="D496" s="888"/>
      <c r="E496" s="822"/>
      <c r="F496" s="1134"/>
      <c r="G496" s="819"/>
      <c r="H496" s="830"/>
      <c r="I496" s="920"/>
      <c r="J496" s="961"/>
      <c r="K496" s="965"/>
      <c r="L496" s="965"/>
      <c r="M496" s="962"/>
      <c r="N496" s="1156"/>
      <c r="O496" s="961"/>
      <c r="P496" s="964"/>
      <c r="Q496" s="920"/>
      <c r="R496" s="961"/>
      <c r="S496" s="965"/>
      <c r="T496" s="965"/>
      <c r="U496" s="962"/>
      <c r="V496" s="1156"/>
      <c r="W496" s="961"/>
      <c r="X496" s="964"/>
      <c r="Y496" s="920"/>
      <c r="Z496" s="961"/>
      <c r="AA496" s="965"/>
      <c r="AB496" s="965"/>
      <c r="AC496" s="962"/>
      <c r="AD496" s="1156"/>
      <c r="AE496" s="961"/>
      <c r="AF496" s="964"/>
      <c r="AG496" s="920"/>
      <c r="AH496" s="961"/>
      <c r="AI496" s="965"/>
      <c r="AJ496" s="965"/>
      <c r="AK496" s="962"/>
      <c r="AL496" s="1156"/>
      <c r="AM496" s="961"/>
      <c r="AN496" s="964"/>
      <c r="AO496" s="920"/>
      <c r="AP496" s="961"/>
      <c r="AQ496" s="965"/>
      <c r="AR496" s="965"/>
      <c r="AS496" s="962"/>
      <c r="AT496" s="1156"/>
      <c r="AU496" s="961"/>
      <c r="AV496" s="964"/>
      <c r="AW496" s="920"/>
      <c r="AX496" s="961"/>
      <c r="AY496" s="965"/>
      <c r="AZ496" s="965"/>
      <c r="BA496" s="962"/>
      <c r="BB496" s="1156"/>
      <c r="BC496" s="961"/>
      <c r="BD496" s="964"/>
      <c r="BE496" s="920"/>
      <c r="BF496" s="961"/>
      <c r="BG496" s="965"/>
      <c r="BH496" s="965"/>
      <c r="BI496" s="962"/>
      <c r="BJ496" s="1156"/>
      <c r="BK496" s="961"/>
      <c r="BL496" s="964"/>
      <c r="BM496" s="920"/>
      <c r="BN496" s="961"/>
      <c r="BO496" s="965"/>
      <c r="BP496" s="965"/>
      <c r="BQ496" s="962"/>
      <c r="BR496" s="1156"/>
      <c r="BS496" s="961"/>
      <c r="BT496" s="964"/>
      <c r="BU496" s="920"/>
      <c r="BV496" s="961"/>
      <c r="BW496" s="965"/>
      <c r="BX496" s="965"/>
      <c r="BY496" s="962"/>
      <c r="BZ496" s="1156"/>
      <c r="CA496" s="961"/>
      <c r="CB496" s="964"/>
      <c r="CC496" s="920"/>
      <c r="CD496" s="961"/>
      <c r="CE496" s="965"/>
      <c r="CF496" s="965"/>
      <c r="CG496" s="962"/>
      <c r="CH496" s="1156"/>
      <c r="CI496" s="961"/>
      <c r="CJ496" s="964"/>
      <c r="CK496" s="920"/>
      <c r="CL496" s="961"/>
      <c r="CM496" s="965"/>
      <c r="CN496" s="965"/>
      <c r="CO496" s="962"/>
      <c r="CP496" s="1156"/>
      <c r="CQ496" s="961"/>
      <c r="CR496" s="964"/>
      <c r="CS496" s="920"/>
      <c r="CT496" s="961"/>
      <c r="CU496" s="965"/>
      <c r="CV496" s="965"/>
      <c r="CW496" s="962"/>
      <c r="CX496" s="1156"/>
      <c r="CY496" s="961"/>
      <c r="CZ496" s="964"/>
      <c r="DA496" s="920"/>
      <c r="DB496" s="1158"/>
      <c r="DC496" s="832"/>
      <c r="DD496" s="833"/>
      <c r="DE496" s="822"/>
      <c r="DF496" s="1134"/>
      <c r="DG496" s="819"/>
      <c r="DH496" s="830"/>
      <c r="DI496" s="705"/>
      <c r="DJ496" s="819"/>
      <c r="DK496" s="832"/>
      <c r="DL496" s="833"/>
      <c r="DM496" s="822"/>
      <c r="DN496" s="1134"/>
      <c r="DO496" s="819"/>
      <c r="DP496" s="830"/>
      <c r="DQ496" s="705"/>
      <c r="DR496" s="819"/>
      <c r="DS496" s="832"/>
      <c r="DT496" s="833"/>
      <c r="DU496" s="822"/>
      <c r="DV496" s="1134"/>
      <c r="DW496" s="819"/>
      <c r="DX496" s="830"/>
      <c r="DY496" s="705"/>
      <c r="DZ496" s="819"/>
      <c r="EA496" s="832"/>
      <c r="EB496" s="833"/>
      <c r="EC496" s="822"/>
      <c r="ED496" s="1134"/>
      <c r="EE496" s="819"/>
      <c r="EF496" s="830"/>
      <c r="EG496" s="705"/>
      <c r="EH496" s="819"/>
      <c r="EI496" s="832"/>
      <c r="EJ496" s="833"/>
      <c r="EK496" s="822"/>
      <c r="EL496" s="1134"/>
      <c r="EM496" s="819"/>
      <c r="EN496" s="830"/>
      <c r="EO496" s="705"/>
      <c r="EP496" s="819"/>
      <c r="EQ496" s="832"/>
      <c r="ER496" s="833"/>
      <c r="ES496" s="822"/>
      <c r="ET496" s="1134"/>
      <c r="EU496" s="819"/>
      <c r="EV496" s="830"/>
      <c r="EW496" s="705"/>
      <c r="EX496" s="819"/>
      <c r="EY496" s="832"/>
      <c r="EZ496" s="833"/>
      <c r="FA496" s="822"/>
      <c r="FB496" s="1134"/>
      <c r="FC496" s="819"/>
      <c r="FD496" s="830"/>
      <c r="FE496" s="705"/>
      <c r="FF496" s="819"/>
      <c r="FG496" s="832"/>
      <c r="FH496" s="833"/>
      <c r="FI496" s="822"/>
      <c r="FJ496" s="1134"/>
      <c r="FK496" s="819"/>
      <c r="FL496" s="830"/>
      <c r="FM496" s="705"/>
      <c r="FN496" s="819"/>
      <c r="FO496" s="832"/>
      <c r="FP496" s="833"/>
      <c r="FQ496" s="822"/>
      <c r="FR496" s="1134"/>
      <c r="FS496" s="819"/>
      <c r="FT496" s="830"/>
      <c r="FU496" s="705"/>
      <c r="FV496" s="819"/>
      <c r="FW496" s="832"/>
      <c r="FX496" s="833"/>
      <c r="FY496" s="822"/>
      <c r="FZ496" s="1134"/>
      <c r="GA496" s="819"/>
      <c r="GB496" s="830"/>
      <c r="GC496" s="705"/>
      <c r="GD496" s="819"/>
      <c r="GE496" s="832"/>
      <c r="GF496" s="833"/>
      <c r="GG496" s="822"/>
      <c r="GH496" s="1134"/>
      <c r="GI496" s="819"/>
      <c r="GJ496" s="830"/>
      <c r="GK496" s="705"/>
      <c r="GL496" s="819"/>
      <c r="GM496" s="832"/>
      <c r="GN496" s="833"/>
      <c r="GO496" s="822"/>
      <c r="GP496" s="1134"/>
      <c r="GQ496" s="819"/>
      <c r="GR496" s="830"/>
      <c r="GS496" s="705"/>
      <c r="GT496" s="819"/>
      <c r="GU496" s="832"/>
      <c r="GV496" s="833"/>
      <c r="GW496" s="822"/>
      <c r="GX496" s="1134"/>
      <c r="GY496" s="819"/>
      <c r="GZ496" s="830"/>
      <c r="HA496" s="705"/>
      <c r="HB496" s="819"/>
      <c r="HC496" s="832"/>
      <c r="HD496" s="833"/>
      <c r="HE496" s="822"/>
      <c r="HF496" s="1134"/>
      <c r="HG496" s="819"/>
      <c r="HH496" s="830"/>
      <c r="HI496" s="705"/>
      <c r="HJ496" s="819"/>
      <c r="HK496" s="832"/>
      <c r="HL496" s="833"/>
      <c r="HM496" s="822"/>
      <c r="HN496" s="1134"/>
      <c r="HO496" s="819"/>
      <c r="HP496" s="830"/>
      <c r="HQ496" s="705"/>
      <c r="HR496" s="819"/>
      <c r="HS496" s="832"/>
      <c r="HT496" s="833"/>
      <c r="HU496" s="822"/>
      <c r="HV496" s="1134"/>
      <c r="HW496" s="819"/>
      <c r="HX496" s="830"/>
      <c r="HY496" s="705"/>
      <c r="HZ496" s="819"/>
      <c r="IA496" s="832"/>
      <c r="IB496" s="833"/>
      <c r="IC496" s="822"/>
      <c r="ID496" s="1134"/>
      <c r="IE496" s="819"/>
      <c r="IF496" s="830"/>
      <c r="IG496" s="705"/>
      <c r="IH496" s="819"/>
      <c r="II496" s="832"/>
      <c r="IJ496" s="833"/>
      <c r="IK496" s="822"/>
      <c r="IL496" s="1134"/>
      <c r="IM496" s="819"/>
      <c r="IN496" s="830"/>
      <c r="IO496" s="705"/>
      <c r="IP496" s="819"/>
      <c r="IQ496" s="832"/>
      <c r="IR496" s="833"/>
      <c r="IS496" s="822"/>
      <c r="IT496" s="1134"/>
      <c r="IU496" s="819"/>
      <c r="IV496" s="830"/>
    </row>
    <row r="497" spans="1:256" ht="12.75" customHeight="1">
      <c r="A497" s="886"/>
      <c r="B497" s="819"/>
      <c r="C497" s="839"/>
      <c r="D497" s="888"/>
      <c r="E497" s="822" t="s">
        <v>1637</v>
      </c>
      <c r="F497" s="1134" t="s">
        <v>11854</v>
      </c>
      <c r="G497" s="819"/>
      <c r="H497" s="830"/>
      <c r="I497" s="920"/>
      <c r="J497" s="961"/>
      <c r="K497" s="965"/>
      <c r="L497" s="965"/>
      <c r="M497" s="962"/>
      <c r="N497" s="1156"/>
      <c r="O497" s="961"/>
      <c r="P497" s="964"/>
      <c r="Q497" s="920"/>
      <c r="R497" s="961"/>
      <c r="S497" s="965"/>
      <c r="T497" s="965"/>
      <c r="U497" s="962"/>
      <c r="V497" s="1156"/>
      <c r="W497" s="961"/>
      <c r="X497" s="964"/>
      <c r="Y497" s="920"/>
      <c r="Z497" s="961"/>
      <c r="AA497" s="965"/>
      <c r="AB497" s="965"/>
      <c r="AC497" s="962"/>
      <c r="AD497" s="1156"/>
      <c r="AE497" s="961"/>
      <c r="AF497" s="964"/>
      <c r="AG497" s="920"/>
      <c r="AH497" s="961"/>
      <c r="AI497" s="965"/>
      <c r="AJ497" s="965"/>
      <c r="AK497" s="962"/>
      <c r="AL497" s="1156"/>
      <c r="AM497" s="961"/>
      <c r="AN497" s="964"/>
      <c r="AO497" s="920"/>
      <c r="AP497" s="961"/>
      <c r="AQ497" s="965"/>
      <c r="AR497" s="965"/>
      <c r="AS497" s="962"/>
      <c r="AT497" s="1156"/>
      <c r="AU497" s="961"/>
      <c r="AV497" s="964"/>
      <c r="AW497" s="920"/>
      <c r="AX497" s="961"/>
      <c r="AY497" s="965"/>
      <c r="AZ497" s="965"/>
      <c r="BA497" s="962"/>
      <c r="BB497" s="1156"/>
      <c r="BC497" s="961"/>
      <c r="BD497" s="964"/>
      <c r="BE497" s="920"/>
      <c r="BF497" s="961"/>
      <c r="BG497" s="965"/>
      <c r="BH497" s="965"/>
      <c r="BI497" s="962"/>
      <c r="BJ497" s="1156"/>
      <c r="BK497" s="961"/>
      <c r="BL497" s="964"/>
      <c r="BM497" s="920"/>
      <c r="BN497" s="961"/>
      <c r="BO497" s="965"/>
      <c r="BP497" s="965"/>
      <c r="BQ497" s="962"/>
      <c r="BR497" s="1156"/>
      <c r="BS497" s="961"/>
      <c r="BT497" s="964"/>
      <c r="BU497" s="920"/>
      <c r="BV497" s="961"/>
      <c r="BW497" s="965"/>
      <c r="BX497" s="965"/>
      <c r="BY497" s="962"/>
      <c r="BZ497" s="1156"/>
      <c r="CA497" s="961"/>
      <c r="CB497" s="964"/>
      <c r="CC497" s="920"/>
      <c r="CD497" s="961"/>
      <c r="CE497" s="965"/>
      <c r="CF497" s="965"/>
      <c r="CG497" s="962"/>
      <c r="CH497" s="1156"/>
      <c r="CI497" s="961"/>
      <c r="CJ497" s="964"/>
      <c r="CK497" s="920"/>
      <c r="CL497" s="961"/>
      <c r="CM497" s="965"/>
      <c r="CN497" s="965"/>
      <c r="CO497" s="962"/>
      <c r="CP497" s="1156"/>
      <c r="CQ497" s="961"/>
      <c r="CR497" s="964"/>
      <c r="CS497" s="920"/>
      <c r="CT497" s="961"/>
      <c r="CU497" s="965"/>
      <c r="CV497" s="965"/>
      <c r="CW497" s="962"/>
      <c r="CX497" s="1156"/>
      <c r="CY497" s="961"/>
      <c r="CZ497" s="964"/>
      <c r="DA497" s="920"/>
      <c r="DB497" s="1158"/>
      <c r="DC497" s="832"/>
      <c r="DD497" s="833"/>
      <c r="DE497" s="822" t="s">
        <v>1637</v>
      </c>
      <c r="DF497" s="1134"/>
      <c r="DG497" s="819"/>
      <c r="DH497" s="830"/>
      <c r="DI497" s="705"/>
      <c r="DJ497" s="819"/>
      <c r="DK497" s="832"/>
      <c r="DL497" s="833"/>
      <c r="DM497" s="822" t="s">
        <v>1637</v>
      </c>
      <c r="DN497" s="1134"/>
      <c r="DO497" s="819"/>
      <c r="DP497" s="830"/>
      <c r="DQ497" s="705"/>
      <c r="DR497" s="819"/>
      <c r="DS497" s="832"/>
      <c r="DT497" s="833"/>
      <c r="DU497" s="822" t="s">
        <v>1637</v>
      </c>
      <c r="DV497" s="1134"/>
      <c r="DW497" s="819"/>
      <c r="DX497" s="830"/>
      <c r="DY497" s="705"/>
      <c r="DZ497" s="819"/>
      <c r="EA497" s="832"/>
      <c r="EB497" s="833"/>
      <c r="EC497" s="822" t="s">
        <v>1637</v>
      </c>
      <c r="ED497" s="1134"/>
      <c r="EE497" s="819"/>
      <c r="EF497" s="830"/>
      <c r="EG497" s="705"/>
      <c r="EH497" s="819"/>
      <c r="EI497" s="832"/>
      <c r="EJ497" s="833"/>
      <c r="EK497" s="822" t="s">
        <v>1637</v>
      </c>
      <c r="EL497" s="1134"/>
      <c r="EM497" s="819"/>
      <c r="EN497" s="830"/>
      <c r="EO497" s="705"/>
      <c r="EP497" s="819"/>
      <c r="EQ497" s="832"/>
      <c r="ER497" s="833"/>
      <c r="ES497" s="822" t="s">
        <v>1637</v>
      </c>
      <c r="ET497" s="1134"/>
      <c r="EU497" s="819"/>
      <c r="EV497" s="830"/>
      <c r="EW497" s="705"/>
      <c r="EX497" s="819"/>
      <c r="EY497" s="832"/>
      <c r="EZ497" s="833"/>
      <c r="FA497" s="822" t="s">
        <v>1637</v>
      </c>
      <c r="FB497" s="1134"/>
      <c r="FC497" s="819"/>
      <c r="FD497" s="830"/>
      <c r="FE497" s="705"/>
      <c r="FF497" s="819"/>
      <c r="FG497" s="832"/>
      <c r="FH497" s="833"/>
      <c r="FI497" s="822" t="s">
        <v>1637</v>
      </c>
      <c r="FJ497" s="1134"/>
      <c r="FK497" s="819"/>
      <c r="FL497" s="830"/>
      <c r="FM497" s="705"/>
      <c r="FN497" s="819"/>
      <c r="FO497" s="832"/>
      <c r="FP497" s="833"/>
      <c r="FQ497" s="822" t="s">
        <v>1637</v>
      </c>
      <c r="FR497" s="1134"/>
      <c r="FS497" s="819"/>
      <c r="FT497" s="830"/>
      <c r="FU497" s="705"/>
      <c r="FV497" s="819"/>
      <c r="FW497" s="832"/>
      <c r="FX497" s="833"/>
      <c r="FY497" s="822" t="s">
        <v>1637</v>
      </c>
      <c r="FZ497" s="1134"/>
      <c r="GA497" s="819"/>
      <c r="GB497" s="830"/>
      <c r="GC497" s="705"/>
      <c r="GD497" s="819"/>
      <c r="GE497" s="832"/>
      <c r="GF497" s="833"/>
      <c r="GG497" s="822" t="s">
        <v>1637</v>
      </c>
      <c r="GH497" s="1134"/>
      <c r="GI497" s="819"/>
      <c r="GJ497" s="830"/>
      <c r="GK497" s="705"/>
      <c r="GL497" s="819"/>
      <c r="GM497" s="832"/>
      <c r="GN497" s="833"/>
      <c r="GO497" s="822" t="s">
        <v>1637</v>
      </c>
      <c r="GP497" s="1134"/>
      <c r="GQ497" s="819"/>
      <c r="GR497" s="830"/>
      <c r="GS497" s="705"/>
      <c r="GT497" s="819"/>
      <c r="GU497" s="832"/>
      <c r="GV497" s="833"/>
      <c r="GW497" s="822" t="s">
        <v>1637</v>
      </c>
      <c r="GX497" s="1134"/>
      <c r="GY497" s="819"/>
      <c r="GZ497" s="830"/>
      <c r="HA497" s="705"/>
      <c r="HB497" s="819"/>
      <c r="HC497" s="832"/>
      <c r="HD497" s="833"/>
      <c r="HE497" s="822" t="s">
        <v>1637</v>
      </c>
      <c r="HF497" s="1134"/>
      <c r="HG497" s="819"/>
      <c r="HH497" s="830"/>
      <c r="HI497" s="705"/>
      <c r="HJ497" s="819"/>
      <c r="HK497" s="832"/>
      <c r="HL497" s="833"/>
      <c r="HM497" s="822" t="s">
        <v>1637</v>
      </c>
      <c r="HN497" s="1134"/>
      <c r="HO497" s="819"/>
      <c r="HP497" s="830"/>
      <c r="HQ497" s="705"/>
      <c r="HR497" s="819"/>
      <c r="HS497" s="832"/>
      <c r="HT497" s="833"/>
      <c r="HU497" s="822" t="s">
        <v>1637</v>
      </c>
      <c r="HV497" s="1134"/>
      <c r="HW497" s="819"/>
      <c r="HX497" s="830"/>
      <c r="HY497" s="705"/>
      <c r="HZ497" s="819"/>
      <c r="IA497" s="832"/>
      <c r="IB497" s="833"/>
      <c r="IC497" s="822" t="s">
        <v>1637</v>
      </c>
      <c r="ID497" s="1134"/>
      <c r="IE497" s="819"/>
      <c r="IF497" s="830"/>
      <c r="IG497" s="705"/>
      <c r="IH497" s="819"/>
      <c r="II497" s="832"/>
      <c r="IJ497" s="833"/>
      <c r="IK497" s="822" t="s">
        <v>1637</v>
      </c>
      <c r="IL497" s="1134"/>
      <c r="IM497" s="819"/>
      <c r="IN497" s="830"/>
      <c r="IO497" s="705"/>
      <c r="IP497" s="819"/>
      <c r="IQ497" s="832"/>
      <c r="IR497" s="833"/>
      <c r="IS497" s="822" t="s">
        <v>1637</v>
      </c>
      <c r="IT497" s="1134"/>
      <c r="IU497" s="819"/>
      <c r="IV497" s="830"/>
    </row>
    <row r="498" spans="1:256" ht="12.75" customHeight="1">
      <c r="A498" s="887"/>
      <c r="B498" s="896"/>
      <c r="C498" s="889"/>
      <c r="D498" s="890"/>
      <c r="E498" s="836"/>
      <c r="F498" s="1150"/>
      <c r="G498" s="896"/>
      <c r="H498" s="838"/>
      <c r="I498" s="920"/>
      <c r="J498" s="962"/>
      <c r="K498" s="965"/>
      <c r="L498" s="965"/>
      <c r="M498" s="962"/>
      <c r="N498" s="1156"/>
      <c r="O498" s="962"/>
      <c r="P498" s="963"/>
      <c r="Q498" s="920"/>
      <c r="R498" s="962"/>
      <c r="S498" s="965"/>
      <c r="T498" s="965"/>
      <c r="U498" s="962"/>
      <c r="V498" s="1156"/>
      <c r="W498" s="962"/>
      <c r="X498" s="963"/>
      <c r="Y498" s="920"/>
      <c r="Z498" s="962"/>
      <c r="AA498" s="965"/>
      <c r="AB498" s="965"/>
      <c r="AC498" s="962"/>
      <c r="AD498" s="1156"/>
      <c r="AE498" s="962"/>
      <c r="AF498" s="963"/>
      <c r="AG498" s="920"/>
      <c r="AH498" s="962"/>
      <c r="AI498" s="965"/>
      <c r="AJ498" s="965"/>
      <c r="AK498" s="962"/>
      <c r="AL498" s="1156"/>
      <c r="AM498" s="962"/>
      <c r="AN498" s="963"/>
      <c r="AO498" s="920"/>
      <c r="AP498" s="962"/>
      <c r="AQ498" s="965"/>
      <c r="AR498" s="965"/>
      <c r="AS498" s="962"/>
      <c r="AT498" s="1156"/>
      <c r="AU498" s="962"/>
      <c r="AV498" s="963"/>
      <c r="AW498" s="920"/>
      <c r="AX498" s="962"/>
      <c r="AY498" s="965"/>
      <c r="AZ498" s="965"/>
      <c r="BA498" s="962"/>
      <c r="BB498" s="1156"/>
      <c r="BC498" s="962"/>
      <c r="BD498" s="963"/>
      <c r="BE498" s="920"/>
      <c r="BF498" s="962"/>
      <c r="BG498" s="965"/>
      <c r="BH498" s="965"/>
      <c r="BI498" s="962"/>
      <c r="BJ498" s="1156"/>
      <c r="BK498" s="962"/>
      <c r="BL498" s="963"/>
      <c r="BM498" s="920"/>
      <c r="BN498" s="962"/>
      <c r="BO498" s="965"/>
      <c r="BP498" s="965"/>
      <c r="BQ498" s="962"/>
      <c r="BR498" s="1156"/>
      <c r="BS498" s="962"/>
      <c r="BT498" s="963"/>
      <c r="BU498" s="920"/>
      <c r="BV498" s="962"/>
      <c r="BW498" s="965"/>
      <c r="BX498" s="965"/>
      <c r="BY498" s="962"/>
      <c r="BZ498" s="1156"/>
      <c r="CA498" s="962"/>
      <c r="CB498" s="963"/>
      <c r="CC498" s="920"/>
      <c r="CD498" s="962"/>
      <c r="CE498" s="965"/>
      <c r="CF498" s="965"/>
      <c r="CG498" s="962"/>
      <c r="CH498" s="1156"/>
      <c r="CI498" s="962"/>
      <c r="CJ498" s="963"/>
      <c r="CK498" s="920"/>
      <c r="CL498" s="962"/>
      <c r="CM498" s="965"/>
      <c r="CN498" s="965"/>
      <c r="CO498" s="962"/>
      <c r="CP498" s="1156"/>
      <c r="CQ498" s="962"/>
      <c r="CR498" s="963"/>
      <c r="CS498" s="920"/>
      <c r="CT498" s="962"/>
      <c r="CU498" s="965"/>
      <c r="CV498" s="965"/>
      <c r="CW498" s="962"/>
      <c r="CX498" s="1156"/>
      <c r="CY498" s="962"/>
      <c r="CZ498" s="963"/>
      <c r="DA498" s="920"/>
      <c r="DB498" s="1159"/>
      <c r="DC498" s="834"/>
      <c r="DD498" s="835"/>
      <c r="DE498" s="836"/>
      <c r="DF498" s="1150"/>
      <c r="DG498" s="820"/>
      <c r="DH498" s="838"/>
      <c r="DI498" s="706"/>
      <c r="DJ498" s="820"/>
      <c r="DK498" s="834"/>
      <c r="DL498" s="835"/>
      <c r="DM498" s="836"/>
      <c r="DN498" s="1150"/>
      <c r="DO498" s="820"/>
      <c r="DP498" s="838"/>
      <c r="DQ498" s="706"/>
      <c r="DR498" s="820"/>
      <c r="DS498" s="834"/>
      <c r="DT498" s="835"/>
      <c r="DU498" s="836"/>
      <c r="DV498" s="1150"/>
      <c r="DW498" s="820"/>
      <c r="DX498" s="838"/>
      <c r="DY498" s="706"/>
      <c r="DZ498" s="820"/>
      <c r="EA498" s="834"/>
      <c r="EB498" s="835"/>
      <c r="EC498" s="836"/>
      <c r="ED498" s="1150"/>
      <c r="EE498" s="820"/>
      <c r="EF498" s="838"/>
      <c r="EG498" s="706"/>
      <c r="EH498" s="820"/>
      <c r="EI498" s="834"/>
      <c r="EJ498" s="835"/>
      <c r="EK498" s="836"/>
      <c r="EL498" s="1150"/>
      <c r="EM498" s="820"/>
      <c r="EN498" s="838"/>
      <c r="EO498" s="706"/>
      <c r="EP498" s="820"/>
      <c r="EQ498" s="834"/>
      <c r="ER498" s="835"/>
      <c r="ES498" s="836"/>
      <c r="ET498" s="1150"/>
      <c r="EU498" s="820"/>
      <c r="EV498" s="838"/>
      <c r="EW498" s="706"/>
      <c r="EX498" s="820"/>
      <c r="EY498" s="834"/>
      <c r="EZ498" s="835"/>
      <c r="FA498" s="836"/>
      <c r="FB498" s="1150"/>
      <c r="FC498" s="820"/>
      <c r="FD498" s="838"/>
      <c r="FE498" s="706"/>
      <c r="FF498" s="820"/>
      <c r="FG498" s="834"/>
      <c r="FH498" s="835"/>
      <c r="FI498" s="836"/>
      <c r="FJ498" s="1150"/>
      <c r="FK498" s="820"/>
      <c r="FL498" s="838"/>
      <c r="FM498" s="706"/>
      <c r="FN498" s="820"/>
      <c r="FO498" s="834"/>
      <c r="FP498" s="835"/>
      <c r="FQ498" s="836"/>
      <c r="FR498" s="1150"/>
      <c r="FS498" s="820"/>
      <c r="FT498" s="838"/>
      <c r="FU498" s="706"/>
      <c r="FV498" s="820"/>
      <c r="FW498" s="834"/>
      <c r="FX498" s="835"/>
      <c r="FY498" s="836"/>
      <c r="FZ498" s="1150"/>
      <c r="GA498" s="820"/>
      <c r="GB498" s="838"/>
      <c r="GC498" s="706"/>
      <c r="GD498" s="820"/>
      <c r="GE498" s="834"/>
      <c r="GF498" s="835"/>
      <c r="GG498" s="836"/>
      <c r="GH498" s="1150"/>
      <c r="GI498" s="820"/>
      <c r="GJ498" s="838"/>
      <c r="GK498" s="706"/>
      <c r="GL498" s="820"/>
      <c r="GM498" s="834"/>
      <c r="GN498" s="835"/>
      <c r="GO498" s="836"/>
      <c r="GP498" s="1150"/>
      <c r="GQ498" s="820"/>
      <c r="GR498" s="838"/>
      <c r="GS498" s="706"/>
      <c r="GT498" s="820"/>
      <c r="GU498" s="834"/>
      <c r="GV498" s="835"/>
      <c r="GW498" s="836"/>
      <c r="GX498" s="1150"/>
      <c r="GY498" s="820"/>
      <c r="GZ498" s="838"/>
      <c r="HA498" s="706"/>
      <c r="HB498" s="820"/>
      <c r="HC498" s="834"/>
      <c r="HD498" s="835"/>
      <c r="HE498" s="836"/>
      <c r="HF498" s="1150"/>
      <c r="HG498" s="820"/>
      <c r="HH498" s="838"/>
      <c r="HI498" s="706"/>
      <c r="HJ498" s="820"/>
      <c r="HK498" s="834"/>
      <c r="HL498" s="835"/>
      <c r="HM498" s="836"/>
      <c r="HN498" s="1150"/>
      <c r="HO498" s="820"/>
      <c r="HP498" s="838"/>
      <c r="HQ498" s="706"/>
      <c r="HR498" s="820"/>
      <c r="HS498" s="834"/>
      <c r="HT498" s="835"/>
      <c r="HU498" s="836"/>
      <c r="HV498" s="1150"/>
      <c r="HW498" s="820"/>
      <c r="HX498" s="838"/>
      <c r="HY498" s="706"/>
      <c r="HZ498" s="820"/>
      <c r="IA498" s="834"/>
      <c r="IB498" s="835"/>
      <c r="IC498" s="836"/>
      <c r="ID498" s="1150"/>
      <c r="IE498" s="820"/>
      <c r="IF498" s="838"/>
      <c r="IG498" s="706"/>
      <c r="IH498" s="820"/>
      <c r="II498" s="834"/>
      <c r="IJ498" s="835"/>
      <c r="IK498" s="836"/>
      <c r="IL498" s="1150"/>
      <c r="IM498" s="820"/>
      <c r="IN498" s="838"/>
      <c r="IO498" s="706"/>
      <c r="IP498" s="820"/>
      <c r="IQ498" s="834"/>
      <c r="IR498" s="835"/>
      <c r="IS498" s="836"/>
      <c r="IT498" s="1150"/>
      <c r="IU498" s="820"/>
      <c r="IV498" s="838"/>
    </row>
    <row r="499" spans="1:256" ht="12.75" customHeight="1">
      <c r="A499" s="897">
        <v>124</v>
      </c>
      <c r="B499" s="895" t="s">
        <v>11855</v>
      </c>
      <c r="C499" s="537" t="s">
        <v>10676</v>
      </c>
      <c r="D499" s="538" t="s">
        <v>11856</v>
      </c>
      <c r="E499" s="821" t="s">
        <v>4961</v>
      </c>
      <c r="F499" s="1133" t="s">
        <v>11857</v>
      </c>
      <c r="G499" s="895" t="s">
        <v>8483</v>
      </c>
      <c r="H499" s="933" t="s">
        <v>9216</v>
      </c>
    </row>
    <row r="500" spans="1:256" ht="12.75" customHeight="1">
      <c r="A500" s="886"/>
      <c r="B500" s="819"/>
      <c r="C500" s="839" t="s">
        <v>11858</v>
      </c>
      <c r="D500" s="888"/>
      <c r="E500" s="822"/>
      <c r="F500" s="1134"/>
      <c r="G500" s="819"/>
      <c r="H500" s="830"/>
    </row>
    <row r="501" spans="1:256" ht="12.75" customHeight="1">
      <c r="A501" s="886"/>
      <c r="B501" s="819"/>
      <c r="C501" s="839"/>
      <c r="D501" s="888"/>
      <c r="E501" s="822" t="s">
        <v>1637</v>
      </c>
      <c r="F501" s="1134" t="s">
        <v>11859</v>
      </c>
      <c r="G501" s="819"/>
      <c r="H501" s="830"/>
    </row>
    <row r="502" spans="1:256" ht="12.75" customHeight="1">
      <c r="A502" s="887"/>
      <c r="B502" s="896"/>
      <c r="C502" s="889"/>
      <c r="D502" s="890"/>
      <c r="E502" s="836"/>
      <c r="F502" s="1150"/>
      <c r="G502" s="896"/>
      <c r="H502" s="838"/>
    </row>
    <row r="503" spans="1:256" ht="12.75" customHeight="1">
      <c r="A503" s="897">
        <v>125</v>
      </c>
      <c r="B503" s="895" t="s">
        <v>8484</v>
      </c>
      <c r="C503" s="536" t="s">
        <v>10654</v>
      </c>
      <c r="D503" s="542" t="s">
        <v>11860</v>
      </c>
      <c r="E503" s="821" t="s">
        <v>4961</v>
      </c>
      <c r="F503" s="1133" t="s">
        <v>11861</v>
      </c>
      <c r="G503" s="895" t="s">
        <v>11862</v>
      </c>
      <c r="H503" s="933" t="s">
        <v>11863</v>
      </c>
      <c r="I503" s="1172"/>
      <c r="J503" s="1173"/>
      <c r="K503" s="529"/>
      <c r="L503" s="528"/>
      <c r="M503" s="962"/>
      <c r="N503" s="1156"/>
      <c r="O503" s="961"/>
      <c r="P503" s="1125"/>
      <c r="Q503" s="920"/>
      <c r="R503" s="961"/>
      <c r="S503" s="529"/>
      <c r="T503" s="528"/>
      <c r="U503" s="962"/>
      <c r="V503" s="1156"/>
      <c r="W503" s="961"/>
      <c r="X503" s="1125"/>
      <c r="Y503" s="920"/>
      <c r="Z503" s="961"/>
      <c r="AA503" s="529"/>
      <c r="AB503" s="528"/>
      <c r="AC503" s="962"/>
      <c r="AD503" s="1156"/>
      <c r="AE503" s="961"/>
      <c r="AF503" s="1125"/>
      <c r="AG503" s="920"/>
      <c r="AH503" s="961"/>
      <c r="AI503" s="529"/>
      <c r="AJ503" s="528"/>
      <c r="AK503" s="962"/>
      <c r="AL503" s="1156"/>
      <c r="AM503" s="961"/>
      <c r="AN503" s="1125"/>
      <c r="AO503" s="920"/>
      <c r="AP503" s="961"/>
      <c r="AQ503" s="529"/>
      <c r="AR503" s="528"/>
      <c r="AS503" s="962"/>
      <c r="AT503" s="1156"/>
      <c r="AU503" s="961"/>
      <c r="AV503" s="1125"/>
      <c r="AW503" s="920"/>
      <c r="AX503" s="961"/>
      <c r="AY503" s="529"/>
      <c r="AZ503" s="528"/>
      <c r="BA503" s="962"/>
      <c r="BB503" s="1156"/>
      <c r="BC503" s="961"/>
      <c r="BD503" s="1125"/>
      <c r="BE503" s="920"/>
      <c r="BF503" s="961"/>
      <c r="BG503" s="529"/>
      <c r="BH503" s="528"/>
      <c r="BI503" s="962"/>
      <c r="BJ503" s="1156"/>
      <c r="BK503" s="961"/>
      <c r="BL503" s="1125"/>
      <c r="BM503" s="920"/>
      <c r="BN503" s="961"/>
      <c r="BO503" s="529"/>
      <c r="BP503" s="528"/>
      <c r="BQ503" s="962"/>
      <c r="BR503" s="1156"/>
      <c r="BS503" s="961"/>
      <c r="BT503" s="1125"/>
      <c r="BU503" s="920"/>
      <c r="BV503" s="961"/>
      <c r="BW503" s="529"/>
      <c r="BX503" s="528"/>
      <c r="BY503" s="962"/>
      <c r="BZ503" s="1156"/>
      <c r="CA503" s="961"/>
      <c r="CB503" s="1125"/>
      <c r="CC503" s="920"/>
      <c r="CD503" s="961"/>
      <c r="CE503" s="529"/>
      <c r="CF503" s="528"/>
      <c r="CG503" s="962"/>
      <c r="CH503" s="1156"/>
      <c r="CI503" s="961"/>
      <c r="CJ503" s="1125"/>
      <c r="CK503" s="920"/>
      <c r="CL503" s="961"/>
      <c r="CM503" s="529"/>
      <c r="CN503" s="528"/>
      <c r="CO503" s="962"/>
      <c r="CP503" s="1156"/>
      <c r="CQ503" s="961"/>
      <c r="CR503" s="1125"/>
      <c r="CS503" s="920"/>
      <c r="CT503" s="961"/>
      <c r="CU503" s="529"/>
      <c r="CV503" s="528"/>
      <c r="CW503" s="962"/>
      <c r="CX503" s="1156"/>
      <c r="CY503" s="961"/>
      <c r="CZ503" s="1125"/>
      <c r="DA503" s="920"/>
      <c r="DB503" s="1157"/>
      <c r="DC503" s="536" t="s">
        <v>10636</v>
      </c>
      <c r="DD503" s="542"/>
      <c r="DE503" s="821" t="s">
        <v>4961</v>
      </c>
      <c r="DF503" s="1133"/>
      <c r="DG503" s="895"/>
      <c r="DH503" s="933"/>
      <c r="DI503" s="723">
        <v>153</v>
      </c>
      <c r="DJ503" s="895"/>
      <c r="DK503" s="536" t="s">
        <v>10636</v>
      </c>
      <c r="DL503" s="542"/>
      <c r="DM503" s="821" t="s">
        <v>4961</v>
      </c>
      <c r="DN503" s="1133"/>
      <c r="DO503" s="895"/>
      <c r="DP503" s="933"/>
      <c r="DQ503" s="723">
        <v>153</v>
      </c>
      <c r="DR503" s="895"/>
      <c r="DS503" s="536" t="s">
        <v>10636</v>
      </c>
      <c r="DT503" s="542"/>
      <c r="DU503" s="821" t="s">
        <v>4961</v>
      </c>
      <c r="DV503" s="1133"/>
      <c r="DW503" s="895"/>
      <c r="DX503" s="933"/>
      <c r="DY503" s="723">
        <v>153</v>
      </c>
      <c r="DZ503" s="895"/>
      <c r="EA503" s="536" t="s">
        <v>10636</v>
      </c>
      <c r="EB503" s="542"/>
      <c r="EC503" s="821" t="s">
        <v>4961</v>
      </c>
      <c r="ED503" s="1133"/>
      <c r="EE503" s="895"/>
      <c r="EF503" s="933"/>
      <c r="EG503" s="723">
        <v>153</v>
      </c>
      <c r="EH503" s="895"/>
      <c r="EI503" s="536" t="s">
        <v>10636</v>
      </c>
      <c r="EJ503" s="542"/>
      <c r="EK503" s="821" t="s">
        <v>4961</v>
      </c>
      <c r="EL503" s="1133"/>
      <c r="EM503" s="895"/>
      <c r="EN503" s="933"/>
      <c r="EO503" s="723">
        <v>153</v>
      </c>
      <c r="EP503" s="895"/>
      <c r="EQ503" s="536" t="s">
        <v>10636</v>
      </c>
      <c r="ER503" s="542"/>
      <c r="ES503" s="821" t="s">
        <v>4961</v>
      </c>
      <c r="ET503" s="1133"/>
      <c r="EU503" s="895"/>
      <c r="EV503" s="933"/>
      <c r="EW503" s="723">
        <v>153</v>
      </c>
      <c r="EX503" s="895"/>
      <c r="EY503" s="536" t="s">
        <v>10636</v>
      </c>
      <c r="EZ503" s="542"/>
      <c r="FA503" s="821" t="s">
        <v>4961</v>
      </c>
      <c r="FB503" s="1133"/>
      <c r="FC503" s="895"/>
      <c r="FD503" s="933"/>
      <c r="FE503" s="723">
        <v>153</v>
      </c>
      <c r="FF503" s="895"/>
      <c r="FG503" s="536" t="s">
        <v>10636</v>
      </c>
      <c r="FH503" s="542"/>
      <c r="FI503" s="821" t="s">
        <v>4961</v>
      </c>
      <c r="FJ503" s="1133"/>
      <c r="FK503" s="895"/>
      <c r="FL503" s="933"/>
      <c r="FM503" s="723">
        <v>153</v>
      </c>
      <c r="FN503" s="895"/>
      <c r="FO503" s="536" t="s">
        <v>10636</v>
      </c>
      <c r="FP503" s="542"/>
      <c r="FQ503" s="821" t="s">
        <v>4961</v>
      </c>
      <c r="FR503" s="1133"/>
      <c r="FS503" s="895"/>
      <c r="FT503" s="933"/>
      <c r="FU503" s="723">
        <v>153</v>
      </c>
      <c r="FV503" s="895"/>
      <c r="FW503" s="536" t="s">
        <v>10636</v>
      </c>
      <c r="FX503" s="542"/>
      <c r="FY503" s="821" t="s">
        <v>4961</v>
      </c>
      <c r="FZ503" s="1133"/>
      <c r="GA503" s="895"/>
      <c r="GB503" s="933"/>
      <c r="GC503" s="723">
        <v>153</v>
      </c>
      <c r="GD503" s="895"/>
      <c r="GE503" s="536" t="s">
        <v>10636</v>
      </c>
      <c r="GF503" s="542"/>
      <c r="GG503" s="821" t="s">
        <v>4961</v>
      </c>
      <c r="GH503" s="1133"/>
      <c r="GI503" s="895"/>
      <c r="GJ503" s="933"/>
      <c r="GK503" s="723">
        <v>153</v>
      </c>
      <c r="GL503" s="895"/>
      <c r="GM503" s="536" t="s">
        <v>10636</v>
      </c>
      <c r="GN503" s="542"/>
      <c r="GO503" s="821" t="s">
        <v>4961</v>
      </c>
      <c r="GP503" s="1133"/>
      <c r="GQ503" s="895"/>
      <c r="GR503" s="933"/>
      <c r="GS503" s="723">
        <v>153</v>
      </c>
      <c r="GT503" s="895"/>
      <c r="GU503" s="536" t="s">
        <v>10636</v>
      </c>
      <c r="GV503" s="542"/>
      <c r="GW503" s="821" t="s">
        <v>4961</v>
      </c>
      <c r="GX503" s="1133"/>
      <c r="GY503" s="895"/>
      <c r="GZ503" s="933"/>
      <c r="HA503" s="723">
        <v>153</v>
      </c>
      <c r="HB503" s="895"/>
      <c r="HC503" s="536" t="s">
        <v>10636</v>
      </c>
      <c r="HD503" s="542"/>
      <c r="HE503" s="821" t="s">
        <v>4961</v>
      </c>
      <c r="HF503" s="1133"/>
      <c r="HG503" s="895"/>
      <c r="HH503" s="933"/>
      <c r="HI503" s="723">
        <v>153</v>
      </c>
      <c r="HJ503" s="895"/>
      <c r="HK503" s="536" t="s">
        <v>10636</v>
      </c>
      <c r="HL503" s="542"/>
      <c r="HM503" s="821" t="s">
        <v>4961</v>
      </c>
      <c r="HN503" s="1133"/>
      <c r="HO503" s="895"/>
      <c r="HP503" s="933"/>
      <c r="HQ503" s="723">
        <v>153</v>
      </c>
      <c r="HR503" s="895"/>
      <c r="HS503" s="536" t="s">
        <v>10636</v>
      </c>
      <c r="HT503" s="542"/>
      <c r="HU503" s="821" t="s">
        <v>4961</v>
      </c>
      <c r="HV503" s="1133"/>
      <c r="HW503" s="895"/>
      <c r="HX503" s="933"/>
      <c r="HY503" s="723">
        <v>153</v>
      </c>
      <c r="HZ503" s="895"/>
      <c r="IA503" s="536" t="s">
        <v>10636</v>
      </c>
      <c r="IB503" s="542"/>
      <c r="IC503" s="821" t="s">
        <v>4961</v>
      </c>
      <c r="ID503" s="1133"/>
      <c r="IE503" s="895"/>
      <c r="IF503" s="933"/>
      <c r="IG503" s="723">
        <v>153</v>
      </c>
      <c r="IH503" s="895"/>
      <c r="II503" s="536" t="s">
        <v>10636</v>
      </c>
      <c r="IJ503" s="542"/>
      <c r="IK503" s="821" t="s">
        <v>4961</v>
      </c>
      <c r="IL503" s="1133"/>
      <c r="IM503" s="895"/>
      <c r="IN503" s="933"/>
      <c r="IO503" s="723">
        <v>153</v>
      </c>
      <c r="IP503" s="895"/>
      <c r="IQ503" s="536" t="s">
        <v>10636</v>
      </c>
      <c r="IR503" s="542"/>
      <c r="IS503" s="821" t="s">
        <v>4961</v>
      </c>
      <c r="IT503" s="1133"/>
      <c r="IU503" s="895"/>
      <c r="IV503" s="933"/>
    </row>
    <row r="504" spans="1:256" ht="12.75" customHeight="1">
      <c r="A504" s="886"/>
      <c r="B504" s="819"/>
      <c r="C504" s="839" t="s">
        <v>8485</v>
      </c>
      <c r="D504" s="888"/>
      <c r="E504" s="822"/>
      <c r="F504" s="1134"/>
      <c r="G504" s="819"/>
      <c r="H504" s="830"/>
      <c r="I504" s="1172"/>
      <c r="J504" s="1173"/>
      <c r="K504" s="965"/>
      <c r="L504" s="965"/>
      <c r="M504" s="962"/>
      <c r="N504" s="1156"/>
      <c r="O504" s="961"/>
      <c r="P504" s="964"/>
      <c r="Q504" s="920"/>
      <c r="R504" s="961"/>
      <c r="S504" s="965"/>
      <c r="T504" s="965"/>
      <c r="U504" s="962"/>
      <c r="V504" s="1156"/>
      <c r="W504" s="961"/>
      <c r="X504" s="964"/>
      <c r="Y504" s="920"/>
      <c r="Z504" s="961"/>
      <c r="AA504" s="965"/>
      <c r="AB504" s="965"/>
      <c r="AC504" s="962"/>
      <c r="AD504" s="1156"/>
      <c r="AE504" s="961"/>
      <c r="AF504" s="964"/>
      <c r="AG504" s="920"/>
      <c r="AH504" s="961"/>
      <c r="AI504" s="965"/>
      <c r="AJ504" s="965"/>
      <c r="AK504" s="962"/>
      <c r="AL504" s="1156"/>
      <c r="AM504" s="961"/>
      <c r="AN504" s="964"/>
      <c r="AO504" s="920"/>
      <c r="AP504" s="961"/>
      <c r="AQ504" s="965"/>
      <c r="AR504" s="965"/>
      <c r="AS504" s="962"/>
      <c r="AT504" s="1156"/>
      <c r="AU504" s="961"/>
      <c r="AV504" s="964"/>
      <c r="AW504" s="920"/>
      <c r="AX504" s="961"/>
      <c r="AY504" s="965"/>
      <c r="AZ504" s="965"/>
      <c r="BA504" s="962"/>
      <c r="BB504" s="1156"/>
      <c r="BC504" s="961"/>
      <c r="BD504" s="964"/>
      <c r="BE504" s="920"/>
      <c r="BF504" s="961"/>
      <c r="BG504" s="965"/>
      <c r="BH504" s="965"/>
      <c r="BI504" s="962"/>
      <c r="BJ504" s="1156"/>
      <c r="BK504" s="961"/>
      <c r="BL504" s="964"/>
      <c r="BM504" s="920"/>
      <c r="BN504" s="961"/>
      <c r="BO504" s="965"/>
      <c r="BP504" s="965"/>
      <c r="BQ504" s="962"/>
      <c r="BR504" s="1156"/>
      <c r="BS504" s="961"/>
      <c r="BT504" s="964"/>
      <c r="BU504" s="920"/>
      <c r="BV504" s="961"/>
      <c r="BW504" s="965"/>
      <c r="BX504" s="965"/>
      <c r="BY504" s="962"/>
      <c r="BZ504" s="1156"/>
      <c r="CA504" s="961"/>
      <c r="CB504" s="964"/>
      <c r="CC504" s="920"/>
      <c r="CD504" s="961"/>
      <c r="CE504" s="965"/>
      <c r="CF504" s="965"/>
      <c r="CG504" s="962"/>
      <c r="CH504" s="1156"/>
      <c r="CI504" s="961"/>
      <c r="CJ504" s="964"/>
      <c r="CK504" s="920"/>
      <c r="CL504" s="961"/>
      <c r="CM504" s="965"/>
      <c r="CN504" s="965"/>
      <c r="CO504" s="962"/>
      <c r="CP504" s="1156"/>
      <c r="CQ504" s="961"/>
      <c r="CR504" s="964"/>
      <c r="CS504" s="920"/>
      <c r="CT504" s="961"/>
      <c r="CU504" s="965"/>
      <c r="CV504" s="965"/>
      <c r="CW504" s="962"/>
      <c r="CX504" s="1156"/>
      <c r="CY504" s="961"/>
      <c r="CZ504" s="964"/>
      <c r="DA504" s="920"/>
      <c r="DB504" s="1158"/>
      <c r="DC504" s="832"/>
      <c r="DD504" s="833"/>
      <c r="DE504" s="822"/>
      <c r="DF504" s="1134"/>
      <c r="DG504" s="819"/>
      <c r="DH504" s="830"/>
      <c r="DI504" s="705"/>
      <c r="DJ504" s="819"/>
      <c r="DK504" s="832"/>
      <c r="DL504" s="833"/>
      <c r="DM504" s="822"/>
      <c r="DN504" s="1134"/>
      <c r="DO504" s="819"/>
      <c r="DP504" s="830"/>
      <c r="DQ504" s="705"/>
      <c r="DR504" s="819"/>
      <c r="DS504" s="832"/>
      <c r="DT504" s="833"/>
      <c r="DU504" s="822"/>
      <c r="DV504" s="1134"/>
      <c r="DW504" s="819"/>
      <c r="DX504" s="830"/>
      <c r="DY504" s="705"/>
      <c r="DZ504" s="819"/>
      <c r="EA504" s="832"/>
      <c r="EB504" s="833"/>
      <c r="EC504" s="822"/>
      <c r="ED504" s="1134"/>
      <c r="EE504" s="819"/>
      <c r="EF504" s="830"/>
      <c r="EG504" s="705"/>
      <c r="EH504" s="819"/>
      <c r="EI504" s="832"/>
      <c r="EJ504" s="833"/>
      <c r="EK504" s="822"/>
      <c r="EL504" s="1134"/>
      <c r="EM504" s="819"/>
      <c r="EN504" s="830"/>
      <c r="EO504" s="705"/>
      <c r="EP504" s="819"/>
      <c r="EQ504" s="832"/>
      <c r="ER504" s="833"/>
      <c r="ES504" s="822"/>
      <c r="ET504" s="1134"/>
      <c r="EU504" s="819"/>
      <c r="EV504" s="830"/>
      <c r="EW504" s="705"/>
      <c r="EX504" s="819"/>
      <c r="EY504" s="832"/>
      <c r="EZ504" s="833"/>
      <c r="FA504" s="822"/>
      <c r="FB504" s="1134"/>
      <c r="FC504" s="819"/>
      <c r="FD504" s="830"/>
      <c r="FE504" s="705"/>
      <c r="FF504" s="819"/>
      <c r="FG504" s="832"/>
      <c r="FH504" s="833"/>
      <c r="FI504" s="822"/>
      <c r="FJ504" s="1134"/>
      <c r="FK504" s="819"/>
      <c r="FL504" s="830"/>
      <c r="FM504" s="705"/>
      <c r="FN504" s="819"/>
      <c r="FO504" s="832"/>
      <c r="FP504" s="833"/>
      <c r="FQ504" s="822"/>
      <c r="FR504" s="1134"/>
      <c r="FS504" s="819"/>
      <c r="FT504" s="830"/>
      <c r="FU504" s="705"/>
      <c r="FV504" s="819"/>
      <c r="FW504" s="832"/>
      <c r="FX504" s="833"/>
      <c r="FY504" s="822"/>
      <c r="FZ504" s="1134"/>
      <c r="GA504" s="819"/>
      <c r="GB504" s="830"/>
      <c r="GC504" s="705"/>
      <c r="GD504" s="819"/>
      <c r="GE504" s="832"/>
      <c r="GF504" s="833"/>
      <c r="GG504" s="822"/>
      <c r="GH504" s="1134"/>
      <c r="GI504" s="819"/>
      <c r="GJ504" s="830"/>
      <c r="GK504" s="705"/>
      <c r="GL504" s="819"/>
      <c r="GM504" s="832"/>
      <c r="GN504" s="833"/>
      <c r="GO504" s="822"/>
      <c r="GP504" s="1134"/>
      <c r="GQ504" s="819"/>
      <c r="GR504" s="830"/>
      <c r="GS504" s="705"/>
      <c r="GT504" s="819"/>
      <c r="GU504" s="832"/>
      <c r="GV504" s="833"/>
      <c r="GW504" s="822"/>
      <c r="GX504" s="1134"/>
      <c r="GY504" s="819"/>
      <c r="GZ504" s="830"/>
      <c r="HA504" s="705"/>
      <c r="HB504" s="819"/>
      <c r="HC504" s="832"/>
      <c r="HD504" s="833"/>
      <c r="HE504" s="822"/>
      <c r="HF504" s="1134"/>
      <c r="HG504" s="819"/>
      <c r="HH504" s="830"/>
      <c r="HI504" s="705"/>
      <c r="HJ504" s="819"/>
      <c r="HK504" s="832"/>
      <c r="HL504" s="833"/>
      <c r="HM504" s="822"/>
      <c r="HN504" s="1134"/>
      <c r="HO504" s="819"/>
      <c r="HP504" s="830"/>
      <c r="HQ504" s="705"/>
      <c r="HR504" s="819"/>
      <c r="HS504" s="832"/>
      <c r="HT504" s="833"/>
      <c r="HU504" s="822"/>
      <c r="HV504" s="1134"/>
      <c r="HW504" s="819"/>
      <c r="HX504" s="830"/>
      <c r="HY504" s="705"/>
      <c r="HZ504" s="819"/>
      <c r="IA504" s="832"/>
      <c r="IB504" s="833"/>
      <c r="IC504" s="822"/>
      <c r="ID504" s="1134"/>
      <c r="IE504" s="819"/>
      <c r="IF504" s="830"/>
      <c r="IG504" s="705"/>
      <c r="IH504" s="819"/>
      <c r="II504" s="832"/>
      <c r="IJ504" s="833"/>
      <c r="IK504" s="822"/>
      <c r="IL504" s="1134"/>
      <c r="IM504" s="819"/>
      <c r="IN504" s="830"/>
      <c r="IO504" s="705"/>
      <c r="IP504" s="819"/>
      <c r="IQ504" s="832"/>
      <c r="IR504" s="833"/>
      <c r="IS504" s="822"/>
      <c r="IT504" s="1134"/>
      <c r="IU504" s="819"/>
      <c r="IV504" s="830"/>
    </row>
    <row r="505" spans="1:256" ht="12.75" customHeight="1">
      <c r="A505" s="886"/>
      <c r="B505" s="819"/>
      <c r="C505" s="839"/>
      <c r="D505" s="888"/>
      <c r="E505" s="822" t="s">
        <v>1637</v>
      </c>
      <c r="F505" s="1134" t="s">
        <v>1173</v>
      </c>
      <c r="G505" s="819"/>
      <c r="H505" s="830"/>
      <c r="I505" s="1172"/>
      <c r="J505" s="1173"/>
      <c r="K505" s="965"/>
      <c r="L505" s="965"/>
      <c r="M505" s="962"/>
      <c r="N505" s="1156"/>
      <c r="O505" s="961"/>
      <c r="P505" s="964"/>
      <c r="Q505" s="920"/>
      <c r="R505" s="961"/>
      <c r="S505" s="965"/>
      <c r="T505" s="965"/>
      <c r="U505" s="962"/>
      <c r="V505" s="1156"/>
      <c r="W505" s="961"/>
      <c r="X505" s="964"/>
      <c r="Y505" s="920"/>
      <c r="Z505" s="961"/>
      <c r="AA505" s="965"/>
      <c r="AB505" s="965"/>
      <c r="AC505" s="962"/>
      <c r="AD505" s="1156"/>
      <c r="AE505" s="961"/>
      <c r="AF505" s="964"/>
      <c r="AG505" s="920"/>
      <c r="AH505" s="961"/>
      <c r="AI505" s="965"/>
      <c r="AJ505" s="965"/>
      <c r="AK505" s="962"/>
      <c r="AL505" s="1156"/>
      <c r="AM505" s="961"/>
      <c r="AN505" s="964"/>
      <c r="AO505" s="920"/>
      <c r="AP505" s="961"/>
      <c r="AQ505" s="965"/>
      <c r="AR505" s="965"/>
      <c r="AS505" s="962"/>
      <c r="AT505" s="1156"/>
      <c r="AU505" s="961"/>
      <c r="AV505" s="964"/>
      <c r="AW505" s="920"/>
      <c r="AX505" s="961"/>
      <c r="AY505" s="965"/>
      <c r="AZ505" s="965"/>
      <c r="BA505" s="962"/>
      <c r="BB505" s="1156"/>
      <c r="BC505" s="961"/>
      <c r="BD505" s="964"/>
      <c r="BE505" s="920"/>
      <c r="BF505" s="961"/>
      <c r="BG505" s="965"/>
      <c r="BH505" s="965"/>
      <c r="BI505" s="962"/>
      <c r="BJ505" s="1156"/>
      <c r="BK505" s="961"/>
      <c r="BL505" s="964"/>
      <c r="BM505" s="920"/>
      <c r="BN505" s="961"/>
      <c r="BO505" s="965"/>
      <c r="BP505" s="965"/>
      <c r="BQ505" s="962"/>
      <c r="BR505" s="1156"/>
      <c r="BS505" s="961"/>
      <c r="BT505" s="964"/>
      <c r="BU505" s="920"/>
      <c r="BV505" s="961"/>
      <c r="BW505" s="965"/>
      <c r="BX505" s="965"/>
      <c r="BY505" s="962"/>
      <c r="BZ505" s="1156"/>
      <c r="CA505" s="961"/>
      <c r="CB505" s="964"/>
      <c r="CC505" s="920"/>
      <c r="CD505" s="961"/>
      <c r="CE505" s="965"/>
      <c r="CF505" s="965"/>
      <c r="CG505" s="962"/>
      <c r="CH505" s="1156"/>
      <c r="CI505" s="961"/>
      <c r="CJ505" s="964"/>
      <c r="CK505" s="920"/>
      <c r="CL505" s="961"/>
      <c r="CM505" s="965"/>
      <c r="CN505" s="965"/>
      <c r="CO505" s="962"/>
      <c r="CP505" s="1156"/>
      <c r="CQ505" s="961"/>
      <c r="CR505" s="964"/>
      <c r="CS505" s="920"/>
      <c r="CT505" s="961"/>
      <c r="CU505" s="965"/>
      <c r="CV505" s="965"/>
      <c r="CW505" s="962"/>
      <c r="CX505" s="1156"/>
      <c r="CY505" s="961"/>
      <c r="CZ505" s="964"/>
      <c r="DA505" s="920"/>
      <c r="DB505" s="1158"/>
      <c r="DC505" s="832"/>
      <c r="DD505" s="833"/>
      <c r="DE505" s="822" t="s">
        <v>1637</v>
      </c>
      <c r="DF505" s="1134"/>
      <c r="DG505" s="819"/>
      <c r="DH505" s="830"/>
      <c r="DI505" s="705"/>
      <c r="DJ505" s="819"/>
      <c r="DK505" s="832"/>
      <c r="DL505" s="833"/>
      <c r="DM505" s="822" t="s">
        <v>1637</v>
      </c>
      <c r="DN505" s="1134"/>
      <c r="DO505" s="819"/>
      <c r="DP505" s="830"/>
      <c r="DQ505" s="705"/>
      <c r="DR505" s="819"/>
      <c r="DS505" s="832"/>
      <c r="DT505" s="833"/>
      <c r="DU505" s="822" t="s">
        <v>1637</v>
      </c>
      <c r="DV505" s="1134"/>
      <c r="DW505" s="819"/>
      <c r="DX505" s="830"/>
      <c r="DY505" s="705"/>
      <c r="DZ505" s="819"/>
      <c r="EA505" s="832"/>
      <c r="EB505" s="833"/>
      <c r="EC505" s="822" t="s">
        <v>1637</v>
      </c>
      <c r="ED505" s="1134"/>
      <c r="EE505" s="819"/>
      <c r="EF505" s="830"/>
      <c r="EG505" s="705"/>
      <c r="EH505" s="819"/>
      <c r="EI505" s="832"/>
      <c r="EJ505" s="833"/>
      <c r="EK505" s="822" t="s">
        <v>1637</v>
      </c>
      <c r="EL505" s="1134"/>
      <c r="EM505" s="819"/>
      <c r="EN505" s="830"/>
      <c r="EO505" s="705"/>
      <c r="EP505" s="819"/>
      <c r="EQ505" s="832"/>
      <c r="ER505" s="833"/>
      <c r="ES505" s="822" t="s">
        <v>1637</v>
      </c>
      <c r="ET505" s="1134"/>
      <c r="EU505" s="819"/>
      <c r="EV505" s="830"/>
      <c r="EW505" s="705"/>
      <c r="EX505" s="819"/>
      <c r="EY505" s="832"/>
      <c r="EZ505" s="833"/>
      <c r="FA505" s="822" t="s">
        <v>1637</v>
      </c>
      <c r="FB505" s="1134"/>
      <c r="FC505" s="819"/>
      <c r="FD505" s="830"/>
      <c r="FE505" s="705"/>
      <c r="FF505" s="819"/>
      <c r="FG505" s="832"/>
      <c r="FH505" s="833"/>
      <c r="FI505" s="822" t="s">
        <v>1637</v>
      </c>
      <c r="FJ505" s="1134"/>
      <c r="FK505" s="819"/>
      <c r="FL505" s="830"/>
      <c r="FM505" s="705"/>
      <c r="FN505" s="819"/>
      <c r="FO505" s="832"/>
      <c r="FP505" s="833"/>
      <c r="FQ505" s="822" t="s">
        <v>1637</v>
      </c>
      <c r="FR505" s="1134"/>
      <c r="FS505" s="819"/>
      <c r="FT505" s="830"/>
      <c r="FU505" s="705"/>
      <c r="FV505" s="819"/>
      <c r="FW505" s="832"/>
      <c r="FX505" s="833"/>
      <c r="FY505" s="822" t="s">
        <v>1637</v>
      </c>
      <c r="FZ505" s="1134"/>
      <c r="GA505" s="819"/>
      <c r="GB505" s="830"/>
      <c r="GC505" s="705"/>
      <c r="GD505" s="819"/>
      <c r="GE505" s="832"/>
      <c r="GF505" s="833"/>
      <c r="GG505" s="822" t="s">
        <v>1637</v>
      </c>
      <c r="GH505" s="1134"/>
      <c r="GI505" s="819"/>
      <c r="GJ505" s="830"/>
      <c r="GK505" s="705"/>
      <c r="GL505" s="819"/>
      <c r="GM505" s="832"/>
      <c r="GN505" s="833"/>
      <c r="GO505" s="822" t="s">
        <v>1637</v>
      </c>
      <c r="GP505" s="1134"/>
      <c r="GQ505" s="819"/>
      <c r="GR505" s="830"/>
      <c r="GS505" s="705"/>
      <c r="GT505" s="819"/>
      <c r="GU505" s="832"/>
      <c r="GV505" s="833"/>
      <c r="GW505" s="822" t="s">
        <v>1637</v>
      </c>
      <c r="GX505" s="1134"/>
      <c r="GY505" s="819"/>
      <c r="GZ505" s="830"/>
      <c r="HA505" s="705"/>
      <c r="HB505" s="819"/>
      <c r="HC505" s="832"/>
      <c r="HD505" s="833"/>
      <c r="HE505" s="822" t="s">
        <v>1637</v>
      </c>
      <c r="HF505" s="1134"/>
      <c r="HG505" s="819"/>
      <c r="HH505" s="830"/>
      <c r="HI505" s="705"/>
      <c r="HJ505" s="819"/>
      <c r="HK505" s="832"/>
      <c r="HL505" s="833"/>
      <c r="HM505" s="822" t="s">
        <v>1637</v>
      </c>
      <c r="HN505" s="1134"/>
      <c r="HO505" s="819"/>
      <c r="HP505" s="830"/>
      <c r="HQ505" s="705"/>
      <c r="HR505" s="819"/>
      <c r="HS505" s="832"/>
      <c r="HT505" s="833"/>
      <c r="HU505" s="822" t="s">
        <v>1637</v>
      </c>
      <c r="HV505" s="1134"/>
      <c r="HW505" s="819"/>
      <c r="HX505" s="830"/>
      <c r="HY505" s="705"/>
      <c r="HZ505" s="819"/>
      <c r="IA505" s="832"/>
      <c r="IB505" s="833"/>
      <c r="IC505" s="822" t="s">
        <v>1637</v>
      </c>
      <c r="ID505" s="1134"/>
      <c r="IE505" s="819"/>
      <c r="IF505" s="830"/>
      <c r="IG505" s="705"/>
      <c r="IH505" s="819"/>
      <c r="II505" s="832"/>
      <c r="IJ505" s="833"/>
      <c r="IK505" s="822" t="s">
        <v>1637</v>
      </c>
      <c r="IL505" s="1134"/>
      <c r="IM505" s="819"/>
      <c r="IN505" s="830"/>
      <c r="IO505" s="705"/>
      <c r="IP505" s="819"/>
      <c r="IQ505" s="832"/>
      <c r="IR505" s="833"/>
      <c r="IS505" s="822" t="s">
        <v>1637</v>
      </c>
      <c r="IT505" s="1134"/>
      <c r="IU505" s="819"/>
      <c r="IV505" s="830"/>
    </row>
    <row r="506" spans="1:256" ht="12.75" customHeight="1">
      <c r="A506" s="887"/>
      <c r="B506" s="896"/>
      <c r="C506" s="889"/>
      <c r="D506" s="890"/>
      <c r="E506" s="836"/>
      <c r="F506" s="1150"/>
      <c r="G506" s="896"/>
      <c r="H506" s="838"/>
      <c r="I506" s="1172"/>
      <c r="J506" s="1173"/>
      <c r="K506" s="965"/>
      <c r="L506" s="965"/>
      <c r="M506" s="962"/>
      <c r="N506" s="1156"/>
      <c r="O506" s="962"/>
      <c r="P506" s="963"/>
      <c r="Q506" s="920"/>
      <c r="R506" s="962"/>
      <c r="S506" s="965"/>
      <c r="T506" s="965"/>
      <c r="U506" s="962"/>
      <c r="V506" s="1156"/>
      <c r="W506" s="962"/>
      <c r="X506" s="963"/>
      <c r="Y506" s="920"/>
      <c r="Z506" s="962"/>
      <c r="AA506" s="965"/>
      <c r="AB506" s="965"/>
      <c r="AC506" s="962"/>
      <c r="AD506" s="1156"/>
      <c r="AE506" s="962"/>
      <c r="AF506" s="963"/>
      <c r="AG506" s="920"/>
      <c r="AH506" s="962"/>
      <c r="AI506" s="965"/>
      <c r="AJ506" s="965"/>
      <c r="AK506" s="962"/>
      <c r="AL506" s="1156"/>
      <c r="AM506" s="962"/>
      <c r="AN506" s="963"/>
      <c r="AO506" s="920"/>
      <c r="AP506" s="962"/>
      <c r="AQ506" s="965"/>
      <c r="AR506" s="965"/>
      <c r="AS506" s="962"/>
      <c r="AT506" s="1156"/>
      <c r="AU506" s="962"/>
      <c r="AV506" s="963"/>
      <c r="AW506" s="920"/>
      <c r="AX506" s="962"/>
      <c r="AY506" s="965"/>
      <c r="AZ506" s="965"/>
      <c r="BA506" s="962"/>
      <c r="BB506" s="1156"/>
      <c r="BC506" s="962"/>
      <c r="BD506" s="963"/>
      <c r="BE506" s="920"/>
      <c r="BF506" s="962"/>
      <c r="BG506" s="965"/>
      <c r="BH506" s="965"/>
      <c r="BI506" s="962"/>
      <c r="BJ506" s="1156"/>
      <c r="BK506" s="962"/>
      <c r="BL506" s="963"/>
      <c r="BM506" s="920"/>
      <c r="BN506" s="962"/>
      <c r="BO506" s="965"/>
      <c r="BP506" s="965"/>
      <c r="BQ506" s="962"/>
      <c r="BR506" s="1156"/>
      <c r="BS506" s="962"/>
      <c r="BT506" s="963"/>
      <c r="BU506" s="920"/>
      <c r="BV506" s="962"/>
      <c r="BW506" s="965"/>
      <c r="BX506" s="965"/>
      <c r="BY506" s="962"/>
      <c r="BZ506" s="1156"/>
      <c r="CA506" s="962"/>
      <c r="CB506" s="963"/>
      <c r="CC506" s="920"/>
      <c r="CD506" s="962"/>
      <c r="CE506" s="965"/>
      <c r="CF506" s="965"/>
      <c r="CG506" s="962"/>
      <c r="CH506" s="1156"/>
      <c r="CI506" s="962"/>
      <c r="CJ506" s="963"/>
      <c r="CK506" s="920"/>
      <c r="CL506" s="962"/>
      <c r="CM506" s="965"/>
      <c r="CN506" s="965"/>
      <c r="CO506" s="962"/>
      <c r="CP506" s="1156"/>
      <c r="CQ506" s="962"/>
      <c r="CR506" s="963"/>
      <c r="CS506" s="920"/>
      <c r="CT506" s="962"/>
      <c r="CU506" s="965"/>
      <c r="CV506" s="965"/>
      <c r="CW506" s="962"/>
      <c r="CX506" s="1156"/>
      <c r="CY506" s="962"/>
      <c r="CZ506" s="963"/>
      <c r="DA506" s="920"/>
      <c r="DB506" s="1159"/>
      <c r="DC506" s="834"/>
      <c r="DD506" s="835"/>
      <c r="DE506" s="836"/>
      <c r="DF506" s="1150"/>
      <c r="DG506" s="820"/>
      <c r="DH506" s="838"/>
      <c r="DI506" s="706"/>
      <c r="DJ506" s="820"/>
      <c r="DK506" s="834"/>
      <c r="DL506" s="835"/>
      <c r="DM506" s="836"/>
      <c r="DN506" s="1150"/>
      <c r="DO506" s="820"/>
      <c r="DP506" s="838"/>
      <c r="DQ506" s="706"/>
      <c r="DR506" s="820"/>
      <c r="DS506" s="834"/>
      <c r="DT506" s="835"/>
      <c r="DU506" s="836"/>
      <c r="DV506" s="1150"/>
      <c r="DW506" s="820"/>
      <c r="DX506" s="838"/>
      <c r="DY506" s="706"/>
      <c r="DZ506" s="820"/>
      <c r="EA506" s="834"/>
      <c r="EB506" s="835"/>
      <c r="EC506" s="836"/>
      <c r="ED506" s="1150"/>
      <c r="EE506" s="820"/>
      <c r="EF506" s="838"/>
      <c r="EG506" s="706"/>
      <c r="EH506" s="820"/>
      <c r="EI506" s="834"/>
      <c r="EJ506" s="835"/>
      <c r="EK506" s="836"/>
      <c r="EL506" s="1150"/>
      <c r="EM506" s="820"/>
      <c r="EN506" s="838"/>
      <c r="EO506" s="706"/>
      <c r="EP506" s="820"/>
      <c r="EQ506" s="834"/>
      <c r="ER506" s="835"/>
      <c r="ES506" s="836"/>
      <c r="ET506" s="1150"/>
      <c r="EU506" s="820"/>
      <c r="EV506" s="838"/>
      <c r="EW506" s="706"/>
      <c r="EX506" s="820"/>
      <c r="EY506" s="834"/>
      <c r="EZ506" s="835"/>
      <c r="FA506" s="836"/>
      <c r="FB506" s="1150"/>
      <c r="FC506" s="820"/>
      <c r="FD506" s="838"/>
      <c r="FE506" s="706"/>
      <c r="FF506" s="820"/>
      <c r="FG506" s="834"/>
      <c r="FH506" s="835"/>
      <c r="FI506" s="836"/>
      <c r="FJ506" s="1150"/>
      <c r="FK506" s="820"/>
      <c r="FL506" s="838"/>
      <c r="FM506" s="706"/>
      <c r="FN506" s="820"/>
      <c r="FO506" s="834"/>
      <c r="FP506" s="835"/>
      <c r="FQ506" s="836"/>
      <c r="FR506" s="1150"/>
      <c r="FS506" s="820"/>
      <c r="FT506" s="838"/>
      <c r="FU506" s="706"/>
      <c r="FV506" s="820"/>
      <c r="FW506" s="834"/>
      <c r="FX506" s="835"/>
      <c r="FY506" s="836"/>
      <c r="FZ506" s="1150"/>
      <c r="GA506" s="820"/>
      <c r="GB506" s="838"/>
      <c r="GC506" s="706"/>
      <c r="GD506" s="820"/>
      <c r="GE506" s="834"/>
      <c r="GF506" s="835"/>
      <c r="GG506" s="836"/>
      <c r="GH506" s="1150"/>
      <c r="GI506" s="820"/>
      <c r="GJ506" s="838"/>
      <c r="GK506" s="706"/>
      <c r="GL506" s="820"/>
      <c r="GM506" s="834"/>
      <c r="GN506" s="835"/>
      <c r="GO506" s="836"/>
      <c r="GP506" s="1150"/>
      <c r="GQ506" s="820"/>
      <c r="GR506" s="838"/>
      <c r="GS506" s="706"/>
      <c r="GT506" s="820"/>
      <c r="GU506" s="834"/>
      <c r="GV506" s="835"/>
      <c r="GW506" s="836"/>
      <c r="GX506" s="1150"/>
      <c r="GY506" s="820"/>
      <c r="GZ506" s="838"/>
      <c r="HA506" s="706"/>
      <c r="HB506" s="820"/>
      <c r="HC506" s="834"/>
      <c r="HD506" s="835"/>
      <c r="HE506" s="836"/>
      <c r="HF506" s="1150"/>
      <c r="HG506" s="820"/>
      <c r="HH506" s="838"/>
      <c r="HI506" s="706"/>
      <c r="HJ506" s="820"/>
      <c r="HK506" s="834"/>
      <c r="HL506" s="835"/>
      <c r="HM506" s="836"/>
      <c r="HN506" s="1150"/>
      <c r="HO506" s="820"/>
      <c r="HP506" s="838"/>
      <c r="HQ506" s="706"/>
      <c r="HR506" s="820"/>
      <c r="HS506" s="834"/>
      <c r="HT506" s="835"/>
      <c r="HU506" s="836"/>
      <c r="HV506" s="1150"/>
      <c r="HW506" s="820"/>
      <c r="HX506" s="838"/>
      <c r="HY506" s="706"/>
      <c r="HZ506" s="820"/>
      <c r="IA506" s="834"/>
      <c r="IB506" s="835"/>
      <c r="IC506" s="836"/>
      <c r="ID506" s="1150"/>
      <c r="IE506" s="820"/>
      <c r="IF506" s="838"/>
      <c r="IG506" s="706"/>
      <c r="IH506" s="820"/>
      <c r="II506" s="834"/>
      <c r="IJ506" s="835"/>
      <c r="IK506" s="836"/>
      <c r="IL506" s="1150"/>
      <c r="IM506" s="820"/>
      <c r="IN506" s="838"/>
      <c r="IO506" s="706"/>
      <c r="IP506" s="820"/>
      <c r="IQ506" s="834"/>
      <c r="IR506" s="835"/>
      <c r="IS506" s="836"/>
      <c r="IT506" s="1150"/>
      <c r="IU506" s="820"/>
      <c r="IV506" s="838"/>
    </row>
    <row r="507" spans="1:256" ht="12.75" customHeight="1">
      <c r="A507" s="897">
        <v>126</v>
      </c>
      <c r="B507" s="895" t="s">
        <v>11864</v>
      </c>
      <c r="C507" s="537" t="s">
        <v>10636</v>
      </c>
      <c r="D507" s="538" t="s">
        <v>11865</v>
      </c>
      <c r="E507" s="821" t="s">
        <v>4961</v>
      </c>
      <c r="F507" s="1133" t="s">
        <v>11866</v>
      </c>
      <c r="G507" s="895" t="s">
        <v>5235</v>
      </c>
      <c r="H507" s="933" t="s">
        <v>9212</v>
      </c>
    </row>
    <row r="508" spans="1:256" ht="12.75" customHeight="1">
      <c r="A508" s="886"/>
      <c r="B508" s="819"/>
      <c r="C508" s="1168" t="s">
        <v>8486</v>
      </c>
      <c r="D508" s="1169"/>
      <c r="E508" s="822"/>
      <c r="F508" s="1134"/>
      <c r="G508" s="819"/>
      <c r="H508" s="830"/>
    </row>
    <row r="509" spans="1:256" ht="12.75" customHeight="1">
      <c r="A509" s="886"/>
      <c r="B509" s="819"/>
      <c r="C509" s="1168"/>
      <c r="D509" s="1169"/>
      <c r="E509" s="822" t="s">
        <v>1637</v>
      </c>
      <c r="F509" s="1134" t="s">
        <v>11867</v>
      </c>
      <c r="G509" s="819"/>
      <c r="H509" s="830"/>
    </row>
    <row r="510" spans="1:256" ht="12.75" customHeight="1">
      <c r="A510" s="887"/>
      <c r="B510" s="896"/>
      <c r="C510" s="1170"/>
      <c r="D510" s="1171"/>
      <c r="E510" s="836"/>
      <c r="F510" s="1150"/>
      <c r="G510" s="896"/>
      <c r="H510" s="838"/>
    </row>
    <row r="511" spans="1:256" ht="12.75" customHeight="1">
      <c r="A511" s="897">
        <v>127</v>
      </c>
      <c r="B511" s="895" t="s">
        <v>11868</v>
      </c>
      <c r="C511" s="537" t="s">
        <v>10654</v>
      </c>
      <c r="D511" s="538" t="s">
        <v>11869</v>
      </c>
      <c r="E511" s="821" t="s">
        <v>4961</v>
      </c>
      <c r="F511" s="1133" t="s">
        <v>11870</v>
      </c>
      <c r="G511" s="895" t="s">
        <v>7112</v>
      </c>
      <c r="H511" s="933" t="s">
        <v>9212</v>
      </c>
    </row>
    <row r="512" spans="1:256" ht="12.75" customHeight="1">
      <c r="A512" s="886"/>
      <c r="B512" s="819"/>
      <c r="C512" s="832" t="s">
        <v>8487</v>
      </c>
      <c r="D512" s="833"/>
      <c r="E512" s="822"/>
      <c r="F512" s="1134"/>
      <c r="G512" s="819"/>
      <c r="H512" s="830"/>
    </row>
    <row r="513" spans="1:256" ht="12.75" customHeight="1">
      <c r="A513" s="886"/>
      <c r="B513" s="819"/>
      <c r="C513" s="832"/>
      <c r="D513" s="833"/>
      <c r="E513" s="822" t="s">
        <v>1637</v>
      </c>
      <c r="F513" s="1134" t="s">
        <v>11871</v>
      </c>
      <c r="G513" s="819"/>
      <c r="H513" s="830"/>
    </row>
    <row r="514" spans="1:256" ht="12.75" customHeight="1">
      <c r="A514" s="887"/>
      <c r="B514" s="896"/>
      <c r="C514" s="834"/>
      <c r="D514" s="835"/>
      <c r="E514" s="836"/>
      <c r="F514" s="1150"/>
      <c r="G514" s="896"/>
      <c r="H514" s="838"/>
    </row>
    <row r="515" spans="1:256" ht="12.75" customHeight="1">
      <c r="A515" s="897">
        <v>128</v>
      </c>
      <c r="B515" s="895" t="s">
        <v>8488</v>
      </c>
      <c r="C515" s="537" t="s">
        <v>10654</v>
      </c>
      <c r="D515" s="538" t="s">
        <v>11872</v>
      </c>
      <c r="E515" s="821" t="s">
        <v>4961</v>
      </c>
      <c r="F515" s="1133" t="s">
        <v>11873</v>
      </c>
      <c r="G515" s="895" t="s">
        <v>8489</v>
      </c>
      <c r="H515" s="933" t="s">
        <v>9211</v>
      </c>
    </row>
    <row r="516" spans="1:256" ht="12.75" customHeight="1">
      <c r="A516" s="886"/>
      <c r="B516" s="819"/>
      <c r="C516" s="832" t="s">
        <v>8490</v>
      </c>
      <c r="D516" s="833"/>
      <c r="E516" s="822"/>
      <c r="F516" s="1134"/>
      <c r="G516" s="819"/>
      <c r="H516" s="830"/>
    </row>
    <row r="517" spans="1:256" ht="12.75" customHeight="1">
      <c r="A517" s="886"/>
      <c r="B517" s="819"/>
      <c r="C517" s="832"/>
      <c r="D517" s="833"/>
      <c r="E517" s="822" t="s">
        <v>1637</v>
      </c>
      <c r="F517" s="1134" t="s">
        <v>11874</v>
      </c>
      <c r="G517" s="819"/>
      <c r="H517" s="830"/>
    </row>
    <row r="518" spans="1:256" ht="12.75" customHeight="1">
      <c r="A518" s="887"/>
      <c r="B518" s="896"/>
      <c r="C518" s="834"/>
      <c r="D518" s="835"/>
      <c r="E518" s="836"/>
      <c r="F518" s="1150"/>
      <c r="G518" s="896"/>
      <c r="H518" s="838"/>
    </row>
    <row r="519" spans="1:256" ht="12.75" customHeight="1">
      <c r="A519" s="897">
        <v>129</v>
      </c>
      <c r="B519" s="895" t="s">
        <v>11875</v>
      </c>
      <c r="C519" s="537" t="s">
        <v>10676</v>
      </c>
      <c r="D519" s="538" t="s">
        <v>11876</v>
      </c>
      <c r="E519" s="821" t="s">
        <v>4961</v>
      </c>
      <c r="F519" s="1133" t="s">
        <v>11877</v>
      </c>
      <c r="G519" s="895" t="s">
        <v>8491</v>
      </c>
      <c r="H519" s="932" t="s">
        <v>9211</v>
      </c>
    </row>
    <row r="520" spans="1:256" ht="12.75" customHeight="1">
      <c r="A520" s="886"/>
      <c r="B520" s="819"/>
      <c r="C520" s="537"/>
      <c r="D520" s="538"/>
      <c r="E520" s="822"/>
      <c r="F520" s="1134"/>
      <c r="G520" s="819"/>
      <c r="H520" s="933"/>
    </row>
    <row r="521" spans="1:256" ht="12.75" customHeight="1">
      <c r="A521" s="886"/>
      <c r="B521" s="819"/>
      <c r="C521" s="832" t="s">
        <v>11878</v>
      </c>
      <c r="D521" s="833"/>
      <c r="E521" s="822"/>
      <c r="F521" s="1134"/>
      <c r="G521" s="819"/>
      <c r="H521" s="830"/>
    </row>
    <row r="522" spans="1:256" ht="12.75" customHeight="1">
      <c r="A522" s="887"/>
      <c r="B522" s="896"/>
      <c r="C522" s="834"/>
      <c r="D522" s="835"/>
      <c r="E522" s="516" t="s">
        <v>1637</v>
      </c>
      <c r="F522" s="532" t="s">
        <v>11879</v>
      </c>
      <c r="G522" s="896"/>
      <c r="H522" s="831"/>
    </row>
    <row r="523" spans="1:256" ht="12.75" customHeight="1">
      <c r="A523" s="897">
        <v>130</v>
      </c>
      <c r="B523" s="895" t="s">
        <v>8492</v>
      </c>
      <c r="C523" s="536" t="s">
        <v>10654</v>
      </c>
      <c r="D523" s="542" t="s">
        <v>11880</v>
      </c>
      <c r="E523" s="821" t="s">
        <v>4961</v>
      </c>
      <c r="F523" s="1133" t="s">
        <v>11881</v>
      </c>
      <c r="G523" s="895" t="s">
        <v>4770</v>
      </c>
      <c r="H523" s="933" t="s">
        <v>278</v>
      </c>
      <c r="I523" s="920"/>
      <c r="J523" s="961"/>
      <c r="K523" s="529"/>
      <c r="L523" s="528"/>
      <c r="M523" s="962"/>
      <c r="N523" s="1156"/>
      <c r="O523" s="961"/>
      <c r="P523" s="1125"/>
      <c r="Q523" s="920"/>
      <c r="R523" s="961"/>
      <c r="S523" s="529"/>
      <c r="T523" s="528"/>
      <c r="U523" s="962"/>
      <c r="V523" s="1156"/>
      <c r="W523" s="961"/>
      <c r="X523" s="1125"/>
      <c r="Y523" s="920"/>
      <c r="Z523" s="961"/>
      <c r="AA523" s="529"/>
      <c r="AB523" s="528"/>
      <c r="AC523" s="962"/>
      <c r="AD523" s="1156"/>
      <c r="AE523" s="961"/>
      <c r="AF523" s="1125"/>
      <c r="AG523" s="920"/>
      <c r="AH523" s="961"/>
      <c r="AI523" s="529"/>
      <c r="AJ523" s="528"/>
      <c r="AK523" s="962"/>
      <c r="AL523" s="1156"/>
      <c r="AM523" s="961"/>
      <c r="AN523" s="1125"/>
      <c r="AO523" s="920"/>
      <c r="AP523" s="961"/>
      <c r="AQ523" s="529"/>
      <c r="AR523" s="528"/>
      <c r="AS523" s="962"/>
      <c r="AT523" s="1156"/>
      <c r="AU523" s="961"/>
      <c r="AV523" s="1125"/>
      <c r="AW523" s="920"/>
      <c r="AX523" s="961"/>
      <c r="AY523" s="529"/>
      <c r="AZ523" s="528"/>
      <c r="BA523" s="962"/>
      <c r="BB523" s="1156"/>
      <c r="BC523" s="961"/>
      <c r="BD523" s="1125"/>
      <c r="BE523" s="920"/>
      <c r="BF523" s="961"/>
      <c r="BG523" s="529"/>
      <c r="BH523" s="528"/>
      <c r="BI523" s="962"/>
      <c r="BJ523" s="1156"/>
      <c r="BK523" s="961"/>
      <c r="BL523" s="1125"/>
      <c r="BM523" s="920"/>
      <c r="BN523" s="961"/>
      <c r="BO523" s="529"/>
      <c r="BP523" s="528"/>
      <c r="BQ523" s="962"/>
      <c r="BR523" s="1156"/>
      <c r="BS523" s="961"/>
      <c r="BT523" s="1125"/>
      <c r="BU523" s="920"/>
      <c r="BV523" s="961"/>
      <c r="BW523" s="529"/>
      <c r="BX523" s="528"/>
      <c r="BY523" s="962"/>
      <c r="BZ523" s="1156"/>
      <c r="CA523" s="961"/>
      <c r="CB523" s="1125"/>
      <c r="CC523" s="920"/>
      <c r="CD523" s="961"/>
      <c r="CE523" s="529"/>
      <c r="CF523" s="528"/>
      <c r="CG523" s="962"/>
      <c r="CH523" s="1156"/>
      <c r="CI523" s="961"/>
      <c r="CJ523" s="1125"/>
      <c r="CK523" s="920"/>
      <c r="CL523" s="961"/>
      <c r="CM523" s="529"/>
      <c r="CN523" s="528"/>
      <c r="CO523" s="962"/>
      <c r="CP523" s="1156"/>
      <c r="CQ523" s="961"/>
      <c r="CR523" s="1125"/>
      <c r="CS523" s="920"/>
      <c r="CT523" s="961"/>
      <c r="CU523" s="529"/>
      <c r="CV523" s="528"/>
      <c r="CW523" s="962"/>
      <c r="CX523" s="1156"/>
      <c r="CY523" s="961"/>
      <c r="CZ523" s="1125"/>
      <c r="DA523" s="920"/>
      <c r="DB523" s="1157"/>
      <c r="DC523" s="536" t="s">
        <v>10780</v>
      </c>
      <c r="DD523" s="542"/>
      <c r="DE523" s="821" t="s">
        <v>4961</v>
      </c>
      <c r="DF523" s="1133"/>
      <c r="DG523" s="895"/>
      <c r="DH523" s="933"/>
      <c r="DI523" s="723">
        <v>152</v>
      </c>
      <c r="DJ523" s="895"/>
      <c r="DK523" s="536" t="s">
        <v>10780</v>
      </c>
      <c r="DL523" s="542"/>
      <c r="DM523" s="821" t="s">
        <v>4961</v>
      </c>
      <c r="DN523" s="1133"/>
      <c r="DO523" s="895"/>
      <c r="DP523" s="933"/>
      <c r="DQ523" s="723">
        <v>152</v>
      </c>
      <c r="DR523" s="895"/>
      <c r="DS523" s="536" t="s">
        <v>10780</v>
      </c>
      <c r="DT523" s="542"/>
      <c r="DU523" s="821" t="s">
        <v>4961</v>
      </c>
      <c r="DV523" s="1133"/>
      <c r="DW523" s="895"/>
      <c r="DX523" s="933"/>
      <c r="DY523" s="723">
        <v>152</v>
      </c>
      <c r="DZ523" s="895"/>
      <c r="EA523" s="536" t="s">
        <v>10780</v>
      </c>
      <c r="EB523" s="542"/>
      <c r="EC523" s="821" t="s">
        <v>4961</v>
      </c>
      <c r="ED523" s="1133"/>
      <c r="EE523" s="895"/>
      <c r="EF523" s="933"/>
      <c r="EG523" s="723">
        <v>152</v>
      </c>
      <c r="EH523" s="895"/>
      <c r="EI523" s="536" t="s">
        <v>10780</v>
      </c>
      <c r="EJ523" s="542"/>
      <c r="EK523" s="821" t="s">
        <v>4961</v>
      </c>
      <c r="EL523" s="1133"/>
      <c r="EM523" s="895"/>
      <c r="EN523" s="933"/>
      <c r="EO523" s="723">
        <v>152</v>
      </c>
      <c r="EP523" s="895"/>
      <c r="EQ523" s="536" t="s">
        <v>10780</v>
      </c>
      <c r="ER523" s="542"/>
      <c r="ES523" s="821" t="s">
        <v>4961</v>
      </c>
      <c r="ET523" s="1133"/>
      <c r="EU523" s="895"/>
      <c r="EV523" s="933"/>
      <c r="EW523" s="723">
        <v>152</v>
      </c>
      <c r="EX523" s="895"/>
      <c r="EY523" s="536" t="s">
        <v>10780</v>
      </c>
      <c r="EZ523" s="542"/>
      <c r="FA523" s="821" t="s">
        <v>4961</v>
      </c>
      <c r="FB523" s="1133"/>
      <c r="FC523" s="895"/>
      <c r="FD523" s="933"/>
      <c r="FE523" s="723">
        <v>152</v>
      </c>
      <c r="FF523" s="895"/>
      <c r="FG523" s="536" t="s">
        <v>10780</v>
      </c>
      <c r="FH523" s="542"/>
      <c r="FI523" s="821" t="s">
        <v>4961</v>
      </c>
      <c r="FJ523" s="1133"/>
      <c r="FK523" s="895"/>
      <c r="FL523" s="933"/>
      <c r="FM523" s="723">
        <v>152</v>
      </c>
      <c r="FN523" s="895"/>
      <c r="FO523" s="536" t="s">
        <v>10780</v>
      </c>
      <c r="FP523" s="542"/>
      <c r="FQ523" s="821" t="s">
        <v>4961</v>
      </c>
      <c r="FR523" s="1133"/>
      <c r="FS523" s="895"/>
      <c r="FT523" s="933"/>
      <c r="FU523" s="723">
        <v>152</v>
      </c>
      <c r="FV523" s="895"/>
      <c r="FW523" s="536" t="s">
        <v>10780</v>
      </c>
      <c r="FX523" s="542"/>
      <c r="FY523" s="821" t="s">
        <v>4961</v>
      </c>
      <c r="FZ523" s="1133"/>
      <c r="GA523" s="895"/>
      <c r="GB523" s="933"/>
      <c r="GC523" s="723">
        <v>152</v>
      </c>
      <c r="GD523" s="895"/>
      <c r="GE523" s="536" t="s">
        <v>10780</v>
      </c>
      <c r="GF523" s="542"/>
      <c r="GG523" s="821" t="s">
        <v>4961</v>
      </c>
      <c r="GH523" s="1133"/>
      <c r="GI523" s="895"/>
      <c r="GJ523" s="933"/>
      <c r="GK523" s="723">
        <v>152</v>
      </c>
      <c r="GL523" s="895"/>
      <c r="GM523" s="536" t="s">
        <v>10780</v>
      </c>
      <c r="GN523" s="542"/>
      <c r="GO523" s="821" t="s">
        <v>4961</v>
      </c>
      <c r="GP523" s="1133"/>
      <c r="GQ523" s="895"/>
      <c r="GR523" s="933"/>
      <c r="GS523" s="723">
        <v>152</v>
      </c>
      <c r="GT523" s="895"/>
      <c r="GU523" s="536" t="s">
        <v>10780</v>
      </c>
      <c r="GV523" s="542"/>
      <c r="GW523" s="821" t="s">
        <v>4961</v>
      </c>
      <c r="GX523" s="1133"/>
      <c r="GY523" s="895"/>
      <c r="GZ523" s="933"/>
      <c r="HA523" s="723">
        <v>152</v>
      </c>
      <c r="HB523" s="895"/>
      <c r="HC523" s="536" t="s">
        <v>10780</v>
      </c>
      <c r="HD523" s="542"/>
      <c r="HE523" s="821" t="s">
        <v>4961</v>
      </c>
      <c r="HF523" s="1133"/>
      <c r="HG523" s="895"/>
      <c r="HH523" s="933"/>
      <c r="HI523" s="723">
        <v>152</v>
      </c>
      <c r="HJ523" s="895"/>
      <c r="HK523" s="536" t="s">
        <v>10780</v>
      </c>
      <c r="HL523" s="542"/>
      <c r="HM523" s="821" t="s">
        <v>4961</v>
      </c>
      <c r="HN523" s="1133"/>
      <c r="HO523" s="895"/>
      <c r="HP523" s="933"/>
      <c r="HQ523" s="723">
        <v>152</v>
      </c>
      <c r="HR523" s="895"/>
      <c r="HS523" s="536" t="s">
        <v>10780</v>
      </c>
      <c r="HT523" s="542"/>
      <c r="HU523" s="821" t="s">
        <v>4961</v>
      </c>
      <c r="HV523" s="1133"/>
      <c r="HW523" s="895"/>
      <c r="HX523" s="933"/>
      <c r="HY523" s="723">
        <v>152</v>
      </c>
      <c r="HZ523" s="895"/>
      <c r="IA523" s="536" t="s">
        <v>10780</v>
      </c>
      <c r="IB523" s="542"/>
      <c r="IC523" s="821" t="s">
        <v>4961</v>
      </c>
      <c r="ID523" s="1133"/>
      <c r="IE523" s="895"/>
      <c r="IF523" s="933"/>
      <c r="IG523" s="723">
        <v>152</v>
      </c>
      <c r="IH523" s="895"/>
      <c r="II523" s="536" t="s">
        <v>10780</v>
      </c>
      <c r="IJ523" s="542"/>
      <c r="IK523" s="821" t="s">
        <v>4961</v>
      </c>
      <c r="IL523" s="1133"/>
      <c r="IM523" s="895"/>
      <c r="IN523" s="933"/>
      <c r="IO523" s="723">
        <v>152</v>
      </c>
      <c r="IP523" s="895"/>
      <c r="IQ523" s="536" t="s">
        <v>10780</v>
      </c>
      <c r="IR523" s="542"/>
      <c r="IS523" s="821" t="s">
        <v>4961</v>
      </c>
      <c r="IT523" s="1133"/>
      <c r="IU523" s="895"/>
      <c r="IV523" s="933"/>
    </row>
    <row r="524" spans="1:256" ht="12.75" customHeight="1">
      <c r="A524" s="886"/>
      <c r="B524" s="819"/>
      <c r="C524" s="832" t="s">
        <v>8493</v>
      </c>
      <c r="D524" s="833"/>
      <c r="E524" s="822"/>
      <c r="F524" s="1134"/>
      <c r="G524" s="819"/>
      <c r="H524" s="830"/>
      <c r="I524" s="920"/>
      <c r="J524" s="961"/>
      <c r="K524" s="965"/>
      <c r="L524" s="965"/>
      <c r="M524" s="962"/>
      <c r="N524" s="1156"/>
      <c r="O524" s="961"/>
      <c r="P524" s="964"/>
      <c r="Q524" s="920"/>
      <c r="R524" s="961"/>
      <c r="S524" s="965"/>
      <c r="T524" s="965"/>
      <c r="U524" s="962"/>
      <c r="V524" s="1156"/>
      <c r="W524" s="961"/>
      <c r="X524" s="964"/>
      <c r="Y524" s="920"/>
      <c r="Z524" s="961"/>
      <c r="AA524" s="965"/>
      <c r="AB524" s="965"/>
      <c r="AC524" s="962"/>
      <c r="AD524" s="1156"/>
      <c r="AE524" s="961"/>
      <c r="AF524" s="964"/>
      <c r="AG524" s="920"/>
      <c r="AH524" s="961"/>
      <c r="AI524" s="965"/>
      <c r="AJ524" s="965"/>
      <c r="AK524" s="962"/>
      <c r="AL524" s="1156"/>
      <c r="AM524" s="961"/>
      <c r="AN524" s="964"/>
      <c r="AO524" s="920"/>
      <c r="AP524" s="961"/>
      <c r="AQ524" s="965"/>
      <c r="AR524" s="965"/>
      <c r="AS524" s="962"/>
      <c r="AT524" s="1156"/>
      <c r="AU524" s="961"/>
      <c r="AV524" s="964"/>
      <c r="AW524" s="920"/>
      <c r="AX524" s="961"/>
      <c r="AY524" s="965"/>
      <c r="AZ524" s="965"/>
      <c r="BA524" s="962"/>
      <c r="BB524" s="1156"/>
      <c r="BC524" s="961"/>
      <c r="BD524" s="964"/>
      <c r="BE524" s="920"/>
      <c r="BF524" s="961"/>
      <c r="BG524" s="965"/>
      <c r="BH524" s="965"/>
      <c r="BI524" s="962"/>
      <c r="BJ524" s="1156"/>
      <c r="BK524" s="961"/>
      <c r="BL524" s="964"/>
      <c r="BM524" s="920"/>
      <c r="BN524" s="961"/>
      <c r="BO524" s="965"/>
      <c r="BP524" s="965"/>
      <c r="BQ524" s="962"/>
      <c r="BR524" s="1156"/>
      <c r="BS524" s="961"/>
      <c r="BT524" s="964"/>
      <c r="BU524" s="920"/>
      <c r="BV524" s="961"/>
      <c r="BW524" s="965"/>
      <c r="BX524" s="965"/>
      <c r="BY524" s="962"/>
      <c r="BZ524" s="1156"/>
      <c r="CA524" s="961"/>
      <c r="CB524" s="964"/>
      <c r="CC524" s="920"/>
      <c r="CD524" s="961"/>
      <c r="CE524" s="965"/>
      <c r="CF524" s="965"/>
      <c r="CG524" s="962"/>
      <c r="CH524" s="1156"/>
      <c r="CI524" s="961"/>
      <c r="CJ524" s="964"/>
      <c r="CK524" s="920"/>
      <c r="CL524" s="961"/>
      <c r="CM524" s="965"/>
      <c r="CN524" s="965"/>
      <c r="CO524" s="962"/>
      <c r="CP524" s="1156"/>
      <c r="CQ524" s="961"/>
      <c r="CR524" s="964"/>
      <c r="CS524" s="920"/>
      <c r="CT524" s="961"/>
      <c r="CU524" s="965"/>
      <c r="CV524" s="965"/>
      <c r="CW524" s="962"/>
      <c r="CX524" s="1156"/>
      <c r="CY524" s="961"/>
      <c r="CZ524" s="964"/>
      <c r="DA524" s="920"/>
      <c r="DB524" s="1158"/>
      <c r="DC524" s="832"/>
      <c r="DD524" s="833"/>
      <c r="DE524" s="822"/>
      <c r="DF524" s="1134"/>
      <c r="DG524" s="819"/>
      <c r="DH524" s="830"/>
      <c r="DI524" s="705"/>
      <c r="DJ524" s="819"/>
      <c r="DK524" s="832"/>
      <c r="DL524" s="833"/>
      <c r="DM524" s="822"/>
      <c r="DN524" s="1134"/>
      <c r="DO524" s="819"/>
      <c r="DP524" s="830"/>
      <c r="DQ524" s="705"/>
      <c r="DR524" s="819"/>
      <c r="DS524" s="832"/>
      <c r="DT524" s="833"/>
      <c r="DU524" s="822"/>
      <c r="DV524" s="1134"/>
      <c r="DW524" s="819"/>
      <c r="DX524" s="830"/>
      <c r="DY524" s="705"/>
      <c r="DZ524" s="819"/>
      <c r="EA524" s="832"/>
      <c r="EB524" s="833"/>
      <c r="EC524" s="822"/>
      <c r="ED524" s="1134"/>
      <c r="EE524" s="819"/>
      <c r="EF524" s="830"/>
      <c r="EG524" s="705"/>
      <c r="EH524" s="819"/>
      <c r="EI524" s="832"/>
      <c r="EJ524" s="833"/>
      <c r="EK524" s="822"/>
      <c r="EL524" s="1134"/>
      <c r="EM524" s="819"/>
      <c r="EN524" s="830"/>
      <c r="EO524" s="705"/>
      <c r="EP524" s="819"/>
      <c r="EQ524" s="832"/>
      <c r="ER524" s="833"/>
      <c r="ES524" s="822"/>
      <c r="ET524" s="1134"/>
      <c r="EU524" s="819"/>
      <c r="EV524" s="830"/>
      <c r="EW524" s="705"/>
      <c r="EX524" s="819"/>
      <c r="EY524" s="832"/>
      <c r="EZ524" s="833"/>
      <c r="FA524" s="822"/>
      <c r="FB524" s="1134"/>
      <c r="FC524" s="819"/>
      <c r="FD524" s="830"/>
      <c r="FE524" s="705"/>
      <c r="FF524" s="819"/>
      <c r="FG524" s="832"/>
      <c r="FH524" s="833"/>
      <c r="FI524" s="822"/>
      <c r="FJ524" s="1134"/>
      <c r="FK524" s="819"/>
      <c r="FL524" s="830"/>
      <c r="FM524" s="705"/>
      <c r="FN524" s="819"/>
      <c r="FO524" s="832"/>
      <c r="FP524" s="833"/>
      <c r="FQ524" s="822"/>
      <c r="FR524" s="1134"/>
      <c r="FS524" s="819"/>
      <c r="FT524" s="830"/>
      <c r="FU524" s="705"/>
      <c r="FV524" s="819"/>
      <c r="FW524" s="832"/>
      <c r="FX524" s="833"/>
      <c r="FY524" s="822"/>
      <c r="FZ524" s="1134"/>
      <c r="GA524" s="819"/>
      <c r="GB524" s="830"/>
      <c r="GC524" s="705"/>
      <c r="GD524" s="819"/>
      <c r="GE524" s="832"/>
      <c r="GF524" s="833"/>
      <c r="GG524" s="822"/>
      <c r="GH524" s="1134"/>
      <c r="GI524" s="819"/>
      <c r="GJ524" s="830"/>
      <c r="GK524" s="705"/>
      <c r="GL524" s="819"/>
      <c r="GM524" s="832"/>
      <c r="GN524" s="833"/>
      <c r="GO524" s="822"/>
      <c r="GP524" s="1134"/>
      <c r="GQ524" s="819"/>
      <c r="GR524" s="830"/>
      <c r="GS524" s="705"/>
      <c r="GT524" s="819"/>
      <c r="GU524" s="832"/>
      <c r="GV524" s="833"/>
      <c r="GW524" s="822"/>
      <c r="GX524" s="1134"/>
      <c r="GY524" s="819"/>
      <c r="GZ524" s="830"/>
      <c r="HA524" s="705"/>
      <c r="HB524" s="819"/>
      <c r="HC524" s="832"/>
      <c r="HD524" s="833"/>
      <c r="HE524" s="822"/>
      <c r="HF524" s="1134"/>
      <c r="HG524" s="819"/>
      <c r="HH524" s="830"/>
      <c r="HI524" s="705"/>
      <c r="HJ524" s="819"/>
      <c r="HK524" s="832"/>
      <c r="HL524" s="833"/>
      <c r="HM524" s="822"/>
      <c r="HN524" s="1134"/>
      <c r="HO524" s="819"/>
      <c r="HP524" s="830"/>
      <c r="HQ524" s="705"/>
      <c r="HR524" s="819"/>
      <c r="HS524" s="832"/>
      <c r="HT524" s="833"/>
      <c r="HU524" s="822"/>
      <c r="HV524" s="1134"/>
      <c r="HW524" s="819"/>
      <c r="HX524" s="830"/>
      <c r="HY524" s="705"/>
      <c r="HZ524" s="819"/>
      <c r="IA524" s="832"/>
      <c r="IB524" s="833"/>
      <c r="IC524" s="822"/>
      <c r="ID524" s="1134"/>
      <c r="IE524" s="819"/>
      <c r="IF524" s="830"/>
      <c r="IG524" s="705"/>
      <c r="IH524" s="819"/>
      <c r="II524" s="832"/>
      <c r="IJ524" s="833"/>
      <c r="IK524" s="822"/>
      <c r="IL524" s="1134"/>
      <c r="IM524" s="819"/>
      <c r="IN524" s="830"/>
      <c r="IO524" s="705"/>
      <c r="IP524" s="819"/>
      <c r="IQ524" s="832"/>
      <c r="IR524" s="833"/>
      <c r="IS524" s="822"/>
      <c r="IT524" s="1134"/>
      <c r="IU524" s="819"/>
      <c r="IV524" s="830"/>
    </row>
    <row r="525" spans="1:256" ht="12.75" customHeight="1">
      <c r="A525" s="886"/>
      <c r="B525" s="819"/>
      <c r="C525" s="832"/>
      <c r="D525" s="833"/>
      <c r="E525" s="822" t="s">
        <v>1637</v>
      </c>
      <c r="F525" s="1134" t="s">
        <v>11882</v>
      </c>
      <c r="G525" s="819"/>
      <c r="H525" s="830"/>
      <c r="I525" s="920"/>
      <c r="J525" s="961"/>
      <c r="K525" s="965"/>
      <c r="L525" s="965"/>
      <c r="M525" s="962"/>
      <c r="N525" s="1156"/>
      <c r="O525" s="961"/>
      <c r="P525" s="964"/>
      <c r="Q525" s="920"/>
      <c r="R525" s="961"/>
      <c r="S525" s="965"/>
      <c r="T525" s="965"/>
      <c r="U525" s="962"/>
      <c r="V525" s="1156"/>
      <c r="W525" s="961"/>
      <c r="X525" s="964"/>
      <c r="Y525" s="920"/>
      <c r="Z525" s="961"/>
      <c r="AA525" s="965"/>
      <c r="AB525" s="965"/>
      <c r="AC525" s="962"/>
      <c r="AD525" s="1156"/>
      <c r="AE525" s="961"/>
      <c r="AF525" s="964"/>
      <c r="AG525" s="920"/>
      <c r="AH525" s="961"/>
      <c r="AI525" s="965"/>
      <c r="AJ525" s="965"/>
      <c r="AK525" s="962"/>
      <c r="AL525" s="1156"/>
      <c r="AM525" s="961"/>
      <c r="AN525" s="964"/>
      <c r="AO525" s="920"/>
      <c r="AP525" s="961"/>
      <c r="AQ525" s="965"/>
      <c r="AR525" s="965"/>
      <c r="AS525" s="962"/>
      <c r="AT525" s="1156"/>
      <c r="AU525" s="961"/>
      <c r="AV525" s="964"/>
      <c r="AW525" s="920"/>
      <c r="AX525" s="961"/>
      <c r="AY525" s="965"/>
      <c r="AZ525" s="965"/>
      <c r="BA525" s="962"/>
      <c r="BB525" s="1156"/>
      <c r="BC525" s="961"/>
      <c r="BD525" s="964"/>
      <c r="BE525" s="920"/>
      <c r="BF525" s="961"/>
      <c r="BG525" s="965"/>
      <c r="BH525" s="965"/>
      <c r="BI525" s="962"/>
      <c r="BJ525" s="1156"/>
      <c r="BK525" s="961"/>
      <c r="BL525" s="964"/>
      <c r="BM525" s="920"/>
      <c r="BN525" s="961"/>
      <c r="BO525" s="965"/>
      <c r="BP525" s="965"/>
      <c r="BQ525" s="962"/>
      <c r="BR525" s="1156"/>
      <c r="BS525" s="961"/>
      <c r="BT525" s="964"/>
      <c r="BU525" s="920"/>
      <c r="BV525" s="961"/>
      <c r="BW525" s="965"/>
      <c r="BX525" s="965"/>
      <c r="BY525" s="962"/>
      <c r="BZ525" s="1156"/>
      <c r="CA525" s="961"/>
      <c r="CB525" s="964"/>
      <c r="CC525" s="920"/>
      <c r="CD525" s="961"/>
      <c r="CE525" s="965"/>
      <c r="CF525" s="965"/>
      <c r="CG525" s="962"/>
      <c r="CH525" s="1156"/>
      <c r="CI525" s="961"/>
      <c r="CJ525" s="964"/>
      <c r="CK525" s="920"/>
      <c r="CL525" s="961"/>
      <c r="CM525" s="965"/>
      <c r="CN525" s="965"/>
      <c r="CO525" s="962"/>
      <c r="CP525" s="1156"/>
      <c r="CQ525" s="961"/>
      <c r="CR525" s="964"/>
      <c r="CS525" s="920"/>
      <c r="CT525" s="961"/>
      <c r="CU525" s="965"/>
      <c r="CV525" s="965"/>
      <c r="CW525" s="962"/>
      <c r="CX525" s="1156"/>
      <c r="CY525" s="961"/>
      <c r="CZ525" s="964"/>
      <c r="DA525" s="920"/>
      <c r="DB525" s="1158"/>
      <c r="DC525" s="832"/>
      <c r="DD525" s="833"/>
      <c r="DE525" s="822" t="s">
        <v>1637</v>
      </c>
      <c r="DF525" s="1134"/>
      <c r="DG525" s="819"/>
      <c r="DH525" s="830"/>
      <c r="DI525" s="705"/>
      <c r="DJ525" s="819"/>
      <c r="DK525" s="832"/>
      <c r="DL525" s="833"/>
      <c r="DM525" s="822" t="s">
        <v>1637</v>
      </c>
      <c r="DN525" s="1134"/>
      <c r="DO525" s="819"/>
      <c r="DP525" s="830"/>
      <c r="DQ525" s="705"/>
      <c r="DR525" s="819"/>
      <c r="DS525" s="832"/>
      <c r="DT525" s="833"/>
      <c r="DU525" s="822" t="s">
        <v>1637</v>
      </c>
      <c r="DV525" s="1134"/>
      <c r="DW525" s="819"/>
      <c r="DX525" s="830"/>
      <c r="DY525" s="705"/>
      <c r="DZ525" s="819"/>
      <c r="EA525" s="832"/>
      <c r="EB525" s="833"/>
      <c r="EC525" s="822" t="s">
        <v>1637</v>
      </c>
      <c r="ED525" s="1134"/>
      <c r="EE525" s="819"/>
      <c r="EF525" s="830"/>
      <c r="EG525" s="705"/>
      <c r="EH525" s="819"/>
      <c r="EI525" s="832"/>
      <c r="EJ525" s="833"/>
      <c r="EK525" s="822" t="s">
        <v>1637</v>
      </c>
      <c r="EL525" s="1134"/>
      <c r="EM525" s="819"/>
      <c r="EN525" s="830"/>
      <c r="EO525" s="705"/>
      <c r="EP525" s="819"/>
      <c r="EQ525" s="832"/>
      <c r="ER525" s="833"/>
      <c r="ES525" s="822" t="s">
        <v>1637</v>
      </c>
      <c r="ET525" s="1134"/>
      <c r="EU525" s="819"/>
      <c r="EV525" s="830"/>
      <c r="EW525" s="705"/>
      <c r="EX525" s="819"/>
      <c r="EY525" s="832"/>
      <c r="EZ525" s="833"/>
      <c r="FA525" s="822" t="s">
        <v>1637</v>
      </c>
      <c r="FB525" s="1134"/>
      <c r="FC525" s="819"/>
      <c r="FD525" s="830"/>
      <c r="FE525" s="705"/>
      <c r="FF525" s="819"/>
      <c r="FG525" s="832"/>
      <c r="FH525" s="833"/>
      <c r="FI525" s="822" t="s">
        <v>1637</v>
      </c>
      <c r="FJ525" s="1134"/>
      <c r="FK525" s="819"/>
      <c r="FL525" s="830"/>
      <c r="FM525" s="705"/>
      <c r="FN525" s="819"/>
      <c r="FO525" s="832"/>
      <c r="FP525" s="833"/>
      <c r="FQ525" s="822" t="s">
        <v>1637</v>
      </c>
      <c r="FR525" s="1134"/>
      <c r="FS525" s="819"/>
      <c r="FT525" s="830"/>
      <c r="FU525" s="705"/>
      <c r="FV525" s="819"/>
      <c r="FW525" s="832"/>
      <c r="FX525" s="833"/>
      <c r="FY525" s="822" t="s">
        <v>1637</v>
      </c>
      <c r="FZ525" s="1134"/>
      <c r="GA525" s="819"/>
      <c r="GB525" s="830"/>
      <c r="GC525" s="705"/>
      <c r="GD525" s="819"/>
      <c r="GE525" s="832"/>
      <c r="GF525" s="833"/>
      <c r="GG525" s="822" t="s">
        <v>1637</v>
      </c>
      <c r="GH525" s="1134"/>
      <c r="GI525" s="819"/>
      <c r="GJ525" s="830"/>
      <c r="GK525" s="705"/>
      <c r="GL525" s="819"/>
      <c r="GM525" s="832"/>
      <c r="GN525" s="833"/>
      <c r="GO525" s="822" t="s">
        <v>1637</v>
      </c>
      <c r="GP525" s="1134"/>
      <c r="GQ525" s="819"/>
      <c r="GR525" s="830"/>
      <c r="GS525" s="705"/>
      <c r="GT525" s="819"/>
      <c r="GU525" s="832"/>
      <c r="GV525" s="833"/>
      <c r="GW525" s="822" t="s">
        <v>1637</v>
      </c>
      <c r="GX525" s="1134"/>
      <c r="GY525" s="819"/>
      <c r="GZ525" s="830"/>
      <c r="HA525" s="705"/>
      <c r="HB525" s="819"/>
      <c r="HC525" s="832"/>
      <c r="HD525" s="833"/>
      <c r="HE525" s="822" t="s">
        <v>1637</v>
      </c>
      <c r="HF525" s="1134"/>
      <c r="HG525" s="819"/>
      <c r="HH525" s="830"/>
      <c r="HI525" s="705"/>
      <c r="HJ525" s="819"/>
      <c r="HK525" s="832"/>
      <c r="HL525" s="833"/>
      <c r="HM525" s="822" t="s">
        <v>1637</v>
      </c>
      <c r="HN525" s="1134"/>
      <c r="HO525" s="819"/>
      <c r="HP525" s="830"/>
      <c r="HQ525" s="705"/>
      <c r="HR525" s="819"/>
      <c r="HS525" s="832"/>
      <c r="HT525" s="833"/>
      <c r="HU525" s="822" t="s">
        <v>1637</v>
      </c>
      <c r="HV525" s="1134"/>
      <c r="HW525" s="819"/>
      <c r="HX525" s="830"/>
      <c r="HY525" s="705"/>
      <c r="HZ525" s="819"/>
      <c r="IA525" s="832"/>
      <c r="IB525" s="833"/>
      <c r="IC525" s="822" t="s">
        <v>1637</v>
      </c>
      <c r="ID525" s="1134"/>
      <c r="IE525" s="819"/>
      <c r="IF525" s="830"/>
      <c r="IG525" s="705"/>
      <c r="IH525" s="819"/>
      <c r="II525" s="832"/>
      <c r="IJ525" s="833"/>
      <c r="IK525" s="822" t="s">
        <v>1637</v>
      </c>
      <c r="IL525" s="1134"/>
      <c r="IM525" s="819"/>
      <c r="IN525" s="830"/>
      <c r="IO525" s="705"/>
      <c r="IP525" s="819"/>
      <c r="IQ525" s="832"/>
      <c r="IR525" s="833"/>
      <c r="IS525" s="822" t="s">
        <v>1637</v>
      </c>
      <c r="IT525" s="1134"/>
      <c r="IU525" s="819"/>
      <c r="IV525" s="830"/>
    </row>
    <row r="526" spans="1:256" ht="12.75" customHeight="1">
      <c r="A526" s="887"/>
      <c r="B526" s="896"/>
      <c r="C526" s="834"/>
      <c r="D526" s="835"/>
      <c r="E526" s="836"/>
      <c r="F526" s="1150"/>
      <c r="G526" s="896"/>
      <c r="H526" s="838"/>
      <c r="I526" s="920"/>
      <c r="J526" s="962"/>
      <c r="K526" s="965"/>
      <c r="L526" s="965"/>
      <c r="M526" s="962"/>
      <c r="N526" s="1156"/>
      <c r="O526" s="962"/>
      <c r="P526" s="963"/>
      <c r="Q526" s="920"/>
      <c r="R526" s="962"/>
      <c r="S526" s="965"/>
      <c r="T526" s="965"/>
      <c r="U526" s="962"/>
      <c r="V526" s="1156"/>
      <c r="W526" s="962"/>
      <c r="X526" s="963"/>
      <c r="Y526" s="920"/>
      <c r="Z526" s="962"/>
      <c r="AA526" s="965"/>
      <c r="AB526" s="965"/>
      <c r="AC526" s="962"/>
      <c r="AD526" s="1156"/>
      <c r="AE526" s="962"/>
      <c r="AF526" s="963"/>
      <c r="AG526" s="920"/>
      <c r="AH526" s="962"/>
      <c r="AI526" s="965"/>
      <c r="AJ526" s="965"/>
      <c r="AK526" s="962"/>
      <c r="AL526" s="1156"/>
      <c r="AM526" s="962"/>
      <c r="AN526" s="963"/>
      <c r="AO526" s="920"/>
      <c r="AP526" s="962"/>
      <c r="AQ526" s="965"/>
      <c r="AR526" s="965"/>
      <c r="AS526" s="962"/>
      <c r="AT526" s="1156"/>
      <c r="AU526" s="962"/>
      <c r="AV526" s="963"/>
      <c r="AW526" s="920"/>
      <c r="AX526" s="962"/>
      <c r="AY526" s="965"/>
      <c r="AZ526" s="965"/>
      <c r="BA526" s="962"/>
      <c r="BB526" s="1156"/>
      <c r="BC526" s="962"/>
      <c r="BD526" s="963"/>
      <c r="BE526" s="920"/>
      <c r="BF526" s="962"/>
      <c r="BG526" s="965"/>
      <c r="BH526" s="965"/>
      <c r="BI526" s="962"/>
      <c r="BJ526" s="1156"/>
      <c r="BK526" s="962"/>
      <c r="BL526" s="963"/>
      <c r="BM526" s="920"/>
      <c r="BN526" s="962"/>
      <c r="BO526" s="965"/>
      <c r="BP526" s="965"/>
      <c r="BQ526" s="962"/>
      <c r="BR526" s="1156"/>
      <c r="BS526" s="962"/>
      <c r="BT526" s="963"/>
      <c r="BU526" s="920"/>
      <c r="BV526" s="962"/>
      <c r="BW526" s="965"/>
      <c r="BX526" s="965"/>
      <c r="BY526" s="962"/>
      <c r="BZ526" s="1156"/>
      <c r="CA526" s="962"/>
      <c r="CB526" s="963"/>
      <c r="CC526" s="920"/>
      <c r="CD526" s="962"/>
      <c r="CE526" s="965"/>
      <c r="CF526" s="965"/>
      <c r="CG526" s="962"/>
      <c r="CH526" s="1156"/>
      <c r="CI526" s="962"/>
      <c r="CJ526" s="963"/>
      <c r="CK526" s="920"/>
      <c r="CL526" s="962"/>
      <c r="CM526" s="965"/>
      <c r="CN526" s="965"/>
      <c r="CO526" s="962"/>
      <c r="CP526" s="1156"/>
      <c r="CQ526" s="962"/>
      <c r="CR526" s="963"/>
      <c r="CS526" s="920"/>
      <c r="CT526" s="962"/>
      <c r="CU526" s="965"/>
      <c r="CV526" s="965"/>
      <c r="CW526" s="962"/>
      <c r="CX526" s="1156"/>
      <c r="CY526" s="962"/>
      <c r="CZ526" s="963"/>
      <c r="DA526" s="920"/>
      <c r="DB526" s="1159"/>
      <c r="DC526" s="834"/>
      <c r="DD526" s="835"/>
      <c r="DE526" s="836"/>
      <c r="DF526" s="1150"/>
      <c r="DG526" s="820"/>
      <c r="DH526" s="838"/>
      <c r="DI526" s="706"/>
      <c r="DJ526" s="820"/>
      <c r="DK526" s="834"/>
      <c r="DL526" s="835"/>
      <c r="DM526" s="836"/>
      <c r="DN526" s="1150"/>
      <c r="DO526" s="820"/>
      <c r="DP526" s="838"/>
      <c r="DQ526" s="706"/>
      <c r="DR526" s="820"/>
      <c r="DS526" s="834"/>
      <c r="DT526" s="835"/>
      <c r="DU526" s="836"/>
      <c r="DV526" s="1150"/>
      <c r="DW526" s="820"/>
      <c r="DX526" s="838"/>
      <c r="DY526" s="706"/>
      <c r="DZ526" s="820"/>
      <c r="EA526" s="834"/>
      <c r="EB526" s="835"/>
      <c r="EC526" s="836"/>
      <c r="ED526" s="1150"/>
      <c r="EE526" s="820"/>
      <c r="EF526" s="838"/>
      <c r="EG526" s="706"/>
      <c r="EH526" s="820"/>
      <c r="EI526" s="834"/>
      <c r="EJ526" s="835"/>
      <c r="EK526" s="836"/>
      <c r="EL526" s="1150"/>
      <c r="EM526" s="820"/>
      <c r="EN526" s="838"/>
      <c r="EO526" s="706"/>
      <c r="EP526" s="820"/>
      <c r="EQ526" s="834"/>
      <c r="ER526" s="835"/>
      <c r="ES526" s="836"/>
      <c r="ET526" s="1150"/>
      <c r="EU526" s="820"/>
      <c r="EV526" s="838"/>
      <c r="EW526" s="706"/>
      <c r="EX526" s="820"/>
      <c r="EY526" s="834"/>
      <c r="EZ526" s="835"/>
      <c r="FA526" s="836"/>
      <c r="FB526" s="1150"/>
      <c r="FC526" s="820"/>
      <c r="FD526" s="838"/>
      <c r="FE526" s="706"/>
      <c r="FF526" s="820"/>
      <c r="FG526" s="834"/>
      <c r="FH526" s="835"/>
      <c r="FI526" s="836"/>
      <c r="FJ526" s="1150"/>
      <c r="FK526" s="820"/>
      <c r="FL526" s="838"/>
      <c r="FM526" s="706"/>
      <c r="FN526" s="820"/>
      <c r="FO526" s="834"/>
      <c r="FP526" s="835"/>
      <c r="FQ526" s="836"/>
      <c r="FR526" s="1150"/>
      <c r="FS526" s="820"/>
      <c r="FT526" s="838"/>
      <c r="FU526" s="706"/>
      <c r="FV526" s="820"/>
      <c r="FW526" s="834"/>
      <c r="FX526" s="835"/>
      <c r="FY526" s="836"/>
      <c r="FZ526" s="1150"/>
      <c r="GA526" s="820"/>
      <c r="GB526" s="838"/>
      <c r="GC526" s="706"/>
      <c r="GD526" s="820"/>
      <c r="GE526" s="834"/>
      <c r="GF526" s="835"/>
      <c r="GG526" s="836"/>
      <c r="GH526" s="1150"/>
      <c r="GI526" s="820"/>
      <c r="GJ526" s="838"/>
      <c r="GK526" s="706"/>
      <c r="GL526" s="820"/>
      <c r="GM526" s="834"/>
      <c r="GN526" s="835"/>
      <c r="GO526" s="836"/>
      <c r="GP526" s="1150"/>
      <c r="GQ526" s="820"/>
      <c r="GR526" s="838"/>
      <c r="GS526" s="706"/>
      <c r="GT526" s="820"/>
      <c r="GU526" s="834"/>
      <c r="GV526" s="835"/>
      <c r="GW526" s="836"/>
      <c r="GX526" s="1150"/>
      <c r="GY526" s="820"/>
      <c r="GZ526" s="838"/>
      <c r="HA526" s="706"/>
      <c r="HB526" s="820"/>
      <c r="HC526" s="834"/>
      <c r="HD526" s="835"/>
      <c r="HE526" s="836"/>
      <c r="HF526" s="1150"/>
      <c r="HG526" s="820"/>
      <c r="HH526" s="838"/>
      <c r="HI526" s="706"/>
      <c r="HJ526" s="820"/>
      <c r="HK526" s="834"/>
      <c r="HL526" s="835"/>
      <c r="HM526" s="836"/>
      <c r="HN526" s="1150"/>
      <c r="HO526" s="820"/>
      <c r="HP526" s="838"/>
      <c r="HQ526" s="706"/>
      <c r="HR526" s="820"/>
      <c r="HS526" s="834"/>
      <c r="HT526" s="835"/>
      <c r="HU526" s="836"/>
      <c r="HV526" s="1150"/>
      <c r="HW526" s="820"/>
      <c r="HX526" s="838"/>
      <c r="HY526" s="706"/>
      <c r="HZ526" s="820"/>
      <c r="IA526" s="834"/>
      <c r="IB526" s="835"/>
      <c r="IC526" s="836"/>
      <c r="ID526" s="1150"/>
      <c r="IE526" s="820"/>
      <c r="IF526" s="838"/>
      <c r="IG526" s="706"/>
      <c r="IH526" s="820"/>
      <c r="II526" s="834"/>
      <c r="IJ526" s="835"/>
      <c r="IK526" s="836"/>
      <c r="IL526" s="1150"/>
      <c r="IM526" s="820"/>
      <c r="IN526" s="838"/>
      <c r="IO526" s="706"/>
      <c r="IP526" s="820"/>
      <c r="IQ526" s="834"/>
      <c r="IR526" s="835"/>
      <c r="IS526" s="836"/>
      <c r="IT526" s="1150"/>
      <c r="IU526" s="820"/>
      <c r="IV526" s="838"/>
    </row>
    <row r="527" spans="1:256" ht="12.75" customHeight="1">
      <c r="A527" s="897">
        <v>131</v>
      </c>
      <c r="B527" s="895" t="s">
        <v>11883</v>
      </c>
      <c r="C527" s="537" t="s">
        <v>10897</v>
      </c>
      <c r="D527" s="538" t="s">
        <v>11884</v>
      </c>
      <c r="E527" s="821" t="s">
        <v>4961</v>
      </c>
      <c r="F527" s="1133" t="s">
        <v>11885</v>
      </c>
      <c r="G527" s="895" t="s">
        <v>5247</v>
      </c>
      <c r="H527" s="829" t="s">
        <v>278</v>
      </c>
    </row>
    <row r="528" spans="1:256" ht="12.75" customHeight="1">
      <c r="A528" s="886"/>
      <c r="B528" s="819"/>
      <c r="C528" s="832" t="s">
        <v>11886</v>
      </c>
      <c r="D528" s="833"/>
      <c r="E528" s="822"/>
      <c r="F528" s="1134"/>
      <c r="G528" s="819"/>
      <c r="H528" s="830"/>
    </row>
    <row r="529" spans="1:8" ht="12.75" customHeight="1">
      <c r="A529" s="886"/>
      <c r="B529" s="819"/>
      <c r="C529" s="832"/>
      <c r="D529" s="833"/>
      <c r="E529" s="822" t="s">
        <v>1637</v>
      </c>
      <c r="F529" s="1134" t="s">
        <v>11887</v>
      </c>
      <c r="G529" s="819"/>
      <c r="H529" s="830"/>
    </row>
    <row r="530" spans="1:8" ht="12.75" customHeight="1">
      <c r="A530" s="887"/>
      <c r="B530" s="896"/>
      <c r="C530" s="834"/>
      <c r="D530" s="835"/>
      <c r="E530" s="836"/>
      <c r="F530" s="1150"/>
      <c r="G530" s="896"/>
      <c r="H530" s="831"/>
    </row>
    <row r="531" spans="1:8" ht="12.75" customHeight="1">
      <c r="A531" s="897">
        <v>132</v>
      </c>
      <c r="B531" s="895" t="s">
        <v>11888</v>
      </c>
      <c r="C531" s="537" t="s">
        <v>10870</v>
      </c>
      <c r="D531" s="538" t="s">
        <v>11889</v>
      </c>
      <c r="E531" s="821" t="s">
        <v>4961</v>
      </c>
      <c r="F531" s="1133" t="s">
        <v>11890</v>
      </c>
      <c r="G531" s="895" t="s">
        <v>7156</v>
      </c>
      <c r="H531" s="933" t="s">
        <v>9212</v>
      </c>
    </row>
    <row r="532" spans="1:8" ht="12.75" customHeight="1">
      <c r="A532" s="886"/>
      <c r="B532" s="819"/>
      <c r="C532" s="832" t="s">
        <v>11891</v>
      </c>
      <c r="D532" s="833"/>
      <c r="E532" s="822"/>
      <c r="F532" s="1134"/>
      <c r="G532" s="819"/>
      <c r="H532" s="830"/>
    </row>
    <row r="533" spans="1:8" ht="12.75" customHeight="1">
      <c r="A533" s="886"/>
      <c r="B533" s="819"/>
      <c r="C533" s="832"/>
      <c r="D533" s="833"/>
      <c r="E533" s="822" t="s">
        <v>1637</v>
      </c>
      <c r="F533" s="1134" t="s">
        <v>11892</v>
      </c>
      <c r="G533" s="819"/>
      <c r="H533" s="830"/>
    </row>
    <row r="534" spans="1:8" ht="12.75" customHeight="1">
      <c r="A534" s="887"/>
      <c r="B534" s="896"/>
      <c r="C534" s="834"/>
      <c r="D534" s="835"/>
      <c r="E534" s="836"/>
      <c r="F534" s="1150"/>
      <c r="G534" s="896"/>
      <c r="H534" s="838"/>
    </row>
    <row r="535" spans="1:8" ht="12.75" customHeight="1">
      <c r="A535" s="897">
        <v>133</v>
      </c>
      <c r="B535" s="895" t="s">
        <v>8494</v>
      </c>
      <c r="C535" s="536" t="s">
        <v>10870</v>
      </c>
      <c r="D535" s="542" t="s">
        <v>11893</v>
      </c>
      <c r="E535" s="1174" t="s">
        <v>4961</v>
      </c>
      <c r="F535" s="1133" t="s">
        <v>11894</v>
      </c>
      <c r="G535" s="895" t="s">
        <v>8495</v>
      </c>
      <c r="H535" s="932" t="s">
        <v>278</v>
      </c>
    </row>
    <row r="536" spans="1:8" ht="12.75" customHeight="1">
      <c r="A536" s="886"/>
      <c r="B536" s="819"/>
      <c r="C536" s="822" t="s">
        <v>5786</v>
      </c>
      <c r="D536" s="1176"/>
      <c r="E536" s="1175"/>
      <c r="F536" s="1134"/>
      <c r="G536" s="819"/>
      <c r="H536" s="933"/>
    </row>
    <row r="537" spans="1:8" ht="12.75" customHeight="1">
      <c r="A537" s="886"/>
      <c r="B537" s="819"/>
      <c r="C537" s="822"/>
      <c r="D537" s="1176"/>
      <c r="E537" s="1175" t="s">
        <v>1637</v>
      </c>
      <c r="F537" s="1134" t="s">
        <v>11895</v>
      </c>
      <c r="G537" s="819"/>
      <c r="H537" s="830"/>
    </row>
    <row r="538" spans="1:8" ht="12.75" customHeight="1">
      <c r="A538" s="887"/>
      <c r="B538" s="896"/>
      <c r="C538" s="836"/>
      <c r="D538" s="1159"/>
      <c r="E538" s="1177"/>
      <c r="F538" s="1150"/>
      <c r="G538" s="896"/>
      <c r="H538" s="831"/>
    </row>
    <row r="539" spans="1:8" ht="12.75" customHeight="1">
      <c r="A539" s="897">
        <v>134</v>
      </c>
      <c r="B539" s="895" t="s">
        <v>9051</v>
      </c>
      <c r="C539" s="536" t="s">
        <v>10897</v>
      </c>
      <c r="D539" s="542" t="s">
        <v>11884</v>
      </c>
      <c r="E539" s="1174" t="s">
        <v>4961</v>
      </c>
      <c r="F539" s="1133" t="s">
        <v>11896</v>
      </c>
      <c r="G539" s="895" t="s">
        <v>8496</v>
      </c>
      <c r="H539" s="932" t="s">
        <v>278</v>
      </c>
    </row>
    <row r="540" spans="1:8" ht="12.75" customHeight="1">
      <c r="A540" s="886"/>
      <c r="B540" s="819"/>
      <c r="C540" s="822" t="s">
        <v>8497</v>
      </c>
      <c r="D540" s="1176"/>
      <c r="E540" s="1175"/>
      <c r="F540" s="1134"/>
      <c r="G540" s="819"/>
      <c r="H540" s="933"/>
    </row>
    <row r="541" spans="1:8" ht="12.75" customHeight="1">
      <c r="A541" s="886"/>
      <c r="B541" s="819"/>
      <c r="C541" s="822"/>
      <c r="D541" s="1176"/>
      <c r="E541" s="1175" t="s">
        <v>1637</v>
      </c>
      <c r="F541" s="1134" t="s">
        <v>11897</v>
      </c>
      <c r="G541" s="819"/>
      <c r="H541" s="830"/>
    </row>
    <row r="542" spans="1:8" ht="12.75" customHeight="1">
      <c r="A542" s="887"/>
      <c r="B542" s="896"/>
      <c r="C542" s="836"/>
      <c r="D542" s="1159"/>
      <c r="E542" s="1177"/>
      <c r="F542" s="1150"/>
      <c r="G542" s="896"/>
      <c r="H542" s="831"/>
    </row>
    <row r="543" spans="1:8" ht="12.75" customHeight="1">
      <c r="A543" s="897">
        <v>135</v>
      </c>
      <c r="B543" s="895" t="s">
        <v>11898</v>
      </c>
      <c r="C543" s="537" t="s">
        <v>10897</v>
      </c>
      <c r="D543" s="538" t="s">
        <v>11899</v>
      </c>
      <c r="E543" s="821" t="s">
        <v>4961</v>
      </c>
      <c r="F543" s="1133" t="s">
        <v>11900</v>
      </c>
      <c r="G543" s="895" t="s">
        <v>8498</v>
      </c>
      <c r="H543" s="933" t="s">
        <v>9212</v>
      </c>
    </row>
    <row r="544" spans="1:8" ht="12.75" customHeight="1">
      <c r="A544" s="886"/>
      <c r="B544" s="819"/>
      <c r="C544" s="832" t="s">
        <v>11901</v>
      </c>
      <c r="D544" s="833"/>
      <c r="E544" s="822"/>
      <c r="F544" s="1134"/>
      <c r="G544" s="819"/>
      <c r="H544" s="830"/>
    </row>
    <row r="545" spans="1:8" ht="12.75" customHeight="1">
      <c r="A545" s="886"/>
      <c r="B545" s="819"/>
      <c r="C545" s="832"/>
      <c r="D545" s="833"/>
      <c r="E545" s="822" t="s">
        <v>1637</v>
      </c>
      <c r="F545" s="1134" t="s">
        <v>11902</v>
      </c>
      <c r="G545" s="819"/>
      <c r="H545" s="830"/>
    </row>
    <row r="546" spans="1:8" ht="12.75" customHeight="1">
      <c r="A546" s="887"/>
      <c r="B546" s="896"/>
      <c r="C546" s="834"/>
      <c r="D546" s="835"/>
      <c r="E546" s="836"/>
      <c r="F546" s="1150"/>
      <c r="G546" s="896"/>
      <c r="H546" s="838"/>
    </row>
    <row r="547" spans="1:8" ht="12.75" customHeight="1">
      <c r="A547" s="897">
        <v>136</v>
      </c>
      <c r="B547" s="895" t="s">
        <v>11903</v>
      </c>
      <c r="C547" s="537" t="s">
        <v>10897</v>
      </c>
      <c r="D547" s="538" t="s">
        <v>11904</v>
      </c>
      <c r="E547" s="821" t="s">
        <v>4961</v>
      </c>
      <c r="F547" s="1133" t="s">
        <v>11905</v>
      </c>
      <c r="G547" s="895" t="s">
        <v>8499</v>
      </c>
      <c r="H547" s="933" t="s">
        <v>9211</v>
      </c>
    </row>
    <row r="548" spans="1:8" ht="12.75" customHeight="1">
      <c r="A548" s="886"/>
      <c r="B548" s="819"/>
      <c r="C548" s="832" t="s">
        <v>11906</v>
      </c>
      <c r="D548" s="833"/>
      <c r="E548" s="822"/>
      <c r="F548" s="1134"/>
      <c r="G548" s="819"/>
      <c r="H548" s="830"/>
    </row>
    <row r="549" spans="1:8" ht="12.75" customHeight="1">
      <c r="A549" s="886"/>
      <c r="B549" s="819"/>
      <c r="C549" s="832"/>
      <c r="D549" s="833"/>
      <c r="E549" s="822" t="s">
        <v>1637</v>
      </c>
      <c r="F549" s="1134" t="s">
        <v>11907</v>
      </c>
      <c r="G549" s="819"/>
      <c r="H549" s="830"/>
    </row>
    <row r="550" spans="1:8" ht="12.75" customHeight="1">
      <c r="A550" s="887"/>
      <c r="B550" s="896"/>
      <c r="C550" s="834"/>
      <c r="D550" s="835"/>
      <c r="E550" s="836"/>
      <c r="F550" s="1150"/>
      <c r="G550" s="896"/>
      <c r="H550" s="838"/>
    </row>
    <row r="551" spans="1:8" ht="12.75" customHeight="1">
      <c r="A551" s="897">
        <v>137</v>
      </c>
      <c r="B551" s="895" t="s">
        <v>9052</v>
      </c>
      <c r="C551" s="536" t="s">
        <v>10897</v>
      </c>
      <c r="D551" s="542" t="s">
        <v>11908</v>
      </c>
      <c r="E551" s="821" t="s">
        <v>4961</v>
      </c>
      <c r="F551" s="1133" t="s">
        <v>11909</v>
      </c>
      <c r="G551" s="895" t="s">
        <v>8500</v>
      </c>
      <c r="H551" s="933" t="s">
        <v>9211</v>
      </c>
    </row>
    <row r="552" spans="1:8" ht="12.75" customHeight="1">
      <c r="A552" s="886"/>
      <c r="B552" s="819"/>
      <c r="C552" s="839" t="s">
        <v>8501</v>
      </c>
      <c r="D552" s="888"/>
      <c r="E552" s="822"/>
      <c r="F552" s="1134"/>
      <c r="G552" s="819"/>
      <c r="H552" s="830"/>
    </row>
    <row r="553" spans="1:8" ht="12.75" customHeight="1">
      <c r="A553" s="886"/>
      <c r="B553" s="819"/>
      <c r="C553" s="839"/>
      <c r="D553" s="888"/>
      <c r="E553" s="822" t="s">
        <v>1637</v>
      </c>
      <c r="F553" s="1134" t="s">
        <v>1173</v>
      </c>
      <c r="G553" s="819"/>
      <c r="H553" s="830"/>
    </row>
    <row r="554" spans="1:8" ht="12.75" customHeight="1">
      <c r="A554" s="887"/>
      <c r="B554" s="896"/>
      <c r="C554" s="889"/>
      <c r="D554" s="890"/>
      <c r="E554" s="836"/>
      <c r="F554" s="1150"/>
      <c r="G554" s="896"/>
      <c r="H554" s="838"/>
    </row>
    <row r="555" spans="1:8" ht="12.75" customHeight="1">
      <c r="A555" s="897">
        <v>138</v>
      </c>
      <c r="B555" s="895" t="s">
        <v>8502</v>
      </c>
      <c r="C555" s="536" t="s">
        <v>10654</v>
      </c>
      <c r="D555" s="542" t="s">
        <v>11910</v>
      </c>
      <c r="E555" s="821" t="s">
        <v>4961</v>
      </c>
      <c r="F555" s="1133" t="s">
        <v>11911</v>
      </c>
      <c r="G555" s="895" t="s">
        <v>8503</v>
      </c>
      <c r="H555" s="829" t="s">
        <v>278</v>
      </c>
    </row>
    <row r="556" spans="1:8" ht="12.75" customHeight="1">
      <c r="A556" s="886"/>
      <c r="B556" s="819"/>
      <c r="C556" s="839" t="s">
        <v>8504</v>
      </c>
      <c r="D556" s="888"/>
      <c r="E556" s="822"/>
      <c r="F556" s="1134"/>
      <c r="G556" s="819"/>
      <c r="H556" s="830"/>
    </row>
    <row r="557" spans="1:8" ht="12.75" customHeight="1">
      <c r="A557" s="886"/>
      <c r="B557" s="819"/>
      <c r="C557" s="839"/>
      <c r="D557" s="888"/>
      <c r="E557" s="822" t="s">
        <v>1637</v>
      </c>
      <c r="F557" s="1134" t="s">
        <v>1173</v>
      </c>
      <c r="G557" s="819"/>
      <c r="H557" s="830"/>
    </row>
    <row r="558" spans="1:8" ht="12.75" customHeight="1">
      <c r="A558" s="887"/>
      <c r="B558" s="896"/>
      <c r="C558" s="889"/>
      <c r="D558" s="890"/>
      <c r="E558" s="836"/>
      <c r="F558" s="1150"/>
      <c r="G558" s="896"/>
      <c r="H558" s="831"/>
    </row>
    <row r="559" spans="1:8" ht="12.75" customHeight="1">
      <c r="A559" s="897">
        <v>139</v>
      </c>
      <c r="B559" s="895" t="s">
        <v>8505</v>
      </c>
      <c r="C559" s="537" t="s">
        <v>10654</v>
      </c>
      <c r="D559" s="538" t="s">
        <v>11912</v>
      </c>
      <c r="E559" s="821" t="s">
        <v>4961</v>
      </c>
      <c r="F559" s="1133" t="s">
        <v>11913</v>
      </c>
      <c r="G559" s="895" t="s">
        <v>7289</v>
      </c>
      <c r="H559" s="933" t="s">
        <v>8320</v>
      </c>
    </row>
    <row r="560" spans="1:8" ht="12.75" customHeight="1">
      <c r="A560" s="886"/>
      <c r="B560" s="819"/>
      <c r="C560" s="832" t="s">
        <v>11914</v>
      </c>
      <c r="D560" s="833"/>
      <c r="E560" s="822"/>
      <c r="F560" s="1134"/>
      <c r="G560" s="819"/>
      <c r="H560" s="830"/>
    </row>
    <row r="561" spans="1:8" ht="12.75" customHeight="1">
      <c r="A561" s="886"/>
      <c r="B561" s="819"/>
      <c r="C561" s="832"/>
      <c r="D561" s="833"/>
      <c r="E561" s="822" t="s">
        <v>1637</v>
      </c>
      <c r="F561" s="1134" t="s">
        <v>1173</v>
      </c>
      <c r="G561" s="819"/>
      <c r="H561" s="830"/>
    </row>
    <row r="562" spans="1:8" ht="12.75" customHeight="1">
      <c r="A562" s="887"/>
      <c r="B562" s="896"/>
      <c r="C562" s="834"/>
      <c r="D562" s="835"/>
      <c r="E562" s="836"/>
      <c r="F562" s="1150"/>
      <c r="G562" s="896"/>
      <c r="H562" s="838"/>
    </row>
    <row r="563" spans="1:8" ht="12.75" customHeight="1">
      <c r="A563" s="897">
        <v>140</v>
      </c>
      <c r="B563" s="895" t="s">
        <v>8506</v>
      </c>
      <c r="C563" s="536" t="s">
        <v>10950</v>
      </c>
      <c r="D563" s="542" t="s">
        <v>11915</v>
      </c>
      <c r="E563" s="821" t="s">
        <v>4961</v>
      </c>
      <c r="F563" s="1133" t="s">
        <v>11916</v>
      </c>
      <c r="G563" s="895" t="s">
        <v>4695</v>
      </c>
      <c r="H563" s="933" t="s">
        <v>9211</v>
      </c>
    </row>
    <row r="564" spans="1:8" ht="12.75" customHeight="1">
      <c r="A564" s="886"/>
      <c r="B564" s="819"/>
      <c r="C564" s="839" t="s">
        <v>8507</v>
      </c>
      <c r="D564" s="888"/>
      <c r="E564" s="822"/>
      <c r="F564" s="1134"/>
      <c r="G564" s="819"/>
      <c r="H564" s="830"/>
    </row>
    <row r="565" spans="1:8" ht="12.75" customHeight="1">
      <c r="A565" s="886"/>
      <c r="B565" s="819"/>
      <c r="C565" s="839"/>
      <c r="D565" s="888"/>
      <c r="E565" s="822" t="s">
        <v>1637</v>
      </c>
      <c r="F565" s="1134" t="s">
        <v>1173</v>
      </c>
      <c r="G565" s="819"/>
      <c r="H565" s="830"/>
    </row>
    <row r="566" spans="1:8" ht="12.75" customHeight="1">
      <c r="A566" s="887"/>
      <c r="B566" s="896"/>
      <c r="C566" s="889"/>
      <c r="D566" s="890"/>
      <c r="E566" s="836"/>
      <c r="F566" s="1150"/>
      <c r="G566" s="896"/>
      <c r="H566" s="838"/>
    </row>
    <row r="567" spans="1:8" ht="12.75" customHeight="1">
      <c r="A567" s="897">
        <v>141</v>
      </c>
      <c r="B567" s="895" t="s">
        <v>8508</v>
      </c>
      <c r="C567" s="537" t="s">
        <v>10654</v>
      </c>
      <c r="D567" s="538" t="s">
        <v>11917</v>
      </c>
      <c r="E567" s="821" t="s">
        <v>4961</v>
      </c>
      <c r="F567" s="1133" t="s">
        <v>11918</v>
      </c>
      <c r="G567" s="895" t="s">
        <v>8509</v>
      </c>
      <c r="H567" s="933" t="s">
        <v>9211</v>
      </c>
    </row>
    <row r="568" spans="1:8" ht="12.75" customHeight="1">
      <c r="A568" s="886"/>
      <c r="B568" s="819"/>
      <c r="C568" s="832" t="s">
        <v>8510</v>
      </c>
      <c r="D568" s="833"/>
      <c r="E568" s="822"/>
      <c r="F568" s="1134"/>
      <c r="G568" s="819"/>
      <c r="H568" s="830"/>
    </row>
    <row r="569" spans="1:8" ht="12.75" customHeight="1">
      <c r="A569" s="886"/>
      <c r="B569" s="819"/>
      <c r="C569" s="832"/>
      <c r="D569" s="833"/>
      <c r="E569" s="822" t="s">
        <v>1637</v>
      </c>
      <c r="F569" s="1134" t="s">
        <v>11919</v>
      </c>
      <c r="G569" s="819"/>
      <c r="H569" s="830"/>
    </row>
    <row r="570" spans="1:8" ht="12.75" customHeight="1">
      <c r="A570" s="887"/>
      <c r="B570" s="896"/>
      <c r="C570" s="834"/>
      <c r="D570" s="835"/>
      <c r="E570" s="836"/>
      <c r="F570" s="1150"/>
      <c r="G570" s="896"/>
      <c r="H570" s="838"/>
    </row>
    <row r="571" spans="1:8" ht="12.75" customHeight="1">
      <c r="A571" s="897">
        <v>142</v>
      </c>
      <c r="B571" s="895" t="s">
        <v>8511</v>
      </c>
      <c r="C571" s="536" t="s">
        <v>10654</v>
      </c>
      <c r="D571" s="542" t="s">
        <v>11920</v>
      </c>
      <c r="E571" s="821" t="s">
        <v>4961</v>
      </c>
      <c r="F571" s="1133" t="s">
        <v>11921</v>
      </c>
      <c r="G571" s="895" t="s">
        <v>5812</v>
      </c>
      <c r="H571" s="829" t="s">
        <v>278</v>
      </c>
    </row>
    <row r="572" spans="1:8" ht="12.75" customHeight="1">
      <c r="A572" s="886"/>
      <c r="B572" s="819"/>
      <c r="C572" s="832" t="s">
        <v>8512</v>
      </c>
      <c r="D572" s="833"/>
      <c r="E572" s="822"/>
      <c r="F572" s="1134"/>
      <c r="G572" s="819"/>
      <c r="H572" s="830"/>
    </row>
    <row r="573" spans="1:8" ht="12.75" customHeight="1">
      <c r="A573" s="886"/>
      <c r="B573" s="819"/>
      <c r="C573" s="832"/>
      <c r="D573" s="833"/>
      <c r="E573" s="822" t="s">
        <v>1637</v>
      </c>
      <c r="F573" s="1134" t="s">
        <v>11922</v>
      </c>
      <c r="G573" s="819"/>
      <c r="H573" s="830"/>
    </row>
    <row r="574" spans="1:8" ht="12.75" customHeight="1">
      <c r="A574" s="887"/>
      <c r="B574" s="896"/>
      <c r="C574" s="834"/>
      <c r="D574" s="835"/>
      <c r="E574" s="836"/>
      <c r="F574" s="1150"/>
      <c r="G574" s="896"/>
      <c r="H574" s="831"/>
    </row>
    <row r="575" spans="1:8" ht="12.75" customHeight="1">
      <c r="A575" s="897">
        <v>143</v>
      </c>
      <c r="B575" s="895" t="s">
        <v>8513</v>
      </c>
      <c r="C575" s="536" t="s">
        <v>10654</v>
      </c>
      <c r="D575" s="542" t="s">
        <v>11923</v>
      </c>
      <c r="E575" s="821" t="s">
        <v>4961</v>
      </c>
      <c r="F575" s="1133" t="s">
        <v>11924</v>
      </c>
      <c r="G575" s="895" t="s">
        <v>8514</v>
      </c>
      <c r="H575" s="933" t="s">
        <v>9212</v>
      </c>
    </row>
    <row r="576" spans="1:8" ht="12.75" customHeight="1">
      <c r="A576" s="886"/>
      <c r="B576" s="819"/>
      <c r="C576" s="832" t="s">
        <v>11925</v>
      </c>
      <c r="D576" s="833"/>
      <c r="E576" s="822"/>
      <c r="F576" s="1134"/>
      <c r="G576" s="819"/>
      <c r="H576" s="830"/>
    </row>
    <row r="577" spans="1:8" ht="12.75" customHeight="1">
      <c r="A577" s="886"/>
      <c r="B577" s="819"/>
      <c r="C577" s="832"/>
      <c r="D577" s="833"/>
      <c r="E577" s="822" t="s">
        <v>1637</v>
      </c>
      <c r="F577" s="1134" t="s">
        <v>11926</v>
      </c>
      <c r="G577" s="819"/>
      <c r="H577" s="830"/>
    </row>
    <row r="578" spans="1:8" ht="12.75" customHeight="1">
      <c r="A578" s="887"/>
      <c r="B578" s="896"/>
      <c r="C578" s="834"/>
      <c r="D578" s="835"/>
      <c r="E578" s="836"/>
      <c r="F578" s="1150"/>
      <c r="G578" s="896"/>
      <c r="H578" s="838"/>
    </row>
    <row r="579" spans="1:8" ht="12.75" customHeight="1">
      <c r="A579" s="897">
        <v>144</v>
      </c>
      <c r="B579" s="895" t="s">
        <v>8515</v>
      </c>
      <c r="C579" s="537" t="s">
        <v>10870</v>
      </c>
      <c r="D579" s="538" t="s">
        <v>11927</v>
      </c>
      <c r="E579" s="821" t="s">
        <v>4961</v>
      </c>
      <c r="F579" s="1133" t="s">
        <v>11928</v>
      </c>
      <c r="G579" s="895" t="s">
        <v>4866</v>
      </c>
      <c r="H579" s="933" t="s">
        <v>9211</v>
      </c>
    </row>
    <row r="580" spans="1:8" ht="12.75" customHeight="1">
      <c r="A580" s="886"/>
      <c r="B580" s="819"/>
      <c r="C580" s="839" t="s">
        <v>8516</v>
      </c>
      <c r="D580" s="888"/>
      <c r="E580" s="822"/>
      <c r="F580" s="1134"/>
      <c r="G580" s="819"/>
      <c r="H580" s="830"/>
    </row>
    <row r="581" spans="1:8" ht="12.75" customHeight="1">
      <c r="A581" s="886"/>
      <c r="B581" s="819"/>
      <c r="C581" s="839"/>
      <c r="D581" s="888"/>
      <c r="E581" s="822" t="s">
        <v>1637</v>
      </c>
      <c r="F581" s="1134" t="s">
        <v>11929</v>
      </c>
      <c r="G581" s="819"/>
      <c r="H581" s="830"/>
    </row>
    <row r="582" spans="1:8" ht="12.75" customHeight="1">
      <c r="A582" s="887"/>
      <c r="B582" s="896"/>
      <c r="C582" s="889"/>
      <c r="D582" s="890"/>
      <c r="E582" s="836"/>
      <c r="F582" s="1150"/>
      <c r="G582" s="896"/>
      <c r="H582" s="838"/>
    </row>
    <row r="583" spans="1:8" ht="12.75" customHeight="1">
      <c r="A583" s="897">
        <v>145</v>
      </c>
      <c r="B583" s="895" t="s">
        <v>8517</v>
      </c>
      <c r="C583" s="536" t="s">
        <v>10654</v>
      </c>
      <c r="D583" s="542" t="s">
        <v>11930</v>
      </c>
      <c r="E583" s="821" t="s">
        <v>4961</v>
      </c>
      <c r="F583" s="1133" t="s">
        <v>11931</v>
      </c>
      <c r="G583" s="895" t="s">
        <v>4872</v>
      </c>
      <c r="H583" s="933" t="s">
        <v>9211</v>
      </c>
    </row>
    <row r="584" spans="1:8" ht="12.75" customHeight="1">
      <c r="A584" s="886"/>
      <c r="B584" s="819"/>
      <c r="C584" s="839" t="s">
        <v>10599</v>
      </c>
      <c r="D584" s="888"/>
      <c r="E584" s="822"/>
      <c r="F584" s="1134"/>
      <c r="G584" s="819"/>
      <c r="H584" s="830"/>
    </row>
    <row r="585" spans="1:8" ht="12.75" customHeight="1">
      <c r="A585" s="886"/>
      <c r="B585" s="819"/>
      <c r="C585" s="839"/>
      <c r="D585" s="888"/>
      <c r="E585" s="822" t="s">
        <v>1637</v>
      </c>
      <c r="F585" s="1134" t="s">
        <v>1173</v>
      </c>
      <c r="G585" s="819"/>
      <c r="H585" s="830"/>
    </row>
    <row r="586" spans="1:8" ht="12.75" customHeight="1">
      <c r="A586" s="887"/>
      <c r="B586" s="896"/>
      <c r="C586" s="889"/>
      <c r="D586" s="890"/>
      <c r="E586" s="836"/>
      <c r="F586" s="1150"/>
      <c r="G586" s="896"/>
      <c r="H586" s="838"/>
    </row>
    <row r="587" spans="1:8" ht="12.75" customHeight="1">
      <c r="A587" s="897">
        <v>146</v>
      </c>
      <c r="B587" s="895" t="s">
        <v>9053</v>
      </c>
      <c r="C587" s="537" t="s">
        <v>10654</v>
      </c>
      <c r="D587" s="538" t="s">
        <v>11932</v>
      </c>
      <c r="E587" s="821" t="s">
        <v>4961</v>
      </c>
      <c r="F587" s="1133" t="s">
        <v>11933</v>
      </c>
      <c r="G587" s="895" t="s">
        <v>7226</v>
      </c>
      <c r="H587" s="933" t="s">
        <v>11508</v>
      </c>
    </row>
    <row r="588" spans="1:8" ht="12.75" customHeight="1">
      <c r="A588" s="886"/>
      <c r="B588" s="819"/>
      <c r="C588" s="839" t="s">
        <v>8518</v>
      </c>
      <c r="D588" s="888"/>
      <c r="E588" s="822"/>
      <c r="F588" s="1134"/>
      <c r="G588" s="819"/>
      <c r="H588" s="830"/>
    </row>
    <row r="589" spans="1:8" ht="12.75" customHeight="1">
      <c r="A589" s="886"/>
      <c r="B589" s="819"/>
      <c r="C589" s="839"/>
      <c r="D589" s="888"/>
      <c r="E589" s="822" t="s">
        <v>1637</v>
      </c>
      <c r="F589" s="1134" t="s">
        <v>11934</v>
      </c>
      <c r="G589" s="819"/>
      <c r="H589" s="830"/>
    </row>
    <row r="590" spans="1:8" ht="12.75" customHeight="1">
      <c r="A590" s="887"/>
      <c r="B590" s="896"/>
      <c r="C590" s="889"/>
      <c r="D590" s="890"/>
      <c r="E590" s="836"/>
      <c r="F590" s="1150"/>
      <c r="G590" s="896"/>
      <c r="H590" s="838"/>
    </row>
    <row r="591" spans="1:8" ht="12.75" customHeight="1">
      <c r="A591" s="897">
        <v>147</v>
      </c>
      <c r="B591" s="895" t="s">
        <v>11935</v>
      </c>
      <c r="C591" s="537" t="s">
        <v>10654</v>
      </c>
      <c r="D591" s="538" t="s">
        <v>11936</v>
      </c>
      <c r="E591" s="821" t="s">
        <v>4961</v>
      </c>
      <c r="F591" s="1133" t="s">
        <v>11937</v>
      </c>
      <c r="G591" s="895" t="s">
        <v>7226</v>
      </c>
      <c r="H591" s="933" t="s">
        <v>9212</v>
      </c>
    </row>
    <row r="592" spans="1:8" ht="12.75" customHeight="1">
      <c r="A592" s="886"/>
      <c r="B592" s="819"/>
      <c r="C592" s="839" t="s">
        <v>11938</v>
      </c>
      <c r="D592" s="888"/>
      <c r="E592" s="822"/>
      <c r="F592" s="1134"/>
      <c r="G592" s="819"/>
      <c r="H592" s="830"/>
    </row>
    <row r="593" spans="1:8" ht="12.75" customHeight="1">
      <c r="A593" s="886"/>
      <c r="B593" s="819"/>
      <c r="C593" s="839"/>
      <c r="D593" s="888"/>
      <c r="E593" s="822" t="s">
        <v>1637</v>
      </c>
      <c r="F593" s="1134" t="s">
        <v>11939</v>
      </c>
      <c r="G593" s="819"/>
      <c r="H593" s="830"/>
    </row>
    <row r="594" spans="1:8" ht="12.75" customHeight="1">
      <c r="A594" s="887"/>
      <c r="B594" s="896"/>
      <c r="C594" s="889"/>
      <c r="D594" s="890"/>
      <c r="E594" s="836"/>
      <c r="F594" s="1150"/>
      <c r="G594" s="896"/>
      <c r="H594" s="838"/>
    </row>
    <row r="595" spans="1:8" ht="12.75" customHeight="1">
      <c r="A595" s="897">
        <v>148</v>
      </c>
      <c r="B595" s="895" t="s">
        <v>11940</v>
      </c>
      <c r="C595" s="537" t="s">
        <v>10654</v>
      </c>
      <c r="D595" s="538" t="s">
        <v>11936</v>
      </c>
      <c r="E595" s="821" t="s">
        <v>4961</v>
      </c>
      <c r="F595" s="1133" t="s">
        <v>11941</v>
      </c>
      <c r="G595" s="895" t="s">
        <v>8473</v>
      </c>
      <c r="H595" s="933" t="s">
        <v>9211</v>
      </c>
    </row>
    <row r="596" spans="1:8" ht="12.75" customHeight="1">
      <c r="A596" s="886"/>
      <c r="B596" s="819"/>
      <c r="C596" s="832" t="s">
        <v>11942</v>
      </c>
      <c r="D596" s="833"/>
      <c r="E596" s="822"/>
      <c r="F596" s="1134"/>
      <c r="G596" s="819"/>
      <c r="H596" s="830"/>
    </row>
    <row r="597" spans="1:8" ht="12.75" customHeight="1">
      <c r="A597" s="886"/>
      <c r="B597" s="819"/>
      <c r="C597" s="832"/>
      <c r="D597" s="833"/>
      <c r="E597" s="822" t="s">
        <v>1637</v>
      </c>
      <c r="F597" s="1134" t="s">
        <v>11943</v>
      </c>
      <c r="G597" s="819"/>
      <c r="H597" s="830"/>
    </row>
    <row r="598" spans="1:8" ht="12.75" customHeight="1">
      <c r="A598" s="887"/>
      <c r="B598" s="896"/>
      <c r="C598" s="834"/>
      <c r="D598" s="835"/>
      <c r="E598" s="836"/>
      <c r="F598" s="1150"/>
      <c r="G598" s="896"/>
      <c r="H598" s="838"/>
    </row>
    <row r="599" spans="1:8" ht="12.75" customHeight="1">
      <c r="A599" s="897">
        <v>149</v>
      </c>
      <c r="B599" s="895" t="s">
        <v>8519</v>
      </c>
      <c r="C599" s="536" t="s">
        <v>10654</v>
      </c>
      <c r="D599" s="542" t="s">
        <v>11944</v>
      </c>
      <c r="E599" s="821" t="s">
        <v>4961</v>
      </c>
      <c r="F599" s="1133" t="s">
        <v>11945</v>
      </c>
      <c r="G599" s="895" t="s">
        <v>8520</v>
      </c>
      <c r="H599" s="933" t="s">
        <v>9212</v>
      </c>
    </row>
    <row r="600" spans="1:8" ht="12.75" customHeight="1">
      <c r="A600" s="886"/>
      <c r="B600" s="819"/>
      <c r="C600" s="839" t="s">
        <v>8521</v>
      </c>
      <c r="D600" s="888"/>
      <c r="E600" s="822"/>
      <c r="F600" s="1134"/>
      <c r="G600" s="819"/>
      <c r="H600" s="830"/>
    </row>
    <row r="601" spans="1:8" ht="12.75" customHeight="1">
      <c r="A601" s="886"/>
      <c r="B601" s="819"/>
      <c r="C601" s="839"/>
      <c r="D601" s="888"/>
      <c r="E601" s="822" t="s">
        <v>1637</v>
      </c>
      <c r="F601" s="1134" t="s">
        <v>11946</v>
      </c>
      <c r="G601" s="819"/>
      <c r="H601" s="830"/>
    </row>
    <row r="602" spans="1:8" ht="12.75" customHeight="1">
      <c r="A602" s="887"/>
      <c r="B602" s="896"/>
      <c r="C602" s="889"/>
      <c r="D602" s="890"/>
      <c r="E602" s="836"/>
      <c r="F602" s="1150"/>
      <c r="G602" s="896"/>
      <c r="H602" s="838"/>
    </row>
    <row r="603" spans="1:8" ht="12.75" customHeight="1">
      <c r="A603" s="897">
        <v>150</v>
      </c>
      <c r="B603" s="895" t="s">
        <v>8522</v>
      </c>
      <c r="C603" s="536" t="s">
        <v>10654</v>
      </c>
      <c r="D603" s="542" t="s">
        <v>11947</v>
      </c>
      <c r="E603" s="821" t="s">
        <v>4961</v>
      </c>
      <c r="F603" s="1133" t="s">
        <v>11948</v>
      </c>
      <c r="G603" s="895" t="s">
        <v>1108</v>
      </c>
      <c r="H603" s="933" t="s">
        <v>8343</v>
      </c>
    </row>
    <row r="604" spans="1:8" ht="12.75" customHeight="1">
      <c r="A604" s="886"/>
      <c r="B604" s="819"/>
      <c r="C604" s="832" t="s">
        <v>8523</v>
      </c>
      <c r="D604" s="833"/>
      <c r="E604" s="822"/>
      <c r="F604" s="1134"/>
      <c r="G604" s="819"/>
      <c r="H604" s="830"/>
    </row>
    <row r="605" spans="1:8" ht="12.75" customHeight="1">
      <c r="A605" s="886"/>
      <c r="B605" s="819"/>
      <c r="C605" s="832"/>
      <c r="D605" s="833"/>
      <c r="E605" s="822" t="s">
        <v>1637</v>
      </c>
      <c r="F605" s="1134" t="s">
        <v>11949</v>
      </c>
      <c r="G605" s="819"/>
      <c r="H605" s="830"/>
    </row>
    <row r="606" spans="1:8" ht="12.75" customHeight="1">
      <c r="A606" s="887"/>
      <c r="B606" s="896"/>
      <c r="C606" s="834"/>
      <c r="D606" s="835"/>
      <c r="E606" s="836"/>
      <c r="F606" s="1150"/>
      <c r="G606" s="896"/>
      <c r="H606" s="838"/>
    </row>
    <row r="607" spans="1:8" ht="12.75" customHeight="1">
      <c r="A607" s="897">
        <v>151</v>
      </c>
      <c r="B607" s="895" t="s">
        <v>8524</v>
      </c>
      <c r="C607" s="536" t="s">
        <v>10654</v>
      </c>
      <c r="D607" s="542" t="s">
        <v>11936</v>
      </c>
      <c r="E607" s="821" t="s">
        <v>4961</v>
      </c>
      <c r="F607" s="1133" t="s">
        <v>11950</v>
      </c>
      <c r="G607" s="895" t="s">
        <v>2168</v>
      </c>
      <c r="H607" s="932" t="s">
        <v>8285</v>
      </c>
    </row>
    <row r="608" spans="1:8" ht="12.75" customHeight="1">
      <c r="A608" s="886"/>
      <c r="B608" s="819"/>
      <c r="C608" s="839" t="s">
        <v>8525</v>
      </c>
      <c r="D608" s="888"/>
      <c r="E608" s="822"/>
      <c r="F608" s="1134"/>
      <c r="G608" s="819"/>
      <c r="H608" s="830"/>
    </row>
    <row r="609" spans="1:8" ht="12.75" customHeight="1">
      <c r="A609" s="886"/>
      <c r="B609" s="819"/>
      <c r="C609" s="839"/>
      <c r="D609" s="888"/>
      <c r="E609" s="822" t="s">
        <v>1637</v>
      </c>
      <c r="F609" s="1134" t="s">
        <v>11951</v>
      </c>
      <c r="G609" s="819"/>
      <c r="H609" s="830"/>
    </row>
    <row r="610" spans="1:8" ht="12.75" customHeight="1">
      <c r="A610" s="887"/>
      <c r="B610" s="896"/>
      <c r="C610" s="889"/>
      <c r="D610" s="890"/>
      <c r="E610" s="836"/>
      <c r="F610" s="1150"/>
      <c r="G610" s="896"/>
      <c r="H610" s="831"/>
    </row>
    <row r="611" spans="1:8" ht="12.75" customHeight="1">
      <c r="A611" s="897">
        <v>152</v>
      </c>
      <c r="B611" s="895" t="s">
        <v>8526</v>
      </c>
      <c r="C611" s="536" t="s">
        <v>10654</v>
      </c>
      <c r="D611" s="542" t="s">
        <v>11952</v>
      </c>
      <c r="E611" s="821" t="s">
        <v>4961</v>
      </c>
      <c r="F611" s="1133" t="s">
        <v>11953</v>
      </c>
      <c r="G611" s="895" t="s">
        <v>8527</v>
      </c>
      <c r="H611" s="933" t="s">
        <v>9211</v>
      </c>
    </row>
    <row r="612" spans="1:8" ht="12.75" customHeight="1">
      <c r="A612" s="886"/>
      <c r="B612" s="819"/>
      <c r="C612" s="839" t="s">
        <v>8528</v>
      </c>
      <c r="D612" s="888"/>
      <c r="E612" s="822"/>
      <c r="F612" s="1134"/>
      <c r="G612" s="819"/>
      <c r="H612" s="830"/>
    </row>
    <row r="613" spans="1:8" ht="12.75" customHeight="1">
      <c r="A613" s="886"/>
      <c r="B613" s="819"/>
      <c r="C613" s="839"/>
      <c r="D613" s="888"/>
      <c r="E613" s="822" t="s">
        <v>1637</v>
      </c>
      <c r="F613" s="1134" t="s">
        <v>11954</v>
      </c>
      <c r="G613" s="819"/>
      <c r="H613" s="830"/>
    </row>
    <row r="614" spans="1:8" ht="12.75" customHeight="1">
      <c r="A614" s="887"/>
      <c r="B614" s="896"/>
      <c r="C614" s="889"/>
      <c r="D614" s="890"/>
      <c r="E614" s="836"/>
      <c r="F614" s="1150"/>
      <c r="G614" s="896"/>
      <c r="H614" s="838"/>
    </row>
    <row r="615" spans="1:8" ht="12.75" customHeight="1">
      <c r="A615" s="897">
        <v>153</v>
      </c>
      <c r="B615" s="895" t="s">
        <v>8529</v>
      </c>
      <c r="C615" s="536" t="s">
        <v>10654</v>
      </c>
      <c r="D615" s="542" t="s">
        <v>11955</v>
      </c>
      <c r="E615" s="821" t="s">
        <v>4961</v>
      </c>
      <c r="F615" s="1133" t="s">
        <v>11956</v>
      </c>
      <c r="G615" s="895" t="s">
        <v>8530</v>
      </c>
      <c r="H615" s="933" t="s">
        <v>9211</v>
      </c>
    </row>
    <row r="616" spans="1:8" ht="12.75" customHeight="1">
      <c r="A616" s="886"/>
      <c r="B616" s="819"/>
      <c r="C616" s="839" t="s">
        <v>8531</v>
      </c>
      <c r="D616" s="888"/>
      <c r="E616" s="822"/>
      <c r="F616" s="1134"/>
      <c r="G616" s="819"/>
      <c r="H616" s="830"/>
    </row>
    <row r="617" spans="1:8" ht="12.75" customHeight="1">
      <c r="A617" s="886"/>
      <c r="B617" s="819"/>
      <c r="C617" s="839"/>
      <c r="D617" s="888"/>
      <c r="E617" s="822" t="s">
        <v>1637</v>
      </c>
      <c r="F617" s="1134" t="s">
        <v>1173</v>
      </c>
      <c r="G617" s="819"/>
      <c r="H617" s="830"/>
    </row>
    <row r="618" spans="1:8" ht="12.75" customHeight="1">
      <c r="A618" s="887"/>
      <c r="B618" s="896"/>
      <c r="C618" s="889"/>
      <c r="D618" s="890"/>
      <c r="E618" s="836"/>
      <c r="F618" s="1150"/>
      <c r="G618" s="896"/>
      <c r="H618" s="838"/>
    </row>
    <row r="619" spans="1:8" ht="12.75" customHeight="1">
      <c r="A619" s="897">
        <v>154</v>
      </c>
      <c r="B619" s="895" t="s">
        <v>8532</v>
      </c>
      <c r="C619" s="536" t="s">
        <v>10950</v>
      </c>
      <c r="D619" s="542" t="s">
        <v>11957</v>
      </c>
      <c r="E619" s="821" t="s">
        <v>4961</v>
      </c>
      <c r="F619" s="1133" t="s">
        <v>11958</v>
      </c>
      <c r="G619" s="895" t="s">
        <v>8533</v>
      </c>
      <c r="H619" s="933" t="s">
        <v>9211</v>
      </c>
    </row>
    <row r="620" spans="1:8" ht="12.75" customHeight="1">
      <c r="A620" s="886"/>
      <c r="B620" s="819"/>
      <c r="C620" s="832" t="s">
        <v>8534</v>
      </c>
      <c r="D620" s="833"/>
      <c r="E620" s="822"/>
      <c r="F620" s="1134"/>
      <c r="G620" s="819"/>
      <c r="H620" s="830"/>
    </row>
    <row r="621" spans="1:8" ht="12.75" customHeight="1">
      <c r="A621" s="886"/>
      <c r="B621" s="819"/>
      <c r="C621" s="832"/>
      <c r="D621" s="833"/>
      <c r="E621" s="822" t="s">
        <v>1637</v>
      </c>
      <c r="F621" s="1134" t="s">
        <v>11959</v>
      </c>
      <c r="G621" s="819"/>
      <c r="H621" s="830"/>
    </row>
    <row r="622" spans="1:8" ht="12.75" customHeight="1">
      <c r="A622" s="887"/>
      <c r="B622" s="896"/>
      <c r="C622" s="834"/>
      <c r="D622" s="835"/>
      <c r="E622" s="836"/>
      <c r="F622" s="1150"/>
      <c r="G622" s="896"/>
      <c r="H622" s="838"/>
    </row>
    <row r="623" spans="1:8" ht="12.75" customHeight="1">
      <c r="A623" s="897">
        <v>155</v>
      </c>
      <c r="B623" s="895" t="s">
        <v>11960</v>
      </c>
      <c r="C623" s="537" t="s">
        <v>10654</v>
      </c>
      <c r="D623" s="538" t="s">
        <v>11961</v>
      </c>
      <c r="E623" s="821" t="s">
        <v>4961</v>
      </c>
      <c r="F623" s="1133" t="s">
        <v>11962</v>
      </c>
      <c r="G623" s="895" t="s">
        <v>7409</v>
      </c>
      <c r="H623" s="933" t="s">
        <v>9212</v>
      </c>
    </row>
    <row r="624" spans="1:8" ht="12.75" customHeight="1">
      <c r="A624" s="886"/>
      <c r="B624" s="819"/>
      <c r="C624" s="839" t="s">
        <v>8535</v>
      </c>
      <c r="D624" s="888"/>
      <c r="E624" s="822"/>
      <c r="F624" s="1134"/>
      <c r="G624" s="819"/>
      <c r="H624" s="830"/>
    </row>
    <row r="625" spans="1:8" ht="12.75" customHeight="1">
      <c r="A625" s="886"/>
      <c r="B625" s="819"/>
      <c r="C625" s="839"/>
      <c r="D625" s="888"/>
      <c r="E625" s="822" t="s">
        <v>1637</v>
      </c>
      <c r="F625" s="1134" t="s">
        <v>11963</v>
      </c>
      <c r="G625" s="819"/>
      <c r="H625" s="830"/>
    </row>
    <row r="626" spans="1:8" ht="12.75" customHeight="1">
      <c r="A626" s="887"/>
      <c r="B626" s="896"/>
      <c r="C626" s="889"/>
      <c r="D626" s="890"/>
      <c r="E626" s="836"/>
      <c r="F626" s="1150"/>
      <c r="G626" s="896"/>
      <c r="H626" s="838"/>
    </row>
    <row r="627" spans="1:8" ht="12.75" customHeight="1">
      <c r="A627" s="897">
        <v>156</v>
      </c>
      <c r="B627" s="895" t="s">
        <v>8536</v>
      </c>
      <c r="C627" s="537" t="s">
        <v>10654</v>
      </c>
      <c r="D627" s="538" t="s">
        <v>11964</v>
      </c>
      <c r="E627" s="821" t="s">
        <v>4961</v>
      </c>
      <c r="F627" s="1133" t="s">
        <v>11965</v>
      </c>
      <c r="G627" s="895" t="s">
        <v>9054</v>
      </c>
      <c r="H627" s="933" t="s">
        <v>9211</v>
      </c>
    </row>
    <row r="628" spans="1:8" ht="12.75" customHeight="1">
      <c r="A628" s="886"/>
      <c r="B628" s="819"/>
      <c r="C628" s="839" t="s">
        <v>8537</v>
      </c>
      <c r="D628" s="888"/>
      <c r="E628" s="822"/>
      <c r="F628" s="1134"/>
      <c r="G628" s="819"/>
      <c r="H628" s="830"/>
    </row>
    <row r="629" spans="1:8" ht="12.75" customHeight="1">
      <c r="A629" s="886"/>
      <c r="B629" s="819"/>
      <c r="C629" s="839"/>
      <c r="D629" s="888"/>
      <c r="E629" s="822" t="s">
        <v>1637</v>
      </c>
      <c r="F629" s="1134" t="s">
        <v>11966</v>
      </c>
      <c r="G629" s="819"/>
      <c r="H629" s="830"/>
    </row>
    <row r="630" spans="1:8" ht="12.75" customHeight="1">
      <c r="A630" s="887"/>
      <c r="B630" s="896"/>
      <c r="C630" s="889"/>
      <c r="D630" s="890"/>
      <c r="E630" s="836"/>
      <c r="F630" s="1150"/>
      <c r="G630" s="896"/>
      <c r="H630" s="838"/>
    </row>
    <row r="631" spans="1:8" ht="12.75" customHeight="1">
      <c r="A631" s="897">
        <v>157</v>
      </c>
      <c r="B631" s="895" t="s">
        <v>11967</v>
      </c>
      <c r="C631" s="537" t="s">
        <v>10654</v>
      </c>
      <c r="D631" s="538" t="s">
        <v>11968</v>
      </c>
      <c r="E631" s="821" t="s">
        <v>4961</v>
      </c>
      <c r="F631" s="1133" t="s">
        <v>11969</v>
      </c>
      <c r="G631" s="895" t="s">
        <v>7962</v>
      </c>
      <c r="H631" s="933" t="s">
        <v>9211</v>
      </c>
    </row>
    <row r="632" spans="1:8" ht="12.75" customHeight="1">
      <c r="A632" s="886"/>
      <c r="B632" s="819"/>
      <c r="C632" s="839" t="s">
        <v>11970</v>
      </c>
      <c r="D632" s="888"/>
      <c r="E632" s="822"/>
      <c r="F632" s="1134"/>
      <c r="G632" s="819"/>
      <c r="H632" s="830"/>
    </row>
    <row r="633" spans="1:8" ht="12.75" customHeight="1">
      <c r="A633" s="886"/>
      <c r="B633" s="819"/>
      <c r="C633" s="839"/>
      <c r="D633" s="888"/>
      <c r="E633" s="822" t="s">
        <v>1637</v>
      </c>
      <c r="F633" s="1134" t="s">
        <v>11971</v>
      </c>
      <c r="G633" s="819"/>
      <c r="H633" s="830"/>
    </row>
    <row r="634" spans="1:8" ht="12.75" customHeight="1">
      <c r="A634" s="887"/>
      <c r="B634" s="896"/>
      <c r="C634" s="889"/>
      <c r="D634" s="890"/>
      <c r="E634" s="836"/>
      <c r="F634" s="1150"/>
      <c r="G634" s="896"/>
      <c r="H634" s="838"/>
    </row>
    <row r="635" spans="1:8" ht="12.75" customHeight="1">
      <c r="A635" s="897">
        <v>158</v>
      </c>
      <c r="B635" s="895" t="s">
        <v>8538</v>
      </c>
      <c r="C635" s="536" t="s">
        <v>10654</v>
      </c>
      <c r="D635" s="542" t="s">
        <v>11972</v>
      </c>
      <c r="E635" s="821" t="s">
        <v>4961</v>
      </c>
      <c r="F635" s="1133" t="s">
        <v>11973</v>
      </c>
      <c r="G635" s="895" t="s">
        <v>3379</v>
      </c>
      <c r="H635" s="933" t="s">
        <v>9211</v>
      </c>
    </row>
    <row r="636" spans="1:8" ht="12.75" customHeight="1">
      <c r="A636" s="886"/>
      <c r="B636" s="819"/>
      <c r="C636" s="839" t="s">
        <v>8540</v>
      </c>
      <c r="D636" s="888"/>
      <c r="E636" s="822"/>
      <c r="F636" s="1134"/>
      <c r="G636" s="819"/>
      <c r="H636" s="830"/>
    </row>
    <row r="637" spans="1:8" ht="12.75" customHeight="1">
      <c r="A637" s="886"/>
      <c r="B637" s="819"/>
      <c r="C637" s="839"/>
      <c r="D637" s="888"/>
      <c r="E637" s="822" t="s">
        <v>1637</v>
      </c>
      <c r="F637" s="1134" t="s">
        <v>11974</v>
      </c>
      <c r="G637" s="819"/>
      <c r="H637" s="830"/>
    </row>
    <row r="638" spans="1:8" ht="12.75" customHeight="1">
      <c r="A638" s="887"/>
      <c r="B638" s="896"/>
      <c r="C638" s="889"/>
      <c r="D638" s="890"/>
      <c r="E638" s="836"/>
      <c r="F638" s="1150"/>
      <c r="G638" s="896"/>
      <c r="H638" s="838"/>
    </row>
    <row r="639" spans="1:8" ht="12.75" customHeight="1">
      <c r="A639" s="897">
        <v>159</v>
      </c>
      <c r="B639" s="895" t="s">
        <v>11975</v>
      </c>
      <c r="C639" s="537" t="s">
        <v>10654</v>
      </c>
      <c r="D639" s="538" t="s">
        <v>11976</v>
      </c>
      <c r="E639" s="821" t="s">
        <v>4961</v>
      </c>
      <c r="F639" s="1133" t="s">
        <v>11977</v>
      </c>
      <c r="G639" s="895" t="s">
        <v>8541</v>
      </c>
      <c r="H639" s="933" t="s">
        <v>9211</v>
      </c>
    </row>
    <row r="640" spans="1:8" ht="12.75" customHeight="1">
      <c r="A640" s="886"/>
      <c r="B640" s="819"/>
      <c r="C640" s="839" t="s">
        <v>11978</v>
      </c>
      <c r="D640" s="888"/>
      <c r="E640" s="822"/>
      <c r="F640" s="1134"/>
      <c r="G640" s="819"/>
      <c r="H640" s="830"/>
    </row>
    <row r="641" spans="1:8" ht="12.75" customHeight="1">
      <c r="A641" s="886"/>
      <c r="B641" s="819"/>
      <c r="C641" s="839"/>
      <c r="D641" s="888"/>
      <c r="E641" s="822" t="s">
        <v>1637</v>
      </c>
      <c r="F641" s="1134" t="s">
        <v>1173</v>
      </c>
      <c r="G641" s="819"/>
      <c r="H641" s="830"/>
    </row>
    <row r="642" spans="1:8" ht="12.75" customHeight="1">
      <c r="A642" s="887"/>
      <c r="B642" s="896"/>
      <c r="C642" s="889"/>
      <c r="D642" s="890"/>
      <c r="E642" s="836"/>
      <c r="F642" s="1150"/>
      <c r="G642" s="896"/>
      <c r="H642" s="838"/>
    </row>
    <row r="643" spans="1:8" ht="12.75" customHeight="1">
      <c r="A643" s="897">
        <v>160</v>
      </c>
      <c r="B643" s="895" t="s">
        <v>11979</v>
      </c>
      <c r="C643" s="537" t="s">
        <v>10654</v>
      </c>
      <c r="D643" s="538" t="s">
        <v>11964</v>
      </c>
      <c r="E643" s="821" t="s">
        <v>4961</v>
      </c>
      <c r="F643" s="1133" t="s">
        <v>11980</v>
      </c>
      <c r="G643" s="895" t="s">
        <v>7390</v>
      </c>
      <c r="H643" s="933" t="s">
        <v>9212</v>
      </c>
    </row>
    <row r="644" spans="1:8" ht="12.75" customHeight="1">
      <c r="A644" s="886"/>
      <c r="B644" s="819"/>
      <c r="C644" s="839" t="s">
        <v>11981</v>
      </c>
      <c r="D644" s="888"/>
      <c r="E644" s="822"/>
      <c r="F644" s="1134"/>
      <c r="G644" s="819"/>
      <c r="H644" s="830"/>
    </row>
    <row r="645" spans="1:8" ht="12.75" customHeight="1">
      <c r="A645" s="886"/>
      <c r="B645" s="819"/>
      <c r="C645" s="839"/>
      <c r="D645" s="888"/>
      <c r="E645" s="822" t="s">
        <v>1637</v>
      </c>
      <c r="F645" s="1134" t="s">
        <v>11982</v>
      </c>
      <c r="G645" s="819"/>
      <c r="H645" s="830"/>
    </row>
    <row r="646" spans="1:8" ht="12.75" customHeight="1">
      <c r="A646" s="887"/>
      <c r="B646" s="896"/>
      <c r="C646" s="889"/>
      <c r="D646" s="890"/>
      <c r="E646" s="836"/>
      <c r="F646" s="1150"/>
      <c r="G646" s="896"/>
      <c r="H646" s="838"/>
    </row>
    <row r="647" spans="1:8" ht="12.75" customHeight="1">
      <c r="A647" s="897">
        <v>161</v>
      </c>
      <c r="B647" s="895" t="s">
        <v>8542</v>
      </c>
      <c r="C647" s="536" t="s">
        <v>10654</v>
      </c>
      <c r="D647" s="542" t="s">
        <v>11964</v>
      </c>
      <c r="E647" s="821" t="s">
        <v>4961</v>
      </c>
      <c r="F647" s="1133" t="s">
        <v>11983</v>
      </c>
      <c r="G647" s="895" t="s">
        <v>4910</v>
      </c>
      <c r="H647" s="829" t="s">
        <v>278</v>
      </c>
    </row>
    <row r="648" spans="1:8" ht="12.75" customHeight="1">
      <c r="A648" s="886"/>
      <c r="B648" s="819"/>
      <c r="C648" s="839" t="s">
        <v>8543</v>
      </c>
      <c r="D648" s="888"/>
      <c r="E648" s="822"/>
      <c r="F648" s="1134"/>
      <c r="G648" s="819"/>
      <c r="H648" s="830"/>
    </row>
    <row r="649" spans="1:8" ht="12.75" customHeight="1">
      <c r="A649" s="886"/>
      <c r="B649" s="819"/>
      <c r="C649" s="839"/>
      <c r="D649" s="888"/>
      <c r="E649" s="822" t="s">
        <v>1637</v>
      </c>
      <c r="F649" s="1134" t="s">
        <v>11984</v>
      </c>
      <c r="G649" s="819"/>
      <c r="H649" s="830"/>
    </row>
    <row r="650" spans="1:8" ht="12.75" customHeight="1">
      <c r="A650" s="887"/>
      <c r="B650" s="896"/>
      <c r="C650" s="889"/>
      <c r="D650" s="890"/>
      <c r="E650" s="836"/>
      <c r="F650" s="1150"/>
      <c r="G650" s="896"/>
      <c r="H650" s="831"/>
    </row>
    <row r="651" spans="1:8" ht="12.75" customHeight="1">
      <c r="A651" s="897">
        <v>162</v>
      </c>
      <c r="B651" s="895" t="s">
        <v>11985</v>
      </c>
      <c r="C651" s="537" t="s">
        <v>10654</v>
      </c>
      <c r="D651" s="538" t="s">
        <v>11986</v>
      </c>
      <c r="E651" s="821" t="s">
        <v>4961</v>
      </c>
      <c r="F651" s="1133" t="s">
        <v>11987</v>
      </c>
      <c r="G651" s="895" t="s">
        <v>8346</v>
      </c>
      <c r="H651" s="933" t="s">
        <v>9212</v>
      </c>
    </row>
    <row r="652" spans="1:8" ht="12.75" customHeight="1">
      <c r="A652" s="886"/>
      <c r="B652" s="819"/>
      <c r="C652" s="839" t="s">
        <v>11988</v>
      </c>
      <c r="D652" s="888"/>
      <c r="E652" s="822"/>
      <c r="F652" s="1134"/>
      <c r="G652" s="819"/>
      <c r="H652" s="830"/>
    </row>
    <row r="653" spans="1:8" ht="12.75" customHeight="1">
      <c r="A653" s="886"/>
      <c r="B653" s="819"/>
      <c r="C653" s="839"/>
      <c r="D653" s="888"/>
      <c r="E653" s="822" t="s">
        <v>1637</v>
      </c>
      <c r="F653" s="1134" t="s">
        <v>11989</v>
      </c>
      <c r="G653" s="819"/>
      <c r="H653" s="830"/>
    </row>
    <row r="654" spans="1:8" ht="12.75" customHeight="1">
      <c r="A654" s="887"/>
      <c r="B654" s="896"/>
      <c r="C654" s="889"/>
      <c r="D654" s="890"/>
      <c r="E654" s="836"/>
      <c r="F654" s="1150"/>
      <c r="G654" s="896"/>
      <c r="H654" s="838"/>
    </row>
    <row r="655" spans="1:8" ht="12.75" customHeight="1">
      <c r="A655" s="897">
        <v>163</v>
      </c>
      <c r="B655" s="895" t="s">
        <v>8544</v>
      </c>
      <c r="C655" s="536" t="s">
        <v>10654</v>
      </c>
      <c r="D655" s="542" t="s">
        <v>11990</v>
      </c>
      <c r="E655" s="821" t="s">
        <v>4961</v>
      </c>
      <c r="F655" s="1133" t="s">
        <v>11991</v>
      </c>
      <c r="G655" s="895" t="s">
        <v>8545</v>
      </c>
      <c r="H655" s="933" t="s">
        <v>9212</v>
      </c>
    </row>
    <row r="656" spans="1:8" ht="12.75" customHeight="1">
      <c r="A656" s="886"/>
      <c r="B656" s="819"/>
      <c r="C656" s="839" t="s">
        <v>8546</v>
      </c>
      <c r="D656" s="888"/>
      <c r="E656" s="822"/>
      <c r="F656" s="1134"/>
      <c r="G656" s="819"/>
      <c r="H656" s="830"/>
    </row>
    <row r="657" spans="1:8" ht="12.75" customHeight="1">
      <c r="A657" s="886"/>
      <c r="B657" s="819"/>
      <c r="C657" s="839"/>
      <c r="D657" s="888"/>
      <c r="E657" s="822" t="s">
        <v>1637</v>
      </c>
      <c r="F657" s="1134" t="s">
        <v>11992</v>
      </c>
      <c r="G657" s="819"/>
      <c r="H657" s="830"/>
    </row>
    <row r="658" spans="1:8" ht="12.75" customHeight="1">
      <c r="A658" s="887"/>
      <c r="B658" s="896"/>
      <c r="C658" s="889"/>
      <c r="D658" s="890"/>
      <c r="E658" s="836"/>
      <c r="F658" s="1150"/>
      <c r="G658" s="896"/>
      <c r="H658" s="838"/>
    </row>
    <row r="659" spans="1:8" ht="12.75" customHeight="1">
      <c r="A659" s="897">
        <v>164</v>
      </c>
      <c r="B659" s="895" t="s">
        <v>11993</v>
      </c>
      <c r="C659" s="537" t="s">
        <v>10654</v>
      </c>
      <c r="D659" s="538" t="s">
        <v>11972</v>
      </c>
      <c r="E659" s="821" t="s">
        <v>4961</v>
      </c>
      <c r="F659" s="1133" t="s">
        <v>11994</v>
      </c>
      <c r="G659" s="895" t="s">
        <v>7400</v>
      </c>
      <c r="H659" s="933" t="s">
        <v>9211</v>
      </c>
    </row>
    <row r="660" spans="1:8" ht="12.75" customHeight="1">
      <c r="A660" s="886"/>
      <c r="B660" s="819"/>
      <c r="C660" s="839" t="s">
        <v>11995</v>
      </c>
      <c r="D660" s="888"/>
      <c r="E660" s="822"/>
      <c r="F660" s="1134"/>
      <c r="G660" s="819"/>
      <c r="H660" s="830"/>
    </row>
    <row r="661" spans="1:8" ht="12.75" customHeight="1">
      <c r="A661" s="886"/>
      <c r="B661" s="819"/>
      <c r="C661" s="839"/>
      <c r="D661" s="888"/>
      <c r="E661" s="822" t="s">
        <v>1637</v>
      </c>
      <c r="F661" s="1134" t="s">
        <v>11996</v>
      </c>
      <c r="G661" s="819"/>
      <c r="H661" s="830"/>
    </row>
    <row r="662" spans="1:8" ht="12.75" customHeight="1">
      <c r="A662" s="887"/>
      <c r="B662" s="896"/>
      <c r="C662" s="889"/>
      <c r="D662" s="890"/>
      <c r="E662" s="836"/>
      <c r="F662" s="1150"/>
      <c r="G662" s="896"/>
      <c r="H662" s="838"/>
    </row>
    <row r="663" spans="1:8" ht="12.75" customHeight="1">
      <c r="A663" s="897">
        <v>165</v>
      </c>
      <c r="B663" s="895" t="s">
        <v>11997</v>
      </c>
      <c r="C663" s="536" t="s">
        <v>10654</v>
      </c>
      <c r="D663" s="542" t="s">
        <v>11986</v>
      </c>
      <c r="E663" s="821" t="s">
        <v>4961</v>
      </c>
      <c r="F663" s="1133" t="s">
        <v>11998</v>
      </c>
      <c r="G663" s="895" t="s">
        <v>8547</v>
      </c>
      <c r="H663" s="933" t="s">
        <v>9211</v>
      </c>
    </row>
    <row r="664" spans="1:8" ht="12.75" customHeight="1">
      <c r="A664" s="886"/>
      <c r="B664" s="819"/>
      <c r="C664" s="839" t="s">
        <v>10600</v>
      </c>
      <c r="D664" s="888"/>
      <c r="E664" s="822"/>
      <c r="F664" s="1134"/>
      <c r="G664" s="819"/>
      <c r="H664" s="830"/>
    </row>
    <row r="665" spans="1:8" ht="12.75" customHeight="1">
      <c r="A665" s="886"/>
      <c r="B665" s="819"/>
      <c r="C665" s="839"/>
      <c r="D665" s="888"/>
      <c r="E665" s="822" t="s">
        <v>1637</v>
      </c>
      <c r="F665" s="1134" t="s">
        <v>11999</v>
      </c>
      <c r="G665" s="819"/>
      <c r="H665" s="830"/>
    </row>
    <row r="666" spans="1:8" ht="12.75" customHeight="1">
      <c r="A666" s="887"/>
      <c r="B666" s="896"/>
      <c r="C666" s="889"/>
      <c r="D666" s="890"/>
      <c r="E666" s="836"/>
      <c r="F666" s="1150"/>
      <c r="G666" s="896"/>
      <c r="H666" s="838"/>
    </row>
    <row r="667" spans="1:8" ht="12.75" customHeight="1">
      <c r="A667" s="897">
        <v>166</v>
      </c>
      <c r="B667" s="895" t="s">
        <v>8548</v>
      </c>
      <c r="C667" s="536" t="s">
        <v>10654</v>
      </c>
      <c r="D667" s="542" t="s">
        <v>11990</v>
      </c>
      <c r="E667" s="821" t="s">
        <v>4961</v>
      </c>
      <c r="F667" s="1133" t="s">
        <v>12000</v>
      </c>
      <c r="G667" s="895" t="s">
        <v>8549</v>
      </c>
      <c r="H667" s="829" t="s">
        <v>278</v>
      </c>
    </row>
    <row r="668" spans="1:8" ht="12.75" customHeight="1">
      <c r="A668" s="886"/>
      <c r="B668" s="819"/>
      <c r="C668" s="839" t="s">
        <v>8550</v>
      </c>
      <c r="D668" s="888"/>
      <c r="E668" s="822"/>
      <c r="F668" s="1134"/>
      <c r="G668" s="819"/>
      <c r="H668" s="830"/>
    </row>
    <row r="669" spans="1:8" ht="12.75" customHeight="1">
      <c r="A669" s="886"/>
      <c r="B669" s="819"/>
      <c r="C669" s="839"/>
      <c r="D669" s="888"/>
      <c r="E669" s="822" t="s">
        <v>1637</v>
      </c>
      <c r="F669" s="1134" t="s">
        <v>12001</v>
      </c>
      <c r="G669" s="819"/>
      <c r="H669" s="830"/>
    </row>
    <row r="670" spans="1:8" ht="12.75" customHeight="1">
      <c r="A670" s="887"/>
      <c r="B670" s="896"/>
      <c r="C670" s="889"/>
      <c r="D670" s="890"/>
      <c r="E670" s="836"/>
      <c r="F670" s="1150"/>
      <c r="G670" s="896"/>
      <c r="H670" s="831"/>
    </row>
    <row r="671" spans="1:8" ht="12.75" customHeight="1">
      <c r="A671" s="897">
        <v>167</v>
      </c>
      <c r="B671" s="895" t="s">
        <v>9055</v>
      </c>
      <c r="C671" s="537" t="s">
        <v>10756</v>
      </c>
      <c r="D671" s="538" t="s">
        <v>12002</v>
      </c>
      <c r="E671" s="821" t="s">
        <v>4961</v>
      </c>
      <c r="F671" s="1133" t="s">
        <v>12003</v>
      </c>
      <c r="G671" s="895" t="s">
        <v>8551</v>
      </c>
      <c r="H671" s="933" t="s">
        <v>9211</v>
      </c>
    </row>
    <row r="672" spans="1:8" ht="12.75" customHeight="1">
      <c r="A672" s="886"/>
      <c r="B672" s="819"/>
      <c r="C672" s="832" t="s">
        <v>8552</v>
      </c>
      <c r="D672" s="833"/>
      <c r="E672" s="822"/>
      <c r="F672" s="1134"/>
      <c r="G672" s="819"/>
      <c r="H672" s="830"/>
    </row>
    <row r="673" spans="1:8" ht="12.75" customHeight="1">
      <c r="A673" s="886"/>
      <c r="B673" s="819"/>
      <c r="C673" s="832"/>
      <c r="D673" s="833"/>
      <c r="E673" s="822" t="s">
        <v>1637</v>
      </c>
      <c r="F673" s="1134" t="s">
        <v>12004</v>
      </c>
      <c r="G673" s="819"/>
      <c r="H673" s="830"/>
    </row>
    <row r="674" spans="1:8" ht="12.75" customHeight="1">
      <c r="A674" s="887"/>
      <c r="B674" s="896"/>
      <c r="C674" s="834"/>
      <c r="D674" s="835"/>
      <c r="E674" s="836"/>
      <c r="F674" s="1150"/>
      <c r="G674" s="896"/>
      <c r="H674" s="838"/>
    </row>
    <row r="675" spans="1:8" ht="12.75" customHeight="1">
      <c r="A675" s="897">
        <v>168</v>
      </c>
      <c r="B675" s="895" t="s">
        <v>12005</v>
      </c>
      <c r="C675" s="537" t="s">
        <v>10950</v>
      </c>
      <c r="D675" s="538" t="s">
        <v>12006</v>
      </c>
      <c r="E675" s="821" t="s">
        <v>4961</v>
      </c>
      <c r="F675" s="1133" t="s">
        <v>12007</v>
      </c>
      <c r="G675" s="895" t="s">
        <v>7475</v>
      </c>
      <c r="H675" s="933" t="s">
        <v>9217</v>
      </c>
    </row>
    <row r="676" spans="1:8" ht="12.75" customHeight="1">
      <c r="A676" s="886"/>
      <c r="B676" s="819"/>
      <c r="C676" s="839" t="s">
        <v>10601</v>
      </c>
      <c r="D676" s="888"/>
      <c r="E676" s="822"/>
      <c r="F676" s="1134"/>
      <c r="G676" s="819"/>
      <c r="H676" s="830"/>
    </row>
    <row r="677" spans="1:8" ht="12.75" customHeight="1">
      <c r="A677" s="886"/>
      <c r="B677" s="819"/>
      <c r="C677" s="839"/>
      <c r="D677" s="888"/>
      <c r="E677" s="822" t="s">
        <v>1637</v>
      </c>
      <c r="F677" s="1134" t="s">
        <v>12008</v>
      </c>
      <c r="G677" s="819"/>
      <c r="H677" s="830"/>
    </row>
    <row r="678" spans="1:8" ht="12.75" customHeight="1">
      <c r="A678" s="887"/>
      <c r="B678" s="896"/>
      <c r="C678" s="889"/>
      <c r="D678" s="890"/>
      <c r="E678" s="836"/>
      <c r="F678" s="1150"/>
      <c r="G678" s="896"/>
      <c r="H678" s="838"/>
    </row>
    <row r="679" spans="1:8" ht="12.75" customHeight="1">
      <c r="A679" s="897">
        <v>169</v>
      </c>
      <c r="B679" s="895" t="s">
        <v>12009</v>
      </c>
      <c r="C679" s="536" t="s">
        <v>10870</v>
      </c>
      <c r="D679" s="542" t="s">
        <v>12010</v>
      </c>
      <c r="E679" s="821" t="s">
        <v>4961</v>
      </c>
      <c r="F679" s="1133" t="s">
        <v>12011</v>
      </c>
      <c r="G679" s="895" t="s">
        <v>7514</v>
      </c>
      <c r="H679" s="933" t="s">
        <v>9212</v>
      </c>
    </row>
    <row r="680" spans="1:8" ht="12.75" customHeight="1">
      <c r="A680" s="886"/>
      <c r="B680" s="819"/>
      <c r="C680" s="1168" t="s">
        <v>8553</v>
      </c>
      <c r="D680" s="1169"/>
      <c r="E680" s="822"/>
      <c r="F680" s="1134"/>
      <c r="G680" s="819"/>
      <c r="H680" s="830"/>
    </row>
    <row r="681" spans="1:8" ht="12.75" customHeight="1">
      <c r="A681" s="886"/>
      <c r="B681" s="819"/>
      <c r="C681" s="1168"/>
      <c r="D681" s="1169"/>
      <c r="E681" s="822" t="s">
        <v>1637</v>
      </c>
      <c r="F681" s="1134" t="s">
        <v>12012</v>
      </c>
      <c r="G681" s="819"/>
      <c r="H681" s="830"/>
    </row>
    <row r="682" spans="1:8" ht="12.75" customHeight="1">
      <c r="A682" s="887"/>
      <c r="B682" s="896"/>
      <c r="C682" s="1170"/>
      <c r="D682" s="1171"/>
      <c r="E682" s="836"/>
      <c r="F682" s="1150"/>
      <c r="G682" s="896"/>
      <c r="H682" s="838"/>
    </row>
    <row r="683" spans="1:8" ht="12.75" customHeight="1">
      <c r="A683" s="897">
        <v>170</v>
      </c>
      <c r="B683" s="895" t="s">
        <v>12013</v>
      </c>
      <c r="C683" s="536" t="s">
        <v>10870</v>
      </c>
      <c r="D683" s="542" t="s">
        <v>12014</v>
      </c>
      <c r="E683" s="821" t="s">
        <v>4961</v>
      </c>
      <c r="F683" s="1133" t="s">
        <v>12015</v>
      </c>
      <c r="G683" s="895" t="s">
        <v>7533</v>
      </c>
      <c r="H683" s="933" t="s">
        <v>9212</v>
      </c>
    </row>
    <row r="684" spans="1:8" ht="12.75" customHeight="1">
      <c r="A684" s="886"/>
      <c r="B684" s="819"/>
      <c r="C684" s="839" t="s">
        <v>12016</v>
      </c>
      <c r="D684" s="888"/>
      <c r="E684" s="822"/>
      <c r="F684" s="1134"/>
      <c r="G684" s="819"/>
      <c r="H684" s="830"/>
    </row>
    <row r="685" spans="1:8" ht="12.75" customHeight="1">
      <c r="A685" s="886"/>
      <c r="B685" s="819"/>
      <c r="C685" s="839"/>
      <c r="D685" s="888"/>
      <c r="E685" s="822" t="s">
        <v>1637</v>
      </c>
      <c r="F685" s="1134" t="s">
        <v>12017</v>
      </c>
      <c r="G685" s="819"/>
      <c r="H685" s="830"/>
    </row>
    <row r="686" spans="1:8" ht="12.75" customHeight="1">
      <c r="A686" s="887"/>
      <c r="B686" s="896"/>
      <c r="C686" s="889"/>
      <c r="D686" s="890"/>
      <c r="E686" s="836"/>
      <c r="F686" s="1150"/>
      <c r="G686" s="896"/>
      <c r="H686" s="838"/>
    </row>
    <row r="687" spans="1:8" ht="12.75" customHeight="1">
      <c r="A687" s="897">
        <v>171</v>
      </c>
      <c r="B687" s="895" t="s">
        <v>8554</v>
      </c>
      <c r="C687" s="536" t="s">
        <v>10756</v>
      </c>
      <c r="D687" s="542" t="s">
        <v>12018</v>
      </c>
      <c r="E687" s="821" t="s">
        <v>4961</v>
      </c>
      <c r="F687" s="1133" t="s">
        <v>12019</v>
      </c>
      <c r="G687" s="895" t="s">
        <v>8555</v>
      </c>
      <c r="H687" s="933" t="s">
        <v>9211</v>
      </c>
    </row>
    <row r="688" spans="1:8" ht="12.75" customHeight="1">
      <c r="A688" s="886"/>
      <c r="B688" s="819"/>
      <c r="C688" s="839" t="s">
        <v>8556</v>
      </c>
      <c r="D688" s="888"/>
      <c r="E688" s="822"/>
      <c r="F688" s="1134"/>
      <c r="G688" s="819"/>
      <c r="H688" s="830"/>
    </row>
    <row r="689" spans="1:8" ht="12.75" customHeight="1">
      <c r="A689" s="886"/>
      <c r="B689" s="819"/>
      <c r="C689" s="839"/>
      <c r="D689" s="888"/>
      <c r="E689" s="822" t="s">
        <v>1637</v>
      </c>
      <c r="F689" s="1134" t="s">
        <v>12020</v>
      </c>
      <c r="G689" s="819"/>
      <c r="H689" s="830"/>
    </row>
    <row r="690" spans="1:8" ht="12.75" customHeight="1">
      <c r="A690" s="887"/>
      <c r="B690" s="896"/>
      <c r="C690" s="889"/>
      <c r="D690" s="890"/>
      <c r="E690" s="836"/>
      <c r="F690" s="1150"/>
      <c r="G690" s="896"/>
      <c r="H690" s="838"/>
    </row>
    <row r="691" spans="1:8" ht="12.75" customHeight="1">
      <c r="A691" s="897">
        <v>172</v>
      </c>
      <c r="B691" s="895" t="s">
        <v>12021</v>
      </c>
      <c r="C691" s="536" t="s">
        <v>10756</v>
      </c>
      <c r="D691" s="542" t="s">
        <v>12022</v>
      </c>
      <c r="E691" s="821" t="s">
        <v>4961</v>
      </c>
      <c r="F691" s="1133" t="s">
        <v>12023</v>
      </c>
      <c r="G691" s="895" t="s">
        <v>7973</v>
      </c>
      <c r="H691" s="933" t="s">
        <v>9211</v>
      </c>
    </row>
    <row r="692" spans="1:8" ht="12.75" customHeight="1">
      <c r="A692" s="886"/>
      <c r="B692" s="819"/>
      <c r="C692" s="832" t="s">
        <v>12024</v>
      </c>
      <c r="D692" s="833"/>
      <c r="E692" s="822"/>
      <c r="F692" s="1134"/>
      <c r="G692" s="819"/>
      <c r="H692" s="830"/>
    </row>
    <row r="693" spans="1:8" ht="12.75" customHeight="1">
      <c r="A693" s="886"/>
      <c r="B693" s="819"/>
      <c r="C693" s="832"/>
      <c r="D693" s="833"/>
      <c r="E693" s="822" t="s">
        <v>1637</v>
      </c>
      <c r="F693" s="1134" t="s">
        <v>1173</v>
      </c>
      <c r="G693" s="819"/>
      <c r="H693" s="830"/>
    </row>
    <row r="694" spans="1:8" ht="12.75" customHeight="1">
      <c r="A694" s="887"/>
      <c r="B694" s="896"/>
      <c r="C694" s="834"/>
      <c r="D694" s="835"/>
      <c r="E694" s="836"/>
      <c r="F694" s="1150"/>
      <c r="G694" s="896"/>
      <c r="H694" s="838"/>
    </row>
    <row r="695" spans="1:8" ht="12.75" customHeight="1">
      <c r="A695" s="897">
        <v>173</v>
      </c>
      <c r="B695" s="895" t="s">
        <v>12025</v>
      </c>
      <c r="C695" s="537" t="s">
        <v>10676</v>
      </c>
      <c r="D695" s="538" t="s">
        <v>12026</v>
      </c>
      <c r="E695" s="821" t="s">
        <v>4961</v>
      </c>
      <c r="F695" s="1133" t="s">
        <v>12027</v>
      </c>
      <c r="G695" s="895" t="s">
        <v>8557</v>
      </c>
      <c r="H695" s="933" t="s">
        <v>9212</v>
      </c>
    </row>
    <row r="696" spans="1:8" ht="12.75" customHeight="1">
      <c r="A696" s="886"/>
      <c r="B696" s="819"/>
      <c r="C696" s="832" t="s">
        <v>12028</v>
      </c>
      <c r="D696" s="833"/>
      <c r="E696" s="822"/>
      <c r="F696" s="1134"/>
      <c r="G696" s="819"/>
      <c r="H696" s="830"/>
    </row>
    <row r="697" spans="1:8" ht="12.75" customHeight="1">
      <c r="A697" s="886"/>
      <c r="B697" s="819"/>
      <c r="C697" s="832"/>
      <c r="D697" s="833"/>
      <c r="E697" s="822" t="s">
        <v>1637</v>
      </c>
      <c r="F697" s="1134" t="s">
        <v>12029</v>
      </c>
      <c r="G697" s="819"/>
      <c r="H697" s="830"/>
    </row>
    <row r="698" spans="1:8" ht="12.75" customHeight="1">
      <c r="A698" s="887"/>
      <c r="B698" s="896"/>
      <c r="C698" s="834"/>
      <c r="D698" s="835"/>
      <c r="E698" s="836"/>
      <c r="F698" s="1150"/>
      <c r="G698" s="896"/>
      <c r="H698" s="838"/>
    </row>
    <row r="699" spans="1:8" ht="12.75" customHeight="1">
      <c r="A699" s="897">
        <v>174</v>
      </c>
      <c r="B699" s="895" t="s">
        <v>12030</v>
      </c>
      <c r="C699" s="537" t="s">
        <v>10756</v>
      </c>
      <c r="D699" s="538" t="s">
        <v>12031</v>
      </c>
      <c r="E699" s="821" t="s">
        <v>4961</v>
      </c>
      <c r="F699" s="1133" t="s">
        <v>12032</v>
      </c>
      <c r="G699" s="895" t="s">
        <v>8557</v>
      </c>
      <c r="H699" s="933" t="s">
        <v>8285</v>
      </c>
    </row>
    <row r="700" spans="1:8" ht="12.75" customHeight="1">
      <c r="A700" s="886"/>
      <c r="B700" s="819"/>
      <c r="C700" s="832" t="s">
        <v>7487</v>
      </c>
      <c r="D700" s="833"/>
      <c r="E700" s="822"/>
      <c r="F700" s="1134"/>
      <c r="G700" s="819"/>
      <c r="H700" s="830"/>
    </row>
    <row r="701" spans="1:8" ht="12.75" customHeight="1">
      <c r="A701" s="886"/>
      <c r="B701" s="819"/>
      <c r="C701" s="832"/>
      <c r="D701" s="833"/>
      <c r="E701" s="822" t="s">
        <v>1637</v>
      </c>
      <c r="F701" s="1134" t="s">
        <v>12029</v>
      </c>
      <c r="G701" s="819"/>
      <c r="H701" s="830"/>
    </row>
    <row r="702" spans="1:8" ht="12.75" customHeight="1">
      <c r="A702" s="887"/>
      <c r="B702" s="896"/>
      <c r="C702" s="834"/>
      <c r="D702" s="835"/>
      <c r="E702" s="836"/>
      <c r="F702" s="1150"/>
      <c r="G702" s="896"/>
      <c r="H702" s="838"/>
    </row>
    <row r="703" spans="1:8" ht="12.75" customHeight="1">
      <c r="A703" s="897">
        <v>175</v>
      </c>
      <c r="B703" s="895" t="s">
        <v>8558</v>
      </c>
      <c r="C703" s="537" t="s">
        <v>10756</v>
      </c>
      <c r="D703" s="538" t="s">
        <v>12033</v>
      </c>
      <c r="E703" s="821" t="s">
        <v>4961</v>
      </c>
      <c r="F703" s="1133" t="s">
        <v>12034</v>
      </c>
      <c r="G703" s="895" t="s">
        <v>8559</v>
      </c>
      <c r="H703" s="933" t="s">
        <v>9211</v>
      </c>
    </row>
    <row r="704" spans="1:8" ht="12.75" customHeight="1">
      <c r="A704" s="886"/>
      <c r="B704" s="819"/>
      <c r="C704" s="832" t="s">
        <v>5302</v>
      </c>
      <c r="D704" s="833"/>
      <c r="E704" s="822"/>
      <c r="F704" s="1134"/>
      <c r="G704" s="819"/>
      <c r="H704" s="830"/>
    </row>
    <row r="705" spans="1:8" ht="12.75" customHeight="1">
      <c r="A705" s="886"/>
      <c r="B705" s="819"/>
      <c r="C705" s="832"/>
      <c r="D705" s="833"/>
      <c r="E705" s="822" t="s">
        <v>1637</v>
      </c>
      <c r="F705" s="1134" t="s">
        <v>12035</v>
      </c>
      <c r="G705" s="819"/>
      <c r="H705" s="830"/>
    </row>
    <row r="706" spans="1:8" ht="12.75" customHeight="1">
      <c r="A706" s="887"/>
      <c r="B706" s="896"/>
      <c r="C706" s="834"/>
      <c r="D706" s="835"/>
      <c r="E706" s="836"/>
      <c r="F706" s="1150"/>
      <c r="G706" s="896"/>
      <c r="H706" s="838"/>
    </row>
    <row r="707" spans="1:8" ht="12.75" customHeight="1">
      <c r="A707" s="897">
        <v>176</v>
      </c>
      <c r="B707" s="895" t="s">
        <v>12036</v>
      </c>
      <c r="C707" s="537" t="s">
        <v>10780</v>
      </c>
      <c r="D707" s="538" t="s">
        <v>12037</v>
      </c>
      <c r="E707" s="821" t="s">
        <v>4961</v>
      </c>
      <c r="F707" s="1133" t="s">
        <v>12038</v>
      </c>
      <c r="G707" s="895" t="s">
        <v>8560</v>
      </c>
      <c r="H707" s="830" t="s">
        <v>278</v>
      </c>
    </row>
    <row r="708" spans="1:8" ht="12.75" customHeight="1">
      <c r="A708" s="886"/>
      <c r="B708" s="819"/>
      <c r="C708" s="832" t="s">
        <v>12039</v>
      </c>
      <c r="D708" s="833"/>
      <c r="E708" s="822"/>
      <c r="F708" s="1134"/>
      <c r="G708" s="819"/>
      <c r="H708" s="830"/>
    </row>
    <row r="709" spans="1:8" ht="12.75" customHeight="1">
      <c r="A709" s="886"/>
      <c r="B709" s="819"/>
      <c r="C709" s="832"/>
      <c r="D709" s="833"/>
      <c r="E709" s="822" t="s">
        <v>1637</v>
      </c>
      <c r="F709" s="1134" t="s">
        <v>12040</v>
      </c>
      <c r="G709" s="819"/>
      <c r="H709" s="830"/>
    </row>
    <row r="710" spans="1:8" ht="12.75" customHeight="1">
      <c r="A710" s="887"/>
      <c r="B710" s="896"/>
      <c r="C710" s="834"/>
      <c r="D710" s="835"/>
      <c r="E710" s="836"/>
      <c r="F710" s="1150"/>
      <c r="G710" s="896"/>
      <c r="H710" s="831"/>
    </row>
    <row r="711" spans="1:8" ht="12.75" customHeight="1">
      <c r="A711" s="897">
        <v>177</v>
      </c>
      <c r="B711" s="895" t="s">
        <v>8544</v>
      </c>
      <c r="C711" s="536" t="s">
        <v>10654</v>
      </c>
      <c r="D711" s="542" t="s">
        <v>12041</v>
      </c>
      <c r="E711" s="821" t="s">
        <v>4961</v>
      </c>
      <c r="F711" s="1133" t="s">
        <v>12042</v>
      </c>
      <c r="G711" s="895" t="s">
        <v>8545</v>
      </c>
      <c r="H711" s="933" t="s">
        <v>9211</v>
      </c>
    </row>
    <row r="712" spans="1:8" ht="12.75" customHeight="1">
      <c r="A712" s="886"/>
      <c r="B712" s="819"/>
      <c r="C712" s="839" t="s">
        <v>8561</v>
      </c>
      <c r="D712" s="888"/>
      <c r="E712" s="822"/>
      <c r="F712" s="1134"/>
      <c r="G712" s="819"/>
      <c r="H712" s="830"/>
    </row>
    <row r="713" spans="1:8" ht="12.75" customHeight="1">
      <c r="A713" s="886"/>
      <c r="B713" s="819"/>
      <c r="C713" s="839"/>
      <c r="D713" s="888"/>
      <c r="E713" s="822" t="s">
        <v>1637</v>
      </c>
      <c r="F713" s="1134" t="s">
        <v>12043</v>
      </c>
      <c r="G713" s="819"/>
      <c r="H713" s="830"/>
    </row>
    <row r="714" spans="1:8" ht="12.75" customHeight="1">
      <c r="A714" s="887"/>
      <c r="B714" s="896"/>
      <c r="C714" s="889"/>
      <c r="D714" s="890"/>
      <c r="E714" s="836"/>
      <c r="F714" s="1150"/>
      <c r="G714" s="896"/>
      <c r="H714" s="838"/>
    </row>
    <row r="715" spans="1:8" ht="12.75" customHeight="1">
      <c r="A715" s="897">
        <v>178</v>
      </c>
      <c r="B715" s="895" t="s">
        <v>12044</v>
      </c>
      <c r="C715" s="537" t="s">
        <v>10654</v>
      </c>
      <c r="D715" s="538" t="s">
        <v>12045</v>
      </c>
      <c r="E715" s="821" t="s">
        <v>4961</v>
      </c>
      <c r="F715" s="1133" t="s">
        <v>12046</v>
      </c>
      <c r="G715" s="895" t="s">
        <v>8562</v>
      </c>
      <c r="H715" s="829" t="s">
        <v>278</v>
      </c>
    </row>
    <row r="716" spans="1:8" ht="12.75" customHeight="1">
      <c r="A716" s="886"/>
      <c r="B716" s="819"/>
      <c r="C716" s="832" t="s">
        <v>12047</v>
      </c>
      <c r="D716" s="833"/>
      <c r="E716" s="822"/>
      <c r="F716" s="1134"/>
      <c r="G716" s="819"/>
      <c r="H716" s="830"/>
    </row>
    <row r="717" spans="1:8" ht="12.75" customHeight="1">
      <c r="A717" s="886"/>
      <c r="B717" s="819"/>
      <c r="C717" s="832"/>
      <c r="D717" s="833"/>
      <c r="E717" s="822" t="s">
        <v>1637</v>
      </c>
      <c r="F717" s="1134" t="s">
        <v>1173</v>
      </c>
      <c r="G717" s="819"/>
      <c r="H717" s="830"/>
    </row>
    <row r="718" spans="1:8" ht="12.75" customHeight="1">
      <c r="A718" s="887"/>
      <c r="B718" s="896"/>
      <c r="C718" s="834"/>
      <c r="D718" s="835"/>
      <c r="E718" s="836"/>
      <c r="F718" s="1150"/>
      <c r="G718" s="896"/>
      <c r="H718" s="831"/>
    </row>
    <row r="719" spans="1:8" ht="12.75" customHeight="1">
      <c r="A719" s="897">
        <v>179</v>
      </c>
      <c r="B719" s="895" t="s">
        <v>12048</v>
      </c>
      <c r="C719" s="536" t="s">
        <v>10950</v>
      </c>
      <c r="D719" s="542" t="s">
        <v>12049</v>
      </c>
      <c r="E719" s="821" t="s">
        <v>4961</v>
      </c>
      <c r="F719" s="1133" t="s">
        <v>12050</v>
      </c>
      <c r="G719" s="895" t="s">
        <v>7539</v>
      </c>
      <c r="H719" s="933" t="s">
        <v>9211</v>
      </c>
    </row>
    <row r="720" spans="1:8" ht="12.75" customHeight="1">
      <c r="A720" s="886"/>
      <c r="B720" s="819"/>
      <c r="C720" s="832" t="s">
        <v>12051</v>
      </c>
      <c r="D720" s="833"/>
      <c r="E720" s="822"/>
      <c r="F720" s="1134"/>
      <c r="G720" s="819"/>
      <c r="H720" s="830"/>
    </row>
    <row r="721" spans="1:8" ht="12.75" customHeight="1">
      <c r="A721" s="886"/>
      <c r="B721" s="819"/>
      <c r="C721" s="832"/>
      <c r="D721" s="833"/>
      <c r="E721" s="822" t="s">
        <v>1637</v>
      </c>
      <c r="F721" s="1134" t="s">
        <v>1173</v>
      </c>
      <c r="G721" s="819"/>
      <c r="H721" s="830"/>
    </row>
    <row r="722" spans="1:8" ht="12.75" customHeight="1">
      <c r="A722" s="887"/>
      <c r="B722" s="896"/>
      <c r="C722" s="834"/>
      <c r="D722" s="835"/>
      <c r="E722" s="836"/>
      <c r="F722" s="1150"/>
      <c r="G722" s="896"/>
      <c r="H722" s="838"/>
    </row>
    <row r="723" spans="1:8" ht="12.75" customHeight="1">
      <c r="A723" s="897">
        <v>180</v>
      </c>
      <c r="B723" s="895" t="s">
        <v>12052</v>
      </c>
      <c r="C723" s="537" t="s">
        <v>10756</v>
      </c>
      <c r="D723" s="538" t="s">
        <v>12031</v>
      </c>
      <c r="E723" s="821" t="s">
        <v>4961</v>
      </c>
      <c r="F723" s="1133" t="s">
        <v>12053</v>
      </c>
      <c r="G723" s="895" t="s">
        <v>8563</v>
      </c>
      <c r="H723" s="933" t="s">
        <v>9211</v>
      </c>
    </row>
    <row r="724" spans="1:8" ht="12.75" customHeight="1">
      <c r="A724" s="886"/>
      <c r="B724" s="819"/>
      <c r="C724" s="832" t="s">
        <v>12054</v>
      </c>
      <c r="D724" s="833"/>
      <c r="E724" s="822"/>
      <c r="F724" s="1134"/>
      <c r="G724" s="819"/>
      <c r="H724" s="830"/>
    </row>
    <row r="725" spans="1:8" ht="12.75" customHeight="1">
      <c r="A725" s="886"/>
      <c r="B725" s="819"/>
      <c r="C725" s="832"/>
      <c r="D725" s="833"/>
      <c r="E725" s="822" t="s">
        <v>1637</v>
      </c>
      <c r="F725" s="1134" t="s">
        <v>12055</v>
      </c>
      <c r="G725" s="819"/>
      <c r="H725" s="830"/>
    </row>
    <row r="726" spans="1:8" ht="12.75" customHeight="1">
      <c r="A726" s="887"/>
      <c r="B726" s="896"/>
      <c r="C726" s="834"/>
      <c r="D726" s="835"/>
      <c r="E726" s="836"/>
      <c r="F726" s="1150"/>
      <c r="G726" s="896"/>
      <c r="H726" s="838"/>
    </row>
    <row r="727" spans="1:8" ht="12.75" customHeight="1">
      <c r="A727" s="897">
        <v>181</v>
      </c>
      <c r="B727" s="895" t="s">
        <v>8564</v>
      </c>
      <c r="C727" s="536" t="s">
        <v>10654</v>
      </c>
      <c r="D727" s="542" t="s">
        <v>12056</v>
      </c>
      <c r="E727" s="821" t="s">
        <v>4961</v>
      </c>
      <c r="F727" s="1133" t="s">
        <v>12057</v>
      </c>
      <c r="G727" s="895" t="s">
        <v>8565</v>
      </c>
      <c r="H727" s="1178" t="s">
        <v>9218</v>
      </c>
    </row>
    <row r="728" spans="1:8" ht="12.75" customHeight="1">
      <c r="A728" s="886"/>
      <c r="B728" s="819"/>
      <c r="C728" s="832" t="s">
        <v>8566</v>
      </c>
      <c r="D728" s="833"/>
      <c r="E728" s="822"/>
      <c r="F728" s="1134"/>
      <c r="G728" s="819"/>
      <c r="H728" s="1179"/>
    </row>
    <row r="729" spans="1:8" ht="12.75" customHeight="1">
      <c r="A729" s="886"/>
      <c r="B729" s="819"/>
      <c r="C729" s="832"/>
      <c r="D729" s="833"/>
      <c r="E729" s="822" t="s">
        <v>1637</v>
      </c>
      <c r="F729" s="1134" t="s">
        <v>1173</v>
      </c>
      <c r="G729" s="819"/>
      <c r="H729" s="1179"/>
    </row>
    <row r="730" spans="1:8" ht="12.75" customHeight="1">
      <c r="A730" s="887"/>
      <c r="B730" s="896"/>
      <c r="C730" s="834"/>
      <c r="D730" s="835"/>
      <c r="E730" s="836"/>
      <c r="F730" s="1150"/>
      <c r="G730" s="896"/>
      <c r="H730" s="1180"/>
    </row>
    <row r="731" spans="1:8" s="137" customFormat="1" ht="13.5" customHeight="1">
      <c r="A731" s="526"/>
      <c r="B731" s="528"/>
      <c r="C731" s="530"/>
      <c r="D731" s="530"/>
      <c r="E731" s="528"/>
      <c r="F731" s="535"/>
      <c r="G731" s="528"/>
      <c r="H731" s="529"/>
    </row>
    <row r="732" spans="1:8" s="137" customFormat="1" ht="13.5" customHeight="1">
      <c r="A732" s="510"/>
      <c r="B732" s="510"/>
      <c r="C732" s="510"/>
      <c r="D732" s="510"/>
      <c r="E732" s="510"/>
      <c r="F732" s="510"/>
      <c r="G732" s="510"/>
      <c r="H732" s="510"/>
    </row>
    <row r="733" spans="1:8" s="137" customFormat="1" ht="13.5" customHeight="1">
      <c r="A733" s="526"/>
      <c r="B733" s="528"/>
      <c r="C733" s="530"/>
      <c r="D733" s="530"/>
      <c r="E733" s="528"/>
      <c r="F733" s="535"/>
      <c r="G733" s="528"/>
      <c r="H733" s="529"/>
    </row>
    <row r="734" spans="1:8" s="137" customFormat="1" ht="13.5" customHeight="1">
      <c r="A734" s="510"/>
      <c r="B734" s="510"/>
      <c r="C734" s="510"/>
      <c r="D734" s="510"/>
      <c r="E734" s="510"/>
      <c r="F734" s="510"/>
      <c r="G734" s="510"/>
      <c r="H734" s="510"/>
    </row>
    <row r="735" spans="1:8" s="137" customFormat="1" ht="13.5" customHeight="1">
      <c r="A735" s="701" t="s">
        <v>8567</v>
      </c>
      <c r="B735" s="701"/>
      <c r="C735" s="701"/>
      <c r="D735" s="701"/>
      <c r="E735" s="701"/>
      <c r="F735" s="701"/>
      <c r="G735" s="701"/>
      <c r="H735" s="701"/>
    </row>
    <row r="736" spans="1:8" s="137" customFormat="1" ht="13.5" customHeight="1">
      <c r="A736" s="701"/>
      <c r="B736" s="701"/>
      <c r="C736" s="701"/>
      <c r="D736" s="701"/>
      <c r="E736" s="701"/>
      <c r="F736" s="701"/>
      <c r="G736" s="701"/>
      <c r="H736" s="701"/>
    </row>
    <row r="737" spans="1:8" s="137" customFormat="1" ht="13.5" customHeight="1">
      <c r="A737" s="797" t="s">
        <v>8568</v>
      </c>
      <c r="B737" s="797"/>
      <c r="C737" s="797"/>
      <c r="D737" s="797"/>
      <c r="E737" s="797"/>
      <c r="F737" s="797"/>
      <c r="G737" s="797"/>
      <c r="H737" s="797"/>
    </row>
    <row r="738" spans="1:8" s="137" customFormat="1" ht="13.5" customHeight="1">
      <c r="A738" s="798"/>
      <c r="B738" s="798"/>
      <c r="C738" s="798"/>
      <c r="D738" s="798"/>
      <c r="E738" s="798"/>
      <c r="F738" s="798"/>
      <c r="G738" s="798"/>
      <c r="H738" s="798"/>
    </row>
    <row r="739" spans="1:8" s="137" customFormat="1" ht="22.5" customHeight="1">
      <c r="A739" s="112" t="s">
        <v>316</v>
      </c>
      <c r="B739" s="512" t="s">
        <v>317</v>
      </c>
      <c r="C739" s="1152" t="s">
        <v>318</v>
      </c>
      <c r="D739" s="1153"/>
      <c r="E739" s="1152" t="s">
        <v>319</v>
      </c>
      <c r="F739" s="1153"/>
      <c r="G739" s="512" t="s">
        <v>320</v>
      </c>
      <c r="H739" s="167" t="s">
        <v>3389</v>
      </c>
    </row>
    <row r="740" spans="1:8" s="137" customFormat="1" ht="13.5" customHeight="1">
      <c r="A740" s="723">
        <v>1</v>
      </c>
      <c r="B740" s="762" t="s">
        <v>8569</v>
      </c>
      <c r="C740" s="540" t="s">
        <v>10654</v>
      </c>
      <c r="D740" s="515" t="s">
        <v>12058</v>
      </c>
      <c r="E740" s="1181" t="s">
        <v>10691</v>
      </c>
      <c r="F740" s="766" t="s">
        <v>12059</v>
      </c>
      <c r="G740" s="762" t="s">
        <v>8570</v>
      </c>
      <c r="H740" s="727">
        <v>26434</v>
      </c>
    </row>
    <row r="741" spans="1:8" s="137" customFormat="1" ht="13.5" customHeight="1">
      <c r="A741" s="705"/>
      <c r="B741" s="763"/>
      <c r="C741" s="898" t="s">
        <v>8571</v>
      </c>
      <c r="D741" s="899"/>
      <c r="E741" s="1182"/>
      <c r="F741" s="767"/>
      <c r="G741" s="763"/>
      <c r="H741" s="716"/>
    </row>
    <row r="742" spans="1:8" s="137" customFormat="1" ht="13.5" customHeight="1">
      <c r="A742" s="705"/>
      <c r="B742" s="763"/>
      <c r="C742" s="898"/>
      <c r="D742" s="899"/>
      <c r="E742" s="765" t="s">
        <v>10651</v>
      </c>
      <c r="F742" s="767" t="s">
        <v>12060</v>
      </c>
      <c r="G742" s="763"/>
      <c r="H742" s="716"/>
    </row>
    <row r="743" spans="1:8" s="137" customFormat="1" ht="13.5" customHeight="1">
      <c r="A743" s="706"/>
      <c r="B743" s="803"/>
      <c r="C743" s="900"/>
      <c r="D743" s="901"/>
      <c r="E743" s="769"/>
      <c r="F743" s="771"/>
      <c r="G743" s="803"/>
      <c r="H743" s="894"/>
    </row>
    <row r="744" spans="1:8" s="137" customFormat="1" ht="13.5" customHeight="1">
      <c r="A744" s="723">
        <v>2</v>
      </c>
      <c r="B744" s="762" t="s">
        <v>8572</v>
      </c>
      <c r="C744" s="540" t="s">
        <v>10654</v>
      </c>
      <c r="D744" s="515" t="s">
        <v>10916</v>
      </c>
      <c r="E744" s="764" t="s">
        <v>10691</v>
      </c>
      <c r="F744" s="766" t="s">
        <v>12061</v>
      </c>
      <c r="G744" s="762" t="s">
        <v>8573</v>
      </c>
      <c r="H744" s="727">
        <v>41000</v>
      </c>
    </row>
    <row r="745" spans="1:8" s="137" customFormat="1" ht="13.5" customHeight="1">
      <c r="A745" s="705"/>
      <c r="B745" s="763"/>
      <c r="C745" s="902" t="s">
        <v>8574</v>
      </c>
      <c r="D745" s="907"/>
      <c r="E745" s="765"/>
      <c r="F745" s="767"/>
      <c r="G745" s="763"/>
      <c r="H745" s="716"/>
    </row>
    <row r="746" spans="1:8" s="137" customFormat="1" ht="13.5" customHeight="1">
      <c r="A746" s="705"/>
      <c r="B746" s="763"/>
      <c r="C746" s="902"/>
      <c r="D746" s="907"/>
      <c r="E746" s="765" t="s">
        <v>10651</v>
      </c>
      <c r="F746" s="767" t="s">
        <v>12062</v>
      </c>
      <c r="G746" s="763"/>
      <c r="H746" s="716"/>
    </row>
    <row r="747" spans="1:8" s="137" customFormat="1" ht="13.5" customHeight="1">
      <c r="A747" s="706"/>
      <c r="B747" s="803"/>
      <c r="C747" s="908"/>
      <c r="D747" s="909"/>
      <c r="E747" s="769"/>
      <c r="F747" s="771"/>
      <c r="G747" s="803"/>
      <c r="H747" s="894"/>
    </row>
    <row r="748" spans="1:8" s="137" customFormat="1" ht="13.5" customHeight="1"/>
    <row r="749" spans="1:8" s="137" customFormat="1" ht="13.5" customHeight="1"/>
    <row r="750" spans="1:8" s="137" customFormat="1" ht="13.5" customHeight="1">
      <c r="A750" s="797" t="s">
        <v>8575</v>
      </c>
      <c r="B750" s="797"/>
      <c r="C750" s="797"/>
      <c r="D750" s="797"/>
      <c r="E750" s="797"/>
      <c r="F750" s="797"/>
      <c r="G750" s="797"/>
      <c r="H750" s="797"/>
    </row>
    <row r="751" spans="1:8" s="137" customFormat="1" ht="13.5" customHeight="1">
      <c r="A751" s="798"/>
      <c r="B751" s="798"/>
      <c r="C751" s="798"/>
      <c r="D751" s="798"/>
      <c r="E751" s="798"/>
      <c r="F751" s="798"/>
      <c r="G751" s="798"/>
      <c r="H751" s="798"/>
    </row>
    <row r="752" spans="1:8" s="137" customFormat="1" ht="22.5" customHeight="1">
      <c r="A752" s="112" t="s">
        <v>316</v>
      </c>
      <c r="B752" s="512" t="s">
        <v>317</v>
      </c>
      <c r="C752" s="1152" t="s">
        <v>318</v>
      </c>
      <c r="D752" s="1153"/>
      <c r="E752" s="1152" t="s">
        <v>319</v>
      </c>
      <c r="F752" s="1153"/>
      <c r="G752" s="512" t="s">
        <v>320</v>
      </c>
      <c r="H752" s="167" t="s">
        <v>3389</v>
      </c>
    </row>
    <row r="753" spans="1:8" s="137" customFormat="1" ht="13.5" customHeight="1">
      <c r="A753" s="723">
        <v>1</v>
      </c>
      <c r="B753" s="762" t="s">
        <v>8576</v>
      </c>
      <c r="C753" s="540" t="s">
        <v>10654</v>
      </c>
      <c r="D753" s="515" t="s">
        <v>11814</v>
      </c>
      <c r="E753" s="764" t="s">
        <v>10691</v>
      </c>
      <c r="F753" s="766" t="s">
        <v>12063</v>
      </c>
      <c r="G753" s="762" t="s">
        <v>2455</v>
      </c>
      <c r="H753" s="727">
        <v>30417</v>
      </c>
    </row>
    <row r="754" spans="1:8" s="137" customFormat="1" ht="13.5" customHeight="1">
      <c r="A754" s="705"/>
      <c r="B754" s="763"/>
      <c r="C754" s="898" t="s">
        <v>8577</v>
      </c>
      <c r="D754" s="899"/>
      <c r="E754" s="765"/>
      <c r="F754" s="767"/>
      <c r="G754" s="763"/>
      <c r="H754" s="716"/>
    </row>
    <row r="755" spans="1:8" s="137" customFormat="1" ht="13.5" customHeight="1">
      <c r="A755" s="705"/>
      <c r="B755" s="763"/>
      <c r="C755" s="898"/>
      <c r="D755" s="899"/>
      <c r="E755" s="765" t="s">
        <v>12064</v>
      </c>
      <c r="F755" s="1162" t="s">
        <v>1173</v>
      </c>
      <c r="G755" s="763"/>
      <c r="H755" s="716"/>
    </row>
    <row r="756" spans="1:8" s="137" customFormat="1" ht="13.5" customHeight="1">
      <c r="A756" s="706"/>
      <c r="B756" s="803"/>
      <c r="C756" s="900"/>
      <c r="D756" s="901"/>
      <c r="E756" s="769"/>
      <c r="F756" s="1163"/>
      <c r="G756" s="803"/>
      <c r="H756" s="894"/>
    </row>
  </sheetData>
  <sheetProtection selectLockedCells="1"/>
  <autoFilter ref="A6:I730">
    <filterColumn colId="2" showButton="0"/>
    <filterColumn colId="4" showButton="0"/>
  </autoFilter>
  <mergeCells count="4175">
    <mergeCell ref="G753:G756"/>
    <mergeCell ref="H753:H756"/>
    <mergeCell ref="C754:D756"/>
    <mergeCell ref="E755:E756"/>
    <mergeCell ref="F755:F756"/>
    <mergeCell ref="C752:D752"/>
    <mergeCell ref="E752:F752"/>
    <mergeCell ref="A753:A756"/>
    <mergeCell ref="B753:B756"/>
    <mergeCell ref="E753:E754"/>
    <mergeCell ref="F753:F754"/>
    <mergeCell ref="G744:G747"/>
    <mergeCell ref="H744:H747"/>
    <mergeCell ref="C745:D747"/>
    <mergeCell ref="E746:E747"/>
    <mergeCell ref="F746:F747"/>
    <mergeCell ref="A750:H751"/>
    <mergeCell ref="C741:D743"/>
    <mergeCell ref="E742:E743"/>
    <mergeCell ref="F742:F743"/>
    <mergeCell ref="A744:A747"/>
    <mergeCell ref="B744:B747"/>
    <mergeCell ref="E744:E745"/>
    <mergeCell ref="F744:F745"/>
    <mergeCell ref="A735:H736"/>
    <mergeCell ref="A737:H738"/>
    <mergeCell ref="C739:D739"/>
    <mergeCell ref="E739:F739"/>
    <mergeCell ref="A740:A743"/>
    <mergeCell ref="B740:B743"/>
    <mergeCell ref="E740:E741"/>
    <mergeCell ref="F740:F741"/>
    <mergeCell ref="G740:G743"/>
    <mergeCell ref="H740:H743"/>
    <mergeCell ref="A727:A730"/>
    <mergeCell ref="B727:B730"/>
    <mergeCell ref="E727:E728"/>
    <mergeCell ref="F727:F728"/>
    <mergeCell ref="G727:G730"/>
    <mergeCell ref="H727:H730"/>
    <mergeCell ref="C728:D730"/>
    <mergeCell ref="E729:E730"/>
    <mergeCell ref="F729:F730"/>
    <mergeCell ref="A723:A726"/>
    <mergeCell ref="B723:B726"/>
    <mergeCell ref="E723:E724"/>
    <mergeCell ref="F723:F724"/>
    <mergeCell ref="G723:G726"/>
    <mergeCell ref="H723:H726"/>
    <mergeCell ref="C724:D726"/>
    <mergeCell ref="E725:E726"/>
    <mergeCell ref="F725:F726"/>
    <mergeCell ref="A719:A722"/>
    <mergeCell ref="B719:B722"/>
    <mergeCell ref="E719:E720"/>
    <mergeCell ref="F719:F720"/>
    <mergeCell ref="G719:G722"/>
    <mergeCell ref="H719:H722"/>
    <mergeCell ref="C720:D722"/>
    <mergeCell ref="E721:E722"/>
    <mergeCell ref="F721:F722"/>
    <mergeCell ref="A715:A718"/>
    <mergeCell ref="B715:B718"/>
    <mergeCell ref="E715:E716"/>
    <mergeCell ref="F715:F716"/>
    <mergeCell ref="G715:G718"/>
    <mergeCell ref="H715:H718"/>
    <mergeCell ref="C716:D718"/>
    <mergeCell ref="E717:E718"/>
    <mergeCell ref="F717:F718"/>
    <mergeCell ref="A711:A714"/>
    <mergeCell ref="B711:B714"/>
    <mergeCell ref="E711:E712"/>
    <mergeCell ref="F711:F712"/>
    <mergeCell ref="G711:G714"/>
    <mergeCell ref="H711:H714"/>
    <mergeCell ref="C712:D714"/>
    <mergeCell ref="E713:E714"/>
    <mergeCell ref="F713:F714"/>
    <mergeCell ref="A707:A710"/>
    <mergeCell ref="B707:B710"/>
    <mergeCell ref="E707:E708"/>
    <mergeCell ref="F707:F708"/>
    <mergeCell ref="G707:G710"/>
    <mergeCell ref="H707:H710"/>
    <mergeCell ref="C708:D710"/>
    <mergeCell ref="E709:E710"/>
    <mergeCell ref="F709:F710"/>
    <mergeCell ref="A703:A706"/>
    <mergeCell ref="B703:B706"/>
    <mergeCell ref="E703:E704"/>
    <mergeCell ref="F703:F704"/>
    <mergeCell ref="G703:G706"/>
    <mergeCell ref="H703:H706"/>
    <mergeCell ref="C704:D706"/>
    <mergeCell ref="E705:E706"/>
    <mergeCell ref="F705:F706"/>
    <mergeCell ref="A699:A702"/>
    <mergeCell ref="B699:B702"/>
    <mergeCell ref="E699:E700"/>
    <mergeCell ref="F699:F700"/>
    <mergeCell ref="G699:G702"/>
    <mergeCell ref="H699:H702"/>
    <mergeCell ref="C700:D702"/>
    <mergeCell ref="E701:E702"/>
    <mergeCell ref="F701:F702"/>
    <mergeCell ref="A695:A698"/>
    <mergeCell ref="B695:B698"/>
    <mergeCell ref="E695:E696"/>
    <mergeCell ref="F695:F696"/>
    <mergeCell ref="G695:G698"/>
    <mergeCell ref="H695:H698"/>
    <mergeCell ref="C696:D698"/>
    <mergeCell ref="E697:E698"/>
    <mergeCell ref="F697:F698"/>
    <mergeCell ref="A691:A694"/>
    <mergeCell ref="B691:B694"/>
    <mergeCell ref="E691:E692"/>
    <mergeCell ref="F691:F692"/>
    <mergeCell ref="G691:G694"/>
    <mergeCell ref="H691:H694"/>
    <mergeCell ref="C692:D694"/>
    <mergeCell ref="E693:E694"/>
    <mergeCell ref="F693:F694"/>
    <mergeCell ref="A687:A690"/>
    <mergeCell ref="B687:B690"/>
    <mergeCell ref="E687:E688"/>
    <mergeCell ref="F687:F688"/>
    <mergeCell ref="G687:G690"/>
    <mergeCell ref="H687:H690"/>
    <mergeCell ref="C688:D690"/>
    <mergeCell ref="E689:E690"/>
    <mergeCell ref="F689:F690"/>
    <mergeCell ref="A683:A686"/>
    <mergeCell ref="B683:B686"/>
    <mergeCell ref="E683:E684"/>
    <mergeCell ref="F683:F684"/>
    <mergeCell ref="G683:G686"/>
    <mergeCell ref="H683:H686"/>
    <mergeCell ref="C684:D686"/>
    <mergeCell ref="E685:E686"/>
    <mergeCell ref="F685:F686"/>
    <mergeCell ref="A679:A682"/>
    <mergeCell ref="B679:B682"/>
    <mergeCell ref="E679:E680"/>
    <mergeCell ref="F679:F680"/>
    <mergeCell ref="G679:G682"/>
    <mergeCell ref="H679:H682"/>
    <mergeCell ref="C680:D682"/>
    <mergeCell ref="E681:E682"/>
    <mergeCell ref="F681:F682"/>
    <mergeCell ref="A675:A678"/>
    <mergeCell ref="B675:B678"/>
    <mergeCell ref="E675:E676"/>
    <mergeCell ref="F675:F676"/>
    <mergeCell ref="G675:G678"/>
    <mergeCell ref="H675:H678"/>
    <mergeCell ref="C676:D678"/>
    <mergeCell ref="E677:E678"/>
    <mergeCell ref="F677:F678"/>
    <mergeCell ref="A671:A674"/>
    <mergeCell ref="B671:B674"/>
    <mergeCell ref="E671:E672"/>
    <mergeCell ref="F671:F672"/>
    <mergeCell ref="G671:G674"/>
    <mergeCell ref="H671:H674"/>
    <mergeCell ref="C672:D674"/>
    <mergeCell ref="E673:E674"/>
    <mergeCell ref="F673:F674"/>
    <mergeCell ref="A667:A670"/>
    <mergeCell ref="B667:B670"/>
    <mergeCell ref="E667:E668"/>
    <mergeCell ref="F667:F668"/>
    <mergeCell ref="G667:G670"/>
    <mergeCell ref="H667:H670"/>
    <mergeCell ref="C668:D670"/>
    <mergeCell ref="E669:E670"/>
    <mergeCell ref="F669:F670"/>
    <mergeCell ref="A663:A666"/>
    <mergeCell ref="B663:B666"/>
    <mergeCell ref="E663:E664"/>
    <mergeCell ref="F663:F664"/>
    <mergeCell ref="G663:G666"/>
    <mergeCell ref="H663:H666"/>
    <mergeCell ref="C664:D666"/>
    <mergeCell ref="E665:E666"/>
    <mergeCell ref="F665:F666"/>
    <mergeCell ref="A659:A662"/>
    <mergeCell ref="B659:B662"/>
    <mergeCell ref="E659:E660"/>
    <mergeCell ref="F659:F660"/>
    <mergeCell ref="G659:G662"/>
    <mergeCell ref="H659:H662"/>
    <mergeCell ref="C660:D662"/>
    <mergeCell ref="E661:E662"/>
    <mergeCell ref="F661:F662"/>
    <mergeCell ref="A655:A658"/>
    <mergeCell ref="B655:B658"/>
    <mergeCell ref="E655:E656"/>
    <mergeCell ref="F655:F656"/>
    <mergeCell ref="G655:G658"/>
    <mergeCell ref="H655:H658"/>
    <mergeCell ref="C656:D658"/>
    <mergeCell ref="E657:E658"/>
    <mergeCell ref="F657:F658"/>
    <mergeCell ref="A651:A654"/>
    <mergeCell ref="B651:B654"/>
    <mergeCell ref="E651:E652"/>
    <mergeCell ref="F651:F652"/>
    <mergeCell ref="G651:G654"/>
    <mergeCell ref="H651:H654"/>
    <mergeCell ref="C652:D654"/>
    <mergeCell ref="E653:E654"/>
    <mergeCell ref="F653:F654"/>
    <mergeCell ref="A647:A650"/>
    <mergeCell ref="B647:B650"/>
    <mergeCell ref="E647:E648"/>
    <mergeCell ref="F647:F648"/>
    <mergeCell ref="G647:G650"/>
    <mergeCell ref="H647:H650"/>
    <mergeCell ref="C648:D650"/>
    <mergeCell ref="E649:E650"/>
    <mergeCell ref="F649:F650"/>
    <mergeCell ref="A643:A646"/>
    <mergeCell ref="B643:B646"/>
    <mergeCell ref="E643:E644"/>
    <mergeCell ref="F643:F644"/>
    <mergeCell ref="G643:G646"/>
    <mergeCell ref="H643:H646"/>
    <mergeCell ref="C644:D646"/>
    <mergeCell ref="E645:E646"/>
    <mergeCell ref="F645:F646"/>
    <mergeCell ref="A639:A642"/>
    <mergeCell ref="B639:B642"/>
    <mergeCell ref="E639:E640"/>
    <mergeCell ref="F639:F640"/>
    <mergeCell ref="G639:G642"/>
    <mergeCell ref="H639:H642"/>
    <mergeCell ref="C640:D642"/>
    <mergeCell ref="E641:E642"/>
    <mergeCell ref="F641:F642"/>
    <mergeCell ref="A635:A638"/>
    <mergeCell ref="B635:B638"/>
    <mergeCell ref="E635:E636"/>
    <mergeCell ref="F635:F636"/>
    <mergeCell ref="G635:G638"/>
    <mergeCell ref="H635:H638"/>
    <mergeCell ref="C636:D638"/>
    <mergeCell ref="E637:E638"/>
    <mergeCell ref="F637:F638"/>
    <mergeCell ref="A631:A634"/>
    <mergeCell ref="B631:B634"/>
    <mergeCell ref="E631:E632"/>
    <mergeCell ref="F631:F632"/>
    <mergeCell ref="G631:G634"/>
    <mergeCell ref="H631:H634"/>
    <mergeCell ref="C632:D634"/>
    <mergeCell ref="E633:E634"/>
    <mergeCell ref="F633:F634"/>
    <mergeCell ref="A627:A630"/>
    <mergeCell ref="B627:B630"/>
    <mergeCell ref="E627:E628"/>
    <mergeCell ref="F627:F628"/>
    <mergeCell ref="G627:G630"/>
    <mergeCell ref="H627:H630"/>
    <mergeCell ref="C628:D630"/>
    <mergeCell ref="E629:E630"/>
    <mergeCell ref="F629:F630"/>
    <mergeCell ref="A623:A626"/>
    <mergeCell ref="B623:B626"/>
    <mergeCell ref="E623:E624"/>
    <mergeCell ref="F623:F624"/>
    <mergeCell ref="G623:G626"/>
    <mergeCell ref="H623:H626"/>
    <mergeCell ref="C624:D626"/>
    <mergeCell ref="E625:E626"/>
    <mergeCell ref="F625:F626"/>
    <mergeCell ref="A619:A622"/>
    <mergeCell ref="B619:B622"/>
    <mergeCell ref="E619:E620"/>
    <mergeCell ref="F619:F620"/>
    <mergeCell ref="G619:G622"/>
    <mergeCell ref="H619:H622"/>
    <mergeCell ref="C620:D622"/>
    <mergeCell ref="E621:E622"/>
    <mergeCell ref="F621:F622"/>
    <mergeCell ref="A615:A618"/>
    <mergeCell ref="B615:B618"/>
    <mergeCell ref="E615:E616"/>
    <mergeCell ref="F615:F616"/>
    <mergeCell ref="G615:G618"/>
    <mergeCell ref="H615:H618"/>
    <mergeCell ref="C616:D618"/>
    <mergeCell ref="E617:E618"/>
    <mergeCell ref="F617:F618"/>
    <mergeCell ref="A611:A614"/>
    <mergeCell ref="B611:B614"/>
    <mergeCell ref="E611:E612"/>
    <mergeCell ref="F611:F612"/>
    <mergeCell ref="G611:G614"/>
    <mergeCell ref="H611:H614"/>
    <mergeCell ref="C612:D614"/>
    <mergeCell ref="E613:E614"/>
    <mergeCell ref="F613:F614"/>
    <mergeCell ref="A607:A610"/>
    <mergeCell ref="B607:B610"/>
    <mergeCell ref="E607:E608"/>
    <mergeCell ref="F607:F608"/>
    <mergeCell ref="G607:G610"/>
    <mergeCell ref="H607:H610"/>
    <mergeCell ref="C608:D610"/>
    <mergeCell ref="E609:E610"/>
    <mergeCell ref="F609:F610"/>
    <mergeCell ref="A603:A606"/>
    <mergeCell ref="B603:B606"/>
    <mergeCell ref="E603:E604"/>
    <mergeCell ref="F603:F604"/>
    <mergeCell ref="G603:G606"/>
    <mergeCell ref="H603:H606"/>
    <mergeCell ref="C604:D606"/>
    <mergeCell ref="E605:E606"/>
    <mergeCell ref="F605:F606"/>
    <mergeCell ref="A599:A602"/>
    <mergeCell ref="B599:B602"/>
    <mergeCell ref="E599:E600"/>
    <mergeCell ref="F599:F600"/>
    <mergeCell ref="G599:G602"/>
    <mergeCell ref="H599:H602"/>
    <mergeCell ref="C600:D602"/>
    <mergeCell ref="E601:E602"/>
    <mergeCell ref="F601:F602"/>
    <mergeCell ref="A595:A598"/>
    <mergeCell ref="B595:B598"/>
    <mergeCell ref="E595:E596"/>
    <mergeCell ref="F595:F596"/>
    <mergeCell ref="G595:G598"/>
    <mergeCell ref="H595:H598"/>
    <mergeCell ref="C596:D598"/>
    <mergeCell ref="E597:E598"/>
    <mergeCell ref="F597:F598"/>
    <mergeCell ref="A591:A594"/>
    <mergeCell ref="B591:B594"/>
    <mergeCell ref="E591:E592"/>
    <mergeCell ref="F591:F592"/>
    <mergeCell ref="G591:G594"/>
    <mergeCell ref="H591:H594"/>
    <mergeCell ref="C592:D594"/>
    <mergeCell ref="E593:E594"/>
    <mergeCell ref="F593:F594"/>
    <mergeCell ref="A587:A590"/>
    <mergeCell ref="B587:B590"/>
    <mergeCell ref="E587:E588"/>
    <mergeCell ref="F587:F588"/>
    <mergeCell ref="G587:G590"/>
    <mergeCell ref="H587:H590"/>
    <mergeCell ref="C588:D590"/>
    <mergeCell ref="E589:E590"/>
    <mergeCell ref="F589:F590"/>
    <mergeCell ref="A583:A586"/>
    <mergeCell ref="B583:B586"/>
    <mergeCell ref="E583:E584"/>
    <mergeCell ref="F583:F584"/>
    <mergeCell ref="G583:G586"/>
    <mergeCell ref="H583:H586"/>
    <mergeCell ref="C584:D586"/>
    <mergeCell ref="E585:E586"/>
    <mergeCell ref="F585:F586"/>
    <mergeCell ref="A579:A582"/>
    <mergeCell ref="B579:B582"/>
    <mergeCell ref="E579:E580"/>
    <mergeCell ref="F579:F580"/>
    <mergeCell ref="G579:G582"/>
    <mergeCell ref="H579:H582"/>
    <mergeCell ref="C580:D582"/>
    <mergeCell ref="E581:E582"/>
    <mergeCell ref="F581:F582"/>
    <mergeCell ref="A575:A578"/>
    <mergeCell ref="B575:B578"/>
    <mergeCell ref="E575:E576"/>
    <mergeCell ref="F575:F576"/>
    <mergeCell ref="G575:G578"/>
    <mergeCell ref="H575:H578"/>
    <mergeCell ref="C576:D578"/>
    <mergeCell ref="E577:E578"/>
    <mergeCell ref="F577:F578"/>
    <mergeCell ref="A571:A574"/>
    <mergeCell ref="B571:B574"/>
    <mergeCell ref="E571:E572"/>
    <mergeCell ref="F571:F572"/>
    <mergeCell ref="G571:G574"/>
    <mergeCell ref="H571:H574"/>
    <mergeCell ref="C572:D574"/>
    <mergeCell ref="E573:E574"/>
    <mergeCell ref="F573:F574"/>
    <mergeCell ref="A567:A570"/>
    <mergeCell ref="B567:B570"/>
    <mergeCell ref="E567:E568"/>
    <mergeCell ref="F567:F568"/>
    <mergeCell ref="G567:G570"/>
    <mergeCell ref="H567:H570"/>
    <mergeCell ref="C568:D570"/>
    <mergeCell ref="E569:E570"/>
    <mergeCell ref="F569:F570"/>
    <mergeCell ref="A563:A566"/>
    <mergeCell ref="B563:B566"/>
    <mergeCell ref="E563:E564"/>
    <mergeCell ref="F563:F564"/>
    <mergeCell ref="G563:G566"/>
    <mergeCell ref="H563:H566"/>
    <mergeCell ref="C564:D566"/>
    <mergeCell ref="E565:E566"/>
    <mergeCell ref="F565:F566"/>
    <mergeCell ref="A559:A562"/>
    <mergeCell ref="B559:B562"/>
    <mergeCell ref="E559:E560"/>
    <mergeCell ref="F559:F560"/>
    <mergeCell ref="G559:G562"/>
    <mergeCell ref="H559:H562"/>
    <mergeCell ref="C560:D562"/>
    <mergeCell ref="E561:E562"/>
    <mergeCell ref="F561:F562"/>
    <mergeCell ref="A555:A558"/>
    <mergeCell ref="B555:B558"/>
    <mergeCell ref="E555:E556"/>
    <mergeCell ref="F555:F556"/>
    <mergeCell ref="G555:G558"/>
    <mergeCell ref="H555:H558"/>
    <mergeCell ref="C556:D558"/>
    <mergeCell ref="E557:E558"/>
    <mergeCell ref="F557:F558"/>
    <mergeCell ref="A551:A554"/>
    <mergeCell ref="B551:B554"/>
    <mergeCell ref="E551:E552"/>
    <mergeCell ref="F551:F552"/>
    <mergeCell ref="G551:G554"/>
    <mergeCell ref="H551:H554"/>
    <mergeCell ref="C552:D554"/>
    <mergeCell ref="E553:E554"/>
    <mergeCell ref="F553:F554"/>
    <mergeCell ref="A547:A550"/>
    <mergeCell ref="B547:B550"/>
    <mergeCell ref="E547:E548"/>
    <mergeCell ref="F547:F548"/>
    <mergeCell ref="G547:G550"/>
    <mergeCell ref="H547:H550"/>
    <mergeCell ref="C548:D550"/>
    <mergeCell ref="E549:E550"/>
    <mergeCell ref="F549:F550"/>
    <mergeCell ref="A543:A546"/>
    <mergeCell ref="B543:B546"/>
    <mergeCell ref="E543:E544"/>
    <mergeCell ref="F543:F544"/>
    <mergeCell ref="G543:G546"/>
    <mergeCell ref="H543:H546"/>
    <mergeCell ref="C544:D546"/>
    <mergeCell ref="E545:E546"/>
    <mergeCell ref="F545:F546"/>
    <mergeCell ref="A539:A542"/>
    <mergeCell ref="B539:B542"/>
    <mergeCell ref="E539:E540"/>
    <mergeCell ref="F539:F540"/>
    <mergeCell ref="G539:G542"/>
    <mergeCell ref="H539:H542"/>
    <mergeCell ref="C540:D542"/>
    <mergeCell ref="E541:E542"/>
    <mergeCell ref="F541:F542"/>
    <mergeCell ref="A535:A538"/>
    <mergeCell ref="B535:B538"/>
    <mergeCell ref="E535:E536"/>
    <mergeCell ref="F535:F536"/>
    <mergeCell ref="G535:G538"/>
    <mergeCell ref="H535:H538"/>
    <mergeCell ref="C536:D538"/>
    <mergeCell ref="E537:E538"/>
    <mergeCell ref="F537:F538"/>
    <mergeCell ref="A531:A534"/>
    <mergeCell ref="B531:B534"/>
    <mergeCell ref="E531:E532"/>
    <mergeCell ref="F531:F532"/>
    <mergeCell ref="G531:G534"/>
    <mergeCell ref="H531:H534"/>
    <mergeCell ref="C532:D534"/>
    <mergeCell ref="E533:E534"/>
    <mergeCell ref="F533:F534"/>
    <mergeCell ref="A527:A530"/>
    <mergeCell ref="B527:B530"/>
    <mergeCell ref="E527:E528"/>
    <mergeCell ref="F527:F528"/>
    <mergeCell ref="G527:G530"/>
    <mergeCell ref="H527:H530"/>
    <mergeCell ref="C528:D530"/>
    <mergeCell ref="E529:E530"/>
    <mergeCell ref="F529:F530"/>
    <mergeCell ref="E525:E526"/>
    <mergeCell ref="F525:F526"/>
    <mergeCell ref="M525:M526"/>
    <mergeCell ref="N525:N526"/>
    <mergeCell ref="U525:U526"/>
    <mergeCell ref="V525:V526"/>
    <mergeCell ref="IO523:IO526"/>
    <mergeCell ref="IP523:IP526"/>
    <mergeCell ref="HQ523:HQ526"/>
    <mergeCell ref="HR523:HR526"/>
    <mergeCell ref="HU523:HU524"/>
    <mergeCell ref="HV523:HV524"/>
    <mergeCell ref="HW523:HW526"/>
    <mergeCell ref="HX523:HX526"/>
    <mergeCell ref="HS524:HT526"/>
    <mergeCell ref="HU525:HU526"/>
    <mergeCell ref="HV525:HV526"/>
    <mergeCell ref="HI523:HI526"/>
    <mergeCell ref="HJ523:HJ526"/>
    <mergeCell ref="HM523:HM524"/>
    <mergeCell ref="HN523:HN524"/>
    <mergeCell ref="HO523:HO526"/>
    <mergeCell ref="HP523:HP526"/>
    <mergeCell ref="IS523:IS524"/>
    <mergeCell ref="IT523:IT524"/>
    <mergeCell ref="IU523:IU526"/>
    <mergeCell ref="IV523:IV526"/>
    <mergeCell ref="IQ524:IR526"/>
    <mergeCell ref="IS525:IS526"/>
    <mergeCell ref="IT525:IT526"/>
    <mergeCell ref="IG523:IG526"/>
    <mergeCell ref="IH523:IH526"/>
    <mergeCell ref="IK523:IK524"/>
    <mergeCell ref="IL523:IL524"/>
    <mergeCell ref="IM523:IM526"/>
    <mergeCell ref="IN523:IN526"/>
    <mergeCell ref="II524:IJ526"/>
    <mergeCell ref="IK525:IK526"/>
    <mergeCell ref="IL525:IL526"/>
    <mergeCell ref="HY523:HY526"/>
    <mergeCell ref="HZ523:HZ526"/>
    <mergeCell ref="IC523:IC524"/>
    <mergeCell ref="ID523:ID524"/>
    <mergeCell ref="IE523:IE526"/>
    <mergeCell ref="IF523:IF526"/>
    <mergeCell ref="IA524:IB526"/>
    <mergeCell ref="IC525:IC526"/>
    <mergeCell ref="ID525:ID526"/>
    <mergeCell ref="HK524:HL526"/>
    <mergeCell ref="HM525:HM526"/>
    <mergeCell ref="HN525:HN526"/>
    <mergeCell ref="HA523:HA526"/>
    <mergeCell ref="HB523:HB526"/>
    <mergeCell ref="HE523:HE524"/>
    <mergeCell ref="HF523:HF524"/>
    <mergeCell ref="HG523:HG526"/>
    <mergeCell ref="HH523:HH526"/>
    <mergeCell ref="HC524:HD526"/>
    <mergeCell ref="HE525:HE526"/>
    <mergeCell ref="HF525:HF526"/>
    <mergeCell ref="GS523:GS526"/>
    <mergeCell ref="GT523:GT526"/>
    <mergeCell ref="GW523:GW524"/>
    <mergeCell ref="GX523:GX524"/>
    <mergeCell ref="GY523:GY526"/>
    <mergeCell ref="GZ523:GZ526"/>
    <mergeCell ref="GU524:GV526"/>
    <mergeCell ref="GW525:GW526"/>
    <mergeCell ref="GX525:GX526"/>
    <mergeCell ref="GK523:GK526"/>
    <mergeCell ref="GL523:GL526"/>
    <mergeCell ref="GO523:GO524"/>
    <mergeCell ref="GP523:GP524"/>
    <mergeCell ref="GQ523:GQ526"/>
    <mergeCell ref="GR523:GR526"/>
    <mergeCell ref="GM524:GN526"/>
    <mergeCell ref="GO525:GO526"/>
    <mergeCell ref="GP525:GP526"/>
    <mergeCell ref="GC523:GC526"/>
    <mergeCell ref="GD523:GD526"/>
    <mergeCell ref="GG523:GG524"/>
    <mergeCell ref="GH523:GH524"/>
    <mergeCell ref="GI523:GI526"/>
    <mergeCell ref="GJ523:GJ526"/>
    <mergeCell ref="GE524:GF526"/>
    <mergeCell ref="GG525:GG526"/>
    <mergeCell ref="GH525:GH526"/>
    <mergeCell ref="FU523:FU526"/>
    <mergeCell ref="FV523:FV526"/>
    <mergeCell ref="FY523:FY524"/>
    <mergeCell ref="FZ523:FZ524"/>
    <mergeCell ref="GA523:GA526"/>
    <mergeCell ref="GB523:GB526"/>
    <mergeCell ref="FW524:FX526"/>
    <mergeCell ref="FY525:FY526"/>
    <mergeCell ref="FZ525:FZ526"/>
    <mergeCell ref="FM523:FM526"/>
    <mergeCell ref="FN523:FN526"/>
    <mergeCell ref="FQ523:FQ524"/>
    <mergeCell ref="FR523:FR524"/>
    <mergeCell ref="FS523:FS526"/>
    <mergeCell ref="FT523:FT526"/>
    <mergeCell ref="FO524:FP526"/>
    <mergeCell ref="FQ525:FQ526"/>
    <mergeCell ref="FR525:FR526"/>
    <mergeCell ref="FE523:FE526"/>
    <mergeCell ref="FF523:FF526"/>
    <mergeCell ref="FI523:FI524"/>
    <mergeCell ref="FJ523:FJ524"/>
    <mergeCell ref="FK523:FK526"/>
    <mergeCell ref="FL523:FL526"/>
    <mergeCell ref="FG524:FH526"/>
    <mergeCell ref="FI525:FI526"/>
    <mergeCell ref="FJ525:FJ526"/>
    <mergeCell ref="EW523:EW526"/>
    <mergeCell ref="EX523:EX526"/>
    <mergeCell ref="FA523:FA524"/>
    <mergeCell ref="FB523:FB524"/>
    <mergeCell ref="FC523:FC526"/>
    <mergeCell ref="FD523:FD526"/>
    <mergeCell ref="EY524:EZ526"/>
    <mergeCell ref="FA525:FA526"/>
    <mergeCell ref="FB525:FB526"/>
    <mergeCell ref="EO523:EO526"/>
    <mergeCell ref="EP523:EP526"/>
    <mergeCell ref="ES523:ES524"/>
    <mergeCell ref="ET523:ET524"/>
    <mergeCell ref="EU523:EU526"/>
    <mergeCell ref="EV523:EV526"/>
    <mergeCell ref="EQ524:ER526"/>
    <mergeCell ref="ES525:ES526"/>
    <mergeCell ref="ET525:ET526"/>
    <mergeCell ref="EG523:EG526"/>
    <mergeCell ref="EH523:EH526"/>
    <mergeCell ref="EK523:EK524"/>
    <mergeCell ref="EL523:EL524"/>
    <mergeCell ref="EM523:EM526"/>
    <mergeCell ref="EN523:EN526"/>
    <mergeCell ref="EI524:EJ526"/>
    <mergeCell ref="EK525:EK526"/>
    <mergeCell ref="EL525:EL526"/>
    <mergeCell ref="DY523:DY526"/>
    <mergeCell ref="DZ523:DZ526"/>
    <mergeCell ref="EC523:EC524"/>
    <mergeCell ref="ED523:ED524"/>
    <mergeCell ref="EE523:EE526"/>
    <mergeCell ref="EF523:EF526"/>
    <mergeCell ref="EA524:EB526"/>
    <mergeCell ref="EC525:EC526"/>
    <mergeCell ref="ED525:ED526"/>
    <mergeCell ref="DQ523:DQ526"/>
    <mergeCell ref="DR523:DR526"/>
    <mergeCell ref="DU523:DU524"/>
    <mergeCell ref="DV523:DV524"/>
    <mergeCell ref="DW523:DW526"/>
    <mergeCell ref="DX523:DX526"/>
    <mergeCell ref="DS524:DT526"/>
    <mergeCell ref="DU525:DU526"/>
    <mergeCell ref="DV525:DV526"/>
    <mergeCell ref="DI523:DI526"/>
    <mergeCell ref="DJ523:DJ526"/>
    <mergeCell ref="DM523:DM524"/>
    <mergeCell ref="DN523:DN524"/>
    <mergeCell ref="DO523:DO526"/>
    <mergeCell ref="DP523:DP526"/>
    <mergeCell ref="DK524:DL526"/>
    <mergeCell ref="DM525:DM526"/>
    <mergeCell ref="DN525:DN526"/>
    <mergeCell ref="DA523:DA526"/>
    <mergeCell ref="DB523:DB526"/>
    <mergeCell ref="DE523:DE524"/>
    <mergeCell ref="DF523:DF524"/>
    <mergeCell ref="DG523:DG526"/>
    <mergeCell ref="DH523:DH526"/>
    <mergeCell ref="DC524:DD526"/>
    <mergeCell ref="DE525:DE526"/>
    <mergeCell ref="DF525:DF526"/>
    <mergeCell ref="CS523:CS526"/>
    <mergeCell ref="CT523:CT526"/>
    <mergeCell ref="CW523:CW524"/>
    <mergeCell ref="CX523:CX524"/>
    <mergeCell ref="CY523:CY526"/>
    <mergeCell ref="CZ523:CZ526"/>
    <mergeCell ref="CU524:CV526"/>
    <mergeCell ref="CW525:CW526"/>
    <mergeCell ref="CX525:CX526"/>
    <mergeCell ref="CK523:CK526"/>
    <mergeCell ref="CL523:CL526"/>
    <mergeCell ref="CO523:CO524"/>
    <mergeCell ref="CP523:CP524"/>
    <mergeCell ref="CQ523:CQ526"/>
    <mergeCell ref="CR523:CR526"/>
    <mergeCell ref="CM524:CN526"/>
    <mergeCell ref="CO525:CO526"/>
    <mergeCell ref="CP525:CP526"/>
    <mergeCell ref="CC523:CC526"/>
    <mergeCell ref="CD523:CD526"/>
    <mergeCell ref="CG523:CG524"/>
    <mergeCell ref="CH523:CH524"/>
    <mergeCell ref="CI523:CI526"/>
    <mergeCell ref="CJ523:CJ526"/>
    <mergeCell ref="CE524:CF526"/>
    <mergeCell ref="CG525:CG526"/>
    <mergeCell ref="CH525:CH526"/>
    <mergeCell ref="BU523:BU526"/>
    <mergeCell ref="BV523:BV526"/>
    <mergeCell ref="BY523:BY524"/>
    <mergeCell ref="BZ523:BZ524"/>
    <mergeCell ref="CA523:CA526"/>
    <mergeCell ref="CB523:CB526"/>
    <mergeCell ref="BW524:BX526"/>
    <mergeCell ref="BY525:BY526"/>
    <mergeCell ref="BZ525:BZ526"/>
    <mergeCell ref="BM523:BM526"/>
    <mergeCell ref="BN523:BN526"/>
    <mergeCell ref="BQ523:BQ524"/>
    <mergeCell ref="BR523:BR524"/>
    <mergeCell ref="BS523:BS526"/>
    <mergeCell ref="BT523:BT526"/>
    <mergeCell ref="BO524:BP526"/>
    <mergeCell ref="BQ525:BQ526"/>
    <mergeCell ref="BR525:BR526"/>
    <mergeCell ref="BE523:BE526"/>
    <mergeCell ref="BF523:BF526"/>
    <mergeCell ref="BI523:BI524"/>
    <mergeCell ref="BJ523:BJ524"/>
    <mergeCell ref="BK523:BK526"/>
    <mergeCell ref="BL523:BL526"/>
    <mergeCell ref="BG524:BH526"/>
    <mergeCell ref="BI525:BI526"/>
    <mergeCell ref="BJ525:BJ526"/>
    <mergeCell ref="AW523:AW526"/>
    <mergeCell ref="AX523:AX526"/>
    <mergeCell ref="BA523:BA524"/>
    <mergeCell ref="BB523:BB524"/>
    <mergeCell ref="BC523:BC526"/>
    <mergeCell ref="BD523:BD526"/>
    <mergeCell ref="AY524:AZ526"/>
    <mergeCell ref="BA525:BA526"/>
    <mergeCell ref="BB525:BB526"/>
    <mergeCell ref="AO523:AO526"/>
    <mergeCell ref="AP523:AP526"/>
    <mergeCell ref="AS523:AS524"/>
    <mergeCell ref="AT523:AT524"/>
    <mergeCell ref="AU523:AU526"/>
    <mergeCell ref="AV523:AV526"/>
    <mergeCell ref="AQ524:AR526"/>
    <mergeCell ref="AS525:AS526"/>
    <mergeCell ref="AT525:AT526"/>
    <mergeCell ref="AG523:AG526"/>
    <mergeCell ref="AH523:AH526"/>
    <mergeCell ref="AK523:AK524"/>
    <mergeCell ref="AL523:AL524"/>
    <mergeCell ref="AM523:AM526"/>
    <mergeCell ref="AN523:AN526"/>
    <mergeCell ref="AI524:AJ526"/>
    <mergeCell ref="AK525:AK526"/>
    <mergeCell ref="AL525:AL526"/>
    <mergeCell ref="Y523:Y526"/>
    <mergeCell ref="Z523:Z526"/>
    <mergeCell ref="AC523:AC524"/>
    <mergeCell ref="AD523:AD524"/>
    <mergeCell ref="AE523:AE526"/>
    <mergeCell ref="AF523:AF526"/>
    <mergeCell ref="AA524:AB526"/>
    <mergeCell ref="AC525:AC526"/>
    <mergeCell ref="AD525:AD526"/>
    <mergeCell ref="Q523:Q526"/>
    <mergeCell ref="R523:R526"/>
    <mergeCell ref="U523:U524"/>
    <mergeCell ref="V523:V524"/>
    <mergeCell ref="W523:W526"/>
    <mergeCell ref="X523:X526"/>
    <mergeCell ref="S524:T526"/>
    <mergeCell ref="I523:I526"/>
    <mergeCell ref="J523:J526"/>
    <mergeCell ref="M523:M524"/>
    <mergeCell ref="N523:N524"/>
    <mergeCell ref="O523:O526"/>
    <mergeCell ref="P523:P526"/>
    <mergeCell ref="K524:L526"/>
    <mergeCell ref="G519:G522"/>
    <mergeCell ref="H519:H522"/>
    <mergeCell ref="C521:D522"/>
    <mergeCell ref="A523:A526"/>
    <mergeCell ref="B523:B526"/>
    <mergeCell ref="E523:E524"/>
    <mergeCell ref="F523:F524"/>
    <mergeCell ref="G523:G526"/>
    <mergeCell ref="H523:H526"/>
    <mergeCell ref="C524:D526"/>
    <mergeCell ref="C516:D518"/>
    <mergeCell ref="E517:E518"/>
    <mergeCell ref="F517:F518"/>
    <mergeCell ref="A519:A522"/>
    <mergeCell ref="B519:B522"/>
    <mergeCell ref="E519:E521"/>
    <mergeCell ref="F519:F521"/>
    <mergeCell ref="H511:H514"/>
    <mergeCell ref="C512:D514"/>
    <mergeCell ref="E513:E514"/>
    <mergeCell ref="F513:F514"/>
    <mergeCell ref="A515:A518"/>
    <mergeCell ref="B515:B518"/>
    <mergeCell ref="E515:E516"/>
    <mergeCell ref="F515:F516"/>
    <mergeCell ref="G515:G518"/>
    <mergeCell ref="H515:H518"/>
    <mergeCell ref="F509:F510"/>
    <mergeCell ref="A511:A514"/>
    <mergeCell ref="B511:B514"/>
    <mergeCell ref="E511:E512"/>
    <mergeCell ref="F511:F512"/>
    <mergeCell ref="G511:G514"/>
    <mergeCell ref="IS505:IS506"/>
    <mergeCell ref="IT505:IT506"/>
    <mergeCell ref="A507:A510"/>
    <mergeCell ref="B507:B510"/>
    <mergeCell ref="E507:E508"/>
    <mergeCell ref="F507:F508"/>
    <mergeCell ref="G507:G510"/>
    <mergeCell ref="H507:H510"/>
    <mergeCell ref="C508:D510"/>
    <mergeCell ref="E509:E510"/>
    <mergeCell ref="IQ504:IR506"/>
    <mergeCell ref="E505:E506"/>
    <mergeCell ref="F505:F506"/>
    <mergeCell ref="M505:M506"/>
    <mergeCell ref="N505:N506"/>
    <mergeCell ref="U505:U506"/>
    <mergeCell ref="V505:V506"/>
    <mergeCell ref="AC505:AC506"/>
    <mergeCell ref="AD505:AD506"/>
    <mergeCell ref="AK505:AK506"/>
    <mergeCell ref="IP503:IP506"/>
    <mergeCell ref="IS503:IS504"/>
    <mergeCell ref="IT503:IT504"/>
    <mergeCell ref="HU505:HU506"/>
    <mergeCell ref="HV505:HV506"/>
    <mergeCell ref="HJ503:HJ506"/>
    <mergeCell ref="IU503:IU506"/>
    <mergeCell ref="IV503:IV506"/>
    <mergeCell ref="C504:D506"/>
    <mergeCell ref="K504:L506"/>
    <mergeCell ref="S504:T506"/>
    <mergeCell ref="AA504:AB506"/>
    <mergeCell ref="AI504:AJ506"/>
    <mergeCell ref="IH503:IH506"/>
    <mergeCell ref="IK503:IK504"/>
    <mergeCell ref="IL503:IL504"/>
    <mergeCell ref="IM503:IM506"/>
    <mergeCell ref="IN503:IN506"/>
    <mergeCell ref="IO503:IO506"/>
    <mergeCell ref="II504:IJ506"/>
    <mergeCell ref="IK505:IK506"/>
    <mergeCell ref="IL505:IL506"/>
    <mergeCell ref="HZ503:HZ506"/>
    <mergeCell ref="IC503:IC504"/>
    <mergeCell ref="ID503:ID504"/>
    <mergeCell ref="IE503:IE506"/>
    <mergeCell ref="IF503:IF506"/>
    <mergeCell ref="IG503:IG506"/>
    <mergeCell ref="IA504:IB506"/>
    <mergeCell ref="IC505:IC506"/>
    <mergeCell ref="ID505:ID506"/>
    <mergeCell ref="HR503:HR506"/>
    <mergeCell ref="HU503:HU504"/>
    <mergeCell ref="HV503:HV504"/>
    <mergeCell ref="HW503:HW506"/>
    <mergeCell ref="HX503:HX506"/>
    <mergeCell ref="HY503:HY506"/>
    <mergeCell ref="HS504:HT506"/>
    <mergeCell ref="HM503:HM504"/>
    <mergeCell ref="HN503:HN504"/>
    <mergeCell ref="HO503:HO506"/>
    <mergeCell ref="HP503:HP506"/>
    <mergeCell ref="HQ503:HQ506"/>
    <mergeCell ref="HK504:HL506"/>
    <mergeCell ref="HM505:HM506"/>
    <mergeCell ref="HN505:HN506"/>
    <mergeCell ref="HB503:HB506"/>
    <mergeCell ref="HE503:HE504"/>
    <mergeCell ref="HF503:HF504"/>
    <mergeCell ref="HG503:HG506"/>
    <mergeCell ref="HH503:HH506"/>
    <mergeCell ref="HI503:HI506"/>
    <mergeCell ref="HC504:HD506"/>
    <mergeCell ref="HE505:HE506"/>
    <mergeCell ref="HF505:HF506"/>
    <mergeCell ref="GT503:GT506"/>
    <mergeCell ref="GW503:GW504"/>
    <mergeCell ref="GX503:GX504"/>
    <mergeCell ref="GY503:GY506"/>
    <mergeCell ref="GZ503:GZ506"/>
    <mergeCell ref="HA503:HA506"/>
    <mergeCell ref="GU504:GV506"/>
    <mergeCell ref="GW505:GW506"/>
    <mergeCell ref="GX505:GX506"/>
    <mergeCell ref="GL503:GL506"/>
    <mergeCell ref="GO503:GO504"/>
    <mergeCell ref="GP503:GP504"/>
    <mergeCell ref="GQ503:GQ506"/>
    <mergeCell ref="GR503:GR506"/>
    <mergeCell ref="GS503:GS506"/>
    <mergeCell ref="GM504:GN506"/>
    <mergeCell ref="GO505:GO506"/>
    <mergeCell ref="GP505:GP506"/>
    <mergeCell ref="GD503:GD506"/>
    <mergeCell ref="GG503:GG504"/>
    <mergeCell ref="GH503:GH504"/>
    <mergeCell ref="GI503:GI506"/>
    <mergeCell ref="GJ503:GJ506"/>
    <mergeCell ref="GK503:GK506"/>
    <mergeCell ref="GE504:GF506"/>
    <mergeCell ref="GG505:GG506"/>
    <mergeCell ref="GH505:GH506"/>
    <mergeCell ref="FV503:FV506"/>
    <mergeCell ref="FY503:FY504"/>
    <mergeCell ref="FZ503:FZ504"/>
    <mergeCell ref="GA503:GA506"/>
    <mergeCell ref="GB503:GB506"/>
    <mergeCell ref="GC503:GC506"/>
    <mergeCell ref="FW504:FX506"/>
    <mergeCell ref="FY505:FY506"/>
    <mergeCell ref="FZ505:FZ506"/>
    <mergeCell ref="FN503:FN506"/>
    <mergeCell ref="FQ503:FQ504"/>
    <mergeCell ref="FR503:FR504"/>
    <mergeCell ref="FS503:FS506"/>
    <mergeCell ref="FT503:FT506"/>
    <mergeCell ref="FU503:FU506"/>
    <mergeCell ref="FO504:FP506"/>
    <mergeCell ref="FQ505:FQ506"/>
    <mergeCell ref="FR505:FR506"/>
    <mergeCell ref="FF503:FF506"/>
    <mergeCell ref="FI503:FI504"/>
    <mergeCell ref="FJ503:FJ504"/>
    <mergeCell ref="FK503:FK506"/>
    <mergeCell ref="FL503:FL506"/>
    <mergeCell ref="FM503:FM506"/>
    <mergeCell ref="FG504:FH506"/>
    <mergeCell ref="FI505:FI506"/>
    <mergeCell ref="FJ505:FJ506"/>
    <mergeCell ref="EX503:EX506"/>
    <mergeCell ref="FA503:FA504"/>
    <mergeCell ref="FB503:FB504"/>
    <mergeCell ref="FC503:FC506"/>
    <mergeCell ref="FD503:FD506"/>
    <mergeCell ref="FE503:FE506"/>
    <mergeCell ref="EY504:EZ506"/>
    <mergeCell ref="FA505:FA506"/>
    <mergeCell ref="FB505:FB506"/>
    <mergeCell ref="EP503:EP506"/>
    <mergeCell ref="ES503:ES504"/>
    <mergeCell ref="ET503:ET504"/>
    <mergeCell ref="EU503:EU506"/>
    <mergeCell ref="EV503:EV506"/>
    <mergeCell ref="EW503:EW506"/>
    <mergeCell ref="EQ504:ER506"/>
    <mergeCell ref="ES505:ES506"/>
    <mergeCell ref="ET505:ET506"/>
    <mergeCell ref="EH503:EH506"/>
    <mergeCell ref="EK503:EK504"/>
    <mergeCell ref="EL503:EL504"/>
    <mergeCell ref="EM503:EM506"/>
    <mergeCell ref="EN503:EN506"/>
    <mergeCell ref="EO503:EO506"/>
    <mergeCell ref="EI504:EJ506"/>
    <mergeCell ref="EK505:EK506"/>
    <mergeCell ref="EL505:EL506"/>
    <mergeCell ref="DZ503:DZ506"/>
    <mergeCell ref="EC503:EC504"/>
    <mergeCell ref="ED503:ED504"/>
    <mergeCell ref="EE503:EE506"/>
    <mergeCell ref="EF503:EF506"/>
    <mergeCell ref="EG503:EG506"/>
    <mergeCell ref="EA504:EB506"/>
    <mergeCell ref="EC505:EC506"/>
    <mergeCell ref="ED505:ED506"/>
    <mergeCell ref="DR503:DR506"/>
    <mergeCell ref="DU503:DU504"/>
    <mergeCell ref="DV503:DV504"/>
    <mergeCell ref="DW503:DW506"/>
    <mergeCell ref="DX503:DX506"/>
    <mergeCell ref="DY503:DY506"/>
    <mergeCell ref="DS504:DT506"/>
    <mergeCell ref="DU505:DU506"/>
    <mergeCell ref="DV505:DV506"/>
    <mergeCell ref="DJ503:DJ506"/>
    <mergeCell ref="DM503:DM504"/>
    <mergeCell ref="DN503:DN504"/>
    <mergeCell ref="DO503:DO506"/>
    <mergeCell ref="DP503:DP506"/>
    <mergeCell ref="DQ503:DQ506"/>
    <mergeCell ref="DK504:DL506"/>
    <mergeCell ref="DM505:DM506"/>
    <mergeCell ref="DN505:DN506"/>
    <mergeCell ref="DB503:DB506"/>
    <mergeCell ref="DE503:DE504"/>
    <mergeCell ref="DF503:DF504"/>
    <mergeCell ref="DG503:DG506"/>
    <mergeCell ref="DH503:DH506"/>
    <mergeCell ref="DI503:DI506"/>
    <mergeCell ref="DC504:DD506"/>
    <mergeCell ref="DE505:DE506"/>
    <mergeCell ref="DF505:DF506"/>
    <mergeCell ref="CT503:CT506"/>
    <mergeCell ref="CW503:CW504"/>
    <mergeCell ref="CX503:CX504"/>
    <mergeCell ref="CY503:CY506"/>
    <mergeCell ref="CZ503:CZ506"/>
    <mergeCell ref="DA503:DA506"/>
    <mergeCell ref="CU504:CV506"/>
    <mergeCell ref="CW505:CW506"/>
    <mergeCell ref="CX505:CX506"/>
    <mergeCell ref="CL503:CL506"/>
    <mergeCell ref="CO503:CO504"/>
    <mergeCell ref="CP503:CP504"/>
    <mergeCell ref="CQ503:CQ506"/>
    <mergeCell ref="CR503:CR506"/>
    <mergeCell ref="CS503:CS506"/>
    <mergeCell ref="CM504:CN506"/>
    <mergeCell ref="CO505:CO506"/>
    <mergeCell ref="CP505:CP506"/>
    <mergeCell ref="CD503:CD506"/>
    <mergeCell ref="CG503:CG504"/>
    <mergeCell ref="CH503:CH504"/>
    <mergeCell ref="CI503:CI506"/>
    <mergeCell ref="CJ503:CJ506"/>
    <mergeCell ref="CK503:CK506"/>
    <mergeCell ref="CE504:CF506"/>
    <mergeCell ref="CG505:CG506"/>
    <mergeCell ref="CH505:CH506"/>
    <mergeCell ref="BV503:BV506"/>
    <mergeCell ref="BY503:BY504"/>
    <mergeCell ref="BZ503:BZ504"/>
    <mergeCell ref="CA503:CA506"/>
    <mergeCell ref="CB503:CB506"/>
    <mergeCell ref="CC503:CC506"/>
    <mergeCell ref="BW504:BX506"/>
    <mergeCell ref="BY505:BY506"/>
    <mergeCell ref="BZ505:BZ506"/>
    <mergeCell ref="BN503:BN506"/>
    <mergeCell ref="BQ503:BQ504"/>
    <mergeCell ref="BR503:BR504"/>
    <mergeCell ref="BS503:BS506"/>
    <mergeCell ref="BT503:BT506"/>
    <mergeCell ref="BU503:BU506"/>
    <mergeCell ref="BO504:BP506"/>
    <mergeCell ref="BQ505:BQ506"/>
    <mergeCell ref="BR505:BR506"/>
    <mergeCell ref="BF503:BF506"/>
    <mergeCell ref="BI503:BI504"/>
    <mergeCell ref="BJ503:BJ504"/>
    <mergeCell ref="BK503:BK506"/>
    <mergeCell ref="BL503:BL506"/>
    <mergeCell ref="BM503:BM506"/>
    <mergeCell ref="BG504:BH506"/>
    <mergeCell ref="BI505:BI506"/>
    <mergeCell ref="BJ505:BJ506"/>
    <mergeCell ref="AX503:AX506"/>
    <mergeCell ref="BA503:BA504"/>
    <mergeCell ref="BB503:BB504"/>
    <mergeCell ref="BC503:BC506"/>
    <mergeCell ref="BD503:BD506"/>
    <mergeCell ref="BE503:BE506"/>
    <mergeCell ref="AY504:AZ506"/>
    <mergeCell ref="BA505:BA506"/>
    <mergeCell ref="BB505:BB506"/>
    <mergeCell ref="AP503:AP506"/>
    <mergeCell ref="AS503:AS504"/>
    <mergeCell ref="AT503:AT504"/>
    <mergeCell ref="AU503:AU506"/>
    <mergeCell ref="AV503:AV506"/>
    <mergeCell ref="AW503:AW506"/>
    <mergeCell ref="AQ504:AR506"/>
    <mergeCell ref="AS505:AS506"/>
    <mergeCell ref="AT505:AT506"/>
    <mergeCell ref="AH503:AH506"/>
    <mergeCell ref="AK503:AK504"/>
    <mergeCell ref="AL503:AL504"/>
    <mergeCell ref="AM503:AM506"/>
    <mergeCell ref="AN503:AN506"/>
    <mergeCell ref="AO503:AO506"/>
    <mergeCell ref="AL505:AL506"/>
    <mergeCell ref="Z503:Z506"/>
    <mergeCell ref="AC503:AC504"/>
    <mergeCell ref="AD503:AD504"/>
    <mergeCell ref="AE503:AE506"/>
    <mergeCell ref="AF503:AF506"/>
    <mergeCell ref="AG503:AG506"/>
    <mergeCell ref="R503:R506"/>
    <mergeCell ref="U503:U504"/>
    <mergeCell ref="V503:V504"/>
    <mergeCell ref="W503:W506"/>
    <mergeCell ref="X503:X506"/>
    <mergeCell ref="Y503:Y506"/>
    <mergeCell ref="I503:J506"/>
    <mergeCell ref="M503:M504"/>
    <mergeCell ref="N503:N504"/>
    <mergeCell ref="O503:O506"/>
    <mergeCell ref="P503:P506"/>
    <mergeCell ref="Q503:Q506"/>
    <mergeCell ref="A503:A506"/>
    <mergeCell ref="B503:B506"/>
    <mergeCell ref="E503:E504"/>
    <mergeCell ref="F503:F504"/>
    <mergeCell ref="G503:G506"/>
    <mergeCell ref="H503:H506"/>
    <mergeCell ref="A499:A502"/>
    <mergeCell ref="B499:B502"/>
    <mergeCell ref="E499:E500"/>
    <mergeCell ref="F499:F500"/>
    <mergeCell ref="G499:G502"/>
    <mergeCell ref="H499:H502"/>
    <mergeCell ref="C500:D502"/>
    <mergeCell ref="E501:E502"/>
    <mergeCell ref="F501:F502"/>
    <mergeCell ref="IO495:IO498"/>
    <mergeCell ref="IP495:IP498"/>
    <mergeCell ref="IS495:IS496"/>
    <mergeCell ref="IT495:IT496"/>
    <mergeCell ref="IU495:IU498"/>
    <mergeCell ref="IV495:IV498"/>
    <mergeCell ref="IQ496:IR498"/>
    <mergeCell ref="IS497:IS498"/>
    <mergeCell ref="IT497:IT498"/>
    <mergeCell ref="IG495:IG498"/>
    <mergeCell ref="IH495:IH498"/>
    <mergeCell ref="IK495:IK496"/>
    <mergeCell ref="IL495:IL496"/>
    <mergeCell ref="IM495:IM498"/>
    <mergeCell ref="IN495:IN498"/>
    <mergeCell ref="II496:IJ498"/>
    <mergeCell ref="IK497:IK498"/>
    <mergeCell ref="IL497:IL498"/>
    <mergeCell ref="HY495:HY498"/>
    <mergeCell ref="HZ495:HZ498"/>
    <mergeCell ref="IC495:IC496"/>
    <mergeCell ref="ID495:ID496"/>
    <mergeCell ref="IE495:IE498"/>
    <mergeCell ref="IF495:IF498"/>
    <mergeCell ref="IA496:IB498"/>
    <mergeCell ref="IC497:IC498"/>
    <mergeCell ref="ID497:ID498"/>
    <mergeCell ref="HQ495:HQ498"/>
    <mergeCell ref="HR495:HR498"/>
    <mergeCell ref="HU495:HU496"/>
    <mergeCell ref="HV495:HV496"/>
    <mergeCell ref="HW495:HW498"/>
    <mergeCell ref="HX495:HX498"/>
    <mergeCell ref="HS496:HT498"/>
    <mergeCell ref="HU497:HU498"/>
    <mergeCell ref="HV497:HV498"/>
    <mergeCell ref="HI495:HI498"/>
    <mergeCell ref="HJ495:HJ498"/>
    <mergeCell ref="HM495:HM496"/>
    <mergeCell ref="HN495:HN496"/>
    <mergeCell ref="HO495:HO498"/>
    <mergeCell ref="HP495:HP498"/>
    <mergeCell ref="HK496:HL498"/>
    <mergeCell ref="HM497:HM498"/>
    <mergeCell ref="HN497:HN498"/>
    <mergeCell ref="HA495:HA498"/>
    <mergeCell ref="HB495:HB498"/>
    <mergeCell ref="HE495:HE496"/>
    <mergeCell ref="HF495:HF496"/>
    <mergeCell ref="HG495:HG498"/>
    <mergeCell ref="HH495:HH498"/>
    <mergeCell ref="HC496:HD498"/>
    <mergeCell ref="HE497:HE498"/>
    <mergeCell ref="HF497:HF498"/>
    <mergeCell ref="GS495:GS498"/>
    <mergeCell ref="GT495:GT498"/>
    <mergeCell ref="GW495:GW496"/>
    <mergeCell ref="GX495:GX496"/>
    <mergeCell ref="GY495:GY498"/>
    <mergeCell ref="GZ495:GZ498"/>
    <mergeCell ref="GU496:GV498"/>
    <mergeCell ref="GW497:GW498"/>
    <mergeCell ref="GX497:GX498"/>
    <mergeCell ref="GK495:GK498"/>
    <mergeCell ref="GL495:GL498"/>
    <mergeCell ref="GO495:GO496"/>
    <mergeCell ref="GP495:GP496"/>
    <mergeCell ref="GQ495:GQ498"/>
    <mergeCell ref="GR495:GR498"/>
    <mergeCell ref="GM496:GN498"/>
    <mergeCell ref="GO497:GO498"/>
    <mergeCell ref="GP497:GP498"/>
    <mergeCell ref="GC495:GC498"/>
    <mergeCell ref="GD495:GD498"/>
    <mergeCell ref="GG495:GG496"/>
    <mergeCell ref="GH495:GH496"/>
    <mergeCell ref="GI495:GI498"/>
    <mergeCell ref="GJ495:GJ498"/>
    <mergeCell ref="GE496:GF498"/>
    <mergeCell ref="GG497:GG498"/>
    <mergeCell ref="GH497:GH498"/>
    <mergeCell ref="FU495:FU498"/>
    <mergeCell ref="FV495:FV498"/>
    <mergeCell ref="FY495:FY496"/>
    <mergeCell ref="FZ495:FZ496"/>
    <mergeCell ref="GA495:GA498"/>
    <mergeCell ref="GB495:GB498"/>
    <mergeCell ref="FW496:FX498"/>
    <mergeCell ref="FY497:FY498"/>
    <mergeCell ref="FZ497:FZ498"/>
    <mergeCell ref="FM495:FM498"/>
    <mergeCell ref="FN495:FN498"/>
    <mergeCell ref="FQ495:FQ496"/>
    <mergeCell ref="FR495:FR496"/>
    <mergeCell ref="FS495:FS498"/>
    <mergeCell ref="FT495:FT498"/>
    <mergeCell ref="FO496:FP498"/>
    <mergeCell ref="FQ497:FQ498"/>
    <mergeCell ref="FR497:FR498"/>
    <mergeCell ref="FE495:FE498"/>
    <mergeCell ref="FF495:FF498"/>
    <mergeCell ref="FI495:FI496"/>
    <mergeCell ref="FJ495:FJ496"/>
    <mergeCell ref="FK495:FK498"/>
    <mergeCell ref="FL495:FL498"/>
    <mergeCell ref="FG496:FH498"/>
    <mergeCell ref="FI497:FI498"/>
    <mergeCell ref="FJ497:FJ498"/>
    <mergeCell ref="EW495:EW498"/>
    <mergeCell ref="EX495:EX498"/>
    <mergeCell ref="FA495:FA496"/>
    <mergeCell ref="FB495:FB496"/>
    <mergeCell ref="FC495:FC498"/>
    <mergeCell ref="FD495:FD498"/>
    <mergeCell ref="EY496:EZ498"/>
    <mergeCell ref="FA497:FA498"/>
    <mergeCell ref="FB497:FB498"/>
    <mergeCell ref="EO495:EO498"/>
    <mergeCell ref="EP495:EP498"/>
    <mergeCell ref="ES495:ES496"/>
    <mergeCell ref="ET495:ET496"/>
    <mergeCell ref="EU495:EU498"/>
    <mergeCell ref="EV495:EV498"/>
    <mergeCell ref="EQ496:ER498"/>
    <mergeCell ref="ES497:ES498"/>
    <mergeCell ref="ET497:ET498"/>
    <mergeCell ref="EG495:EG498"/>
    <mergeCell ref="EH495:EH498"/>
    <mergeCell ref="EK495:EK496"/>
    <mergeCell ref="EL495:EL496"/>
    <mergeCell ref="EM495:EM498"/>
    <mergeCell ref="EN495:EN498"/>
    <mergeCell ref="EI496:EJ498"/>
    <mergeCell ref="EK497:EK498"/>
    <mergeCell ref="EL497:EL498"/>
    <mergeCell ref="DY495:DY498"/>
    <mergeCell ref="DZ495:DZ498"/>
    <mergeCell ref="EC495:EC496"/>
    <mergeCell ref="ED495:ED496"/>
    <mergeCell ref="EE495:EE498"/>
    <mergeCell ref="EF495:EF498"/>
    <mergeCell ref="EA496:EB498"/>
    <mergeCell ref="EC497:EC498"/>
    <mergeCell ref="ED497:ED498"/>
    <mergeCell ref="DQ495:DQ498"/>
    <mergeCell ref="DR495:DR498"/>
    <mergeCell ref="DU495:DU496"/>
    <mergeCell ref="DV495:DV496"/>
    <mergeCell ref="DW495:DW498"/>
    <mergeCell ref="DX495:DX498"/>
    <mergeCell ref="DS496:DT498"/>
    <mergeCell ref="DU497:DU498"/>
    <mergeCell ref="DV497:DV498"/>
    <mergeCell ref="DI495:DI498"/>
    <mergeCell ref="DJ495:DJ498"/>
    <mergeCell ref="DM495:DM496"/>
    <mergeCell ref="DN495:DN496"/>
    <mergeCell ref="DO495:DO498"/>
    <mergeCell ref="DP495:DP498"/>
    <mergeCell ref="DK496:DL498"/>
    <mergeCell ref="DM497:DM498"/>
    <mergeCell ref="DN497:DN498"/>
    <mergeCell ref="DA495:DA498"/>
    <mergeCell ref="DB495:DB498"/>
    <mergeCell ref="DE495:DE496"/>
    <mergeCell ref="DF495:DF496"/>
    <mergeCell ref="DG495:DG498"/>
    <mergeCell ref="DH495:DH498"/>
    <mergeCell ref="DC496:DD498"/>
    <mergeCell ref="DE497:DE498"/>
    <mergeCell ref="DF497:DF498"/>
    <mergeCell ref="CS495:CS498"/>
    <mergeCell ref="CT495:CT498"/>
    <mergeCell ref="CW495:CW496"/>
    <mergeCell ref="CX495:CX496"/>
    <mergeCell ref="CY495:CY498"/>
    <mergeCell ref="CZ495:CZ498"/>
    <mergeCell ref="CU496:CV498"/>
    <mergeCell ref="CW497:CW498"/>
    <mergeCell ref="CX497:CX498"/>
    <mergeCell ref="CK495:CK498"/>
    <mergeCell ref="CL495:CL498"/>
    <mergeCell ref="CO495:CO496"/>
    <mergeCell ref="CP495:CP496"/>
    <mergeCell ref="CQ495:CQ498"/>
    <mergeCell ref="CR495:CR498"/>
    <mergeCell ref="CM496:CN498"/>
    <mergeCell ref="CO497:CO498"/>
    <mergeCell ref="CP497:CP498"/>
    <mergeCell ref="CC495:CC498"/>
    <mergeCell ref="CD495:CD498"/>
    <mergeCell ref="CG495:CG496"/>
    <mergeCell ref="CH495:CH496"/>
    <mergeCell ref="CI495:CI498"/>
    <mergeCell ref="CJ495:CJ498"/>
    <mergeCell ref="CE496:CF498"/>
    <mergeCell ref="CG497:CG498"/>
    <mergeCell ref="CH497:CH498"/>
    <mergeCell ref="BU495:BU498"/>
    <mergeCell ref="BV495:BV498"/>
    <mergeCell ref="BY495:BY496"/>
    <mergeCell ref="BZ495:BZ496"/>
    <mergeCell ref="CA495:CA498"/>
    <mergeCell ref="CB495:CB498"/>
    <mergeCell ref="BW496:BX498"/>
    <mergeCell ref="BY497:BY498"/>
    <mergeCell ref="BZ497:BZ498"/>
    <mergeCell ref="BM495:BM498"/>
    <mergeCell ref="BN495:BN498"/>
    <mergeCell ref="BQ495:BQ496"/>
    <mergeCell ref="BR495:BR496"/>
    <mergeCell ref="BS495:BS498"/>
    <mergeCell ref="BT495:BT498"/>
    <mergeCell ref="BO496:BP498"/>
    <mergeCell ref="BQ497:BQ498"/>
    <mergeCell ref="BR497:BR498"/>
    <mergeCell ref="BE495:BE498"/>
    <mergeCell ref="BF495:BF498"/>
    <mergeCell ref="BI495:BI496"/>
    <mergeCell ref="BJ495:BJ496"/>
    <mergeCell ref="BK495:BK498"/>
    <mergeCell ref="BL495:BL498"/>
    <mergeCell ref="BG496:BH498"/>
    <mergeCell ref="BI497:BI498"/>
    <mergeCell ref="BJ497:BJ498"/>
    <mergeCell ref="AW495:AW498"/>
    <mergeCell ref="AX495:AX498"/>
    <mergeCell ref="BA495:BA496"/>
    <mergeCell ref="BB495:BB496"/>
    <mergeCell ref="BC495:BC498"/>
    <mergeCell ref="BD495:BD498"/>
    <mergeCell ref="AY496:AZ498"/>
    <mergeCell ref="BA497:BA498"/>
    <mergeCell ref="BB497:BB498"/>
    <mergeCell ref="AO495:AO498"/>
    <mergeCell ref="AP495:AP498"/>
    <mergeCell ref="AS495:AS496"/>
    <mergeCell ref="AT495:AT496"/>
    <mergeCell ref="AU495:AU498"/>
    <mergeCell ref="AV495:AV498"/>
    <mergeCell ref="AQ496:AR498"/>
    <mergeCell ref="AS497:AS498"/>
    <mergeCell ref="AT497:AT498"/>
    <mergeCell ref="AG495:AG498"/>
    <mergeCell ref="AH495:AH498"/>
    <mergeCell ref="AK495:AK496"/>
    <mergeCell ref="AL495:AL496"/>
    <mergeCell ref="AM495:AM498"/>
    <mergeCell ref="AN495:AN498"/>
    <mergeCell ref="AI496:AJ498"/>
    <mergeCell ref="AK497:AK498"/>
    <mergeCell ref="AL497:AL498"/>
    <mergeCell ref="Y495:Y498"/>
    <mergeCell ref="Z495:Z498"/>
    <mergeCell ref="AC495:AC496"/>
    <mergeCell ref="AD495:AD496"/>
    <mergeCell ref="AE495:AE498"/>
    <mergeCell ref="AF495:AF498"/>
    <mergeCell ref="AA496:AB498"/>
    <mergeCell ref="AC497:AC498"/>
    <mergeCell ref="AD497:AD498"/>
    <mergeCell ref="Q495:Q498"/>
    <mergeCell ref="R495:R498"/>
    <mergeCell ref="U495:U496"/>
    <mergeCell ref="V495:V496"/>
    <mergeCell ref="W495:W498"/>
    <mergeCell ref="X495:X498"/>
    <mergeCell ref="S496:T498"/>
    <mergeCell ref="U497:U498"/>
    <mergeCell ref="V497:V498"/>
    <mergeCell ref="I495:I498"/>
    <mergeCell ref="J495:J498"/>
    <mergeCell ref="M495:M496"/>
    <mergeCell ref="N495:N496"/>
    <mergeCell ref="O495:O498"/>
    <mergeCell ref="P495:P498"/>
    <mergeCell ref="K496:L498"/>
    <mergeCell ref="M497:M498"/>
    <mergeCell ref="N497:N498"/>
    <mergeCell ref="A495:A498"/>
    <mergeCell ref="B495:B498"/>
    <mergeCell ref="E495:E496"/>
    <mergeCell ref="F495:F496"/>
    <mergeCell ref="G495:G498"/>
    <mergeCell ref="H495:H498"/>
    <mergeCell ref="C496:D498"/>
    <mergeCell ref="E497:E498"/>
    <mergeCell ref="F497:F498"/>
    <mergeCell ref="A491:A494"/>
    <mergeCell ref="B491:B494"/>
    <mergeCell ref="E491:E492"/>
    <mergeCell ref="F491:F492"/>
    <mergeCell ref="G491:G494"/>
    <mergeCell ref="H491:H494"/>
    <mergeCell ref="C492:D494"/>
    <mergeCell ref="E493:E494"/>
    <mergeCell ref="F493:F494"/>
    <mergeCell ref="A487:A490"/>
    <mergeCell ref="B487:B490"/>
    <mergeCell ref="E487:E488"/>
    <mergeCell ref="F487:F488"/>
    <mergeCell ref="G487:G490"/>
    <mergeCell ref="H487:H490"/>
    <mergeCell ref="C488:D490"/>
    <mergeCell ref="E489:E490"/>
    <mergeCell ref="F489:F490"/>
    <mergeCell ref="A483:A486"/>
    <mergeCell ref="B483:B486"/>
    <mergeCell ref="E483:E484"/>
    <mergeCell ref="F483:F484"/>
    <mergeCell ref="G483:G486"/>
    <mergeCell ref="H483:H486"/>
    <mergeCell ref="C484:D486"/>
    <mergeCell ref="E485:E486"/>
    <mergeCell ref="F485:F486"/>
    <mergeCell ref="A479:A482"/>
    <mergeCell ref="B479:B482"/>
    <mergeCell ref="E479:E480"/>
    <mergeCell ref="F479:F480"/>
    <mergeCell ref="G479:G482"/>
    <mergeCell ref="H479:H482"/>
    <mergeCell ref="C480:D482"/>
    <mergeCell ref="E481:E482"/>
    <mergeCell ref="F481:F482"/>
    <mergeCell ref="A475:A478"/>
    <mergeCell ref="B475:B478"/>
    <mergeCell ref="E475:E476"/>
    <mergeCell ref="F475:F476"/>
    <mergeCell ref="G475:G478"/>
    <mergeCell ref="H475:H478"/>
    <mergeCell ref="C476:D478"/>
    <mergeCell ref="E477:E478"/>
    <mergeCell ref="F477:F478"/>
    <mergeCell ref="A471:A474"/>
    <mergeCell ref="B471:B474"/>
    <mergeCell ref="E471:E472"/>
    <mergeCell ref="F471:F472"/>
    <mergeCell ref="G471:G474"/>
    <mergeCell ref="H471:H474"/>
    <mergeCell ref="C472:D474"/>
    <mergeCell ref="E473:E474"/>
    <mergeCell ref="F473:F474"/>
    <mergeCell ref="A467:A470"/>
    <mergeCell ref="B467:B470"/>
    <mergeCell ref="E467:E468"/>
    <mergeCell ref="F467:F468"/>
    <mergeCell ref="G467:G470"/>
    <mergeCell ref="H467:H470"/>
    <mergeCell ref="C468:D470"/>
    <mergeCell ref="E469:E470"/>
    <mergeCell ref="F469:F470"/>
    <mergeCell ref="A463:A466"/>
    <mergeCell ref="B463:B466"/>
    <mergeCell ref="E463:E464"/>
    <mergeCell ref="F463:F464"/>
    <mergeCell ref="G463:G466"/>
    <mergeCell ref="H463:H466"/>
    <mergeCell ref="C464:D466"/>
    <mergeCell ref="E465:E466"/>
    <mergeCell ref="F465:F466"/>
    <mergeCell ref="A459:A462"/>
    <mergeCell ref="B459:B462"/>
    <mergeCell ref="E459:E460"/>
    <mergeCell ref="F459:F460"/>
    <mergeCell ref="G459:G462"/>
    <mergeCell ref="H459:H462"/>
    <mergeCell ref="C460:D462"/>
    <mergeCell ref="E461:E462"/>
    <mergeCell ref="F461:F462"/>
    <mergeCell ref="A455:A458"/>
    <mergeCell ref="B455:B458"/>
    <mergeCell ref="E455:E456"/>
    <mergeCell ref="F455:F456"/>
    <mergeCell ref="G455:G458"/>
    <mergeCell ref="H455:H458"/>
    <mergeCell ref="C456:D458"/>
    <mergeCell ref="E457:E458"/>
    <mergeCell ref="F457:F458"/>
    <mergeCell ref="A451:A454"/>
    <mergeCell ref="B451:B454"/>
    <mergeCell ref="E451:E452"/>
    <mergeCell ref="F451:F452"/>
    <mergeCell ref="G451:G454"/>
    <mergeCell ref="H451:H454"/>
    <mergeCell ref="C452:D454"/>
    <mergeCell ref="E453:E454"/>
    <mergeCell ref="F453:F454"/>
    <mergeCell ref="A447:A450"/>
    <mergeCell ref="B447:B450"/>
    <mergeCell ref="E447:E448"/>
    <mergeCell ref="F447:F448"/>
    <mergeCell ref="G447:G450"/>
    <mergeCell ref="H447:H450"/>
    <mergeCell ref="C448:D450"/>
    <mergeCell ref="E449:E450"/>
    <mergeCell ref="F449:F450"/>
    <mergeCell ref="A443:A446"/>
    <mergeCell ref="B443:B446"/>
    <mergeCell ref="E443:E444"/>
    <mergeCell ref="F443:F444"/>
    <mergeCell ref="G443:G446"/>
    <mergeCell ref="H443:H446"/>
    <mergeCell ref="C444:D446"/>
    <mergeCell ref="E445:E446"/>
    <mergeCell ref="F445:F446"/>
    <mergeCell ref="A439:A442"/>
    <mergeCell ref="B439:B442"/>
    <mergeCell ref="E439:E440"/>
    <mergeCell ref="F439:F440"/>
    <mergeCell ref="G439:G442"/>
    <mergeCell ref="H439:H442"/>
    <mergeCell ref="C440:D442"/>
    <mergeCell ref="E441:E442"/>
    <mergeCell ref="F441:F442"/>
    <mergeCell ref="A435:A438"/>
    <mergeCell ref="B435:B438"/>
    <mergeCell ref="E435:E436"/>
    <mergeCell ref="F435:F436"/>
    <mergeCell ref="G435:G438"/>
    <mergeCell ref="H435:H438"/>
    <mergeCell ref="C436:D438"/>
    <mergeCell ref="E437:E438"/>
    <mergeCell ref="F437:F438"/>
    <mergeCell ref="A431:A434"/>
    <mergeCell ref="B431:B434"/>
    <mergeCell ref="E431:E432"/>
    <mergeCell ref="F431:F432"/>
    <mergeCell ref="G431:G434"/>
    <mergeCell ref="H431:H434"/>
    <mergeCell ref="C432:D434"/>
    <mergeCell ref="E433:E434"/>
    <mergeCell ref="F433:F434"/>
    <mergeCell ref="A427:A430"/>
    <mergeCell ref="B427:B430"/>
    <mergeCell ref="E427:E428"/>
    <mergeCell ref="F427:F428"/>
    <mergeCell ref="G427:G430"/>
    <mergeCell ref="H427:H430"/>
    <mergeCell ref="C428:D430"/>
    <mergeCell ref="E429:E430"/>
    <mergeCell ref="F429:F430"/>
    <mergeCell ref="A423:A426"/>
    <mergeCell ref="B423:B426"/>
    <mergeCell ref="E423:E424"/>
    <mergeCell ref="F423:F424"/>
    <mergeCell ref="G423:G426"/>
    <mergeCell ref="H423:H426"/>
    <mergeCell ref="C424:D426"/>
    <mergeCell ref="E425:E426"/>
    <mergeCell ref="F425:F426"/>
    <mergeCell ref="A419:A422"/>
    <mergeCell ref="B419:B422"/>
    <mergeCell ref="E419:E420"/>
    <mergeCell ref="F419:F420"/>
    <mergeCell ref="G419:G422"/>
    <mergeCell ref="H419:H422"/>
    <mergeCell ref="C420:D422"/>
    <mergeCell ref="E421:E422"/>
    <mergeCell ref="F421:F422"/>
    <mergeCell ref="A415:A418"/>
    <mergeCell ref="B415:B418"/>
    <mergeCell ref="E415:E416"/>
    <mergeCell ref="F415:F416"/>
    <mergeCell ref="G415:G418"/>
    <mergeCell ref="H415:H418"/>
    <mergeCell ref="C416:D418"/>
    <mergeCell ref="E417:E418"/>
    <mergeCell ref="F417:F418"/>
    <mergeCell ref="A411:A414"/>
    <mergeCell ref="B411:B414"/>
    <mergeCell ref="E411:E412"/>
    <mergeCell ref="F411:F412"/>
    <mergeCell ref="G411:G414"/>
    <mergeCell ref="H411:H414"/>
    <mergeCell ref="C412:D414"/>
    <mergeCell ref="E413:E414"/>
    <mergeCell ref="F413:F414"/>
    <mergeCell ref="A407:A410"/>
    <mergeCell ref="B407:B410"/>
    <mergeCell ref="E407:E408"/>
    <mergeCell ref="F407:F408"/>
    <mergeCell ref="G407:G410"/>
    <mergeCell ref="H407:H410"/>
    <mergeCell ref="C408:D410"/>
    <mergeCell ref="E409:E410"/>
    <mergeCell ref="F409:F410"/>
    <mergeCell ref="A403:A406"/>
    <mergeCell ref="B403:B406"/>
    <mergeCell ref="E403:E404"/>
    <mergeCell ref="F403:F404"/>
    <mergeCell ref="G403:G406"/>
    <mergeCell ref="H403:H406"/>
    <mergeCell ref="C404:D406"/>
    <mergeCell ref="E405:E406"/>
    <mergeCell ref="F405:F406"/>
    <mergeCell ref="A399:A402"/>
    <mergeCell ref="B399:B402"/>
    <mergeCell ref="E399:E400"/>
    <mergeCell ref="F399:F400"/>
    <mergeCell ref="G399:G402"/>
    <mergeCell ref="H399:H402"/>
    <mergeCell ref="C400:D402"/>
    <mergeCell ref="E401:E402"/>
    <mergeCell ref="F401:F402"/>
    <mergeCell ref="A395:A398"/>
    <mergeCell ref="B395:B398"/>
    <mergeCell ref="E395:E396"/>
    <mergeCell ref="F395:F396"/>
    <mergeCell ref="G395:G398"/>
    <mergeCell ref="H395:H398"/>
    <mergeCell ref="C396:D398"/>
    <mergeCell ref="E397:E398"/>
    <mergeCell ref="F397:F398"/>
    <mergeCell ref="A391:A394"/>
    <mergeCell ref="B391:B394"/>
    <mergeCell ref="E391:E392"/>
    <mergeCell ref="F391:F392"/>
    <mergeCell ref="G391:G394"/>
    <mergeCell ref="H391:H394"/>
    <mergeCell ref="C392:D394"/>
    <mergeCell ref="E393:E394"/>
    <mergeCell ref="F393:F394"/>
    <mergeCell ref="IO387:IO390"/>
    <mergeCell ref="IP387:IP390"/>
    <mergeCell ref="IS387:IS388"/>
    <mergeCell ref="IT387:IT388"/>
    <mergeCell ref="IU387:IU390"/>
    <mergeCell ref="IV387:IV390"/>
    <mergeCell ref="IQ388:IR390"/>
    <mergeCell ref="IS389:IS390"/>
    <mergeCell ref="IT389:IT390"/>
    <mergeCell ref="IG387:IG390"/>
    <mergeCell ref="IH387:IH390"/>
    <mergeCell ref="IK387:IK388"/>
    <mergeCell ref="IL387:IL388"/>
    <mergeCell ref="IM387:IM390"/>
    <mergeCell ref="IN387:IN390"/>
    <mergeCell ref="II388:IJ390"/>
    <mergeCell ref="IK389:IK390"/>
    <mergeCell ref="IL389:IL390"/>
    <mergeCell ref="HY387:HY390"/>
    <mergeCell ref="HZ387:HZ390"/>
    <mergeCell ref="IC387:IC388"/>
    <mergeCell ref="ID387:ID388"/>
    <mergeCell ref="IE387:IE390"/>
    <mergeCell ref="IF387:IF390"/>
    <mergeCell ref="IA388:IB390"/>
    <mergeCell ref="IC389:IC390"/>
    <mergeCell ref="ID389:ID390"/>
    <mergeCell ref="HQ387:HQ390"/>
    <mergeCell ref="HR387:HR390"/>
    <mergeCell ref="HU387:HU388"/>
    <mergeCell ref="HV387:HV388"/>
    <mergeCell ref="HW387:HW390"/>
    <mergeCell ref="HX387:HX390"/>
    <mergeCell ref="HS388:HT390"/>
    <mergeCell ref="HU389:HU390"/>
    <mergeCell ref="HV389:HV390"/>
    <mergeCell ref="HI387:HI390"/>
    <mergeCell ref="HJ387:HJ390"/>
    <mergeCell ref="HM387:HM388"/>
    <mergeCell ref="HN387:HN388"/>
    <mergeCell ref="HO387:HO390"/>
    <mergeCell ref="HP387:HP390"/>
    <mergeCell ref="HK388:HL390"/>
    <mergeCell ref="HM389:HM390"/>
    <mergeCell ref="HN389:HN390"/>
    <mergeCell ref="HA387:HA390"/>
    <mergeCell ref="HB387:HB390"/>
    <mergeCell ref="HE387:HE388"/>
    <mergeCell ref="HF387:HF388"/>
    <mergeCell ref="HG387:HG390"/>
    <mergeCell ref="HH387:HH390"/>
    <mergeCell ref="HC388:HD390"/>
    <mergeCell ref="HE389:HE390"/>
    <mergeCell ref="HF389:HF390"/>
    <mergeCell ref="GS387:GS390"/>
    <mergeCell ref="GT387:GT390"/>
    <mergeCell ref="GW387:GW388"/>
    <mergeCell ref="GX387:GX388"/>
    <mergeCell ref="GY387:GY390"/>
    <mergeCell ref="GZ387:GZ390"/>
    <mergeCell ref="GU388:GV390"/>
    <mergeCell ref="GW389:GW390"/>
    <mergeCell ref="GX389:GX390"/>
    <mergeCell ref="GK387:GK390"/>
    <mergeCell ref="GL387:GL390"/>
    <mergeCell ref="GO387:GO388"/>
    <mergeCell ref="GP387:GP388"/>
    <mergeCell ref="GQ387:GQ390"/>
    <mergeCell ref="GR387:GR390"/>
    <mergeCell ref="GM388:GN390"/>
    <mergeCell ref="GO389:GO390"/>
    <mergeCell ref="GP389:GP390"/>
    <mergeCell ref="GC387:GC390"/>
    <mergeCell ref="GD387:GD390"/>
    <mergeCell ref="GG387:GG388"/>
    <mergeCell ref="GH387:GH388"/>
    <mergeCell ref="GI387:GI390"/>
    <mergeCell ref="GJ387:GJ390"/>
    <mergeCell ref="GE388:GF390"/>
    <mergeCell ref="GG389:GG390"/>
    <mergeCell ref="GH389:GH390"/>
    <mergeCell ref="FU387:FU390"/>
    <mergeCell ref="FV387:FV390"/>
    <mergeCell ref="FY387:FY388"/>
    <mergeCell ref="FZ387:FZ388"/>
    <mergeCell ref="GA387:GA390"/>
    <mergeCell ref="GB387:GB390"/>
    <mergeCell ref="FW388:FX390"/>
    <mergeCell ref="FY389:FY390"/>
    <mergeCell ref="FZ389:FZ390"/>
    <mergeCell ref="FM387:FM390"/>
    <mergeCell ref="FN387:FN390"/>
    <mergeCell ref="FQ387:FQ388"/>
    <mergeCell ref="FR387:FR388"/>
    <mergeCell ref="FS387:FS390"/>
    <mergeCell ref="FT387:FT390"/>
    <mergeCell ref="FO388:FP390"/>
    <mergeCell ref="FQ389:FQ390"/>
    <mergeCell ref="FR389:FR390"/>
    <mergeCell ref="FE387:FE390"/>
    <mergeCell ref="FF387:FF390"/>
    <mergeCell ref="FI387:FI388"/>
    <mergeCell ref="FJ387:FJ388"/>
    <mergeCell ref="FK387:FK390"/>
    <mergeCell ref="FL387:FL390"/>
    <mergeCell ref="FG388:FH390"/>
    <mergeCell ref="FI389:FI390"/>
    <mergeCell ref="FJ389:FJ390"/>
    <mergeCell ref="EW387:EW390"/>
    <mergeCell ref="EX387:EX390"/>
    <mergeCell ref="FA387:FA388"/>
    <mergeCell ref="FB387:FB388"/>
    <mergeCell ref="FC387:FC390"/>
    <mergeCell ref="FD387:FD390"/>
    <mergeCell ref="EY388:EZ390"/>
    <mergeCell ref="FA389:FA390"/>
    <mergeCell ref="FB389:FB390"/>
    <mergeCell ref="EO387:EO390"/>
    <mergeCell ref="EP387:EP390"/>
    <mergeCell ref="ES387:ES388"/>
    <mergeCell ref="ET387:ET388"/>
    <mergeCell ref="EU387:EU390"/>
    <mergeCell ref="EV387:EV390"/>
    <mergeCell ref="EQ388:ER390"/>
    <mergeCell ref="ES389:ES390"/>
    <mergeCell ref="ET389:ET390"/>
    <mergeCell ref="EG387:EG390"/>
    <mergeCell ref="EH387:EH390"/>
    <mergeCell ref="EK387:EK388"/>
    <mergeCell ref="EL387:EL388"/>
    <mergeCell ref="EM387:EM390"/>
    <mergeCell ref="EN387:EN390"/>
    <mergeCell ref="EI388:EJ390"/>
    <mergeCell ref="EK389:EK390"/>
    <mergeCell ref="EL389:EL390"/>
    <mergeCell ref="DY387:DY390"/>
    <mergeCell ref="DZ387:DZ390"/>
    <mergeCell ref="EC387:EC388"/>
    <mergeCell ref="ED387:ED388"/>
    <mergeCell ref="EE387:EE390"/>
    <mergeCell ref="EF387:EF390"/>
    <mergeCell ref="EA388:EB390"/>
    <mergeCell ref="EC389:EC390"/>
    <mergeCell ref="ED389:ED390"/>
    <mergeCell ref="DQ387:DQ390"/>
    <mergeCell ref="DR387:DR390"/>
    <mergeCell ref="DU387:DU388"/>
    <mergeCell ref="DV387:DV388"/>
    <mergeCell ref="DW387:DW390"/>
    <mergeCell ref="DX387:DX390"/>
    <mergeCell ref="DS388:DT390"/>
    <mergeCell ref="DU389:DU390"/>
    <mergeCell ref="DV389:DV390"/>
    <mergeCell ref="DI387:DI390"/>
    <mergeCell ref="DJ387:DJ390"/>
    <mergeCell ref="DM387:DM388"/>
    <mergeCell ref="DN387:DN388"/>
    <mergeCell ref="DO387:DO390"/>
    <mergeCell ref="DP387:DP390"/>
    <mergeCell ref="DK388:DL390"/>
    <mergeCell ref="DM389:DM390"/>
    <mergeCell ref="DN389:DN390"/>
    <mergeCell ref="DA387:DA390"/>
    <mergeCell ref="DB387:DB390"/>
    <mergeCell ref="DE387:DE388"/>
    <mergeCell ref="DF387:DF388"/>
    <mergeCell ref="DG387:DG390"/>
    <mergeCell ref="DH387:DH390"/>
    <mergeCell ref="DC388:DD390"/>
    <mergeCell ref="DE389:DE390"/>
    <mergeCell ref="DF389:DF390"/>
    <mergeCell ref="CS387:CS390"/>
    <mergeCell ref="CT387:CT390"/>
    <mergeCell ref="CW387:CW388"/>
    <mergeCell ref="CX387:CX388"/>
    <mergeCell ref="CY387:CY390"/>
    <mergeCell ref="CZ387:CZ390"/>
    <mergeCell ref="CU388:CV390"/>
    <mergeCell ref="CW389:CW390"/>
    <mergeCell ref="CX389:CX390"/>
    <mergeCell ref="CK387:CK390"/>
    <mergeCell ref="CL387:CL390"/>
    <mergeCell ref="CO387:CO388"/>
    <mergeCell ref="CP387:CP388"/>
    <mergeCell ref="CQ387:CQ390"/>
    <mergeCell ref="CR387:CR390"/>
    <mergeCell ref="CM388:CN390"/>
    <mergeCell ref="CO389:CO390"/>
    <mergeCell ref="CP389:CP390"/>
    <mergeCell ref="CC387:CC390"/>
    <mergeCell ref="CD387:CD390"/>
    <mergeCell ref="CG387:CG388"/>
    <mergeCell ref="CH387:CH388"/>
    <mergeCell ref="CI387:CI390"/>
    <mergeCell ref="CJ387:CJ390"/>
    <mergeCell ref="CE388:CF390"/>
    <mergeCell ref="CG389:CG390"/>
    <mergeCell ref="CH389:CH390"/>
    <mergeCell ref="BU387:BU390"/>
    <mergeCell ref="BV387:BV390"/>
    <mergeCell ref="BY387:BY388"/>
    <mergeCell ref="BZ387:BZ388"/>
    <mergeCell ref="CA387:CA390"/>
    <mergeCell ref="CB387:CB390"/>
    <mergeCell ref="BW388:BX390"/>
    <mergeCell ref="BY389:BY390"/>
    <mergeCell ref="BZ389:BZ390"/>
    <mergeCell ref="BM387:BM390"/>
    <mergeCell ref="BN387:BN390"/>
    <mergeCell ref="BQ387:BQ388"/>
    <mergeCell ref="BR387:BR388"/>
    <mergeCell ref="BS387:BS390"/>
    <mergeCell ref="BT387:BT390"/>
    <mergeCell ref="BO388:BP390"/>
    <mergeCell ref="BQ389:BQ390"/>
    <mergeCell ref="BR389:BR390"/>
    <mergeCell ref="BE387:BE390"/>
    <mergeCell ref="BF387:BF390"/>
    <mergeCell ref="BI387:BI388"/>
    <mergeCell ref="BJ387:BJ388"/>
    <mergeCell ref="BK387:BK390"/>
    <mergeCell ref="BL387:BL390"/>
    <mergeCell ref="BG388:BH390"/>
    <mergeCell ref="BI389:BI390"/>
    <mergeCell ref="BJ389:BJ390"/>
    <mergeCell ref="AW387:AW390"/>
    <mergeCell ref="AX387:AX390"/>
    <mergeCell ref="BA387:BA388"/>
    <mergeCell ref="BB387:BB388"/>
    <mergeCell ref="BC387:BC390"/>
    <mergeCell ref="BD387:BD390"/>
    <mergeCell ref="AY388:AZ390"/>
    <mergeCell ref="BA389:BA390"/>
    <mergeCell ref="BB389:BB390"/>
    <mergeCell ref="AO387:AO390"/>
    <mergeCell ref="AP387:AP390"/>
    <mergeCell ref="AS387:AS388"/>
    <mergeCell ref="AT387:AT388"/>
    <mergeCell ref="AU387:AU390"/>
    <mergeCell ref="AV387:AV390"/>
    <mergeCell ref="AQ388:AR390"/>
    <mergeCell ref="AS389:AS390"/>
    <mergeCell ref="AT389:AT390"/>
    <mergeCell ref="AG387:AG390"/>
    <mergeCell ref="AH387:AH390"/>
    <mergeCell ref="AK387:AK388"/>
    <mergeCell ref="AL387:AL388"/>
    <mergeCell ref="AM387:AM390"/>
    <mergeCell ref="AN387:AN390"/>
    <mergeCell ref="AI388:AJ390"/>
    <mergeCell ref="AK389:AK390"/>
    <mergeCell ref="AL389:AL390"/>
    <mergeCell ref="Y387:Y390"/>
    <mergeCell ref="Z387:Z390"/>
    <mergeCell ref="AC387:AC388"/>
    <mergeCell ref="AD387:AD388"/>
    <mergeCell ref="AE387:AE390"/>
    <mergeCell ref="AF387:AF390"/>
    <mergeCell ref="AA388:AB390"/>
    <mergeCell ref="AC389:AC390"/>
    <mergeCell ref="AD389:AD390"/>
    <mergeCell ref="Q387:Q390"/>
    <mergeCell ref="R387:R390"/>
    <mergeCell ref="U387:U388"/>
    <mergeCell ref="V387:V388"/>
    <mergeCell ref="W387:W390"/>
    <mergeCell ref="X387:X390"/>
    <mergeCell ref="S388:T390"/>
    <mergeCell ref="U389:U390"/>
    <mergeCell ref="V389:V390"/>
    <mergeCell ref="I387:I390"/>
    <mergeCell ref="J387:J390"/>
    <mergeCell ref="M387:M388"/>
    <mergeCell ref="N387:N388"/>
    <mergeCell ref="O387:O390"/>
    <mergeCell ref="P387:P390"/>
    <mergeCell ref="K388:L390"/>
    <mergeCell ref="M389:M390"/>
    <mergeCell ref="N389:N390"/>
    <mergeCell ref="A387:A390"/>
    <mergeCell ref="B387:B390"/>
    <mergeCell ref="E387:E388"/>
    <mergeCell ref="F387:F388"/>
    <mergeCell ref="G387:G390"/>
    <mergeCell ref="H387:H390"/>
    <mergeCell ref="C388:D390"/>
    <mergeCell ref="E389:E390"/>
    <mergeCell ref="F389:F390"/>
    <mergeCell ref="A383:A386"/>
    <mergeCell ref="B383:B386"/>
    <mergeCell ref="E383:E384"/>
    <mergeCell ref="F383:F384"/>
    <mergeCell ref="G383:G386"/>
    <mergeCell ref="H383:H386"/>
    <mergeCell ref="C384:D386"/>
    <mergeCell ref="E385:E386"/>
    <mergeCell ref="F385:F386"/>
    <mergeCell ref="A379:A382"/>
    <mergeCell ref="B379:B382"/>
    <mergeCell ref="E379:E380"/>
    <mergeCell ref="F379:F380"/>
    <mergeCell ref="G379:G382"/>
    <mergeCell ref="H379:H382"/>
    <mergeCell ref="C380:D382"/>
    <mergeCell ref="E381:E382"/>
    <mergeCell ref="F381:F382"/>
    <mergeCell ref="A375:A378"/>
    <mergeCell ref="B375:B378"/>
    <mergeCell ref="E375:E376"/>
    <mergeCell ref="F375:F376"/>
    <mergeCell ref="G375:G378"/>
    <mergeCell ref="H375:H378"/>
    <mergeCell ref="C376:D378"/>
    <mergeCell ref="E377:E378"/>
    <mergeCell ref="F377:F378"/>
    <mergeCell ref="A371:A374"/>
    <mergeCell ref="B371:B374"/>
    <mergeCell ref="E371:E372"/>
    <mergeCell ref="F371:F372"/>
    <mergeCell ref="G371:G374"/>
    <mergeCell ref="H371:H374"/>
    <mergeCell ref="C372:D374"/>
    <mergeCell ref="E373:E374"/>
    <mergeCell ref="F373:F374"/>
    <mergeCell ref="A367:A370"/>
    <mergeCell ref="B367:B370"/>
    <mergeCell ref="E367:E368"/>
    <mergeCell ref="F367:F368"/>
    <mergeCell ref="G367:G370"/>
    <mergeCell ref="H367:H370"/>
    <mergeCell ref="C368:D370"/>
    <mergeCell ref="E369:E370"/>
    <mergeCell ref="F369:F370"/>
    <mergeCell ref="A363:A366"/>
    <mergeCell ref="B363:B366"/>
    <mergeCell ref="E363:E364"/>
    <mergeCell ref="F363:F364"/>
    <mergeCell ref="G363:G366"/>
    <mergeCell ref="H363:H366"/>
    <mergeCell ref="C364:D366"/>
    <mergeCell ref="E365:E366"/>
    <mergeCell ref="F365:F366"/>
    <mergeCell ref="A359:A362"/>
    <mergeCell ref="B359:B362"/>
    <mergeCell ref="E359:E360"/>
    <mergeCell ref="F359:F360"/>
    <mergeCell ref="G359:G362"/>
    <mergeCell ref="H359:H362"/>
    <mergeCell ref="C360:D362"/>
    <mergeCell ref="E361:E362"/>
    <mergeCell ref="F361:F362"/>
    <mergeCell ref="A355:A358"/>
    <mergeCell ref="B355:B358"/>
    <mergeCell ref="E355:E356"/>
    <mergeCell ref="F355:F356"/>
    <mergeCell ref="G355:G358"/>
    <mergeCell ref="H355:H358"/>
    <mergeCell ref="C356:D358"/>
    <mergeCell ref="E357:E358"/>
    <mergeCell ref="F357:F358"/>
    <mergeCell ref="A351:A354"/>
    <mergeCell ref="B351:B354"/>
    <mergeCell ref="E351:E352"/>
    <mergeCell ref="F351:F352"/>
    <mergeCell ref="G351:G354"/>
    <mergeCell ref="H351:H354"/>
    <mergeCell ref="C352:D354"/>
    <mergeCell ref="E353:E354"/>
    <mergeCell ref="F353:F354"/>
    <mergeCell ref="A347:A350"/>
    <mergeCell ref="B347:B350"/>
    <mergeCell ref="E347:E348"/>
    <mergeCell ref="F347:F348"/>
    <mergeCell ref="G347:G350"/>
    <mergeCell ref="H347:H350"/>
    <mergeCell ref="C348:D350"/>
    <mergeCell ref="E349:E350"/>
    <mergeCell ref="F349:F350"/>
    <mergeCell ref="A343:A346"/>
    <mergeCell ref="B343:B346"/>
    <mergeCell ref="E343:E344"/>
    <mergeCell ref="F343:F344"/>
    <mergeCell ref="G343:G346"/>
    <mergeCell ref="H343:H346"/>
    <mergeCell ref="C344:D346"/>
    <mergeCell ref="E345:E346"/>
    <mergeCell ref="F345:F346"/>
    <mergeCell ref="A339:A342"/>
    <mergeCell ref="B339:B342"/>
    <mergeCell ref="E339:E340"/>
    <mergeCell ref="F339:F340"/>
    <mergeCell ref="G339:G342"/>
    <mergeCell ref="H339:H342"/>
    <mergeCell ref="C340:D342"/>
    <mergeCell ref="E341:E342"/>
    <mergeCell ref="F341:F342"/>
    <mergeCell ref="A335:A338"/>
    <mergeCell ref="B335:B338"/>
    <mergeCell ref="E335:E336"/>
    <mergeCell ref="F335:F336"/>
    <mergeCell ref="G335:G338"/>
    <mergeCell ref="H335:H338"/>
    <mergeCell ref="C336:D338"/>
    <mergeCell ref="E337:E338"/>
    <mergeCell ref="F337:F338"/>
    <mergeCell ref="A331:A334"/>
    <mergeCell ref="B331:B334"/>
    <mergeCell ref="E331:E332"/>
    <mergeCell ref="F331:F332"/>
    <mergeCell ref="G331:G334"/>
    <mergeCell ref="H331:H334"/>
    <mergeCell ref="C332:D334"/>
    <mergeCell ref="E333:E334"/>
    <mergeCell ref="F333:F334"/>
    <mergeCell ref="IO327:IO330"/>
    <mergeCell ref="IP327:IP330"/>
    <mergeCell ref="IS327:IS328"/>
    <mergeCell ref="IT327:IT328"/>
    <mergeCell ref="IU327:IU330"/>
    <mergeCell ref="IV327:IV330"/>
    <mergeCell ref="IQ328:IR330"/>
    <mergeCell ref="IS329:IS330"/>
    <mergeCell ref="IT329:IT330"/>
    <mergeCell ref="IG327:IG330"/>
    <mergeCell ref="IH327:IH330"/>
    <mergeCell ref="IK327:IK328"/>
    <mergeCell ref="IL327:IL328"/>
    <mergeCell ref="IM327:IM330"/>
    <mergeCell ref="IN327:IN330"/>
    <mergeCell ref="II328:IJ330"/>
    <mergeCell ref="IK329:IK330"/>
    <mergeCell ref="IL329:IL330"/>
    <mergeCell ref="HY327:HY330"/>
    <mergeCell ref="HZ327:HZ330"/>
    <mergeCell ref="IC327:IC328"/>
    <mergeCell ref="ID327:ID328"/>
    <mergeCell ref="IE327:IE330"/>
    <mergeCell ref="IF327:IF330"/>
    <mergeCell ref="IA328:IB330"/>
    <mergeCell ref="IC329:IC330"/>
    <mergeCell ref="ID329:ID330"/>
    <mergeCell ref="HQ327:HQ330"/>
    <mergeCell ref="HR327:HR330"/>
    <mergeCell ref="HU327:HU328"/>
    <mergeCell ref="HV327:HV328"/>
    <mergeCell ref="HW327:HW330"/>
    <mergeCell ref="HX327:HX330"/>
    <mergeCell ref="HS328:HT330"/>
    <mergeCell ref="HU329:HU330"/>
    <mergeCell ref="HV329:HV330"/>
    <mergeCell ref="HI327:HI330"/>
    <mergeCell ref="HJ327:HJ330"/>
    <mergeCell ref="HM327:HM328"/>
    <mergeCell ref="HN327:HN328"/>
    <mergeCell ref="HO327:HO330"/>
    <mergeCell ref="HP327:HP330"/>
    <mergeCell ref="HK328:HL330"/>
    <mergeCell ref="HM329:HM330"/>
    <mergeCell ref="HN329:HN330"/>
    <mergeCell ref="HA327:HA330"/>
    <mergeCell ref="HB327:HB330"/>
    <mergeCell ref="HE327:HE328"/>
    <mergeCell ref="HF327:HF328"/>
    <mergeCell ref="HG327:HG330"/>
    <mergeCell ref="HH327:HH330"/>
    <mergeCell ref="HC328:HD330"/>
    <mergeCell ref="HE329:HE330"/>
    <mergeCell ref="HF329:HF330"/>
    <mergeCell ref="GS327:GS330"/>
    <mergeCell ref="GT327:GT330"/>
    <mergeCell ref="GW327:GW328"/>
    <mergeCell ref="GX327:GX328"/>
    <mergeCell ref="GY327:GY330"/>
    <mergeCell ref="GZ327:GZ330"/>
    <mergeCell ref="GU328:GV330"/>
    <mergeCell ref="GW329:GW330"/>
    <mergeCell ref="GX329:GX330"/>
    <mergeCell ref="GK327:GK330"/>
    <mergeCell ref="GL327:GL330"/>
    <mergeCell ref="GO327:GO328"/>
    <mergeCell ref="GP327:GP328"/>
    <mergeCell ref="GQ327:GQ330"/>
    <mergeCell ref="GR327:GR330"/>
    <mergeCell ref="GM328:GN330"/>
    <mergeCell ref="GO329:GO330"/>
    <mergeCell ref="GP329:GP330"/>
    <mergeCell ref="GC327:GC330"/>
    <mergeCell ref="GD327:GD330"/>
    <mergeCell ref="GG327:GG328"/>
    <mergeCell ref="GH327:GH328"/>
    <mergeCell ref="GI327:GI330"/>
    <mergeCell ref="GJ327:GJ330"/>
    <mergeCell ref="GE328:GF330"/>
    <mergeCell ref="GG329:GG330"/>
    <mergeCell ref="GH329:GH330"/>
    <mergeCell ref="FU327:FU330"/>
    <mergeCell ref="FV327:FV330"/>
    <mergeCell ref="FY327:FY328"/>
    <mergeCell ref="FZ327:FZ328"/>
    <mergeCell ref="GA327:GA330"/>
    <mergeCell ref="GB327:GB330"/>
    <mergeCell ref="FW328:FX330"/>
    <mergeCell ref="FY329:FY330"/>
    <mergeCell ref="FZ329:FZ330"/>
    <mergeCell ref="FM327:FM330"/>
    <mergeCell ref="FN327:FN330"/>
    <mergeCell ref="FQ327:FQ328"/>
    <mergeCell ref="FR327:FR328"/>
    <mergeCell ref="FS327:FS330"/>
    <mergeCell ref="FT327:FT330"/>
    <mergeCell ref="FO328:FP330"/>
    <mergeCell ref="FQ329:FQ330"/>
    <mergeCell ref="FR329:FR330"/>
    <mergeCell ref="FE327:FE330"/>
    <mergeCell ref="FF327:FF330"/>
    <mergeCell ref="FI327:FI328"/>
    <mergeCell ref="FJ327:FJ328"/>
    <mergeCell ref="FK327:FK330"/>
    <mergeCell ref="FL327:FL330"/>
    <mergeCell ref="FG328:FH330"/>
    <mergeCell ref="FI329:FI330"/>
    <mergeCell ref="FJ329:FJ330"/>
    <mergeCell ref="EW327:EW330"/>
    <mergeCell ref="EX327:EX330"/>
    <mergeCell ref="FA327:FA328"/>
    <mergeCell ref="FB327:FB328"/>
    <mergeCell ref="FC327:FC330"/>
    <mergeCell ref="FD327:FD330"/>
    <mergeCell ref="EY328:EZ330"/>
    <mergeCell ref="FA329:FA330"/>
    <mergeCell ref="FB329:FB330"/>
    <mergeCell ref="EO327:EO330"/>
    <mergeCell ref="EP327:EP330"/>
    <mergeCell ref="ES327:ES328"/>
    <mergeCell ref="ET327:ET328"/>
    <mergeCell ref="EU327:EU330"/>
    <mergeCell ref="EV327:EV330"/>
    <mergeCell ref="EQ328:ER330"/>
    <mergeCell ref="ES329:ES330"/>
    <mergeCell ref="ET329:ET330"/>
    <mergeCell ref="EG327:EG330"/>
    <mergeCell ref="EH327:EH330"/>
    <mergeCell ref="EK327:EK328"/>
    <mergeCell ref="EL327:EL328"/>
    <mergeCell ref="EM327:EM330"/>
    <mergeCell ref="EN327:EN330"/>
    <mergeCell ref="EI328:EJ330"/>
    <mergeCell ref="EK329:EK330"/>
    <mergeCell ref="EL329:EL330"/>
    <mergeCell ref="DY327:DY330"/>
    <mergeCell ref="DZ327:DZ330"/>
    <mergeCell ref="EC327:EC328"/>
    <mergeCell ref="ED327:ED328"/>
    <mergeCell ref="EE327:EE330"/>
    <mergeCell ref="EF327:EF330"/>
    <mergeCell ref="EA328:EB330"/>
    <mergeCell ref="EC329:EC330"/>
    <mergeCell ref="ED329:ED330"/>
    <mergeCell ref="DQ327:DQ330"/>
    <mergeCell ref="DR327:DR330"/>
    <mergeCell ref="DU327:DU328"/>
    <mergeCell ref="DV327:DV328"/>
    <mergeCell ref="DW327:DW330"/>
    <mergeCell ref="DX327:DX330"/>
    <mergeCell ref="DS328:DT330"/>
    <mergeCell ref="DU329:DU330"/>
    <mergeCell ref="DV329:DV330"/>
    <mergeCell ref="DI327:DI330"/>
    <mergeCell ref="DJ327:DJ330"/>
    <mergeCell ref="DM327:DM328"/>
    <mergeCell ref="DN327:DN328"/>
    <mergeCell ref="DO327:DO330"/>
    <mergeCell ref="DP327:DP330"/>
    <mergeCell ref="DK328:DL330"/>
    <mergeCell ref="DM329:DM330"/>
    <mergeCell ref="DN329:DN330"/>
    <mergeCell ref="DA327:DA330"/>
    <mergeCell ref="DB327:DB330"/>
    <mergeCell ref="DE327:DE328"/>
    <mergeCell ref="DF327:DF328"/>
    <mergeCell ref="DG327:DG330"/>
    <mergeCell ref="DH327:DH330"/>
    <mergeCell ref="DC328:DD330"/>
    <mergeCell ref="DE329:DE330"/>
    <mergeCell ref="DF329:DF330"/>
    <mergeCell ref="CS327:CS330"/>
    <mergeCell ref="CT327:CT330"/>
    <mergeCell ref="CW327:CW328"/>
    <mergeCell ref="CX327:CX328"/>
    <mergeCell ref="CY327:CY330"/>
    <mergeCell ref="CZ327:CZ330"/>
    <mergeCell ref="CU328:CV330"/>
    <mergeCell ref="CW329:CW330"/>
    <mergeCell ref="CX329:CX330"/>
    <mergeCell ref="CK327:CK330"/>
    <mergeCell ref="CL327:CL330"/>
    <mergeCell ref="CO327:CO328"/>
    <mergeCell ref="CP327:CP328"/>
    <mergeCell ref="CQ327:CQ330"/>
    <mergeCell ref="CR327:CR330"/>
    <mergeCell ref="CM328:CN330"/>
    <mergeCell ref="CO329:CO330"/>
    <mergeCell ref="CP329:CP330"/>
    <mergeCell ref="CC327:CC330"/>
    <mergeCell ref="CD327:CD330"/>
    <mergeCell ref="CG327:CG328"/>
    <mergeCell ref="CH327:CH328"/>
    <mergeCell ref="CI327:CI330"/>
    <mergeCell ref="CJ327:CJ330"/>
    <mergeCell ref="CE328:CF330"/>
    <mergeCell ref="CG329:CG330"/>
    <mergeCell ref="CH329:CH330"/>
    <mergeCell ref="BU327:BU330"/>
    <mergeCell ref="BV327:BV330"/>
    <mergeCell ref="BY327:BY328"/>
    <mergeCell ref="BZ327:BZ328"/>
    <mergeCell ref="CA327:CA330"/>
    <mergeCell ref="CB327:CB330"/>
    <mergeCell ref="BW328:BX330"/>
    <mergeCell ref="BY329:BY330"/>
    <mergeCell ref="BZ329:BZ330"/>
    <mergeCell ref="BM327:BM330"/>
    <mergeCell ref="BN327:BN330"/>
    <mergeCell ref="BQ327:BQ328"/>
    <mergeCell ref="BR327:BR328"/>
    <mergeCell ref="BS327:BS330"/>
    <mergeCell ref="BT327:BT330"/>
    <mergeCell ref="BO328:BP330"/>
    <mergeCell ref="BQ329:BQ330"/>
    <mergeCell ref="BR329:BR330"/>
    <mergeCell ref="BE327:BE330"/>
    <mergeCell ref="BF327:BF330"/>
    <mergeCell ref="BI327:BI328"/>
    <mergeCell ref="BJ327:BJ328"/>
    <mergeCell ref="BK327:BK330"/>
    <mergeCell ref="BL327:BL330"/>
    <mergeCell ref="BG328:BH330"/>
    <mergeCell ref="BI329:BI330"/>
    <mergeCell ref="BJ329:BJ330"/>
    <mergeCell ref="AW327:AW330"/>
    <mergeCell ref="AX327:AX330"/>
    <mergeCell ref="BA327:BA328"/>
    <mergeCell ref="BB327:BB328"/>
    <mergeCell ref="BC327:BC330"/>
    <mergeCell ref="BD327:BD330"/>
    <mergeCell ref="AY328:AZ330"/>
    <mergeCell ref="BA329:BA330"/>
    <mergeCell ref="BB329:BB330"/>
    <mergeCell ref="AO327:AO330"/>
    <mergeCell ref="AP327:AP330"/>
    <mergeCell ref="AS327:AS328"/>
    <mergeCell ref="AT327:AT328"/>
    <mergeCell ref="AU327:AU330"/>
    <mergeCell ref="AV327:AV330"/>
    <mergeCell ref="AQ328:AR330"/>
    <mergeCell ref="AS329:AS330"/>
    <mergeCell ref="AT329:AT330"/>
    <mergeCell ref="AG327:AG330"/>
    <mergeCell ref="AH327:AH330"/>
    <mergeCell ref="AK327:AK328"/>
    <mergeCell ref="AL327:AL328"/>
    <mergeCell ref="AM327:AM330"/>
    <mergeCell ref="AN327:AN330"/>
    <mergeCell ref="AI328:AJ330"/>
    <mergeCell ref="AK329:AK330"/>
    <mergeCell ref="AL329:AL330"/>
    <mergeCell ref="Y327:Y330"/>
    <mergeCell ref="Z327:Z330"/>
    <mergeCell ref="AC327:AC328"/>
    <mergeCell ref="AD327:AD328"/>
    <mergeCell ref="AE327:AE330"/>
    <mergeCell ref="AF327:AF330"/>
    <mergeCell ref="AA328:AB330"/>
    <mergeCell ref="AC329:AC330"/>
    <mergeCell ref="AD329:AD330"/>
    <mergeCell ref="Q327:Q330"/>
    <mergeCell ref="R327:R330"/>
    <mergeCell ref="U327:U328"/>
    <mergeCell ref="V327:V328"/>
    <mergeCell ref="W327:W330"/>
    <mergeCell ref="X327:X330"/>
    <mergeCell ref="S328:T330"/>
    <mergeCell ref="U329:U330"/>
    <mergeCell ref="V329:V330"/>
    <mergeCell ref="I327:I330"/>
    <mergeCell ref="J327:J330"/>
    <mergeCell ref="M327:M328"/>
    <mergeCell ref="N327:N328"/>
    <mergeCell ref="O327:O330"/>
    <mergeCell ref="P327:P330"/>
    <mergeCell ref="K328:L330"/>
    <mergeCell ref="M329:M330"/>
    <mergeCell ref="N329:N330"/>
    <mergeCell ref="A327:A330"/>
    <mergeCell ref="B327:B330"/>
    <mergeCell ref="E327:E328"/>
    <mergeCell ref="F327:F328"/>
    <mergeCell ref="G327:G330"/>
    <mergeCell ref="H327:H330"/>
    <mergeCell ref="C328:D330"/>
    <mergeCell ref="E329:E330"/>
    <mergeCell ref="F329:F330"/>
    <mergeCell ref="A323:A326"/>
    <mergeCell ref="B323:B326"/>
    <mergeCell ref="E323:E324"/>
    <mergeCell ref="F323:F324"/>
    <mergeCell ref="G323:G326"/>
    <mergeCell ref="H323:H326"/>
    <mergeCell ref="C324:D326"/>
    <mergeCell ref="E325:E326"/>
    <mergeCell ref="F325:F326"/>
    <mergeCell ref="A319:A322"/>
    <mergeCell ref="B319:B322"/>
    <mergeCell ref="E319:E320"/>
    <mergeCell ref="F319:F320"/>
    <mergeCell ref="G319:G322"/>
    <mergeCell ref="H319:H322"/>
    <mergeCell ref="C320:D322"/>
    <mergeCell ref="E321:E322"/>
    <mergeCell ref="F321:F322"/>
    <mergeCell ref="A315:A318"/>
    <mergeCell ref="B315:B318"/>
    <mergeCell ref="E315:E316"/>
    <mergeCell ref="F315:F316"/>
    <mergeCell ref="G315:G318"/>
    <mergeCell ref="H315:H318"/>
    <mergeCell ref="C316:D318"/>
    <mergeCell ref="E317:E318"/>
    <mergeCell ref="F317:F318"/>
    <mergeCell ref="A311:A314"/>
    <mergeCell ref="B311:B314"/>
    <mergeCell ref="E311:E312"/>
    <mergeCell ref="F311:F312"/>
    <mergeCell ref="G311:G314"/>
    <mergeCell ref="H311:H314"/>
    <mergeCell ref="C312:D314"/>
    <mergeCell ref="E313:E314"/>
    <mergeCell ref="F313:F314"/>
    <mergeCell ref="A307:A310"/>
    <mergeCell ref="B307:B310"/>
    <mergeCell ref="E307:E308"/>
    <mergeCell ref="F307:F308"/>
    <mergeCell ref="G307:G310"/>
    <mergeCell ref="H307:H310"/>
    <mergeCell ref="C308:D310"/>
    <mergeCell ref="E309:E310"/>
    <mergeCell ref="F309:F310"/>
    <mergeCell ref="A303:A306"/>
    <mergeCell ref="B303:B306"/>
    <mergeCell ref="E303:E304"/>
    <mergeCell ref="F303:F304"/>
    <mergeCell ref="G303:G306"/>
    <mergeCell ref="H303:H306"/>
    <mergeCell ref="C304:D306"/>
    <mergeCell ref="E305:E306"/>
    <mergeCell ref="F305:F306"/>
    <mergeCell ref="A299:A302"/>
    <mergeCell ref="B299:B302"/>
    <mergeCell ref="E299:E300"/>
    <mergeCell ref="F299:F300"/>
    <mergeCell ref="G299:G302"/>
    <mergeCell ref="H299:H302"/>
    <mergeCell ref="C300:D302"/>
    <mergeCell ref="E301:E302"/>
    <mergeCell ref="F301:F302"/>
    <mergeCell ref="A295:A298"/>
    <mergeCell ref="B295:B298"/>
    <mergeCell ref="E295:E296"/>
    <mergeCell ref="F295:F296"/>
    <mergeCell ref="G295:G298"/>
    <mergeCell ref="H295:H298"/>
    <mergeCell ref="C296:D298"/>
    <mergeCell ref="E297:E298"/>
    <mergeCell ref="F297:F298"/>
    <mergeCell ref="A291:A294"/>
    <mergeCell ref="B291:B294"/>
    <mergeCell ref="E291:E292"/>
    <mergeCell ref="F291:F292"/>
    <mergeCell ref="G291:G294"/>
    <mergeCell ref="H291:H294"/>
    <mergeCell ref="C292:D294"/>
    <mergeCell ref="E293:E294"/>
    <mergeCell ref="F293:F294"/>
    <mergeCell ref="A287:A290"/>
    <mergeCell ref="B287:B290"/>
    <mergeCell ref="E287:E288"/>
    <mergeCell ref="F287:F288"/>
    <mergeCell ref="G287:G290"/>
    <mergeCell ref="H287:H290"/>
    <mergeCell ref="C288:D290"/>
    <mergeCell ref="E289:E290"/>
    <mergeCell ref="F289:F290"/>
    <mergeCell ref="A283:A286"/>
    <mergeCell ref="B283:B286"/>
    <mergeCell ref="E283:E284"/>
    <mergeCell ref="F283:F284"/>
    <mergeCell ref="G283:G286"/>
    <mergeCell ref="H283:H286"/>
    <mergeCell ref="C284:D286"/>
    <mergeCell ref="E285:E286"/>
    <mergeCell ref="F285:F286"/>
    <mergeCell ref="A279:A282"/>
    <mergeCell ref="B279:B282"/>
    <mergeCell ref="E279:E280"/>
    <mergeCell ref="F279:F280"/>
    <mergeCell ref="G279:G282"/>
    <mergeCell ref="H279:H282"/>
    <mergeCell ref="C280:D282"/>
    <mergeCell ref="E281:E282"/>
    <mergeCell ref="F281:F282"/>
    <mergeCell ref="A275:A278"/>
    <mergeCell ref="B275:B278"/>
    <mergeCell ref="E275:E276"/>
    <mergeCell ref="F275:F276"/>
    <mergeCell ref="G275:G278"/>
    <mergeCell ref="H275:H278"/>
    <mergeCell ref="C276:D278"/>
    <mergeCell ref="E277:E278"/>
    <mergeCell ref="F277:F278"/>
    <mergeCell ref="A271:A274"/>
    <mergeCell ref="B271:B274"/>
    <mergeCell ref="E271:E272"/>
    <mergeCell ref="F271:F272"/>
    <mergeCell ref="G271:G274"/>
    <mergeCell ref="H271:H274"/>
    <mergeCell ref="C272:D274"/>
    <mergeCell ref="E273:E274"/>
    <mergeCell ref="F273:F274"/>
    <mergeCell ref="A267:A270"/>
    <mergeCell ref="B267:B270"/>
    <mergeCell ref="E267:E268"/>
    <mergeCell ref="F267:F268"/>
    <mergeCell ref="G267:G270"/>
    <mergeCell ref="H267:H270"/>
    <mergeCell ref="C268:D270"/>
    <mergeCell ref="E269:E270"/>
    <mergeCell ref="F269:F270"/>
    <mergeCell ref="A263:A266"/>
    <mergeCell ref="B263:B266"/>
    <mergeCell ref="E263:E264"/>
    <mergeCell ref="F263:F264"/>
    <mergeCell ref="G263:G266"/>
    <mergeCell ref="H263:H266"/>
    <mergeCell ref="C264:D266"/>
    <mergeCell ref="E265:E266"/>
    <mergeCell ref="F265:F266"/>
    <mergeCell ref="A259:A262"/>
    <mergeCell ref="B259:B262"/>
    <mergeCell ref="E259:E260"/>
    <mergeCell ref="F259:F260"/>
    <mergeCell ref="G259:G262"/>
    <mergeCell ref="H259:H262"/>
    <mergeCell ref="C260:D262"/>
    <mergeCell ref="E261:E262"/>
    <mergeCell ref="F261:F262"/>
    <mergeCell ref="A255:A258"/>
    <mergeCell ref="B255:B258"/>
    <mergeCell ref="E255:E256"/>
    <mergeCell ref="F255:F256"/>
    <mergeCell ref="G255:G258"/>
    <mergeCell ref="H255:H258"/>
    <mergeCell ref="C256:D258"/>
    <mergeCell ref="E257:E258"/>
    <mergeCell ref="F257:F258"/>
    <mergeCell ref="A251:A254"/>
    <mergeCell ref="B251:B254"/>
    <mergeCell ref="E251:E252"/>
    <mergeCell ref="F251:F252"/>
    <mergeCell ref="G251:G254"/>
    <mergeCell ref="H251:H254"/>
    <mergeCell ref="C252:D254"/>
    <mergeCell ref="E253:E254"/>
    <mergeCell ref="F253:F254"/>
    <mergeCell ref="A247:A250"/>
    <mergeCell ref="B247:B250"/>
    <mergeCell ref="E247:E248"/>
    <mergeCell ref="F247:F248"/>
    <mergeCell ref="G247:G250"/>
    <mergeCell ref="H247:H250"/>
    <mergeCell ref="C248:D250"/>
    <mergeCell ref="E249:E250"/>
    <mergeCell ref="F249:F250"/>
    <mergeCell ref="A243:A246"/>
    <mergeCell ref="B243:B246"/>
    <mergeCell ref="E243:E244"/>
    <mergeCell ref="F243:F244"/>
    <mergeCell ref="G243:G246"/>
    <mergeCell ref="H243:H246"/>
    <mergeCell ref="C244:D246"/>
    <mergeCell ref="E245:E246"/>
    <mergeCell ref="F245:F246"/>
    <mergeCell ref="A239:A242"/>
    <mergeCell ref="B239:B242"/>
    <mergeCell ref="E239:E240"/>
    <mergeCell ref="F239:F240"/>
    <mergeCell ref="G239:G242"/>
    <mergeCell ref="H239:H242"/>
    <mergeCell ref="C240:D242"/>
    <mergeCell ref="E241:E242"/>
    <mergeCell ref="F241:F242"/>
    <mergeCell ref="A235:A238"/>
    <mergeCell ref="B235:B238"/>
    <mergeCell ref="E235:E236"/>
    <mergeCell ref="F235:F236"/>
    <mergeCell ref="G235:G238"/>
    <mergeCell ref="H235:H238"/>
    <mergeCell ref="C236:D238"/>
    <mergeCell ref="E237:E238"/>
    <mergeCell ref="F237:F238"/>
    <mergeCell ref="A231:A234"/>
    <mergeCell ref="B231:B234"/>
    <mergeCell ref="E231:E232"/>
    <mergeCell ref="F231:F232"/>
    <mergeCell ref="G231:G234"/>
    <mergeCell ref="H231:H234"/>
    <mergeCell ref="C232:D234"/>
    <mergeCell ref="E233:E234"/>
    <mergeCell ref="F233:F234"/>
    <mergeCell ref="A227:A230"/>
    <mergeCell ref="B227:B230"/>
    <mergeCell ref="E227:E228"/>
    <mergeCell ref="F227:F228"/>
    <mergeCell ref="G227:G230"/>
    <mergeCell ref="H227:H230"/>
    <mergeCell ref="C228:D230"/>
    <mergeCell ref="E229:E230"/>
    <mergeCell ref="F229:F230"/>
    <mergeCell ref="A223:A226"/>
    <mergeCell ref="B223:B226"/>
    <mergeCell ref="E223:E224"/>
    <mergeCell ref="F223:F224"/>
    <mergeCell ref="G223:G226"/>
    <mergeCell ref="H223:H226"/>
    <mergeCell ref="C224:D226"/>
    <mergeCell ref="E225:E226"/>
    <mergeCell ref="F225:F226"/>
    <mergeCell ref="A219:A222"/>
    <mergeCell ref="B219:B222"/>
    <mergeCell ref="E219:E220"/>
    <mergeCell ref="F219:F220"/>
    <mergeCell ref="G219:G222"/>
    <mergeCell ref="H219:H222"/>
    <mergeCell ref="C220:D222"/>
    <mergeCell ref="E221:E222"/>
    <mergeCell ref="F221:F222"/>
    <mergeCell ref="A215:A218"/>
    <mergeCell ref="B215:B218"/>
    <mergeCell ref="E215:E216"/>
    <mergeCell ref="F215:F216"/>
    <mergeCell ref="G215:G218"/>
    <mergeCell ref="H215:H218"/>
    <mergeCell ref="C216:D218"/>
    <mergeCell ref="E217:E218"/>
    <mergeCell ref="F217:F218"/>
    <mergeCell ref="IO211:IO214"/>
    <mergeCell ref="IP211:IP214"/>
    <mergeCell ref="IS211:IS212"/>
    <mergeCell ref="IT211:IT212"/>
    <mergeCell ref="IU211:IU214"/>
    <mergeCell ref="IV211:IV214"/>
    <mergeCell ref="IQ212:IR214"/>
    <mergeCell ref="IS213:IS214"/>
    <mergeCell ref="IT213:IT214"/>
    <mergeCell ref="IG211:IG214"/>
    <mergeCell ref="IH211:IH214"/>
    <mergeCell ref="IK211:IK212"/>
    <mergeCell ref="IL211:IL212"/>
    <mergeCell ref="IM211:IM214"/>
    <mergeCell ref="IN211:IN214"/>
    <mergeCell ref="II212:IJ214"/>
    <mergeCell ref="IK213:IK214"/>
    <mergeCell ref="IL213:IL214"/>
    <mergeCell ref="HY211:HY214"/>
    <mergeCell ref="HZ211:HZ214"/>
    <mergeCell ref="IC211:IC212"/>
    <mergeCell ref="ID211:ID212"/>
    <mergeCell ref="IE211:IE214"/>
    <mergeCell ref="IF211:IF214"/>
    <mergeCell ref="IA212:IB214"/>
    <mergeCell ref="IC213:IC214"/>
    <mergeCell ref="ID213:ID214"/>
    <mergeCell ref="HQ211:HQ214"/>
    <mergeCell ref="HR211:HR214"/>
    <mergeCell ref="HU211:HU212"/>
    <mergeCell ref="HV211:HV212"/>
    <mergeCell ref="HW211:HW214"/>
    <mergeCell ref="HX211:HX214"/>
    <mergeCell ref="HS212:HT214"/>
    <mergeCell ref="HU213:HU214"/>
    <mergeCell ref="HV213:HV214"/>
    <mergeCell ref="HI211:HI214"/>
    <mergeCell ref="HJ211:HJ214"/>
    <mergeCell ref="HM211:HM212"/>
    <mergeCell ref="HN211:HN212"/>
    <mergeCell ref="HO211:HO214"/>
    <mergeCell ref="HP211:HP214"/>
    <mergeCell ref="HK212:HL214"/>
    <mergeCell ref="HM213:HM214"/>
    <mergeCell ref="HN213:HN214"/>
    <mergeCell ref="HA211:HA214"/>
    <mergeCell ref="HB211:HB214"/>
    <mergeCell ref="HE211:HE212"/>
    <mergeCell ref="HF211:HF212"/>
    <mergeCell ref="HG211:HG214"/>
    <mergeCell ref="HH211:HH214"/>
    <mergeCell ref="HC212:HD214"/>
    <mergeCell ref="HE213:HE214"/>
    <mergeCell ref="HF213:HF214"/>
    <mergeCell ref="GS211:GS214"/>
    <mergeCell ref="GT211:GT214"/>
    <mergeCell ref="GW211:GW212"/>
    <mergeCell ref="GX211:GX212"/>
    <mergeCell ref="GY211:GY214"/>
    <mergeCell ref="GZ211:GZ214"/>
    <mergeCell ref="GU212:GV214"/>
    <mergeCell ref="GW213:GW214"/>
    <mergeCell ref="GX213:GX214"/>
    <mergeCell ref="GK211:GK214"/>
    <mergeCell ref="GL211:GL214"/>
    <mergeCell ref="GO211:GO212"/>
    <mergeCell ref="GP211:GP212"/>
    <mergeCell ref="GQ211:GQ214"/>
    <mergeCell ref="GR211:GR214"/>
    <mergeCell ref="GM212:GN214"/>
    <mergeCell ref="GO213:GO214"/>
    <mergeCell ref="GP213:GP214"/>
    <mergeCell ref="GC211:GC214"/>
    <mergeCell ref="GD211:GD214"/>
    <mergeCell ref="GG211:GG212"/>
    <mergeCell ref="GH211:GH212"/>
    <mergeCell ref="GI211:GI214"/>
    <mergeCell ref="GJ211:GJ214"/>
    <mergeCell ref="GE212:GF214"/>
    <mergeCell ref="GG213:GG214"/>
    <mergeCell ref="GH213:GH214"/>
    <mergeCell ref="FU211:FU214"/>
    <mergeCell ref="FV211:FV214"/>
    <mergeCell ref="FY211:FY212"/>
    <mergeCell ref="FZ211:FZ212"/>
    <mergeCell ref="GA211:GA214"/>
    <mergeCell ref="GB211:GB214"/>
    <mergeCell ref="FW212:FX214"/>
    <mergeCell ref="FY213:FY214"/>
    <mergeCell ref="FZ213:FZ214"/>
    <mergeCell ref="FM211:FM214"/>
    <mergeCell ref="FN211:FN214"/>
    <mergeCell ref="FQ211:FQ212"/>
    <mergeCell ref="FR211:FR212"/>
    <mergeCell ref="FS211:FS214"/>
    <mergeCell ref="FT211:FT214"/>
    <mergeCell ref="FO212:FP214"/>
    <mergeCell ref="FQ213:FQ214"/>
    <mergeCell ref="FR213:FR214"/>
    <mergeCell ref="FE211:FE214"/>
    <mergeCell ref="FF211:FF214"/>
    <mergeCell ref="FI211:FI212"/>
    <mergeCell ref="FJ211:FJ212"/>
    <mergeCell ref="FK211:FK214"/>
    <mergeCell ref="FL211:FL214"/>
    <mergeCell ref="FG212:FH214"/>
    <mergeCell ref="FI213:FI214"/>
    <mergeCell ref="FJ213:FJ214"/>
    <mergeCell ref="EW211:EW214"/>
    <mergeCell ref="EX211:EX214"/>
    <mergeCell ref="FA211:FA212"/>
    <mergeCell ref="FB211:FB212"/>
    <mergeCell ref="FC211:FC214"/>
    <mergeCell ref="FD211:FD214"/>
    <mergeCell ref="EY212:EZ214"/>
    <mergeCell ref="FA213:FA214"/>
    <mergeCell ref="FB213:FB214"/>
    <mergeCell ref="EO211:EO214"/>
    <mergeCell ref="EP211:EP214"/>
    <mergeCell ref="ES211:ES212"/>
    <mergeCell ref="ET211:ET212"/>
    <mergeCell ref="EU211:EU214"/>
    <mergeCell ref="EV211:EV214"/>
    <mergeCell ref="EQ212:ER214"/>
    <mergeCell ref="ES213:ES214"/>
    <mergeCell ref="ET213:ET214"/>
    <mergeCell ref="EG211:EG214"/>
    <mergeCell ref="EH211:EH214"/>
    <mergeCell ref="EK211:EK212"/>
    <mergeCell ref="EL211:EL212"/>
    <mergeCell ref="EM211:EM214"/>
    <mergeCell ref="EN211:EN214"/>
    <mergeCell ref="EI212:EJ214"/>
    <mergeCell ref="EK213:EK214"/>
    <mergeCell ref="EL213:EL214"/>
    <mergeCell ref="DY211:DY214"/>
    <mergeCell ref="DZ211:DZ214"/>
    <mergeCell ref="EC211:EC212"/>
    <mergeCell ref="ED211:ED212"/>
    <mergeCell ref="EE211:EE214"/>
    <mergeCell ref="EF211:EF214"/>
    <mergeCell ref="EA212:EB214"/>
    <mergeCell ref="EC213:EC214"/>
    <mergeCell ref="ED213:ED214"/>
    <mergeCell ref="DQ211:DQ214"/>
    <mergeCell ref="DR211:DR214"/>
    <mergeCell ref="DU211:DU212"/>
    <mergeCell ref="DV211:DV212"/>
    <mergeCell ref="DW211:DW214"/>
    <mergeCell ref="DX211:DX214"/>
    <mergeCell ref="DS212:DT214"/>
    <mergeCell ref="DU213:DU214"/>
    <mergeCell ref="DV213:DV214"/>
    <mergeCell ref="DI211:DI214"/>
    <mergeCell ref="DJ211:DJ214"/>
    <mergeCell ref="DM211:DM212"/>
    <mergeCell ref="DN211:DN212"/>
    <mergeCell ref="DO211:DO214"/>
    <mergeCell ref="DP211:DP214"/>
    <mergeCell ref="DK212:DL214"/>
    <mergeCell ref="DM213:DM214"/>
    <mergeCell ref="DN213:DN214"/>
    <mergeCell ref="DA211:DA214"/>
    <mergeCell ref="DB211:DB214"/>
    <mergeCell ref="DE211:DE212"/>
    <mergeCell ref="DF211:DF212"/>
    <mergeCell ref="DG211:DG214"/>
    <mergeCell ref="DH211:DH214"/>
    <mergeCell ref="DC212:DD214"/>
    <mergeCell ref="DE213:DE214"/>
    <mergeCell ref="DF213:DF214"/>
    <mergeCell ref="CS211:CS214"/>
    <mergeCell ref="CT211:CT214"/>
    <mergeCell ref="CW211:CW212"/>
    <mergeCell ref="CX211:CX212"/>
    <mergeCell ref="CY211:CY214"/>
    <mergeCell ref="CZ211:CZ214"/>
    <mergeCell ref="CU212:CV214"/>
    <mergeCell ref="CW213:CW214"/>
    <mergeCell ref="CX213:CX214"/>
    <mergeCell ref="CK211:CK214"/>
    <mergeCell ref="CL211:CL214"/>
    <mergeCell ref="CO211:CO212"/>
    <mergeCell ref="CP211:CP212"/>
    <mergeCell ref="CQ211:CQ214"/>
    <mergeCell ref="CR211:CR214"/>
    <mergeCell ref="CM212:CN214"/>
    <mergeCell ref="CO213:CO214"/>
    <mergeCell ref="CP213:CP214"/>
    <mergeCell ref="CC211:CC214"/>
    <mergeCell ref="CD211:CD214"/>
    <mergeCell ref="CG211:CG212"/>
    <mergeCell ref="CH211:CH212"/>
    <mergeCell ref="CI211:CI214"/>
    <mergeCell ref="CJ211:CJ214"/>
    <mergeCell ref="CE212:CF214"/>
    <mergeCell ref="CG213:CG214"/>
    <mergeCell ref="CH213:CH214"/>
    <mergeCell ref="BU211:BU214"/>
    <mergeCell ref="BV211:BV214"/>
    <mergeCell ref="BY211:BY212"/>
    <mergeCell ref="BZ211:BZ212"/>
    <mergeCell ref="CA211:CA214"/>
    <mergeCell ref="CB211:CB214"/>
    <mergeCell ref="BW212:BX214"/>
    <mergeCell ref="BY213:BY214"/>
    <mergeCell ref="BZ213:BZ214"/>
    <mergeCell ref="BM211:BM214"/>
    <mergeCell ref="BN211:BN214"/>
    <mergeCell ref="BQ211:BQ212"/>
    <mergeCell ref="BR211:BR212"/>
    <mergeCell ref="BS211:BS214"/>
    <mergeCell ref="BT211:BT214"/>
    <mergeCell ref="BO212:BP214"/>
    <mergeCell ref="BQ213:BQ214"/>
    <mergeCell ref="BR213:BR214"/>
    <mergeCell ref="BE211:BE214"/>
    <mergeCell ref="BF211:BF214"/>
    <mergeCell ref="BI211:BI212"/>
    <mergeCell ref="BJ211:BJ212"/>
    <mergeCell ref="BK211:BK214"/>
    <mergeCell ref="BL211:BL214"/>
    <mergeCell ref="BG212:BH214"/>
    <mergeCell ref="BI213:BI214"/>
    <mergeCell ref="BJ213:BJ214"/>
    <mergeCell ref="AW211:AW214"/>
    <mergeCell ref="AX211:AX214"/>
    <mergeCell ref="BA211:BA212"/>
    <mergeCell ref="BB211:BB212"/>
    <mergeCell ref="BC211:BC214"/>
    <mergeCell ref="BD211:BD214"/>
    <mergeCell ref="AY212:AZ214"/>
    <mergeCell ref="BA213:BA214"/>
    <mergeCell ref="BB213:BB214"/>
    <mergeCell ref="AO211:AO214"/>
    <mergeCell ref="AP211:AP214"/>
    <mergeCell ref="AS211:AS212"/>
    <mergeCell ref="AT211:AT212"/>
    <mergeCell ref="AU211:AU214"/>
    <mergeCell ref="AV211:AV214"/>
    <mergeCell ref="AQ212:AR214"/>
    <mergeCell ref="AS213:AS214"/>
    <mergeCell ref="AT213:AT214"/>
    <mergeCell ref="AG211:AG214"/>
    <mergeCell ref="AH211:AH214"/>
    <mergeCell ref="AK211:AK212"/>
    <mergeCell ref="AL211:AL212"/>
    <mergeCell ref="AM211:AM214"/>
    <mergeCell ref="AN211:AN214"/>
    <mergeCell ref="AI212:AJ214"/>
    <mergeCell ref="AK213:AK214"/>
    <mergeCell ref="AL213:AL214"/>
    <mergeCell ref="Y211:Y214"/>
    <mergeCell ref="Z211:Z214"/>
    <mergeCell ref="AC211:AC212"/>
    <mergeCell ref="AD211:AD212"/>
    <mergeCell ref="AE211:AE214"/>
    <mergeCell ref="AF211:AF214"/>
    <mergeCell ref="AA212:AB214"/>
    <mergeCell ref="AC213:AC214"/>
    <mergeCell ref="AD213:AD214"/>
    <mergeCell ref="Q211:Q214"/>
    <mergeCell ref="R211:R214"/>
    <mergeCell ref="U211:U212"/>
    <mergeCell ref="V211:V212"/>
    <mergeCell ref="W211:W214"/>
    <mergeCell ref="X211:X214"/>
    <mergeCell ref="S212:T214"/>
    <mergeCell ref="U213:U214"/>
    <mergeCell ref="V213:V214"/>
    <mergeCell ref="I211:I214"/>
    <mergeCell ref="J211:J214"/>
    <mergeCell ref="M211:M212"/>
    <mergeCell ref="N211:N212"/>
    <mergeCell ref="O211:O214"/>
    <mergeCell ref="P211:P214"/>
    <mergeCell ref="K212:L214"/>
    <mergeCell ref="M213:M214"/>
    <mergeCell ref="N213:N214"/>
    <mergeCell ref="A211:A214"/>
    <mergeCell ref="B211:B214"/>
    <mergeCell ref="E211:E212"/>
    <mergeCell ref="F211:F212"/>
    <mergeCell ref="G211:G214"/>
    <mergeCell ref="H211:H214"/>
    <mergeCell ref="C212:D214"/>
    <mergeCell ref="E213:E214"/>
    <mergeCell ref="F213:F214"/>
    <mergeCell ref="A207:A210"/>
    <mergeCell ref="B207:B210"/>
    <mergeCell ref="E207:E208"/>
    <mergeCell ref="F207:F208"/>
    <mergeCell ref="G207:G210"/>
    <mergeCell ref="H207:H210"/>
    <mergeCell ref="C208:D210"/>
    <mergeCell ref="E209:E210"/>
    <mergeCell ref="F209:F210"/>
    <mergeCell ref="IO203:IO206"/>
    <mergeCell ref="IP203:IP206"/>
    <mergeCell ref="IS203:IS204"/>
    <mergeCell ref="IT203:IT204"/>
    <mergeCell ref="IU203:IU206"/>
    <mergeCell ref="IV203:IV206"/>
    <mergeCell ref="IQ204:IR206"/>
    <mergeCell ref="IS205:IS206"/>
    <mergeCell ref="IT205:IT206"/>
    <mergeCell ref="IG203:IG206"/>
    <mergeCell ref="IH203:IH206"/>
    <mergeCell ref="IK203:IK204"/>
    <mergeCell ref="IL203:IL204"/>
    <mergeCell ref="IM203:IM206"/>
    <mergeCell ref="IN203:IN206"/>
    <mergeCell ref="II204:IJ206"/>
    <mergeCell ref="IK205:IK206"/>
    <mergeCell ref="IL205:IL206"/>
    <mergeCell ref="HY203:HY206"/>
    <mergeCell ref="HZ203:HZ206"/>
    <mergeCell ref="IC203:IC204"/>
    <mergeCell ref="ID203:ID204"/>
    <mergeCell ref="IE203:IE206"/>
    <mergeCell ref="IF203:IF206"/>
    <mergeCell ref="IA204:IB206"/>
    <mergeCell ref="IC205:IC206"/>
    <mergeCell ref="ID205:ID206"/>
    <mergeCell ref="HQ203:HQ206"/>
    <mergeCell ref="HR203:HR206"/>
    <mergeCell ref="HU203:HU204"/>
    <mergeCell ref="HV203:HV204"/>
    <mergeCell ref="HW203:HW206"/>
    <mergeCell ref="HX203:HX206"/>
    <mergeCell ref="HS204:HT206"/>
    <mergeCell ref="HU205:HU206"/>
    <mergeCell ref="HV205:HV206"/>
    <mergeCell ref="HI203:HI206"/>
    <mergeCell ref="HJ203:HJ206"/>
    <mergeCell ref="HM203:HM204"/>
    <mergeCell ref="HN203:HN204"/>
    <mergeCell ref="HO203:HO206"/>
    <mergeCell ref="HP203:HP206"/>
    <mergeCell ref="HK204:HL206"/>
    <mergeCell ref="HM205:HM206"/>
    <mergeCell ref="HN205:HN206"/>
    <mergeCell ref="HA203:HA206"/>
    <mergeCell ref="HB203:HB206"/>
    <mergeCell ref="HE203:HE204"/>
    <mergeCell ref="HF203:HF204"/>
    <mergeCell ref="HG203:HG206"/>
    <mergeCell ref="HH203:HH206"/>
    <mergeCell ref="HC204:HD206"/>
    <mergeCell ref="HE205:HE206"/>
    <mergeCell ref="HF205:HF206"/>
    <mergeCell ref="GS203:GS206"/>
    <mergeCell ref="GT203:GT206"/>
    <mergeCell ref="GW203:GW204"/>
    <mergeCell ref="GX203:GX204"/>
    <mergeCell ref="GY203:GY206"/>
    <mergeCell ref="GZ203:GZ206"/>
    <mergeCell ref="GU204:GV206"/>
    <mergeCell ref="GW205:GW206"/>
    <mergeCell ref="GX205:GX206"/>
    <mergeCell ref="GK203:GK206"/>
    <mergeCell ref="GL203:GL206"/>
    <mergeCell ref="GO203:GO204"/>
    <mergeCell ref="GP203:GP204"/>
    <mergeCell ref="GQ203:GQ206"/>
    <mergeCell ref="GR203:GR206"/>
    <mergeCell ref="GM204:GN206"/>
    <mergeCell ref="GO205:GO206"/>
    <mergeCell ref="GP205:GP206"/>
    <mergeCell ref="GC203:GC206"/>
    <mergeCell ref="GD203:GD206"/>
    <mergeCell ref="GG203:GG204"/>
    <mergeCell ref="GH203:GH204"/>
    <mergeCell ref="GI203:GI206"/>
    <mergeCell ref="GJ203:GJ206"/>
    <mergeCell ref="GE204:GF206"/>
    <mergeCell ref="GG205:GG206"/>
    <mergeCell ref="GH205:GH206"/>
    <mergeCell ref="FU203:FU206"/>
    <mergeCell ref="FV203:FV206"/>
    <mergeCell ref="FY203:FY204"/>
    <mergeCell ref="FZ203:FZ204"/>
    <mergeCell ref="GA203:GA206"/>
    <mergeCell ref="GB203:GB206"/>
    <mergeCell ref="FW204:FX206"/>
    <mergeCell ref="FY205:FY206"/>
    <mergeCell ref="FZ205:FZ206"/>
    <mergeCell ref="FM203:FM206"/>
    <mergeCell ref="FN203:FN206"/>
    <mergeCell ref="FQ203:FQ204"/>
    <mergeCell ref="FR203:FR204"/>
    <mergeCell ref="FS203:FS206"/>
    <mergeCell ref="FT203:FT206"/>
    <mergeCell ref="FO204:FP206"/>
    <mergeCell ref="FQ205:FQ206"/>
    <mergeCell ref="FR205:FR206"/>
    <mergeCell ref="FE203:FE206"/>
    <mergeCell ref="FF203:FF206"/>
    <mergeCell ref="FI203:FI204"/>
    <mergeCell ref="FJ203:FJ204"/>
    <mergeCell ref="FK203:FK206"/>
    <mergeCell ref="FL203:FL206"/>
    <mergeCell ref="FG204:FH206"/>
    <mergeCell ref="FI205:FI206"/>
    <mergeCell ref="FJ205:FJ206"/>
    <mergeCell ref="EW203:EW206"/>
    <mergeCell ref="EX203:EX206"/>
    <mergeCell ref="FA203:FA204"/>
    <mergeCell ref="FB203:FB204"/>
    <mergeCell ref="FC203:FC206"/>
    <mergeCell ref="FD203:FD206"/>
    <mergeCell ref="EY204:EZ206"/>
    <mergeCell ref="FA205:FA206"/>
    <mergeCell ref="FB205:FB206"/>
    <mergeCell ref="EO203:EO206"/>
    <mergeCell ref="EP203:EP206"/>
    <mergeCell ref="ES203:ES204"/>
    <mergeCell ref="ET203:ET204"/>
    <mergeCell ref="EU203:EU206"/>
    <mergeCell ref="EV203:EV206"/>
    <mergeCell ref="EQ204:ER206"/>
    <mergeCell ref="ES205:ES206"/>
    <mergeCell ref="ET205:ET206"/>
    <mergeCell ref="EG203:EG206"/>
    <mergeCell ref="EH203:EH206"/>
    <mergeCell ref="EK203:EK204"/>
    <mergeCell ref="EL203:EL204"/>
    <mergeCell ref="EM203:EM206"/>
    <mergeCell ref="EN203:EN206"/>
    <mergeCell ref="EI204:EJ206"/>
    <mergeCell ref="EK205:EK206"/>
    <mergeCell ref="EL205:EL206"/>
    <mergeCell ref="DY203:DY206"/>
    <mergeCell ref="DZ203:DZ206"/>
    <mergeCell ref="EC203:EC204"/>
    <mergeCell ref="ED203:ED204"/>
    <mergeCell ref="EE203:EE206"/>
    <mergeCell ref="EF203:EF206"/>
    <mergeCell ref="EA204:EB206"/>
    <mergeCell ref="EC205:EC206"/>
    <mergeCell ref="ED205:ED206"/>
    <mergeCell ref="DQ203:DQ206"/>
    <mergeCell ref="DR203:DR206"/>
    <mergeCell ref="DU203:DU204"/>
    <mergeCell ref="DV203:DV204"/>
    <mergeCell ref="DW203:DW206"/>
    <mergeCell ref="DX203:DX206"/>
    <mergeCell ref="DS204:DT206"/>
    <mergeCell ref="DU205:DU206"/>
    <mergeCell ref="DV205:DV206"/>
    <mergeCell ref="DI203:DI206"/>
    <mergeCell ref="DJ203:DJ206"/>
    <mergeCell ref="DM203:DM204"/>
    <mergeCell ref="DN203:DN204"/>
    <mergeCell ref="DO203:DO206"/>
    <mergeCell ref="DP203:DP206"/>
    <mergeCell ref="DK204:DL206"/>
    <mergeCell ref="DM205:DM206"/>
    <mergeCell ref="DN205:DN206"/>
    <mergeCell ref="DA203:DA206"/>
    <mergeCell ref="DB203:DB206"/>
    <mergeCell ref="DE203:DE204"/>
    <mergeCell ref="DF203:DF204"/>
    <mergeCell ref="DG203:DG206"/>
    <mergeCell ref="DH203:DH206"/>
    <mergeCell ref="DC204:DD206"/>
    <mergeCell ref="DE205:DE206"/>
    <mergeCell ref="DF205:DF206"/>
    <mergeCell ref="CS203:CS206"/>
    <mergeCell ref="CT203:CT206"/>
    <mergeCell ref="CW203:CW204"/>
    <mergeCell ref="CX203:CX204"/>
    <mergeCell ref="CY203:CY206"/>
    <mergeCell ref="CZ203:CZ206"/>
    <mergeCell ref="CU204:CV206"/>
    <mergeCell ref="CW205:CW206"/>
    <mergeCell ref="CX205:CX206"/>
    <mergeCell ref="CK203:CK206"/>
    <mergeCell ref="CL203:CL206"/>
    <mergeCell ref="CO203:CO204"/>
    <mergeCell ref="CP203:CP204"/>
    <mergeCell ref="CQ203:CQ206"/>
    <mergeCell ref="CR203:CR206"/>
    <mergeCell ref="CM204:CN206"/>
    <mergeCell ref="CO205:CO206"/>
    <mergeCell ref="CP205:CP206"/>
    <mergeCell ref="CC203:CC206"/>
    <mergeCell ref="CD203:CD206"/>
    <mergeCell ref="CG203:CG204"/>
    <mergeCell ref="CH203:CH204"/>
    <mergeCell ref="CI203:CI206"/>
    <mergeCell ref="CJ203:CJ206"/>
    <mergeCell ref="CE204:CF206"/>
    <mergeCell ref="CG205:CG206"/>
    <mergeCell ref="CH205:CH206"/>
    <mergeCell ref="BU203:BU206"/>
    <mergeCell ref="BV203:BV206"/>
    <mergeCell ref="BY203:BY204"/>
    <mergeCell ref="BZ203:BZ204"/>
    <mergeCell ref="CA203:CA206"/>
    <mergeCell ref="CB203:CB206"/>
    <mergeCell ref="BW204:BX206"/>
    <mergeCell ref="BY205:BY206"/>
    <mergeCell ref="BZ205:BZ206"/>
    <mergeCell ref="BM203:BM206"/>
    <mergeCell ref="BN203:BN206"/>
    <mergeCell ref="BQ203:BQ204"/>
    <mergeCell ref="BR203:BR204"/>
    <mergeCell ref="BS203:BS206"/>
    <mergeCell ref="BT203:BT206"/>
    <mergeCell ref="BO204:BP206"/>
    <mergeCell ref="BQ205:BQ206"/>
    <mergeCell ref="BR205:BR206"/>
    <mergeCell ref="BE203:BE206"/>
    <mergeCell ref="BF203:BF206"/>
    <mergeCell ref="BI203:BI204"/>
    <mergeCell ref="BJ203:BJ204"/>
    <mergeCell ref="BK203:BK206"/>
    <mergeCell ref="BL203:BL206"/>
    <mergeCell ref="BG204:BH206"/>
    <mergeCell ref="BI205:BI206"/>
    <mergeCell ref="BJ205:BJ206"/>
    <mergeCell ref="AW203:AW206"/>
    <mergeCell ref="AX203:AX206"/>
    <mergeCell ref="BA203:BA204"/>
    <mergeCell ref="BB203:BB204"/>
    <mergeCell ref="BC203:BC206"/>
    <mergeCell ref="BD203:BD206"/>
    <mergeCell ref="AY204:AZ206"/>
    <mergeCell ref="BA205:BA206"/>
    <mergeCell ref="BB205:BB206"/>
    <mergeCell ref="AO203:AO206"/>
    <mergeCell ref="AP203:AP206"/>
    <mergeCell ref="AS203:AS204"/>
    <mergeCell ref="AT203:AT204"/>
    <mergeCell ref="AU203:AU206"/>
    <mergeCell ref="AV203:AV206"/>
    <mergeCell ref="AQ204:AR206"/>
    <mergeCell ref="AS205:AS206"/>
    <mergeCell ref="AT205:AT206"/>
    <mergeCell ref="AG203:AG206"/>
    <mergeCell ref="AH203:AH206"/>
    <mergeCell ref="AK203:AK204"/>
    <mergeCell ref="AL203:AL204"/>
    <mergeCell ref="AM203:AM206"/>
    <mergeCell ref="AN203:AN206"/>
    <mergeCell ref="AI204:AJ206"/>
    <mergeCell ref="AK205:AK206"/>
    <mergeCell ref="AL205:AL206"/>
    <mergeCell ref="Y203:Y206"/>
    <mergeCell ref="Z203:Z206"/>
    <mergeCell ref="AC203:AC204"/>
    <mergeCell ref="AD203:AD204"/>
    <mergeCell ref="AE203:AE206"/>
    <mergeCell ref="AF203:AF206"/>
    <mergeCell ref="AA204:AB206"/>
    <mergeCell ref="AC205:AC206"/>
    <mergeCell ref="AD205:AD206"/>
    <mergeCell ref="Q203:Q206"/>
    <mergeCell ref="R203:R206"/>
    <mergeCell ref="U203:U204"/>
    <mergeCell ref="V203:V204"/>
    <mergeCell ref="W203:W206"/>
    <mergeCell ref="X203:X206"/>
    <mergeCell ref="S204:T206"/>
    <mergeCell ref="U205:U206"/>
    <mergeCell ref="V205:V206"/>
    <mergeCell ref="I203:I206"/>
    <mergeCell ref="J203:J206"/>
    <mergeCell ref="M203:M204"/>
    <mergeCell ref="N203:N204"/>
    <mergeCell ref="O203:O206"/>
    <mergeCell ref="P203:P206"/>
    <mergeCell ref="K204:L206"/>
    <mergeCell ref="M205:M206"/>
    <mergeCell ref="N205:N206"/>
    <mergeCell ref="A203:A206"/>
    <mergeCell ref="B203:B206"/>
    <mergeCell ref="E203:E204"/>
    <mergeCell ref="F203:F204"/>
    <mergeCell ref="G203:G206"/>
    <mergeCell ref="H203:H206"/>
    <mergeCell ref="C204:D206"/>
    <mergeCell ref="E205:E206"/>
    <mergeCell ref="F205:F206"/>
    <mergeCell ref="A199:A202"/>
    <mergeCell ref="B199:B202"/>
    <mergeCell ref="E199:E200"/>
    <mergeCell ref="F199:F200"/>
    <mergeCell ref="G199:G202"/>
    <mergeCell ref="H199:H202"/>
    <mergeCell ref="C200:D202"/>
    <mergeCell ref="E201:E202"/>
    <mergeCell ref="F201:F202"/>
    <mergeCell ref="A195:A198"/>
    <mergeCell ref="B195:B198"/>
    <mergeCell ref="E195:E196"/>
    <mergeCell ref="F195:F196"/>
    <mergeCell ref="G195:G198"/>
    <mergeCell ref="H195:H198"/>
    <mergeCell ref="C196:D198"/>
    <mergeCell ref="E197:E198"/>
    <mergeCell ref="F197:F198"/>
    <mergeCell ref="A191:A194"/>
    <mergeCell ref="B191:B194"/>
    <mergeCell ref="E191:E192"/>
    <mergeCell ref="F191:F192"/>
    <mergeCell ref="G191:G194"/>
    <mergeCell ref="H191:H194"/>
    <mergeCell ref="C192:D194"/>
    <mergeCell ref="E193:E194"/>
    <mergeCell ref="F193:F194"/>
    <mergeCell ref="A187:A190"/>
    <mergeCell ref="B187:B190"/>
    <mergeCell ref="E187:E188"/>
    <mergeCell ref="F187:F188"/>
    <mergeCell ref="G187:G190"/>
    <mergeCell ref="H187:H190"/>
    <mergeCell ref="C188:D190"/>
    <mergeCell ref="E189:E190"/>
    <mergeCell ref="F189:F190"/>
    <mergeCell ref="A183:A186"/>
    <mergeCell ref="B183:B186"/>
    <mergeCell ref="E183:E184"/>
    <mergeCell ref="F183:F184"/>
    <mergeCell ref="G183:G186"/>
    <mergeCell ref="H183:H186"/>
    <mergeCell ref="C184:D186"/>
    <mergeCell ref="E185:E186"/>
    <mergeCell ref="F185:F186"/>
    <mergeCell ref="A179:A182"/>
    <mergeCell ref="B179:B182"/>
    <mergeCell ref="E179:E180"/>
    <mergeCell ref="F179:F180"/>
    <mergeCell ref="G179:G182"/>
    <mergeCell ref="H179:H182"/>
    <mergeCell ref="C180:D182"/>
    <mergeCell ref="E181:E182"/>
    <mergeCell ref="F181:F182"/>
    <mergeCell ref="A175:A178"/>
    <mergeCell ref="B175:B178"/>
    <mergeCell ref="E175:E176"/>
    <mergeCell ref="F175:F176"/>
    <mergeCell ref="G175:G178"/>
    <mergeCell ref="H175:H178"/>
    <mergeCell ref="C176:D178"/>
    <mergeCell ref="E177:E178"/>
    <mergeCell ref="F177:F178"/>
    <mergeCell ref="A171:A174"/>
    <mergeCell ref="B171:B174"/>
    <mergeCell ref="E171:E172"/>
    <mergeCell ref="F171:F172"/>
    <mergeCell ref="G171:G174"/>
    <mergeCell ref="H171:H174"/>
    <mergeCell ref="C172:D174"/>
    <mergeCell ref="E173:E174"/>
    <mergeCell ref="F173:F174"/>
    <mergeCell ref="IO167:IO170"/>
    <mergeCell ref="IP167:IP170"/>
    <mergeCell ref="IS167:IS168"/>
    <mergeCell ref="IT167:IT168"/>
    <mergeCell ref="IU167:IU170"/>
    <mergeCell ref="IV167:IV170"/>
    <mergeCell ref="IQ168:IR170"/>
    <mergeCell ref="IS169:IS170"/>
    <mergeCell ref="IT169:IT170"/>
    <mergeCell ref="IG167:IG170"/>
    <mergeCell ref="IH167:IH170"/>
    <mergeCell ref="IK167:IK168"/>
    <mergeCell ref="IL167:IL168"/>
    <mergeCell ref="IM167:IM170"/>
    <mergeCell ref="IN167:IN170"/>
    <mergeCell ref="II168:IJ170"/>
    <mergeCell ref="IK169:IK170"/>
    <mergeCell ref="IL169:IL170"/>
    <mergeCell ref="HY167:HY170"/>
    <mergeCell ref="HZ167:HZ170"/>
    <mergeCell ref="IC167:IC168"/>
    <mergeCell ref="ID167:ID168"/>
    <mergeCell ref="IE167:IE170"/>
    <mergeCell ref="IF167:IF170"/>
    <mergeCell ref="IA168:IB170"/>
    <mergeCell ref="IC169:IC170"/>
    <mergeCell ref="ID169:ID170"/>
    <mergeCell ref="HQ167:HQ170"/>
    <mergeCell ref="HR167:HR170"/>
    <mergeCell ref="HU167:HU168"/>
    <mergeCell ref="HV167:HV168"/>
    <mergeCell ref="HW167:HW170"/>
    <mergeCell ref="HX167:HX170"/>
    <mergeCell ref="HS168:HT170"/>
    <mergeCell ref="HU169:HU170"/>
    <mergeCell ref="HV169:HV170"/>
    <mergeCell ref="HI167:HI170"/>
    <mergeCell ref="HJ167:HJ170"/>
    <mergeCell ref="HM167:HM168"/>
    <mergeCell ref="HN167:HN168"/>
    <mergeCell ref="HO167:HO170"/>
    <mergeCell ref="HP167:HP170"/>
    <mergeCell ref="HK168:HL170"/>
    <mergeCell ref="HM169:HM170"/>
    <mergeCell ref="HN169:HN170"/>
    <mergeCell ref="HA167:HA170"/>
    <mergeCell ref="HB167:HB170"/>
    <mergeCell ref="HE167:HE168"/>
    <mergeCell ref="HF167:HF168"/>
    <mergeCell ref="HG167:HG170"/>
    <mergeCell ref="HH167:HH170"/>
    <mergeCell ref="HC168:HD170"/>
    <mergeCell ref="HE169:HE170"/>
    <mergeCell ref="HF169:HF170"/>
    <mergeCell ref="GS167:GS170"/>
    <mergeCell ref="GT167:GT170"/>
    <mergeCell ref="GW167:GW168"/>
    <mergeCell ref="GX167:GX168"/>
    <mergeCell ref="GY167:GY170"/>
    <mergeCell ref="GZ167:GZ170"/>
    <mergeCell ref="GU168:GV170"/>
    <mergeCell ref="GW169:GW170"/>
    <mergeCell ref="GX169:GX170"/>
    <mergeCell ref="GK167:GK170"/>
    <mergeCell ref="GL167:GL170"/>
    <mergeCell ref="GO167:GO168"/>
    <mergeCell ref="GP167:GP168"/>
    <mergeCell ref="GQ167:GQ170"/>
    <mergeCell ref="GR167:GR170"/>
    <mergeCell ref="GM168:GN170"/>
    <mergeCell ref="GO169:GO170"/>
    <mergeCell ref="GP169:GP170"/>
    <mergeCell ref="GC167:GC170"/>
    <mergeCell ref="GD167:GD170"/>
    <mergeCell ref="GG167:GG168"/>
    <mergeCell ref="GH167:GH168"/>
    <mergeCell ref="GI167:GI170"/>
    <mergeCell ref="GJ167:GJ170"/>
    <mergeCell ref="GE168:GF170"/>
    <mergeCell ref="GG169:GG170"/>
    <mergeCell ref="GH169:GH170"/>
    <mergeCell ref="FU167:FU170"/>
    <mergeCell ref="FV167:FV170"/>
    <mergeCell ref="FY167:FY168"/>
    <mergeCell ref="FZ167:FZ168"/>
    <mergeCell ref="GA167:GA170"/>
    <mergeCell ref="GB167:GB170"/>
    <mergeCell ref="FW168:FX170"/>
    <mergeCell ref="FY169:FY170"/>
    <mergeCell ref="FZ169:FZ170"/>
    <mergeCell ref="FM167:FM170"/>
    <mergeCell ref="FN167:FN170"/>
    <mergeCell ref="FQ167:FQ168"/>
    <mergeCell ref="FR167:FR168"/>
    <mergeCell ref="FS167:FS170"/>
    <mergeCell ref="FT167:FT170"/>
    <mergeCell ref="FO168:FP170"/>
    <mergeCell ref="FQ169:FQ170"/>
    <mergeCell ref="FR169:FR170"/>
    <mergeCell ref="FE167:FE170"/>
    <mergeCell ref="FF167:FF170"/>
    <mergeCell ref="FI167:FI168"/>
    <mergeCell ref="FJ167:FJ168"/>
    <mergeCell ref="FK167:FK170"/>
    <mergeCell ref="FL167:FL170"/>
    <mergeCell ref="FG168:FH170"/>
    <mergeCell ref="FI169:FI170"/>
    <mergeCell ref="FJ169:FJ170"/>
    <mergeCell ref="EW167:EW170"/>
    <mergeCell ref="EX167:EX170"/>
    <mergeCell ref="FA167:FA168"/>
    <mergeCell ref="FB167:FB168"/>
    <mergeCell ref="FC167:FC170"/>
    <mergeCell ref="FD167:FD170"/>
    <mergeCell ref="EY168:EZ170"/>
    <mergeCell ref="FA169:FA170"/>
    <mergeCell ref="FB169:FB170"/>
    <mergeCell ref="EO167:EO170"/>
    <mergeCell ref="EP167:EP170"/>
    <mergeCell ref="ES167:ES168"/>
    <mergeCell ref="ET167:ET168"/>
    <mergeCell ref="EU167:EU170"/>
    <mergeCell ref="EV167:EV170"/>
    <mergeCell ref="EQ168:ER170"/>
    <mergeCell ref="ES169:ES170"/>
    <mergeCell ref="ET169:ET170"/>
    <mergeCell ref="EG167:EG170"/>
    <mergeCell ref="EH167:EH170"/>
    <mergeCell ref="EK167:EK168"/>
    <mergeCell ref="EL167:EL168"/>
    <mergeCell ref="EM167:EM170"/>
    <mergeCell ref="EN167:EN170"/>
    <mergeCell ref="EI168:EJ170"/>
    <mergeCell ref="EK169:EK170"/>
    <mergeCell ref="EL169:EL170"/>
    <mergeCell ref="DY167:DY170"/>
    <mergeCell ref="DZ167:DZ170"/>
    <mergeCell ref="EC167:EC168"/>
    <mergeCell ref="ED167:ED168"/>
    <mergeCell ref="EE167:EE170"/>
    <mergeCell ref="EF167:EF170"/>
    <mergeCell ref="EA168:EB170"/>
    <mergeCell ref="EC169:EC170"/>
    <mergeCell ref="ED169:ED170"/>
    <mergeCell ref="DQ167:DQ170"/>
    <mergeCell ref="DR167:DR170"/>
    <mergeCell ref="DU167:DU168"/>
    <mergeCell ref="DV167:DV168"/>
    <mergeCell ref="DW167:DW170"/>
    <mergeCell ref="DX167:DX170"/>
    <mergeCell ref="DS168:DT170"/>
    <mergeCell ref="DU169:DU170"/>
    <mergeCell ref="DV169:DV170"/>
    <mergeCell ref="DI167:DI170"/>
    <mergeCell ref="DJ167:DJ170"/>
    <mergeCell ref="DM167:DM168"/>
    <mergeCell ref="DN167:DN168"/>
    <mergeCell ref="DO167:DO170"/>
    <mergeCell ref="DP167:DP170"/>
    <mergeCell ref="DK168:DL170"/>
    <mergeCell ref="DM169:DM170"/>
    <mergeCell ref="DN169:DN170"/>
    <mergeCell ref="DA167:DA170"/>
    <mergeCell ref="DB167:DB170"/>
    <mergeCell ref="DE167:DE168"/>
    <mergeCell ref="DF167:DF168"/>
    <mergeCell ref="DG167:DG170"/>
    <mergeCell ref="DH167:DH170"/>
    <mergeCell ref="DC168:DD170"/>
    <mergeCell ref="DE169:DE170"/>
    <mergeCell ref="DF169:DF170"/>
    <mergeCell ref="CS167:CS170"/>
    <mergeCell ref="CT167:CT170"/>
    <mergeCell ref="CW167:CW168"/>
    <mergeCell ref="CX167:CX168"/>
    <mergeCell ref="CY167:CY170"/>
    <mergeCell ref="CZ167:CZ170"/>
    <mergeCell ref="CU168:CV170"/>
    <mergeCell ref="CW169:CW170"/>
    <mergeCell ref="CX169:CX170"/>
    <mergeCell ref="CK167:CK170"/>
    <mergeCell ref="CL167:CL170"/>
    <mergeCell ref="CO167:CO168"/>
    <mergeCell ref="CP167:CP168"/>
    <mergeCell ref="CQ167:CQ170"/>
    <mergeCell ref="CR167:CR170"/>
    <mergeCell ref="CM168:CN170"/>
    <mergeCell ref="CO169:CO170"/>
    <mergeCell ref="CP169:CP170"/>
    <mergeCell ref="CC167:CC170"/>
    <mergeCell ref="CD167:CD170"/>
    <mergeCell ref="CG167:CG168"/>
    <mergeCell ref="CH167:CH168"/>
    <mergeCell ref="CI167:CI170"/>
    <mergeCell ref="CJ167:CJ170"/>
    <mergeCell ref="CE168:CF170"/>
    <mergeCell ref="CG169:CG170"/>
    <mergeCell ref="CH169:CH170"/>
    <mergeCell ref="BU167:BU170"/>
    <mergeCell ref="BV167:BV170"/>
    <mergeCell ref="BY167:BY168"/>
    <mergeCell ref="BZ167:BZ168"/>
    <mergeCell ref="CA167:CA170"/>
    <mergeCell ref="CB167:CB170"/>
    <mergeCell ref="BW168:BX170"/>
    <mergeCell ref="BY169:BY170"/>
    <mergeCell ref="BZ169:BZ170"/>
    <mergeCell ref="BM167:BM170"/>
    <mergeCell ref="BN167:BN170"/>
    <mergeCell ref="BQ167:BQ168"/>
    <mergeCell ref="BR167:BR168"/>
    <mergeCell ref="BS167:BS170"/>
    <mergeCell ref="BT167:BT170"/>
    <mergeCell ref="BO168:BP170"/>
    <mergeCell ref="BQ169:BQ170"/>
    <mergeCell ref="BR169:BR170"/>
    <mergeCell ref="BE167:BE170"/>
    <mergeCell ref="BF167:BF170"/>
    <mergeCell ref="BI167:BI168"/>
    <mergeCell ref="BJ167:BJ168"/>
    <mergeCell ref="BK167:BK170"/>
    <mergeCell ref="BL167:BL170"/>
    <mergeCell ref="BG168:BH170"/>
    <mergeCell ref="BI169:BI170"/>
    <mergeCell ref="BJ169:BJ170"/>
    <mergeCell ref="AW167:AW170"/>
    <mergeCell ref="AX167:AX170"/>
    <mergeCell ref="BA167:BA168"/>
    <mergeCell ref="BB167:BB168"/>
    <mergeCell ref="BC167:BC170"/>
    <mergeCell ref="BD167:BD170"/>
    <mergeCell ref="AY168:AZ170"/>
    <mergeCell ref="BA169:BA170"/>
    <mergeCell ref="BB169:BB170"/>
    <mergeCell ref="AO167:AO170"/>
    <mergeCell ref="AP167:AP170"/>
    <mergeCell ref="AS167:AS168"/>
    <mergeCell ref="AT167:AT168"/>
    <mergeCell ref="AU167:AU170"/>
    <mergeCell ref="AV167:AV170"/>
    <mergeCell ref="AQ168:AR170"/>
    <mergeCell ref="AS169:AS170"/>
    <mergeCell ref="AT169:AT170"/>
    <mergeCell ref="AG167:AG170"/>
    <mergeCell ref="AH167:AH170"/>
    <mergeCell ref="AK167:AK168"/>
    <mergeCell ref="AL167:AL168"/>
    <mergeCell ref="AM167:AM170"/>
    <mergeCell ref="AN167:AN170"/>
    <mergeCell ref="AI168:AJ170"/>
    <mergeCell ref="AK169:AK170"/>
    <mergeCell ref="AL169:AL170"/>
    <mergeCell ref="Y167:Y170"/>
    <mergeCell ref="Z167:Z170"/>
    <mergeCell ref="AC167:AC168"/>
    <mergeCell ref="AD167:AD168"/>
    <mergeCell ref="AE167:AE170"/>
    <mergeCell ref="AF167:AF170"/>
    <mergeCell ref="AA168:AB170"/>
    <mergeCell ref="AC169:AC170"/>
    <mergeCell ref="AD169:AD170"/>
    <mergeCell ref="Q167:Q170"/>
    <mergeCell ref="R167:R170"/>
    <mergeCell ref="U167:U168"/>
    <mergeCell ref="V167:V168"/>
    <mergeCell ref="W167:W170"/>
    <mergeCell ref="X167:X170"/>
    <mergeCell ref="S168:T170"/>
    <mergeCell ref="U169:U170"/>
    <mergeCell ref="V169:V170"/>
    <mergeCell ref="I167:I170"/>
    <mergeCell ref="J167:J170"/>
    <mergeCell ref="M167:M168"/>
    <mergeCell ref="N167:N168"/>
    <mergeCell ref="O167:O170"/>
    <mergeCell ref="P167:P170"/>
    <mergeCell ref="K168:L170"/>
    <mergeCell ref="M169:M170"/>
    <mergeCell ref="N169:N170"/>
    <mergeCell ref="A167:A170"/>
    <mergeCell ref="B167:B170"/>
    <mergeCell ref="E167:E168"/>
    <mergeCell ref="F167:F168"/>
    <mergeCell ref="G167:G170"/>
    <mergeCell ref="H167:H170"/>
    <mergeCell ref="C168:D170"/>
    <mergeCell ref="E169:E170"/>
    <mergeCell ref="F169:F170"/>
    <mergeCell ref="A163:A166"/>
    <mergeCell ref="B163:B166"/>
    <mergeCell ref="E163:E164"/>
    <mergeCell ref="F163:F164"/>
    <mergeCell ref="G163:G166"/>
    <mergeCell ref="H163:H166"/>
    <mergeCell ref="C164:D166"/>
    <mergeCell ref="E165:E166"/>
    <mergeCell ref="F165:F166"/>
    <mergeCell ref="A159:A162"/>
    <mergeCell ref="B159:B162"/>
    <mergeCell ref="E159:E160"/>
    <mergeCell ref="F159:F160"/>
    <mergeCell ref="G159:G162"/>
    <mergeCell ref="H159:H162"/>
    <mergeCell ref="C160:D162"/>
    <mergeCell ref="E161:E162"/>
    <mergeCell ref="F161:F162"/>
    <mergeCell ref="A155:A158"/>
    <mergeCell ref="B155:B158"/>
    <mergeCell ref="E155:E156"/>
    <mergeCell ref="F155:F156"/>
    <mergeCell ref="G155:G158"/>
    <mergeCell ref="H155:H158"/>
    <mergeCell ref="C156:D158"/>
    <mergeCell ref="E157:E158"/>
    <mergeCell ref="F157:F158"/>
    <mergeCell ref="A151:A154"/>
    <mergeCell ref="B151:B154"/>
    <mergeCell ref="E151:E152"/>
    <mergeCell ref="F151:F152"/>
    <mergeCell ref="G151:G154"/>
    <mergeCell ref="H151:H154"/>
    <mergeCell ref="C152:D154"/>
    <mergeCell ref="E153:E154"/>
    <mergeCell ref="F153:F154"/>
    <mergeCell ref="A147:A150"/>
    <mergeCell ref="B147:B150"/>
    <mergeCell ref="E147:E148"/>
    <mergeCell ref="F147:F148"/>
    <mergeCell ref="G147:G150"/>
    <mergeCell ref="H147:H150"/>
    <mergeCell ref="C148:D150"/>
    <mergeCell ref="E149:E150"/>
    <mergeCell ref="F149:F150"/>
    <mergeCell ref="A143:A146"/>
    <mergeCell ref="B143:B146"/>
    <mergeCell ref="E143:E144"/>
    <mergeCell ref="F143:F144"/>
    <mergeCell ref="G143:G146"/>
    <mergeCell ref="H143:H146"/>
    <mergeCell ref="C144:D146"/>
    <mergeCell ref="E145:E146"/>
    <mergeCell ref="F145:F146"/>
    <mergeCell ref="A139:A142"/>
    <mergeCell ref="B139:B142"/>
    <mergeCell ref="E139:E140"/>
    <mergeCell ref="F139:F140"/>
    <mergeCell ref="G139:G142"/>
    <mergeCell ref="H139:H142"/>
    <mergeCell ref="C140:D142"/>
    <mergeCell ref="E141:E142"/>
    <mergeCell ref="F141:F142"/>
    <mergeCell ref="A135:A138"/>
    <mergeCell ref="B135:B138"/>
    <mergeCell ref="E135:E136"/>
    <mergeCell ref="F135:F136"/>
    <mergeCell ref="G135:G138"/>
    <mergeCell ref="H135:H138"/>
    <mergeCell ref="C136:D138"/>
    <mergeCell ref="E137:E138"/>
    <mergeCell ref="F137:F138"/>
    <mergeCell ref="A131:A134"/>
    <mergeCell ref="B131:B134"/>
    <mergeCell ref="E131:E132"/>
    <mergeCell ref="F131:F132"/>
    <mergeCell ref="G131:G134"/>
    <mergeCell ref="H131:H134"/>
    <mergeCell ref="C132:D134"/>
    <mergeCell ref="E133:E134"/>
    <mergeCell ref="F133:F134"/>
    <mergeCell ref="A127:A130"/>
    <mergeCell ref="B127:B130"/>
    <mergeCell ref="E127:E128"/>
    <mergeCell ref="F127:F128"/>
    <mergeCell ref="G127:G130"/>
    <mergeCell ref="H127:H130"/>
    <mergeCell ref="C128:D130"/>
    <mergeCell ref="E129:E130"/>
    <mergeCell ref="F129:F130"/>
    <mergeCell ref="A123:A126"/>
    <mergeCell ref="B123:B126"/>
    <mergeCell ref="E123:E124"/>
    <mergeCell ref="F123:F124"/>
    <mergeCell ref="G123:G126"/>
    <mergeCell ref="H123:H126"/>
    <mergeCell ref="C124:D126"/>
    <mergeCell ref="E125:E126"/>
    <mergeCell ref="F125:F126"/>
    <mergeCell ref="A119:A122"/>
    <mergeCell ref="B119:B122"/>
    <mergeCell ref="E119:E120"/>
    <mergeCell ref="F119:F120"/>
    <mergeCell ref="G119:G122"/>
    <mergeCell ref="H119:H122"/>
    <mergeCell ref="C120:D122"/>
    <mergeCell ref="E121:E122"/>
    <mergeCell ref="F121:F122"/>
    <mergeCell ref="A115:A118"/>
    <mergeCell ref="B115:B118"/>
    <mergeCell ref="E115:E116"/>
    <mergeCell ref="F115:F116"/>
    <mergeCell ref="G115:G118"/>
    <mergeCell ref="H115:H118"/>
    <mergeCell ref="C116:D118"/>
    <mergeCell ref="E117:E118"/>
    <mergeCell ref="F117:F118"/>
    <mergeCell ref="A111:A114"/>
    <mergeCell ref="B111:B114"/>
    <mergeCell ref="E111:E112"/>
    <mergeCell ref="F111:F112"/>
    <mergeCell ref="G111:G114"/>
    <mergeCell ref="H111:H114"/>
    <mergeCell ref="C112:D114"/>
    <mergeCell ref="E113:E114"/>
    <mergeCell ref="F113:F114"/>
    <mergeCell ref="A107:A110"/>
    <mergeCell ref="B107:B110"/>
    <mergeCell ref="E107:E108"/>
    <mergeCell ref="F107:F108"/>
    <mergeCell ref="G107:G110"/>
    <mergeCell ref="H107:H110"/>
    <mergeCell ref="C108:D110"/>
    <mergeCell ref="E109:E110"/>
    <mergeCell ref="F109:F110"/>
    <mergeCell ref="A103:A106"/>
    <mergeCell ref="B103:B106"/>
    <mergeCell ref="E103:E104"/>
    <mergeCell ref="F103:F104"/>
    <mergeCell ref="G103:G106"/>
    <mergeCell ref="H103:H106"/>
    <mergeCell ref="C104:D106"/>
    <mergeCell ref="E105:E106"/>
    <mergeCell ref="F105:F106"/>
    <mergeCell ref="A99:A102"/>
    <mergeCell ref="B99:B102"/>
    <mergeCell ref="E99:E100"/>
    <mergeCell ref="F99:F100"/>
    <mergeCell ref="G99:G102"/>
    <mergeCell ref="H99:H102"/>
    <mergeCell ref="C100:D102"/>
    <mergeCell ref="E101:E102"/>
    <mergeCell ref="F101:F102"/>
    <mergeCell ref="A95:A98"/>
    <mergeCell ref="B95:B98"/>
    <mergeCell ref="E95:E96"/>
    <mergeCell ref="F95:F96"/>
    <mergeCell ref="G95:G98"/>
    <mergeCell ref="H95:H98"/>
    <mergeCell ref="C96:D98"/>
    <mergeCell ref="E97:E98"/>
    <mergeCell ref="F97:F98"/>
    <mergeCell ref="A91:A94"/>
    <mergeCell ref="B91:B94"/>
    <mergeCell ref="E91:E92"/>
    <mergeCell ref="F91:F92"/>
    <mergeCell ref="G91:G94"/>
    <mergeCell ref="H91:H94"/>
    <mergeCell ref="C92:D94"/>
    <mergeCell ref="E93:E94"/>
    <mergeCell ref="F93:F94"/>
    <mergeCell ref="A87:A90"/>
    <mergeCell ref="B87:B90"/>
    <mergeCell ref="E87:E88"/>
    <mergeCell ref="F87:F88"/>
    <mergeCell ref="G87:G90"/>
    <mergeCell ref="H87:H90"/>
    <mergeCell ref="C88:D90"/>
    <mergeCell ref="E89:E90"/>
    <mergeCell ref="F89:F90"/>
    <mergeCell ref="A83:A86"/>
    <mergeCell ref="B83:B86"/>
    <mergeCell ref="E83:E84"/>
    <mergeCell ref="F83:F84"/>
    <mergeCell ref="G83:G86"/>
    <mergeCell ref="H83:H86"/>
    <mergeCell ref="C84:D86"/>
    <mergeCell ref="E85:E86"/>
    <mergeCell ref="F85:F86"/>
    <mergeCell ref="A79:A82"/>
    <mergeCell ref="B79:B82"/>
    <mergeCell ref="E79:E80"/>
    <mergeCell ref="F79:F80"/>
    <mergeCell ref="G79:G82"/>
    <mergeCell ref="H79:H82"/>
    <mergeCell ref="C80:D82"/>
    <mergeCell ref="E81:E82"/>
    <mergeCell ref="F81:F82"/>
    <mergeCell ref="A75:A78"/>
    <mergeCell ref="B75:B78"/>
    <mergeCell ref="E75:E76"/>
    <mergeCell ref="F75:F76"/>
    <mergeCell ref="G75:G78"/>
    <mergeCell ref="H75:H78"/>
    <mergeCell ref="C76:D78"/>
    <mergeCell ref="E77:E78"/>
    <mergeCell ref="F77:F78"/>
    <mergeCell ref="A71:A74"/>
    <mergeCell ref="B71:B74"/>
    <mergeCell ref="E71:E72"/>
    <mergeCell ref="F71:F72"/>
    <mergeCell ref="G71:G74"/>
    <mergeCell ref="H71:H74"/>
    <mergeCell ref="C72:D74"/>
    <mergeCell ref="E73:E74"/>
    <mergeCell ref="F73:F74"/>
    <mergeCell ref="IO67:IO70"/>
    <mergeCell ref="IP67:IP70"/>
    <mergeCell ref="IS67:IS68"/>
    <mergeCell ref="IT67:IT68"/>
    <mergeCell ref="IU67:IU70"/>
    <mergeCell ref="IV67:IV70"/>
    <mergeCell ref="IQ68:IR70"/>
    <mergeCell ref="IS69:IS70"/>
    <mergeCell ref="IT69:IT70"/>
    <mergeCell ref="IG67:IG70"/>
    <mergeCell ref="IH67:IH70"/>
    <mergeCell ref="IK67:IK68"/>
    <mergeCell ref="IL67:IL68"/>
    <mergeCell ref="IM67:IM70"/>
    <mergeCell ref="IN67:IN70"/>
    <mergeCell ref="II68:IJ70"/>
    <mergeCell ref="IK69:IK70"/>
    <mergeCell ref="IL69:IL70"/>
    <mergeCell ref="IE67:IE70"/>
    <mergeCell ref="IF67:IF70"/>
    <mergeCell ref="IA68:IB70"/>
    <mergeCell ref="IC69:IC70"/>
    <mergeCell ref="ID69:ID70"/>
    <mergeCell ref="HQ67:HQ70"/>
    <mergeCell ref="HR67:HR70"/>
    <mergeCell ref="HU67:HU68"/>
    <mergeCell ref="HV67:HV68"/>
    <mergeCell ref="HW67:HW70"/>
    <mergeCell ref="HX67:HX70"/>
    <mergeCell ref="HS68:HT70"/>
    <mergeCell ref="HU69:HU70"/>
    <mergeCell ref="HV69:HV70"/>
    <mergeCell ref="HI67:HI70"/>
    <mergeCell ref="HJ67:HJ70"/>
    <mergeCell ref="HM67:HM68"/>
    <mergeCell ref="HN67:HN68"/>
    <mergeCell ref="HO67:HO70"/>
    <mergeCell ref="HP67:HP70"/>
    <mergeCell ref="HK68:HL70"/>
    <mergeCell ref="HM69:HM70"/>
    <mergeCell ref="HN69:HN70"/>
    <mergeCell ref="HY67:HY70"/>
    <mergeCell ref="HZ67:HZ70"/>
    <mergeCell ref="IC67:IC68"/>
    <mergeCell ref="ID67:ID68"/>
    <mergeCell ref="HA67:HA70"/>
    <mergeCell ref="HB67:HB70"/>
    <mergeCell ref="HE67:HE68"/>
    <mergeCell ref="HF67:HF68"/>
    <mergeCell ref="HG67:HG70"/>
    <mergeCell ref="HH67:HH70"/>
    <mergeCell ref="HC68:HD70"/>
    <mergeCell ref="HE69:HE70"/>
    <mergeCell ref="HF69:HF70"/>
    <mergeCell ref="GS67:GS70"/>
    <mergeCell ref="GT67:GT70"/>
    <mergeCell ref="GW67:GW68"/>
    <mergeCell ref="GX67:GX68"/>
    <mergeCell ref="GY67:GY70"/>
    <mergeCell ref="GZ67:GZ70"/>
    <mergeCell ref="GU68:GV70"/>
    <mergeCell ref="GW69:GW70"/>
    <mergeCell ref="GX69:GX70"/>
    <mergeCell ref="GK67:GK70"/>
    <mergeCell ref="GL67:GL70"/>
    <mergeCell ref="GO67:GO68"/>
    <mergeCell ref="GP67:GP68"/>
    <mergeCell ref="GQ67:GQ70"/>
    <mergeCell ref="GR67:GR70"/>
    <mergeCell ref="GM68:GN70"/>
    <mergeCell ref="GO69:GO70"/>
    <mergeCell ref="GP69:GP70"/>
    <mergeCell ref="GC67:GC70"/>
    <mergeCell ref="GD67:GD70"/>
    <mergeCell ref="GG67:GG68"/>
    <mergeCell ref="GH67:GH68"/>
    <mergeCell ref="GI67:GI70"/>
    <mergeCell ref="GJ67:GJ70"/>
    <mergeCell ref="GE68:GF70"/>
    <mergeCell ref="GG69:GG70"/>
    <mergeCell ref="GH69:GH70"/>
    <mergeCell ref="FU67:FU70"/>
    <mergeCell ref="FV67:FV70"/>
    <mergeCell ref="FY67:FY68"/>
    <mergeCell ref="FZ67:FZ68"/>
    <mergeCell ref="GA67:GA70"/>
    <mergeCell ref="GB67:GB70"/>
    <mergeCell ref="FW68:FX70"/>
    <mergeCell ref="FY69:FY70"/>
    <mergeCell ref="FZ69:FZ70"/>
    <mergeCell ref="FM67:FM70"/>
    <mergeCell ref="FN67:FN70"/>
    <mergeCell ref="FQ67:FQ68"/>
    <mergeCell ref="FR67:FR68"/>
    <mergeCell ref="FS67:FS70"/>
    <mergeCell ref="FT67:FT70"/>
    <mergeCell ref="FO68:FP70"/>
    <mergeCell ref="FQ69:FQ70"/>
    <mergeCell ref="FR69:FR70"/>
    <mergeCell ref="FE67:FE70"/>
    <mergeCell ref="FF67:FF70"/>
    <mergeCell ref="FI67:FI68"/>
    <mergeCell ref="FJ67:FJ68"/>
    <mergeCell ref="FK67:FK70"/>
    <mergeCell ref="FL67:FL70"/>
    <mergeCell ref="FG68:FH70"/>
    <mergeCell ref="FI69:FI70"/>
    <mergeCell ref="FJ69:FJ70"/>
    <mergeCell ref="EW67:EW70"/>
    <mergeCell ref="EX67:EX70"/>
    <mergeCell ref="FA67:FA68"/>
    <mergeCell ref="FB67:FB68"/>
    <mergeCell ref="FC67:FC70"/>
    <mergeCell ref="FD67:FD70"/>
    <mergeCell ref="EY68:EZ70"/>
    <mergeCell ref="FA69:FA70"/>
    <mergeCell ref="FB69:FB70"/>
    <mergeCell ref="EO67:EO70"/>
    <mergeCell ref="EP67:EP70"/>
    <mergeCell ref="ES67:ES68"/>
    <mergeCell ref="ET67:ET68"/>
    <mergeCell ref="EU67:EU70"/>
    <mergeCell ref="EV67:EV70"/>
    <mergeCell ref="EQ68:ER70"/>
    <mergeCell ref="ES69:ES70"/>
    <mergeCell ref="ET69:ET70"/>
    <mergeCell ref="EG67:EG70"/>
    <mergeCell ref="EH67:EH70"/>
    <mergeCell ref="EK67:EK68"/>
    <mergeCell ref="EL67:EL68"/>
    <mergeCell ref="EM67:EM70"/>
    <mergeCell ref="EN67:EN70"/>
    <mergeCell ref="EI68:EJ70"/>
    <mergeCell ref="EK69:EK70"/>
    <mergeCell ref="EL69:EL70"/>
    <mergeCell ref="DY67:DY70"/>
    <mergeCell ref="DZ67:DZ70"/>
    <mergeCell ref="EC67:EC68"/>
    <mergeCell ref="ED67:ED68"/>
    <mergeCell ref="EE67:EE70"/>
    <mergeCell ref="EF67:EF70"/>
    <mergeCell ref="EA68:EB70"/>
    <mergeCell ref="EC69:EC70"/>
    <mergeCell ref="ED69:ED70"/>
    <mergeCell ref="DQ67:DQ70"/>
    <mergeCell ref="DR67:DR70"/>
    <mergeCell ref="DU67:DU68"/>
    <mergeCell ref="DV67:DV68"/>
    <mergeCell ref="DW67:DW70"/>
    <mergeCell ref="DX67:DX70"/>
    <mergeCell ref="DS68:DT70"/>
    <mergeCell ref="DU69:DU70"/>
    <mergeCell ref="DV69:DV70"/>
    <mergeCell ref="DI67:DI70"/>
    <mergeCell ref="DJ67:DJ70"/>
    <mergeCell ref="DM67:DM68"/>
    <mergeCell ref="DN67:DN68"/>
    <mergeCell ref="DO67:DO70"/>
    <mergeCell ref="DP67:DP70"/>
    <mergeCell ref="DK68:DL70"/>
    <mergeCell ref="DM69:DM70"/>
    <mergeCell ref="DN69:DN70"/>
    <mergeCell ref="DA67:DA70"/>
    <mergeCell ref="DB67:DB70"/>
    <mergeCell ref="DE67:DE68"/>
    <mergeCell ref="DF67:DF68"/>
    <mergeCell ref="DG67:DG70"/>
    <mergeCell ref="DH67:DH70"/>
    <mergeCell ref="DC68:DD70"/>
    <mergeCell ref="DE69:DE70"/>
    <mergeCell ref="DF69:DF70"/>
    <mergeCell ref="CS67:CS70"/>
    <mergeCell ref="CT67:CT70"/>
    <mergeCell ref="CW67:CW68"/>
    <mergeCell ref="CX67:CX68"/>
    <mergeCell ref="CY67:CY70"/>
    <mergeCell ref="CZ67:CZ70"/>
    <mergeCell ref="CU68:CV70"/>
    <mergeCell ref="CW69:CW70"/>
    <mergeCell ref="CX69:CX70"/>
    <mergeCell ref="CK67:CK70"/>
    <mergeCell ref="CL67:CL70"/>
    <mergeCell ref="CO67:CO68"/>
    <mergeCell ref="CP67:CP68"/>
    <mergeCell ref="CQ67:CQ70"/>
    <mergeCell ref="CR67:CR70"/>
    <mergeCell ref="CM68:CN70"/>
    <mergeCell ref="CO69:CO70"/>
    <mergeCell ref="CP69:CP70"/>
    <mergeCell ref="CC67:CC70"/>
    <mergeCell ref="CD67:CD70"/>
    <mergeCell ref="CG67:CG68"/>
    <mergeCell ref="CH67:CH68"/>
    <mergeCell ref="CI67:CI70"/>
    <mergeCell ref="CJ67:CJ70"/>
    <mergeCell ref="CE68:CF70"/>
    <mergeCell ref="CG69:CG70"/>
    <mergeCell ref="CH69:CH70"/>
    <mergeCell ref="BU67:BU70"/>
    <mergeCell ref="BV67:BV70"/>
    <mergeCell ref="BY67:BY68"/>
    <mergeCell ref="BZ67:BZ68"/>
    <mergeCell ref="CA67:CA70"/>
    <mergeCell ref="CB67:CB70"/>
    <mergeCell ref="BW68:BX70"/>
    <mergeCell ref="BY69:BY70"/>
    <mergeCell ref="BZ69:BZ70"/>
    <mergeCell ref="BM67:BM70"/>
    <mergeCell ref="BN67:BN70"/>
    <mergeCell ref="BQ67:BQ68"/>
    <mergeCell ref="BR67:BR68"/>
    <mergeCell ref="BS67:BS70"/>
    <mergeCell ref="BT67:BT70"/>
    <mergeCell ref="BO68:BP70"/>
    <mergeCell ref="BQ69:BQ70"/>
    <mergeCell ref="BR69:BR70"/>
    <mergeCell ref="BE67:BE70"/>
    <mergeCell ref="BF67:BF70"/>
    <mergeCell ref="BI67:BI68"/>
    <mergeCell ref="BJ67:BJ68"/>
    <mergeCell ref="BK67:BK70"/>
    <mergeCell ref="BL67:BL70"/>
    <mergeCell ref="BG68:BH70"/>
    <mergeCell ref="BI69:BI70"/>
    <mergeCell ref="BJ69:BJ70"/>
    <mergeCell ref="AW67:AW70"/>
    <mergeCell ref="AX67:AX70"/>
    <mergeCell ref="BA67:BA68"/>
    <mergeCell ref="BB67:BB68"/>
    <mergeCell ref="BC67:BC70"/>
    <mergeCell ref="BD67:BD70"/>
    <mergeCell ref="AY68:AZ70"/>
    <mergeCell ref="BA69:BA70"/>
    <mergeCell ref="BB69:BB70"/>
    <mergeCell ref="AO67:AO70"/>
    <mergeCell ref="AP67:AP70"/>
    <mergeCell ref="AS67:AS68"/>
    <mergeCell ref="AT67:AT68"/>
    <mergeCell ref="AU67:AU70"/>
    <mergeCell ref="AV67:AV70"/>
    <mergeCell ref="AS69:AS70"/>
    <mergeCell ref="AT69:AT70"/>
    <mergeCell ref="AQ68:AR70"/>
    <mergeCell ref="AG67:AG70"/>
    <mergeCell ref="AH67:AH70"/>
    <mergeCell ref="AK67:AK68"/>
    <mergeCell ref="AL67:AL68"/>
    <mergeCell ref="AM67:AM70"/>
    <mergeCell ref="AN67:AN70"/>
    <mergeCell ref="AK69:AK70"/>
    <mergeCell ref="AL69:AL70"/>
    <mergeCell ref="Y67:Y70"/>
    <mergeCell ref="Z67:Z70"/>
    <mergeCell ref="AC67:AC68"/>
    <mergeCell ref="AD67:AD68"/>
    <mergeCell ref="AE67:AE70"/>
    <mergeCell ref="AF67:AF70"/>
    <mergeCell ref="AC69:AC70"/>
    <mergeCell ref="AD69:AD70"/>
    <mergeCell ref="Q67:Q70"/>
    <mergeCell ref="R67:R70"/>
    <mergeCell ref="U67:U68"/>
    <mergeCell ref="V67:V68"/>
    <mergeCell ref="W67:W70"/>
    <mergeCell ref="X67:X70"/>
    <mergeCell ref="U69:U70"/>
    <mergeCell ref="V69:V70"/>
    <mergeCell ref="S68:T70"/>
    <mergeCell ref="AA68:AB70"/>
    <mergeCell ref="AI68:AJ70"/>
    <mergeCell ref="I67:I70"/>
    <mergeCell ref="J67:J70"/>
    <mergeCell ref="M67:M68"/>
    <mergeCell ref="N67:N68"/>
    <mergeCell ref="O67:O70"/>
    <mergeCell ref="P67:P70"/>
    <mergeCell ref="H63:H66"/>
    <mergeCell ref="C64:D66"/>
    <mergeCell ref="E65:E66"/>
    <mergeCell ref="F65:F66"/>
    <mergeCell ref="A67:A70"/>
    <mergeCell ref="B67:B70"/>
    <mergeCell ref="E67:E68"/>
    <mergeCell ref="F67:F68"/>
    <mergeCell ref="G67:G70"/>
    <mergeCell ref="H67:H70"/>
    <mergeCell ref="G59:G62"/>
    <mergeCell ref="H59:H62"/>
    <mergeCell ref="C60:D62"/>
    <mergeCell ref="E61:E62"/>
    <mergeCell ref="F61:F62"/>
    <mergeCell ref="A63:A66"/>
    <mergeCell ref="B63:B66"/>
    <mergeCell ref="E63:E64"/>
    <mergeCell ref="F63:F64"/>
    <mergeCell ref="G63:G66"/>
    <mergeCell ref="C68:D70"/>
    <mergeCell ref="K68:L70"/>
    <mergeCell ref="E69:E70"/>
    <mergeCell ref="F69:F70"/>
    <mergeCell ref="M69:M70"/>
    <mergeCell ref="N69:N70"/>
    <mergeCell ref="C56:D58"/>
    <mergeCell ref="E57:E58"/>
    <mergeCell ref="F57:F58"/>
    <mergeCell ref="A59:A62"/>
    <mergeCell ref="B59:B62"/>
    <mergeCell ref="E59:E60"/>
    <mergeCell ref="F59:F60"/>
    <mergeCell ref="H51:H54"/>
    <mergeCell ref="C52:D54"/>
    <mergeCell ref="E53:E54"/>
    <mergeCell ref="F53:F54"/>
    <mergeCell ref="A55:A58"/>
    <mergeCell ref="B55:B58"/>
    <mergeCell ref="E55:E56"/>
    <mergeCell ref="F55:F56"/>
    <mergeCell ref="G55:G58"/>
    <mergeCell ref="H55:H58"/>
    <mergeCell ref="G47:G50"/>
    <mergeCell ref="H47:H50"/>
    <mergeCell ref="C48:D50"/>
    <mergeCell ref="E49:E50"/>
    <mergeCell ref="F49:F50"/>
    <mergeCell ref="A51:A54"/>
    <mergeCell ref="B51:B54"/>
    <mergeCell ref="E51:E52"/>
    <mergeCell ref="F51:F52"/>
    <mergeCell ref="G51:G54"/>
    <mergeCell ref="C44:D46"/>
    <mergeCell ref="E45:E46"/>
    <mergeCell ref="F45:F46"/>
    <mergeCell ref="A47:A50"/>
    <mergeCell ref="B47:B50"/>
    <mergeCell ref="E47:E48"/>
    <mergeCell ref="F47:F48"/>
    <mergeCell ref="H39:H42"/>
    <mergeCell ref="C40:D42"/>
    <mergeCell ref="E41:E42"/>
    <mergeCell ref="F41:F42"/>
    <mergeCell ref="A43:A46"/>
    <mergeCell ref="B43:B46"/>
    <mergeCell ref="E43:E44"/>
    <mergeCell ref="F43:F44"/>
    <mergeCell ref="G43:G46"/>
    <mergeCell ref="H43:H46"/>
    <mergeCell ref="G35:G38"/>
    <mergeCell ref="H35:H38"/>
    <mergeCell ref="C36:D38"/>
    <mergeCell ref="E37:E38"/>
    <mergeCell ref="F37:F38"/>
    <mergeCell ref="A39:A42"/>
    <mergeCell ref="B39:B42"/>
    <mergeCell ref="E39:E40"/>
    <mergeCell ref="F39:F40"/>
    <mergeCell ref="G39:G42"/>
    <mergeCell ref="C32:D34"/>
    <mergeCell ref="E33:E34"/>
    <mergeCell ref="F33:F34"/>
    <mergeCell ref="A35:A38"/>
    <mergeCell ref="B35:B38"/>
    <mergeCell ref="E35:E36"/>
    <mergeCell ref="F35:F36"/>
    <mergeCell ref="H27:H30"/>
    <mergeCell ref="C28:D30"/>
    <mergeCell ref="E29:E30"/>
    <mergeCell ref="F29:F30"/>
    <mergeCell ref="A31:A34"/>
    <mergeCell ref="B31:B34"/>
    <mergeCell ref="E31:E32"/>
    <mergeCell ref="F31:F32"/>
    <mergeCell ref="G31:G34"/>
    <mergeCell ref="H31:H34"/>
    <mergeCell ref="G23:G26"/>
    <mergeCell ref="H23:H26"/>
    <mergeCell ref="C24:D26"/>
    <mergeCell ref="E25:E26"/>
    <mergeCell ref="F25:F26"/>
    <mergeCell ref="A27:A30"/>
    <mergeCell ref="B27:B30"/>
    <mergeCell ref="E27:E28"/>
    <mergeCell ref="F27:F28"/>
    <mergeCell ref="G27:G30"/>
    <mergeCell ref="C20:D22"/>
    <mergeCell ref="E21:E22"/>
    <mergeCell ref="F21:F22"/>
    <mergeCell ref="A23:A26"/>
    <mergeCell ref="B23:B26"/>
    <mergeCell ref="E23:E24"/>
    <mergeCell ref="F23:F24"/>
    <mergeCell ref="H15:H18"/>
    <mergeCell ref="C16:D18"/>
    <mergeCell ref="E17:E18"/>
    <mergeCell ref="F17:F18"/>
    <mergeCell ref="A19:A22"/>
    <mergeCell ref="B19:B22"/>
    <mergeCell ref="E19:E20"/>
    <mergeCell ref="F19:F20"/>
    <mergeCell ref="G19:G22"/>
    <mergeCell ref="H19:H22"/>
    <mergeCell ref="G11:G14"/>
    <mergeCell ref="H11:H14"/>
    <mergeCell ref="C12:D14"/>
    <mergeCell ref="E13:E14"/>
    <mergeCell ref="F13:F14"/>
    <mergeCell ref="A15:A18"/>
    <mergeCell ref="B15:B18"/>
    <mergeCell ref="E15:E16"/>
    <mergeCell ref="F15:F16"/>
    <mergeCell ref="G15:G18"/>
    <mergeCell ref="C8:D10"/>
    <mergeCell ref="E9:E10"/>
    <mergeCell ref="F9:F10"/>
    <mergeCell ref="A11:A14"/>
    <mergeCell ref="B11:B14"/>
    <mergeCell ref="E11:E12"/>
    <mergeCell ref="F11:F12"/>
    <mergeCell ref="A1:H2"/>
    <mergeCell ref="A3:H5"/>
    <mergeCell ref="C6:D6"/>
    <mergeCell ref="E6:F6"/>
    <mergeCell ref="A7:A10"/>
    <mergeCell ref="B7:B10"/>
    <mergeCell ref="E7:E8"/>
    <mergeCell ref="F7:F8"/>
    <mergeCell ref="G7:G10"/>
    <mergeCell ref="H7:H10"/>
  </mergeCells>
  <phoneticPr fontId="3"/>
  <pageMargins left="0.59055118110236227" right="0.59055118110236227" top="0.59055118110236227" bottom="0.59055118110236227" header="0.31496062992125984" footer="0.31496062992125984"/>
  <pageSetup paperSize="9" scale="99" orientation="portrait" r:id="rId1"/>
  <rowBreaks count="11" manualBreakCount="11">
    <brk id="62" max="7" man="1"/>
    <brk id="126" max="7" man="1"/>
    <brk id="190" max="7" man="1"/>
    <brk id="254" max="7" man="1"/>
    <brk id="318" max="7" man="1"/>
    <brk id="382" max="7" man="1"/>
    <brk id="446" max="7" man="1"/>
    <brk id="510" max="7" man="1"/>
    <brk id="574" max="7" man="1"/>
    <brk id="638" max="7" man="1"/>
    <brk id="702"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I326"/>
  <sheetViews>
    <sheetView view="pageBreakPreview" topLeftCell="A280" zoomScaleNormal="100" zoomScaleSheetLayoutView="100" workbookViewId="0">
      <selection activeCell="E14" sqref="E14:E15"/>
    </sheetView>
  </sheetViews>
  <sheetFormatPr defaultRowHeight="13.5" customHeight="1"/>
  <cols>
    <col min="1" max="1" width="3.75" style="137" customWidth="1"/>
    <col min="2" max="2" width="18.75" style="137" customWidth="1"/>
    <col min="3" max="3" width="3.125" style="137" customWidth="1"/>
    <col min="4" max="4" width="18" style="137" customWidth="1"/>
    <col min="5" max="5" width="3" style="137" customWidth="1"/>
    <col min="6" max="6" width="11.625" style="137" customWidth="1"/>
    <col min="7" max="7" width="19.375" style="137" customWidth="1"/>
    <col min="8" max="8" width="4.625" style="137" customWidth="1"/>
    <col min="9" max="9" width="9.625" style="137" customWidth="1"/>
    <col min="10" max="256" width="9" style="137"/>
    <col min="257" max="257" width="3.75" style="137" customWidth="1"/>
    <col min="258" max="258" width="18.75" style="137" customWidth="1"/>
    <col min="259" max="259" width="3.125" style="137" customWidth="1"/>
    <col min="260" max="260" width="18" style="137" customWidth="1"/>
    <col min="261" max="261" width="3" style="137" customWidth="1"/>
    <col min="262" max="262" width="11.625" style="137" customWidth="1"/>
    <col min="263" max="263" width="19.375" style="137" customWidth="1"/>
    <col min="264" max="264" width="4.625" style="137" customWidth="1"/>
    <col min="265" max="265" width="9.625" style="137" customWidth="1"/>
    <col min="266" max="512" width="9" style="137"/>
    <col min="513" max="513" width="3.75" style="137" customWidth="1"/>
    <col min="514" max="514" width="18.75" style="137" customWidth="1"/>
    <col min="515" max="515" width="3.125" style="137" customWidth="1"/>
    <col min="516" max="516" width="18" style="137" customWidth="1"/>
    <col min="517" max="517" width="3" style="137" customWidth="1"/>
    <col min="518" max="518" width="11.625" style="137" customWidth="1"/>
    <col min="519" max="519" width="19.375" style="137" customWidth="1"/>
    <col min="520" max="520" width="4.625" style="137" customWidth="1"/>
    <col min="521" max="521" width="9.625" style="137" customWidth="1"/>
    <col min="522" max="768" width="9" style="137"/>
    <col min="769" max="769" width="3.75" style="137" customWidth="1"/>
    <col min="770" max="770" width="18.75" style="137" customWidth="1"/>
    <col min="771" max="771" width="3.125" style="137" customWidth="1"/>
    <col min="772" max="772" width="18" style="137" customWidth="1"/>
    <col min="773" max="773" width="3" style="137" customWidth="1"/>
    <col min="774" max="774" width="11.625" style="137" customWidth="1"/>
    <col min="775" max="775" width="19.375" style="137" customWidth="1"/>
    <col min="776" max="776" width="4.625" style="137" customWidth="1"/>
    <col min="777" max="777" width="9.625" style="137" customWidth="1"/>
    <col min="778" max="1024" width="9" style="137"/>
    <col min="1025" max="1025" width="3.75" style="137" customWidth="1"/>
    <col min="1026" max="1026" width="18.75" style="137" customWidth="1"/>
    <col min="1027" max="1027" width="3.125" style="137" customWidth="1"/>
    <col min="1028" max="1028" width="18" style="137" customWidth="1"/>
    <col min="1029" max="1029" width="3" style="137" customWidth="1"/>
    <col min="1030" max="1030" width="11.625" style="137" customWidth="1"/>
    <col min="1031" max="1031" width="19.375" style="137" customWidth="1"/>
    <col min="1032" max="1032" width="4.625" style="137" customWidth="1"/>
    <col min="1033" max="1033" width="9.625" style="137" customWidth="1"/>
    <col min="1034" max="1280" width="9" style="137"/>
    <col min="1281" max="1281" width="3.75" style="137" customWidth="1"/>
    <col min="1282" max="1282" width="18.75" style="137" customWidth="1"/>
    <col min="1283" max="1283" width="3.125" style="137" customWidth="1"/>
    <col min="1284" max="1284" width="18" style="137" customWidth="1"/>
    <col min="1285" max="1285" width="3" style="137" customWidth="1"/>
    <col min="1286" max="1286" width="11.625" style="137" customWidth="1"/>
    <col min="1287" max="1287" width="19.375" style="137" customWidth="1"/>
    <col min="1288" max="1288" width="4.625" style="137" customWidth="1"/>
    <col min="1289" max="1289" width="9.625" style="137" customWidth="1"/>
    <col min="1290" max="1536" width="9" style="137"/>
    <col min="1537" max="1537" width="3.75" style="137" customWidth="1"/>
    <col min="1538" max="1538" width="18.75" style="137" customWidth="1"/>
    <col min="1539" max="1539" width="3.125" style="137" customWidth="1"/>
    <col min="1540" max="1540" width="18" style="137" customWidth="1"/>
    <col min="1541" max="1541" width="3" style="137" customWidth="1"/>
    <col min="1542" max="1542" width="11.625" style="137" customWidth="1"/>
    <col min="1543" max="1543" width="19.375" style="137" customWidth="1"/>
    <col min="1544" max="1544" width="4.625" style="137" customWidth="1"/>
    <col min="1545" max="1545" width="9.625" style="137" customWidth="1"/>
    <col min="1546" max="1792" width="9" style="137"/>
    <col min="1793" max="1793" width="3.75" style="137" customWidth="1"/>
    <col min="1794" max="1794" width="18.75" style="137" customWidth="1"/>
    <col min="1795" max="1795" width="3.125" style="137" customWidth="1"/>
    <col min="1796" max="1796" width="18" style="137" customWidth="1"/>
    <col min="1797" max="1797" width="3" style="137" customWidth="1"/>
    <col min="1798" max="1798" width="11.625" style="137" customWidth="1"/>
    <col min="1799" max="1799" width="19.375" style="137" customWidth="1"/>
    <col min="1800" max="1800" width="4.625" style="137" customWidth="1"/>
    <col min="1801" max="1801" width="9.625" style="137" customWidth="1"/>
    <col min="1802" max="2048" width="9" style="137"/>
    <col min="2049" max="2049" width="3.75" style="137" customWidth="1"/>
    <col min="2050" max="2050" width="18.75" style="137" customWidth="1"/>
    <col min="2051" max="2051" width="3.125" style="137" customWidth="1"/>
    <col min="2052" max="2052" width="18" style="137" customWidth="1"/>
    <col min="2053" max="2053" width="3" style="137" customWidth="1"/>
    <col min="2054" max="2054" width="11.625" style="137" customWidth="1"/>
    <col min="2055" max="2055" width="19.375" style="137" customWidth="1"/>
    <col min="2056" max="2056" width="4.625" style="137" customWidth="1"/>
    <col min="2057" max="2057" width="9.625" style="137" customWidth="1"/>
    <col min="2058" max="2304" width="9" style="137"/>
    <col min="2305" max="2305" width="3.75" style="137" customWidth="1"/>
    <col min="2306" max="2306" width="18.75" style="137" customWidth="1"/>
    <col min="2307" max="2307" width="3.125" style="137" customWidth="1"/>
    <col min="2308" max="2308" width="18" style="137" customWidth="1"/>
    <col min="2309" max="2309" width="3" style="137" customWidth="1"/>
    <col min="2310" max="2310" width="11.625" style="137" customWidth="1"/>
    <col min="2311" max="2311" width="19.375" style="137" customWidth="1"/>
    <col min="2312" max="2312" width="4.625" style="137" customWidth="1"/>
    <col min="2313" max="2313" width="9.625" style="137" customWidth="1"/>
    <col min="2314" max="2560" width="9" style="137"/>
    <col min="2561" max="2561" width="3.75" style="137" customWidth="1"/>
    <col min="2562" max="2562" width="18.75" style="137" customWidth="1"/>
    <col min="2563" max="2563" width="3.125" style="137" customWidth="1"/>
    <col min="2564" max="2564" width="18" style="137" customWidth="1"/>
    <col min="2565" max="2565" width="3" style="137" customWidth="1"/>
    <col min="2566" max="2566" width="11.625" style="137" customWidth="1"/>
    <col min="2567" max="2567" width="19.375" style="137" customWidth="1"/>
    <col min="2568" max="2568" width="4.625" style="137" customWidth="1"/>
    <col min="2569" max="2569" width="9.625" style="137" customWidth="1"/>
    <col min="2570" max="2816" width="9" style="137"/>
    <col min="2817" max="2817" width="3.75" style="137" customWidth="1"/>
    <col min="2818" max="2818" width="18.75" style="137" customWidth="1"/>
    <col min="2819" max="2819" width="3.125" style="137" customWidth="1"/>
    <col min="2820" max="2820" width="18" style="137" customWidth="1"/>
    <col min="2821" max="2821" width="3" style="137" customWidth="1"/>
    <col min="2822" max="2822" width="11.625" style="137" customWidth="1"/>
    <col min="2823" max="2823" width="19.375" style="137" customWidth="1"/>
    <col min="2824" max="2824" width="4.625" style="137" customWidth="1"/>
    <col min="2825" max="2825" width="9.625" style="137" customWidth="1"/>
    <col min="2826" max="3072" width="9" style="137"/>
    <col min="3073" max="3073" width="3.75" style="137" customWidth="1"/>
    <col min="3074" max="3074" width="18.75" style="137" customWidth="1"/>
    <col min="3075" max="3075" width="3.125" style="137" customWidth="1"/>
    <col min="3076" max="3076" width="18" style="137" customWidth="1"/>
    <col min="3077" max="3077" width="3" style="137" customWidth="1"/>
    <col min="3078" max="3078" width="11.625" style="137" customWidth="1"/>
    <col min="3079" max="3079" width="19.375" style="137" customWidth="1"/>
    <col min="3080" max="3080" width="4.625" style="137" customWidth="1"/>
    <col min="3081" max="3081" width="9.625" style="137" customWidth="1"/>
    <col min="3082" max="3328" width="9" style="137"/>
    <col min="3329" max="3329" width="3.75" style="137" customWidth="1"/>
    <col min="3330" max="3330" width="18.75" style="137" customWidth="1"/>
    <col min="3331" max="3331" width="3.125" style="137" customWidth="1"/>
    <col min="3332" max="3332" width="18" style="137" customWidth="1"/>
    <col min="3333" max="3333" width="3" style="137" customWidth="1"/>
    <col min="3334" max="3334" width="11.625" style="137" customWidth="1"/>
    <col min="3335" max="3335" width="19.375" style="137" customWidth="1"/>
    <col min="3336" max="3336" width="4.625" style="137" customWidth="1"/>
    <col min="3337" max="3337" width="9.625" style="137" customWidth="1"/>
    <col min="3338" max="3584" width="9" style="137"/>
    <col min="3585" max="3585" width="3.75" style="137" customWidth="1"/>
    <col min="3586" max="3586" width="18.75" style="137" customWidth="1"/>
    <col min="3587" max="3587" width="3.125" style="137" customWidth="1"/>
    <col min="3588" max="3588" width="18" style="137" customWidth="1"/>
    <col min="3589" max="3589" width="3" style="137" customWidth="1"/>
    <col min="3590" max="3590" width="11.625" style="137" customWidth="1"/>
    <col min="3591" max="3591" width="19.375" style="137" customWidth="1"/>
    <col min="3592" max="3592" width="4.625" style="137" customWidth="1"/>
    <col min="3593" max="3593" width="9.625" style="137" customWidth="1"/>
    <col min="3594" max="3840" width="9" style="137"/>
    <col min="3841" max="3841" width="3.75" style="137" customWidth="1"/>
    <col min="3842" max="3842" width="18.75" style="137" customWidth="1"/>
    <col min="3843" max="3843" width="3.125" style="137" customWidth="1"/>
    <col min="3844" max="3844" width="18" style="137" customWidth="1"/>
    <col min="3845" max="3845" width="3" style="137" customWidth="1"/>
    <col min="3846" max="3846" width="11.625" style="137" customWidth="1"/>
    <col min="3847" max="3847" width="19.375" style="137" customWidth="1"/>
    <col min="3848" max="3848" width="4.625" style="137" customWidth="1"/>
    <col min="3849" max="3849" width="9.625" style="137" customWidth="1"/>
    <col min="3850" max="4096" width="9" style="137"/>
    <col min="4097" max="4097" width="3.75" style="137" customWidth="1"/>
    <col min="4098" max="4098" width="18.75" style="137" customWidth="1"/>
    <col min="4099" max="4099" width="3.125" style="137" customWidth="1"/>
    <col min="4100" max="4100" width="18" style="137" customWidth="1"/>
    <col min="4101" max="4101" width="3" style="137" customWidth="1"/>
    <col min="4102" max="4102" width="11.625" style="137" customWidth="1"/>
    <col min="4103" max="4103" width="19.375" style="137" customWidth="1"/>
    <col min="4104" max="4104" width="4.625" style="137" customWidth="1"/>
    <col min="4105" max="4105" width="9.625" style="137" customWidth="1"/>
    <col min="4106" max="4352" width="9" style="137"/>
    <col min="4353" max="4353" width="3.75" style="137" customWidth="1"/>
    <col min="4354" max="4354" width="18.75" style="137" customWidth="1"/>
    <col min="4355" max="4355" width="3.125" style="137" customWidth="1"/>
    <col min="4356" max="4356" width="18" style="137" customWidth="1"/>
    <col min="4357" max="4357" width="3" style="137" customWidth="1"/>
    <col min="4358" max="4358" width="11.625" style="137" customWidth="1"/>
    <col min="4359" max="4359" width="19.375" style="137" customWidth="1"/>
    <col min="4360" max="4360" width="4.625" style="137" customWidth="1"/>
    <col min="4361" max="4361" width="9.625" style="137" customWidth="1"/>
    <col min="4362" max="4608" width="9" style="137"/>
    <col min="4609" max="4609" width="3.75" style="137" customWidth="1"/>
    <col min="4610" max="4610" width="18.75" style="137" customWidth="1"/>
    <col min="4611" max="4611" width="3.125" style="137" customWidth="1"/>
    <col min="4612" max="4612" width="18" style="137" customWidth="1"/>
    <col min="4613" max="4613" width="3" style="137" customWidth="1"/>
    <col min="4614" max="4614" width="11.625" style="137" customWidth="1"/>
    <col min="4615" max="4615" width="19.375" style="137" customWidth="1"/>
    <col min="4616" max="4616" width="4.625" style="137" customWidth="1"/>
    <col min="4617" max="4617" width="9.625" style="137" customWidth="1"/>
    <col min="4618" max="4864" width="9" style="137"/>
    <col min="4865" max="4865" width="3.75" style="137" customWidth="1"/>
    <col min="4866" max="4866" width="18.75" style="137" customWidth="1"/>
    <col min="4867" max="4867" width="3.125" style="137" customWidth="1"/>
    <col min="4868" max="4868" width="18" style="137" customWidth="1"/>
    <col min="4869" max="4869" width="3" style="137" customWidth="1"/>
    <col min="4870" max="4870" width="11.625" style="137" customWidth="1"/>
    <col min="4871" max="4871" width="19.375" style="137" customWidth="1"/>
    <col min="4872" max="4872" width="4.625" style="137" customWidth="1"/>
    <col min="4873" max="4873" width="9.625" style="137" customWidth="1"/>
    <col min="4874" max="5120" width="9" style="137"/>
    <col min="5121" max="5121" width="3.75" style="137" customWidth="1"/>
    <col min="5122" max="5122" width="18.75" style="137" customWidth="1"/>
    <col min="5123" max="5123" width="3.125" style="137" customWidth="1"/>
    <col min="5124" max="5124" width="18" style="137" customWidth="1"/>
    <col min="5125" max="5125" width="3" style="137" customWidth="1"/>
    <col min="5126" max="5126" width="11.625" style="137" customWidth="1"/>
    <col min="5127" max="5127" width="19.375" style="137" customWidth="1"/>
    <col min="5128" max="5128" width="4.625" style="137" customWidth="1"/>
    <col min="5129" max="5129" width="9.625" style="137" customWidth="1"/>
    <col min="5130" max="5376" width="9" style="137"/>
    <col min="5377" max="5377" width="3.75" style="137" customWidth="1"/>
    <col min="5378" max="5378" width="18.75" style="137" customWidth="1"/>
    <col min="5379" max="5379" width="3.125" style="137" customWidth="1"/>
    <col min="5380" max="5380" width="18" style="137" customWidth="1"/>
    <col min="5381" max="5381" width="3" style="137" customWidth="1"/>
    <col min="5382" max="5382" width="11.625" style="137" customWidth="1"/>
    <col min="5383" max="5383" width="19.375" style="137" customWidth="1"/>
    <col min="5384" max="5384" width="4.625" style="137" customWidth="1"/>
    <col min="5385" max="5385" width="9.625" style="137" customWidth="1"/>
    <col min="5386" max="5632" width="9" style="137"/>
    <col min="5633" max="5633" width="3.75" style="137" customWidth="1"/>
    <col min="5634" max="5634" width="18.75" style="137" customWidth="1"/>
    <col min="5635" max="5635" width="3.125" style="137" customWidth="1"/>
    <col min="5636" max="5636" width="18" style="137" customWidth="1"/>
    <col min="5637" max="5637" width="3" style="137" customWidth="1"/>
    <col min="5638" max="5638" width="11.625" style="137" customWidth="1"/>
    <col min="5639" max="5639" width="19.375" style="137" customWidth="1"/>
    <col min="5640" max="5640" width="4.625" style="137" customWidth="1"/>
    <col min="5641" max="5641" width="9.625" style="137" customWidth="1"/>
    <col min="5642" max="5888" width="9" style="137"/>
    <col min="5889" max="5889" width="3.75" style="137" customWidth="1"/>
    <col min="5890" max="5890" width="18.75" style="137" customWidth="1"/>
    <col min="5891" max="5891" width="3.125" style="137" customWidth="1"/>
    <col min="5892" max="5892" width="18" style="137" customWidth="1"/>
    <col min="5893" max="5893" width="3" style="137" customWidth="1"/>
    <col min="5894" max="5894" width="11.625" style="137" customWidth="1"/>
    <col min="5895" max="5895" width="19.375" style="137" customWidth="1"/>
    <col min="5896" max="5896" width="4.625" style="137" customWidth="1"/>
    <col min="5897" max="5897" width="9.625" style="137" customWidth="1"/>
    <col min="5898" max="6144" width="9" style="137"/>
    <col min="6145" max="6145" width="3.75" style="137" customWidth="1"/>
    <col min="6146" max="6146" width="18.75" style="137" customWidth="1"/>
    <col min="6147" max="6147" width="3.125" style="137" customWidth="1"/>
    <col min="6148" max="6148" width="18" style="137" customWidth="1"/>
    <col min="6149" max="6149" width="3" style="137" customWidth="1"/>
    <col min="6150" max="6150" width="11.625" style="137" customWidth="1"/>
    <col min="6151" max="6151" width="19.375" style="137" customWidth="1"/>
    <col min="6152" max="6152" width="4.625" style="137" customWidth="1"/>
    <col min="6153" max="6153" width="9.625" style="137" customWidth="1"/>
    <col min="6154" max="6400" width="9" style="137"/>
    <col min="6401" max="6401" width="3.75" style="137" customWidth="1"/>
    <col min="6402" max="6402" width="18.75" style="137" customWidth="1"/>
    <col min="6403" max="6403" width="3.125" style="137" customWidth="1"/>
    <col min="6404" max="6404" width="18" style="137" customWidth="1"/>
    <col min="6405" max="6405" width="3" style="137" customWidth="1"/>
    <col min="6406" max="6406" width="11.625" style="137" customWidth="1"/>
    <col min="6407" max="6407" width="19.375" style="137" customWidth="1"/>
    <col min="6408" max="6408" width="4.625" style="137" customWidth="1"/>
    <col min="6409" max="6409" width="9.625" style="137" customWidth="1"/>
    <col min="6410" max="6656" width="9" style="137"/>
    <col min="6657" max="6657" width="3.75" style="137" customWidth="1"/>
    <col min="6658" max="6658" width="18.75" style="137" customWidth="1"/>
    <col min="6659" max="6659" width="3.125" style="137" customWidth="1"/>
    <col min="6660" max="6660" width="18" style="137" customWidth="1"/>
    <col min="6661" max="6661" width="3" style="137" customWidth="1"/>
    <col min="6662" max="6662" width="11.625" style="137" customWidth="1"/>
    <col min="6663" max="6663" width="19.375" style="137" customWidth="1"/>
    <col min="6664" max="6664" width="4.625" style="137" customWidth="1"/>
    <col min="6665" max="6665" width="9.625" style="137" customWidth="1"/>
    <col min="6666" max="6912" width="9" style="137"/>
    <col min="6913" max="6913" width="3.75" style="137" customWidth="1"/>
    <col min="6914" max="6914" width="18.75" style="137" customWidth="1"/>
    <col min="6915" max="6915" width="3.125" style="137" customWidth="1"/>
    <col min="6916" max="6916" width="18" style="137" customWidth="1"/>
    <col min="6917" max="6917" width="3" style="137" customWidth="1"/>
    <col min="6918" max="6918" width="11.625" style="137" customWidth="1"/>
    <col min="6919" max="6919" width="19.375" style="137" customWidth="1"/>
    <col min="6920" max="6920" width="4.625" style="137" customWidth="1"/>
    <col min="6921" max="6921" width="9.625" style="137" customWidth="1"/>
    <col min="6922" max="7168" width="9" style="137"/>
    <col min="7169" max="7169" width="3.75" style="137" customWidth="1"/>
    <col min="7170" max="7170" width="18.75" style="137" customWidth="1"/>
    <col min="7171" max="7171" width="3.125" style="137" customWidth="1"/>
    <col min="7172" max="7172" width="18" style="137" customWidth="1"/>
    <col min="7173" max="7173" width="3" style="137" customWidth="1"/>
    <col min="7174" max="7174" width="11.625" style="137" customWidth="1"/>
    <col min="7175" max="7175" width="19.375" style="137" customWidth="1"/>
    <col min="7176" max="7176" width="4.625" style="137" customWidth="1"/>
    <col min="7177" max="7177" width="9.625" style="137" customWidth="1"/>
    <col min="7178" max="7424" width="9" style="137"/>
    <col min="7425" max="7425" width="3.75" style="137" customWidth="1"/>
    <col min="7426" max="7426" width="18.75" style="137" customWidth="1"/>
    <col min="7427" max="7427" width="3.125" style="137" customWidth="1"/>
    <col min="7428" max="7428" width="18" style="137" customWidth="1"/>
    <col min="7429" max="7429" width="3" style="137" customWidth="1"/>
    <col min="7430" max="7430" width="11.625" style="137" customWidth="1"/>
    <col min="7431" max="7431" width="19.375" style="137" customWidth="1"/>
    <col min="7432" max="7432" width="4.625" style="137" customWidth="1"/>
    <col min="7433" max="7433" width="9.625" style="137" customWidth="1"/>
    <col min="7434" max="7680" width="9" style="137"/>
    <col min="7681" max="7681" width="3.75" style="137" customWidth="1"/>
    <col min="7682" max="7682" width="18.75" style="137" customWidth="1"/>
    <col min="7683" max="7683" width="3.125" style="137" customWidth="1"/>
    <col min="7684" max="7684" width="18" style="137" customWidth="1"/>
    <col min="7685" max="7685" width="3" style="137" customWidth="1"/>
    <col min="7686" max="7686" width="11.625" style="137" customWidth="1"/>
    <col min="7687" max="7687" width="19.375" style="137" customWidth="1"/>
    <col min="7688" max="7688" width="4.625" style="137" customWidth="1"/>
    <col min="7689" max="7689" width="9.625" style="137" customWidth="1"/>
    <col min="7690" max="7936" width="9" style="137"/>
    <col min="7937" max="7937" width="3.75" style="137" customWidth="1"/>
    <col min="7938" max="7938" width="18.75" style="137" customWidth="1"/>
    <col min="7939" max="7939" width="3.125" style="137" customWidth="1"/>
    <col min="7940" max="7940" width="18" style="137" customWidth="1"/>
    <col min="7941" max="7941" width="3" style="137" customWidth="1"/>
    <col min="7942" max="7942" width="11.625" style="137" customWidth="1"/>
    <col min="7943" max="7943" width="19.375" style="137" customWidth="1"/>
    <col min="7944" max="7944" width="4.625" style="137" customWidth="1"/>
    <col min="7945" max="7945" width="9.625" style="137" customWidth="1"/>
    <col min="7946" max="8192" width="9" style="137"/>
    <col min="8193" max="8193" width="3.75" style="137" customWidth="1"/>
    <col min="8194" max="8194" width="18.75" style="137" customWidth="1"/>
    <col min="8195" max="8195" width="3.125" style="137" customWidth="1"/>
    <col min="8196" max="8196" width="18" style="137" customWidth="1"/>
    <col min="8197" max="8197" width="3" style="137" customWidth="1"/>
    <col min="8198" max="8198" width="11.625" style="137" customWidth="1"/>
    <col min="8199" max="8199" width="19.375" style="137" customWidth="1"/>
    <col min="8200" max="8200" width="4.625" style="137" customWidth="1"/>
    <col min="8201" max="8201" width="9.625" style="137" customWidth="1"/>
    <col min="8202" max="8448" width="9" style="137"/>
    <col min="8449" max="8449" width="3.75" style="137" customWidth="1"/>
    <col min="8450" max="8450" width="18.75" style="137" customWidth="1"/>
    <col min="8451" max="8451" width="3.125" style="137" customWidth="1"/>
    <col min="8452" max="8452" width="18" style="137" customWidth="1"/>
    <col min="8453" max="8453" width="3" style="137" customWidth="1"/>
    <col min="8454" max="8454" width="11.625" style="137" customWidth="1"/>
    <col min="8455" max="8455" width="19.375" style="137" customWidth="1"/>
    <col min="8456" max="8456" width="4.625" style="137" customWidth="1"/>
    <col min="8457" max="8457" width="9.625" style="137" customWidth="1"/>
    <col min="8458" max="8704" width="9" style="137"/>
    <col min="8705" max="8705" width="3.75" style="137" customWidth="1"/>
    <col min="8706" max="8706" width="18.75" style="137" customWidth="1"/>
    <col min="8707" max="8707" width="3.125" style="137" customWidth="1"/>
    <col min="8708" max="8708" width="18" style="137" customWidth="1"/>
    <col min="8709" max="8709" width="3" style="137" customWidth="1"/>
    <col min="8710" max="8710" width="11.625" style="137" customWidth="1"/>
    <col min="8711" max="8711" width="19.375" style="137" customWidth="1"/>
    <col min="8712" max="8712" width="4.625" style="137" customWidth="1"/>
    <col min="8713" max="8713" width="9.625" style="137" customWidth="1"/>
    <col min="8714" max="8960" width="9" style="137"/>
    <col min="8961" max="8961" width="3.75" style="137" customWidth="1"/>
    <col min="8962" max="8962" width="18.75" style="137" customWidth="1"/>
    <col min="8963" max="8963" width="3.125" style="137" customWidth="1"/>
    <col min="8964" max="8964" width="18" style="137" customWidth="1"/>
    <col min="8965" max="8965" width="3" style="137" customWidth="1"/>
    <col min="8966" max="8966" width="11.625" style="137" customWidth="1"/>
    <col min="8967" max="8967" width="19.375" style="137" customWidth="1"/>
    <col min="8968" max="8968" width="4.625" style="137" customWidth="1"/>
    <col min="8969" max="8969" width="9.625" style="137" customWidth="1"/>
    <col min="8970" max="9216" width="9" style="137"/>
    <col min="9217" max="9217" width="3.75" style="137" customWidth="1"/>
    <col min="9218" max="9218" width="18.75" style="137" customWidth="1"/>
    <col min="9219" max="9219" width="3.125" style="137" customWidth="1"/>
    <col min="9220" max="9220" width="18" style="137" customWidth="1"/>
    <col min="9221" max="9221" width="3" style="137" customWidth="1"/>
    <col min="9222" max="9222" width="11.625" style="137" customWidth="1"/>
    <col min="9223" max="9223" width="19.375" style="137" customWidth="1"/>
    <col min="9224" max="9224" width="4.625" style="137" customWidth="1"/>
    <col min="9225" max="9225" width="9.625" style="137" customWidth="1"/>
    <col min="9226" max="9472" width="9" style="137"/>
    <col min="9473" max="9473" width="3.75" style="137" customWidth="1"/>
    <col min="9474" max="9474" width="18.75" style="137" customWidth="1"/>
    <col min="9475" max="9475" width="3.125" style="137" customWidth="1"/>
    <col min="9476" max="9476" width="18" style="137" customWidth="1"/>
    <col min="9477" max="9477" width="3" style="137" customWidth="1"/>
    <col min="9478" max="9478" width="11.625" style="137" customWidth="1"/>
    <col min="9479" max="9479" width="19.375" style="137" customWidth="1"/>
    <col min="9480" max="9480" width="4.625" style="137" customWidth="1"/>
    <col min="9481" max="9481" width="9.625" style="137" customWidth="1"/>
    <col min="9482" max="9728" width="9" style="137"/>
    <col min="9729" max="9729" width="3.75" style="137" customWidth="1"/>
    <col min="9730" max="9730" width="18.75" style="137" customWidth="1"/>
    <col min="9731" max="9731" width="3.125" style="137" customWidth="1"/>
    <col min="9732" max="9732" width="18" style="137" customWidth="1"/>
    <col min="9733" max="9733" width="3" style="137" customWidth="1"/>
    <col min="9734" max="9734" width="11.625" style="137" customWidth="1"/>
    <col min="9735" max="9735" width="19.375" style="137" customWidth="1"/>
    <col min="9736" max="9736" width="4.625" style="137" customWidth="1"/>
    <col min="9737" max="9737" width="9.625" style="137" customWidth="1"/>
    <col min="9738" max="9984" width="9" style="137"/>
    <col min="9985" max="9985" width="3.75" style="137" customWidth="1"/>
    <col min="9986" max="9986" width="18.75" style="137" customWidth="1"/>
    <col min="9987" max="9987" width="3.125" style="137" customWidth="1"/>
    <col min="9988" max="9988" width="18" style="137" customWidth="1"/>
    <col min="9989" max="9989" width="3" style="137" customWidth="1"/>
    <col min="9990" max="9990" width="11.625" style="137" customWidth="1"/>
    <col min="9991" max="9991" width="19.375" style="137" customWidth="1"/>
    <col min="9992" max="9992" width="4.625" style="137" customWidth="1"/>
    <col min="9993" max="9993" width="9.625" style="137" customWidth="1"/>
    <col min="9994" max="10240" width="9" style="137"/>
    <col min="10241" max="10241" width="3.75" style="137" customWidth="1"/>
    <col min="10242" max="10242" width="18.75" style="137" customWidth="1"/>
    <col min="10243" max="10243" width="3.125" style="137" customWidth="1"/>
    <col min="10244" max="10244" width="18" style="137" customWidth="1"/>
    <col min="10245" max="10245" width="3" style="137" customWidth="1"/>
    <col min="10246" max="10246" width="11.625" style="137" customWidth="1"/>
    <col min="10247" max="10247" width="19.375" style="137" customWidth="1"/>
    <col min="10248" max="10248" width="4.625" style="137" customWidth="1"/>
    <col min="10249" max="10249" width="9.625" style="137" customWidth="1"/>
    <col min="10250" max="10496" width="9" style="137"/>
    <col min="10497" max="10497" width="3.75" style="137" customWidth="1"/>
    <col min="10498" max="10498" width="18.75" style="137" customWidth="1"/>
    <col min="10499" max="10499" width="3.125" style="137" customWidth="1"/>
    <col min="10500" max="10500" width="18" style="137" customWidth="1"/>
    <col min="10501" max="10501" width="3" style="137" customWidth="1"/>
    <col min="10502" max="10502" width="11.625" style="137" customWidth="1"/>
    <col min="10503" max="10503" width="19.375" style="137" customWidth="1"/>
    <col min="10504" max="10504" width="4.625" style="137" customWidth="1"/>
    <col min="10505" max="10505" width="9.625" style="137" customWidth="1"/>
    <col min="10506" max="10752" width="9" style="137"/>
    <col min="10753" max="10753" width="3.75" style="137" customWidth="1"/>
    <col min="10754" max="10754" width="18.75" style="137" customWidth="1"/>
    <col min="10755" max="10755" width="3.125" style="137" customWidth="1"/>
    <col min="10756" max="10756" width="18" style="137" customWidth="1"/>
    <col min="10757" max="10757" width="3" style="137" customWidth="1"/>
    <col min="10758" max="10758" width="11.625" style="137" customWidth="1"/>
    <col min="10759" max="10759" width="19.375" style="137" customWidth="1"/>
    <col min="10760" max="10760" width="4.625" style="137" customWidth="1"/>
    <col min="10761" max="10761" width="9.625" style="137" customWidth="1"/>
    <col min="10762" max="11008" width="9" style="137"/>
    <col min="11009" max="11009" width="3.75" style="137" customWidth="1"/>
    <col min="11010" max="11010" width="18.75" style="137" customWidth="1"/>
    <col min="11011" max="11011" width="3.125" style="137" customWidth="1"/>
    <col min="11012" max="11012" width="18" style="137" customWidth="1"/>
    <col min="11013" max="11013" width="3" style="137" customWidth="1"/>
    <col min="11014" max="11014" width="11.625" style="137" customWidth="1"/>
    <col min="11015" max="11015" width="19.375" style="137" customWidth="1"/>
    <col min="11016" max="11016" width="4.625" style="137" customWidth="1"/>
    <col min="11017" max="11017" width="9.625" style="137" customWidth="1"/>
    <col min="11018" max="11264" width="9" style="137"/>
    <col min="11265" max="11265" width="3.75" style="137" customWidth="1"/>
    <col min="11266" max="11266" width="18.75" style="137" customWidth="1"/>
    <col min="11267" max="11267" width="3.125" style="137" customWidth="1"/>
    <col min="11268" max="11268" width="18" style="137" customWidth="1"/>
    <col min="11269" max="11269" width="3" style="137" customWidth="1"/>
    <col min="11270" max="11270" width="11.625" style="137" customWidth="1"/>
    <col min="11271" max="11271" width="19.375" style="137" customWidth="1"/>
    <col min="11272" max="11272" width="4.625" style="137" customWidth="1"/>
    <col min="11273" max="11273" width="9.625" style="137" customWidth="1"/>
    <col min="11274" max="11520" width="9" style="137"/>
    <col min="11521" max="11521" width="3.75" style="137" customWidth="1"/>
    <col min="11522" max="11522" width="18.75" style="137" customWidth="1"/>
    <col min="11523" max="11523" width="3.125" style="137" customWidth="1"/>
    <col min="11524" max="11524" width="18" style="137" customWidth="1"/>
    <col min="11525" max="11525" width="3" style="137" customWidth="1"/>
    <col min="11526" max="11526" width="11.625" style="137" customWidth="1"/>
    <col min="11527" max="11527" width="19.375" style="137" customWidth="1"/>
    <col min="11528" max="11528" width="4.625" style="137" customWidth="1"/>
    <col min="11529" max="11529" width="9.625" style="137" customWidth="1"/>
    <col min="11530" max="11776" width="9" style="137"/>
    <col min="11777" max="11777" width="3.75" style="137" customWidth="1"/>
    <col min="11778" max="11778" width="18.75" style="137" customWidth="1"/>
    <col min="11779" max="11779" width="3.125" style="137" customWidth="1"/>
    <col min="11780" max="11780" width="18" style="137" customWidth="1"/>
    <col min="11781" max="11781" width="3" style="137" customWidth="1"/>
    <col min="11782" max="11782" width="11.625" style="137" customWidth="1"/>
    <col min="11783" max="11783" width="19.375" style="137" customWidth="1"/>
    <col min="11784" max="11784" width="4.625" style="137" customWidth="1"/>
    <col min="11785" max="11785" width="9.625" style="137" customWidth="1"/>
    <col min="11786" max="12032" width="9" style="137"/>
    <col min="12033" max="12033" width="3.75" style="137" customWidth="1"/>
    <col min="12034" max="12034" width="18.75" style="137" customWidth="1"/>
    <col min="12035" max="12035" width="3.125" style="137" customWidth="1"/>
    <col min="12036" max="12036" width="18" style="137" customWidth="1"/>
    <col min="12037" max="12037" width="3" style="137" customWidth="1"/>
    <col min="12038" max="12038" width="11.625" style="137" customWidth="1"/>
    <col min="12039" max="12039" width="19.375" style="137" customWidth="1"/>
    <col min="12040" max="12040" width="4.625" style="137" customWidth="1"/>
    <col min="12041" max="12041" width="9.625" style="137" customWidth="1"/>
    <col min="12042" max="12288" width="9" style="137"/>
    <col min="12289" max="12289" width="3.75" style="137" customWidth="1"/>
    <col min="12290" max="12290" width="18.75" style="137" customWidth="1"/>
    <col min="12291" max="12291" width="3.125" style="137" customWidth="1"/>
    <col min="12292" max="12292" width="18" style="137" customWidth="1"/>
    <col min="12293" max="12293" width="3" style="137" customWidth="1"/>
    <col min="12294" max="12294" width="11.625" style="137" customWidth="1"/>
    <col min="12295" max="12295" width="19.375" style="137" customWidth="1"/>
    <col min="12296" max="12296" width="4.625" style="137" customWidth="1"/>
    <col min="12297" max="12297" width="9.625" style="137" customWidth="1"/>
    <col min="12298" max="12544" width="9" style="137"/>
    <col min="12545" max="12545" width="3.75" style="137" customWidth="1"/>
    <col min="12546" max="12546" width="18.75" style="137" customWidth="1"/>
    <col min="12547" max="12547" width="3.125" style="137" customWidth="1"/>
    <col min="12548" max="12548" width="18" style="137" customWidth="1"/>
    <col min="12549" max="12549" width="3" style="137" customWidth="1"/>
    <col min="12550" max="12550" width="11.625" style="137" customWidth="1"/>
    <col min="12551" max="12551" width="19.375" style="137" customWidth="1"/>
    <col min="12552" max="12552" width="4.625" style="137" customWidth="1"/>
    <col min="12553" max="12553" width="9.625" style="137" customWidth="1"/>
    <col min="12554" max="12800" width="9" style="137"/>
    <col min="12801" max="12801" width="3.75" style="137" customWidth="1"/>
    <col min="12802" max="12802" width="18.75" style="137" customWidth="1"/>
    <col min="12803" max="12803" width="3.125" style="137" customWidth="1"/>
    <col min="12804" max="12804" width="18" style="137" customWidth="1"/>
    <col min="12805" max="12805" width="3" style="137" customWidth="1"/>
    <col min="12806" max="12806" width="11.625" style="137" customWidth="1"/>
    <col min="12807" max="12807" width="19.375" style="137" customWidth="1"/>
    <col min="12808" max="12808" width="4.625" style="137" customWidth="1"/>
    <col min="12809" max="12809" width="9.625" style="137" customWidth="1"/>
    <col min="12810" max="13056" width="9" style="137"/>
    <col min="13057" max="13057" width="3.75" style="137" customWidth="1"/>
    <col min="13058" max="13058" width="18.75" style="137" customWidth="1"/>
    <col min="13059" max="13059" width="3.125" style="137" customWidth="1"/>
    <col min="13060" max="13060" width="18" style="137" customWidth="1"/>
    <col min="13061" max="13061" width="3" style="137" customWidth="1"/>
    <col min="13062" max="13062" width="11.625" style="137" customWidth="1"/>
    <col min="13063" max="13063" width="19.375" style="137" customWidth="1"/>
    <col min="13064" max="13064" width="4.625" style="137" customWidth="1"/>
    <col min="13065" max="13065" width="9.625" style="137" customWidth="1"/>
    <col min="13066" max="13312" width="9" style="137"/>
    <col min="13313" max="13313" width="3.75" style="137" customWidth="1"/>
    <col min="13314" max="13314" width="18.75" style="137" customWidth="1"/>
    <col min="13315" max="13315" width="3.125" style="137" customWidth="1"/>
    <col min="13316" max="13316" width="18" style="137" customWidth="1"/>
    <col min="13317" max="13317" width="3" style="137" customWidth="1"/>
    <col min="13318" max="13318" width="11.625" style="137" customWidth="1"/>
    <col min="13319" max="13319" width="19.375" style="137" customWidth="1"/>
    <col min="13320" max="13320" width="4.625" style="137" customWidth="1"/>
    <col min="13321" max="13321" width="9.625" style="137" customWidth="1"/>
    <col min="13322" max="13568" width="9" style="137"/>
    <col min="13569" max="13569" width="3.75" style="137" customWidth="1"/>
    <col min="13570" max="13570" width="18.75" style="137" customWidth="1"/>
    <col min="13571" max="13571" width="3.125" style="137" customWidth="1"/>
    <col min="13572" max="13572" width="18" style="137" customWidth="1"/>
    <col min="13573" max="13573" width="3" style="137" customWidth="1"/>
    <col min="13574" max="13574" width="11.625" style="137" customWidth="1"/>
    <col min="13575" max="13575" width="19.375" style="137" customWidth="1"/>
    <col min="13576" max="13576" width="4.625" style="137" customWidth="1"/>
    <col min="13577" max="13577" width="9.625" style="137" customWidth="1"/>
    <col min="13578" max="13824" width="9" style="137"/>
    <col min="13825" max="13825" width="3.75" style="137" customWidth="1"/>
    <col min="13826" max="13826" width="18.75" style="137" customWidth="1"/>
    <col min="13827" max="13827" width="3.125" style="137" customWidth="1"/>
    <col min="13828" max="13828" width="18" style="137" customWidth="1"/>
    <col min="13829" max="13829" width="3" style="137" customWidth="1"/>
    <col min="13830" max="13830" width="11.625" style="137" customWidth="1"/>
    <col min="13831" max="13831" width="19.375" style="137" customWidth="1"/>
    <col min="13832" max="13832" width="4.625" style="137" customWidth="1"/>
    <col min="13833" max="13833" width="9.625" style="137" customWidth="1"/>
    <col min="13834" max="14080" width="9" style="137"/>
    <col min="14081" max="14081" width="3.75" style="137" customWidth="1"/>
    <col min="14082" max="14082" width="18.75" style="137" customWidth="1"/>
    <col min="14083" max="14083" width="3.125" style="137" customWidth="1"/>
    <col min="14084" max="14084" width="18" style="137" customWidth="1"/>
    <col min="14085" max="14085" width="3" style="137" customWidth="1"/>
    <col min="14086" max="14086" width="11.625" style="137" customWidth="1"/>
    <col min="14087" max="14087" width="19.375" style="137" customWidth="1"/>
    <col min="14088" max="14088" width="4.625" style="137" customWidth="1"/>
    <col min="14089" max="14089" width="9.625" style="137" customWidth="1"/>
    <col min="14090" max="14336" width="9" style="137"/>
    <col min="14337" max="14337" width="3.75" style="137" customWidth="1"/>
    <col min="14338" max="14338" width="18.75" style="137" customWidth="1"/>
    <col min="14339" max="14339" width="3.125" style="137" customWidth="1"/>
    <col min="14340" max="14340" width="18" style="137" customWidth="1"/>
    <col min="14341" max="14341" width="3" style="137" customWidth="1"/>
    <col min="14342" max="14342" width="11.625" style="137" customWidth="1"/>
    <col min="14343" max="14343" width="19.375" style="137" customWidth="1"/>
    <col min="14344" max="14344" width="4.625" style="137" customWidth="1"/>
    <col min="14345" max="14345" width="9.625" style="137" customWidth="1"/>
    <col min="14346" max="14592" width="9" style="137"/>
    <col min="14593" max="14593" width="3.75" style="137" customWidth="1"/>
    <col min="14594" max="14594" width="18.75" style="137" customWidth="1"/>
    <col min="14595" max="14595" width="3.125" style="137" customWidth="1"/>
    <col min="14596" max="14596" width="18" style="137" customWidth="1"/>
    <col min="14597" max="14597" width="3" style="137" customWidth="1"/>
    <col min="14598" max="14598" width="11.625" style="137" customWidth="1"/>
    <col min="14599" max="14599" width="19.375" style="137" customWidth="1"/>
    <col min="14600" max="14600" width="4.625" style="137" customWidth="1"/>
    <col min="14601" max="14601" width="9.625" style="137" customWidth="1"/>
    <col min="14602" max="14848" width="9" style="137"/>
    <col min="14849" max="14849" width="3.75" style="137" customWidth="1"/>
    <col min="14850" max="14850" width="18.75" style="137" customWidth="1"/>
    <col min="14851" max="14851" width="3.125" style="137" customWidth="1"/>
    <col min="14852" max="14852" width="18" style="137" customWidth="1"/>
    <col min="14853" max="14853" width="3" style="137" customWidth="1"/>
    <col min="14854" max="14854" width="11.625" style="137" customWidth="1"/>
    <col min="14855" max="14855" width="19.375" style="137" customWidth="1"/>
    <col min="14856" max="14856" width="4.625" style="137" customWidth="1"/>
    <col min="14857" max="14857" width="9.625" style="137" customWidth="1"/>
    <col min="14858" max="15104" width="9" style="137"/>
    <col min="15105" max="15105" width="3.75" style="137" customWidth="1"/>
    <col min="15106" max="15106" width="18.75" style="137" customWidth="1"/>
    <col min="15107" max="15107" width="3.125" style="137" customWidth="1"/>
    <col min="15108" max="15108" width="18" style="137" customWidth="1"/>
    <col min="15109" max="15109" width="3" style="137" customWidth="1"/>
    <col min="15110" max="15110" width="11.625" style="137" customWidth="1"/>
    <col min="15111" max="15111" width="19.375" style="137" customWidth="1"/>
    <col min="15112" max="15112" width="4.625" style="137" customWidth="1"/>
    <col min="15113" max="15113" width="9.625" style="137" customWidth="1"/>
    <col min="15114" max="15360" width="9" style="137"/>
    <col min="15361" max="15361" width="3.75" style="137" customWidth="1"/>
    <col min="15362" max="15362" width="18.75" style="137" customWidth="1"/>
    <col min="15363" max="15363" width="3.125" style="137" customWidth="1"/>
    <col min="15364" max="15364" width="18" style="137" customWidth="1"/>
    <col min="15365" max="15365" width="3" style="137" customWidth="1"/>
    <col min="15366" max="15366" width="11.625" style="137" customWidth="1"/>
    <col min="15367" max="15367" width="19.375" style="137" customWidth="1"/>
    <col min="15368" max="15368" width="4.625" style="137" customWidth="1"/>
    <col min="15369" max="15369" width="9.625" style="137" customWidth="1"/>
    <col min="15370" max="15616" width="9" style="137"/>
    <col min="15617" max="15617" width="3.75" style="137" customWidth="1"/>
    <col min="15618" max="15618" width="18.75" style="137" customWidth="1"/>
    <col min="15619" max="15619" width="3.125" style="137" customWidth="1"/>
    <col min="15620" max="15620" width="18" style="137" customWidth="1"/>
    <col min="15621" max="15621" width="3" style="137" customWidth="1"/>
    <col min="15622" max="15622" width="11.625" style="137" customWidth="1"/>
    <col min="15623" max="15623" width="19.375" style="137" customWidth="1"/>
    <col min="15624" max="15624" width="4.625" style="137" customWidth="1"/>
    <col min="15625" max="15625" width="9.625" style="137" customWidth="1"/>
    <col min="15626" max="15872" width="9" style="137"/>
    <col min="15873" max="15873" width="3.75" style="137" customWidth="1"/>
    <col min="15874" max="15874" width="18.75" style="137" customWidth="1"/>
    <col min="15875" max="15875" width="3.125" style="137" customWidth="1"/>
    <col min="15876" max="15876" width="18" style="137" customWidth="1"/>
    <col min="15877" max="15877" width="3" style="137" customWidth="1"/>
    <col min="15878" max="15878" width="11.625" style="137" customWidth="1"/>
    <col min="15879" max="15879" width="19.375" style="137" customWidth="1"/>
    <col min="15880" max="15880" width="4.625" style="137" customWidth="1"/>
    <col min="15881" max="15881" width="9.625" style="137" customWidth="1"/>
    <col min="15882" max="16128" width="9" style="137"/>
    <col min="16129" max="16129" width="3.75" style="137" customWidth="1"/>
    <col min="16130" max="16130" width="18.75" style="137" customWidth="1"/>
    <col min="16131" max="16131" width="3.125" style="137" customWidth="1"/>
    <col min="16132" max="16132" width="18" style="137" customWidth="1"/>
    <col min="16133" max="16133" width="3" style="137" customWidth="1"/>
    <col min="16134" max="16134" width="11.625" style="137" customWidth="1"/>
    <col min="16135" max="16135" width="19.375" style="137" customWidth="1"/>
    <col min="16136" max="16136" width="4.625" style="137" customWidth="1"/>
    <col min="16137" max="16137" width="9.625" style="137" customWidth="1"/>
    <col min="16138" max="16384" width="9" style="137"/>
  </cols>
  <sheetData>
    <row r="1" spans="1:9" ht="12" customHeight="1">
      <c r="A1" s="1189" t="s">
        <v>2213</v>
      </c>
      <c r="B1" s="1189"/>
      <c r="C1" s="1189"/>
      <c r="D1" s="1189"/>
      <c r="E1" s="1189"/>
      <c r="F1" s="1189"/>
      <c r="G1" s="1189"/>
      <c r="H1" s="1189"/>
      <c r="I1" s="1189"/>
    </row>
    <row r="2" spans="1:9" ht="12" customHeight="1">
      <c r="A2" s="1189"/>
      <c r="B2" s="1189"/>
      <c r="C2" s="1189"/>
      <c r="D2" s="1189"/>
      <c r="E2" s="1189"/>
      <c r="F2" s="1189"/>
      <c r="G2" s="1189"/>
      <c r="H2" s="1189"/>
      <c r="I2" s="1189"/>
    </row>
    <row r="3" spans="1:9" ht="12" customHeight="1">
      <c r="A3" s="797" t="s">
        <v>2214</v>
      </c>
      <c r="B3" s="797"/>
      <c r="C3" s="797"/>
      <c r="D3" s="797"/>
      <c r="E3" s="797"/>
      <c r="F3" s="797"/>
      <c r="G3" s="797"/>
      <c r="H3" s="797"/>
      <c r="I3" s="797"/>
    </row>
    <row r="4" spans="1:9" ht="12" customHeight="1">
      <c r="A4" s="797"/>
      <c r="B4" s="797"/>
      <c r="C4" s="797"/>
      <c r="D4" s="797"/>
      <c r="E4" s="797"/>
      <c r="F4" s="797"/>
      <c r="G4" s="797"/>
      <c r="H4" s="797"/>
      <c r="I4" s="797"/>
    </row>
    <row r="5" spans="1:9" ht="22.5" customHeight="1">
      <c r="A5" s="112" t="s">
        <v>316</v>
      </c>
      <c r="B5" s="114" t="s">
        <v>317</v>
      </c>
      <c r="C5" s="704" t="s">
        <v>318</v>
      </c>
      <c r="D5" s="704"/>
      <c r="E5" s="704" t="s">
        <v>319</v>
      </c>
      <c r="F5" s="704"/>
      <c r="G5" s="114" t="s">
        <v>320</v>
      </c>
      <c r="H5" s="114" t="s">
        <v>239</v>
      </c>
      <c r="I5" s="142" t="s">
        <v>321</v>
      </c>
    </row>
    <row r="6" spans="1:9" ht="13.5" customHeight="1">
      <c r="A6" s="705">
        <v>1</v>
      </c>
      <c r="B6" s="905" t="s">
        <v>2215</v>
      </c>
      <c r="C6" s="148" t="s">
        <v>2216</v>
      </c>
      <c r="D6" s="159" t="s">
        <v>2217</v>
      </c>
      <c r="E6" s="764" t="s">
        <v>2218</v>
      </c>
      <c r="F6" s="766" t="s">
        <v>2219</v>
      </c>
      <c r="G6" s="763" t="s">
        <v>2220</v>
      </c>
      <c r="H6" s="712">
        <v>60</v>
      </c>
      <c r="I6" s="716">
        <v>27548</v>
      </c>
    </row>
    <row r="7" spans="1:9" ht="9.9499999999999993" customHeight="1">
      <c r="A7" s="705"/>
      <c r="B7" s="905"/>
      <c r="C7" s="765" t="s">
        <v>2221</v>
      </c>
      <c r="D7" s="768"/>
      <c r="E7" s="765"/>
      <c r="F7" s="767"/>
      <c r="G7" s="763"/>
      <c r="H7" s="712"/>
      <c r="I7" s="716"/>
    </row>
    <row r="8" spans="1:9" ht="9.9499999999999993" customHeight="1">
      <c r="A8" s="705"/>
      <c r="B8" s="905"/>
      <c r="C8" s="765"/>
      <c r="D8" s="768"/>
      <c r="E8" s="765" t="s">
        <v>2222</v>
      </c>
      <c r="F8" s="767" t="s">
        <v>1173</v>
      </c>
      <c r="G8" s="763"/>
      <c r="H8" s="712"/>
      <c r="I8" s="716"/>
    </row>
    <row r="9" spans="1:9" ht="9.9499999999999993" customHeight="1">
      <c r="A9" s="706"/>
      <c r="B9" s="906"/>
      <c r="C9" s="769"/>
      <c r="D9" s="770"/>
      <c r="E9" s="1190"/>
      <c r="F9" s="1186"/>
      <c r="G9" s="772"/>
      <c r="H9" s="713"/>
      <c r="I9" s="717"/>
    </row>
    <row r="10" spans="1:9" ht="13.5" customHeight="1">
      <c r="A10" s="723">
        <v>2</v>
      </c>
      <c r="B10" s="905" t="s">
        <v>2223</v>
      </c>
      <c r="C10" s="148" t="s">
        <v>2216</v>
      </c>
      <c r="D10" s="159" t="s">
        <v>2224</v>
      </c>
      <c r="E10" s="764" t="s">
        <v>2218</v>
      </c>
      <c r="F10" s="766" t="s">
        <v>2225</v>
      </c>
      <c r="G10" s="763" t="s">
        <v>2220</v>
      </c>
      <c r="H10" s="712">
        <v>60</v>
      </c>
      <c r="I10" s="716">
        <v>29311</v>
      </c>
    </row>
    <row r="11" spans="1:9" ht="9.9499999999999993" customHeight="1">
      <c r="A11" s="705"/>
      <c r="B11" s="905"/>
      <c r="C11" s="765" t="s">
        <v>2226</v>
      </c>
      <c r="D11" s="768"/>
      <c r="E11" s="765"/>
      <c r="F11" s="767"/>
      <c r="G11" s="763"/>
      <c r="H11" s="712"/>
      <c r="I11" s="716"/>
    </row>
    <row r="12" spans="1:9" ht="9.9499999999999993" customHeight="1">
      <c r="A12" s="705"/>
      <c r="B12" s="905"/>
      <c r="C12" s="765"/>
      <c r="D12" s="768"/>
      <c r="E12" s="765" t="s">
        <v>2222</v>
      </c>
      <c r="F12" s="767" t="s">
        <v>1173</v>
      </c>
      <c r="G12" s="763"/>
      <c r="H12" s="712"/>
      <c r="I12" s="716"/>
    </row>
    <row r="13" spans="1:9" ht="9.9499999999999993" customHeight="1">
      <c r="A13" s="706"/>
      <c r="B13" s="906"/>
      <c r="C13" s="769"/>
      <c r="D13" s="770"/>
      <c r="E13" s="769"/>
      <c r="F13" s="1186"/>
      <c r="G13" s="772"/>
      <c r="H13" s="713"/>
      <c r="I13" s="717"/>
    </row>
    <row r="14" spans="1:9" ht="13.5" customHeight="1">
      <c r="A14" s="705">
        <v>3</v>
      </c>
      <c r="B14" s="905" t="s">
        <v>2227</v>
      </c>
      <c r="C14" s="148" t="s">
        <v>2216</v>
      </c>
      <c r="D14" s="159" t="s">
        <v>2228</v>
      </c>
      <c r="E14" s="764" t="s">
        <v>2218</v>
      </c>
      <c r="F14" s="766" t="s">
        <v>2229</v>
      </c>
      <c r="G14" s="763" t="s">
        <v>2230</v>
      </c>
      <c r="H14" s="712">
        <v>60</v>
      </c>
      <c r="I14" s="716">
        <v>29676</v>
      </c>
    </row>
    <row r="15" spans="1:9" ht="9.9499999999999993" customHeight="1">
      <c r="A15" s="705"/>
      <c r="B15" s="905"/>
      <c r="C15" s="765" t="s">
        <v>2231</v>
      </c>
      <c r="D15" s="768"/>
      <c r="E15" s="765"/>
      <c r="F15" s="767"/>
      <c r="G15" s="763"/>
      <c r="H15" s="712"/>
      <c r="I15" s="716"/>
    </row>
    <row r="16" spans="1:9" ht="9.9499999999999993" customHeight="1">
      <c r="A16" s="705"/>
      <c r="B16" s="905"/>
      <c r="C16" s="765"/>
      <c r="D16" s="768"/>
      <c r="E16" s="765" t="s">
        <v>2222</v>
      </c>
      <c r="F16" s="767" t="s">
        <v>1173</v>
      </c>
      <c r="G16" s="763"/>
      <c r="H16" s="712"/>
      <c r="I16" s="716"/>
    </row>
    <row r="17" spans="1:9" ht="9.9499999999999993" customHeight="1">
      <c r="A17" s="706"/>
      <c r="B17" s="906"/>
      <c r="C17" s="769"/>
      <c r="D17" s="770"/>
      <c r="E17" s="769"/>
      <c r="F17" s="1186"/>
      <c r="G17" s="772"/>
      <c r="H17" s="713"/>
      <c r="I17" s="717"/>
    </row>
    <row r="18" spans="1:9" ht="13.5" customHeight="1">
      <c r="A18" s="723">
        <v>4</v>
      </c>
      <c r="B18" s="905" t="s">
        <v>2232</v>
      </c>
      <c r="C18" s="148" t="s">
        <v>2216</v>
      </c>
      <c r="D18" s="159" t="s">
        <v>2233</v>
      </c>
      <c r="E18" s="764" t="s">
        <v>2218</v>
      </c>
      <c r="F18" s="766" t="s">
        <v>2234</v>
      </c>
      <c r="G18" s="763" t="s">
        <v>2235</v>
      </c>
      <c r="H18" s="712">
        <v>60</v>
      </c>
      <c r="I18" s="716">
        <v>28216</v>
      </c>
    </row>
    <row r="19" spans="1:9" ht="9.9499999999999993" customHeight="1">
      <c r="A19" s="705"/>
      <c r="B19" s="905"/>
      <c r="C19" s="765" t="s">
        <v>2236</v>
      </c>
      <c r="D19" s="768"/>
      <c r="E19" s="765"/>
      <c r="F19" s="767"/>
      <c r="G19" s="763"/>
      <c r="H19" s="712"/>
      <c r="I19" s="716"/>
    </row>
    <row r="20" spans="1:9" ht="9.9499999999999993" customHeight="1">
      <c r="A20" s="705"/>
      <c r="B20" s="905"/>
      <c r="C20" s="765"/>
      <c r="D20" s="768"/>
      <c r="E20" s="765" t="s">
        <v>2222</v>
      </c>
      <c r="F20" s="767" t="s">
        <v>1173</v>
      </c>
      <c r="G20" s="763"/>
      <c r="H20" s="712"/>
      <c r="I20" s="716"/>
    </row>
    <row r="21" spans="1:9" ht="9.9499999999999993" customHeight="1">
      <c r="A21" s="706"/>
      <c r="B21" s="906"/>
      <c r="C21" s="769"/>
      <c r="D21" s="770"/>
      <c r="E21" s="769"/>
      <c r="F21" s="1186"/>
      <c r="G21" s="772"/>
      <c r="H21" s="713"/>
      <c r="I21" s="717"/>
    </row>
    <row r="22" spans="1:9" ht="13.5" customHeight="1">
      <c r="A22" s="705">
        <v>5</v>
      </c>
      <c r="B22" s="905" t="s">
        <v>2237</v>
      </c>
      <c r="C22" s="148" t="s">
        <v>2216</v>
      </c>
      <c r="D22" s="159" t="s">
        <v>2238</v>
      </c>
      <c r="E22" s="764" t="s">
        <v>2218</v>
      </c>
      <c r="F22" s="766" t="s">
        <v>2239</v>
      </c>
      <c r="G22" s="763" t="s">
        <v>2240</v>
      </c>
      <c r="H22" s="712">
        <v>60</v>
      </c>
      <c r="I22" s="716">
        <v>28216</v>
      </c>
    </row>
    <row r="23" spans="1:9" ht="9.9499999999999993" customHeight="1">
      <c r="A23" s="705"/>
      <c r="B23" s="905"/>
      <c r="C23" s="765" t="s">
        <v>2241</v>
      </c>
      <c r="D23" s="768"/>
      <c r="E23" s="765"/>
      <c r="F23" s="767"/>
      <c r="G23" s="763"/>
      <c r="H23" s="712"/>
      <c r="I23" s="716"/>
    </row>
    <row r="24" spans="1:9" ht="9.9499999999999993" customHeight="1">
      <c r="A24" s="705"/>
      <c r="B24" s="905"/>
      <c r="C24" s="765"/>
      <c r="D24" s="768"/>
      <c r="E24" s="765" t="s">
        <v>2222</v>
      </c>
      <c r="F24" s="767" t="s">
        <v>1173</v>
      </c>
      <c r="G24" s="763"/>
      <c r="H24" s="712"/>
      <c r="I24" s="716"/>
    </row>
    <row r="25" spans="1:9" ht="9.9499999999999993" customHeight="1">
      <c r="A25" s="706"/>
      <c r="B25" s="906"/>
      <c r="C25" s="769"/>
      <c r="D25" s="770"/>
      <c r="E25" s="769"/>
      <c r="F25" s="1186"/>
      <c r="G25" s="772"/>
      <c r="H25" s="713"/>
      <c r="I25" s="717"/>
    </row>
    <row r="26" spans="1:9" ht="13.5" customHeight="1">
      <c r="A26" s="723">
        <v>6</v>
      </c>
      <c r="B26" s="905" t="s">
        <v>2242</v>
      </c>
      <c r="C26" s="148" t="s">
        <v>2216</v>
      </c>
      <c r="D26" s="159" t="s">
        <v>2243</v>
      </c>
      <c r="E26" s="764" t="s">
        <v>2218</v>
      </c>
      <c r="F26" s="766" t="s">
        <v>2244</v>
      </c>
      <c r="G26" s="763" t="s">
        <v>2245</v>
      </c>
      <c r="H26" s="712">
        <v>71</v>
      </c>
      <c r="I26" s="716">
        <v>27576</v>
      </c>
    </row>
    <row r="27" spans="1:9" ht="9.9499999999999993" customHeight="1">
      <c r="A27" s="705"/>
      <c r="B27" s="905"/>
      <c r="C27" s="765" t="s">
        <v>2246</v>
      </c>
      <c r="D27" s="768"/>
      <c r="E27" s="765"/>
      <c r="F27" s="767"/>
      <c r="G27" s="763"/>
      <c r="H27" s="712"/>
      <c r="I27" s="716"/>
    </row>
    <row r="28" spans="1:9" ht="9.9499999999999993" customHeight="1">
      <c r="A28" s="705"/>
      <c r="B28" s="905"/>
      <c r="C28" s="765"/>
      <c r="D28" s="768"/>
      <c r="E28" s="765" t="s">
        <v>2222</v>
      </c>
      <c r="F28" s="767" t="s">
        <v>1173</v>
      </c>
      <c r="G28" s="763"/>
      <c r="H28" s="712"/>
      <c r="I28" s="716"/>
    </row>
    <row r="29" spans="1:9" ht="9.9499999999999993" customHeight="1">
      <c r="A29" s="706"/>
      <c r="B29" s="906"/>
      <c r="C29" s="769"/>
      <c r="D29" s="770"/>
      <c r="E29" s="769"/>
      <c r="F29" s="1186"/>
      <c r="G29" s="772"/>
      <c r="H29" s="713"/>
      <c r="I29" s="717"/>
    </row>
    <row r="30" spans="1:9" ht="13.5" customHeight="1">
      <c r="A30" s="705">
        <v>7</v>
      </c>
      <c r="B30" s="905" t="s">
        <v>2247</v>
      </c>
      <c r="C30" s="148" t="s">
        <v>2216</v>
      </c>
      <c r="D30" s="159" t="s">
        <v>2248</v>
      </c>
      <c r="E30" s="764" t="s">
        <v>2218</v>
      </c>
      <c r="F30" s="766" t="s">
        <v>2249</v>
      </c>
      <c r="G30" s="763" t="s">
        <v>2245</v>
      </c>
      <c r="H30" s="712">
        <v>60</v>
      </c>
      <c r="I30" s="716">
        <v>26481</v>
      </c>
    </row>
    <row r="31" spans="1:9" ht="9.9499999999999993" customHeight="1">
      <c r="A31" s="705"/>
      <c r="B31" s="905"/>
      <c r="C31" s="765" t="s">
        <v>2250</v>
      </c>
      <c r="D31" s="768"/>
      <c r="E31" s="765"/>
      <c r="F31" s="767"/>
      <c r="G31" s="763"/>
      <c r="H31" s="712"/>
      <c r="I31" s="716"/>
    </row>
    <row r="32" spans="1:9" ht="9.9499999999999993" customHeight="1">
      <c r="A32" s="705"/>
      <c r="B32" s="905"/>
      <c r="C32" s="765"/>
      <c r="D32" s="768"/>
      <c r="E32" s="765" t="s">
        <v>2222</v>
      </c>
      <c r="F32" s="767" t="s">
        <v>1173</v>
      </c>
      <c r="G32" s="763"/>
      <c r="H32" s="712"/>
      <c r="I32" s="716"/>
    </row>
    <row r="33" spans="1:9" ht="9.9499999999999993" customHeight="1">
      <c r="A33" s="706"/>
      <c r="B33" s="906"/>
      <c r="C33" s="769"/>
      <c r="D33" s="770"/>
      <c r="E33" s="769"/>
      <c r="F33" s="1186"/>
      <c r="G33" s="772"/>
      <c r="H33" s="713"/>
      <c r="I33" s="717"/>
    </row>
    <row r="34" spans="1:9" ht="13.5" customHeight="1">
      <c r="A34" s="723">
        <v>8</v>
      </c>
      <c r="B34" s="905" t="s">
        <v>2251</v>
      </c>
      <c r="C34" s="148" t="s">
        <v>2216</v>
      </c>
      <c r="D34" s="159" t="s">
        <v>2252</v>
      </c>
      <c r="E34" s="764" t="s">
        <v>2218</v>
      </c>
      <c r="F34" s="766" t="s">
        <v>2253</v>
      </c>
      <c r="G34" s="763" t="s">
        <v>2245</v>
      </c>
      <c r="H34" s="712">
        <v>80</v>
      </c>
      <c r="I34" s="716">
        <v>29311</v>
      </c>
    </row>
    <row r="35" spans="1:9" ht="9.9499999999999993" customHeight="1">
      <c r="A35" s="705"/>
      <c r="B35" s="905"/>
      <c r="C35" s="765" t="s">
        <v>2254</v>
      </c>
      <c r="D35" s="768"/>
      <c r="E35" s="765"/>
      <c r="F35" s="767"/>
      <c r="G35" s="763"/>
      <c r="H35" s="712"/>
      <c r="I35" s="716"/>
    </row>
    <row r="36" spans="1:9" ht="9.9499999999999993" customHeight="1">
      <c r="A36" s="705"/>
      <c r="B36" s="905"/>
      <c r="C36" s="765"/>
      <c r="D36" s="768"/>
      <c r="E36" s="765" t="s">
        <v>2222</v>
      </c>
      <c r="F36" s="767" t="s">
        <v>1173</v>
      </c>
      <c r="G36" s="763"/>
      <c r="H36" s="712"/>
      <c r="I36" s="716"/>
    </row>
    <row r="37" spans="1:9" ht="9.9499999999999993" customHeight="1">
      <c r="A37" s="706"/>
      <c r="B37" s="906"/>
      <c r="C37" s="769"/>
      <c r="D37" s="770"/>
      <c r="E37" s="769"/>
      <c r="F37" s="1186"/>
      <c r="G37" s="772"/>
      <c r="H37" s="713"/>
      <c r="I37" s="717"/>
    </row>
    <row r="38" spans="1:9" ht="13.5" customHeight="1">
      <c r="A38" s="705">
        <v>9</v>
      </c>
      <c r="B38" s="918" t="s">
        <v>2255</v>
      </c>
      <c r="C38" s="148" t="s">
        <v>2216</v>
      </c>
      <c r="D38" s="159" t="s">
        <v>2256</v>
      </c>
      <c r="E38" s="764" t="s">
        <v>2218</v>
      </c>
      <c r="F38" s="766" t="s">
        <v>2257</v>
      </c>
      <c r="G38" s="763" t="s">
        <v>2245</v>
      </c>
      <c r="H38" s="712">
        <v>90</v>
      </c>
      <c r="I38" s="716">
        <v>24617</v>
      </c>
    </row>
    <row r="39" spans="1:9" ht="9.9499999999999993" customHeight="1">
      <c r="A39" s="705"/>
      <c r="B39" s="905"/>
      <c r="C39" s="765" t="s">
        <v>2258</v>
      </c>
      <c r="D39" s="768"/>
      <c r="E39" s="765"/>
      <c r="F39" s="767"/>
      <c r="G39" s="763"/>
      <c r="H39" s="712"/>
      <c r="I39" s="716"/>
    </row>
    <row r="40" spans="1:9" ht="9.9499999999999993" customHeight="1">
      <c r="A40" s="705"/>
      <c r="B40" s="905"/>
      <c r="C40" s="765"/>
      <c r="D40" s="768"/>
      <c r="E40" s="765" t="s">
        <v>2222</v>
      </c>
      <c r="F40" s="767" t="s">
        <v>1173</v>
      </c>
      <c r="G40" s="763"/>
      <c r="H40" s="712"/>
      <c r="I40" s="716"/>
    </row>
    <row r="41" spans="1:9" ht="9.9499999999999993" customHeight="1">
      <c r="A41" s="706"/>
      <c r="B41" s="906"/>
      <c r="C41" s="769"/>
      <c r="D41" s="770"/>
      <c r="E41" s="769"/>
      <c r="F41" s="1186"/>
      <c r="G41" s="772"/>
      <c r="H41" s="713"/>
      <c r="I41" s="717"/>
    </row>
    <row r="42" spans="1:9" ht="13.5" customHeight="1">
      <c r="A42" s="723">
        <v>10</v>
      </c>
      <c r="B42" s="905" t="s">
        <v>2259</v>
      </c>
      <c r="C42" s="148" t="s">
        <v>2216</v>
      </c>
      <c r="D42" s="159" t="s">
        <v>2260</v>
      </c>
      <c r="E42" s="764" t="s">
        <v>2218</v>
      </c>
      <c r="F42" s="766" t="s">
        <v>2261</v>
      </c>
      <c r="G42" s="763" t="s">
        <v>2262</v>
      </c>
      <c r="H42" s="712">
        <v>120</v>
      </c>
      <c r="I42" s="716">
        <v>23790</v>
      </c>
    </row>
    <row r="43" spans="1:9" ht="9.9499999999999993" customHeight="1">
      <c r="A43" s="705"/>
      <c r="B43" s="905"/>
      <c r="C43" s="765" t="s">
        <v>2263</v>
      </c>
      <c r="D43" s="768"/>
      <c r="E43" s="765"/>
      <c r="F43" s="767"/>
      <c r="G43" s="763"/>
      <c r="H43" s="712"/>
      <c r="I43" s="716"/>
    </row>
    <row r="44" spans="1:9" ht="9.9499999999999993" customHeight="1">
      <c r="A44" s="705"/>
      <c r="B44" s="905"/>
      <c r="C44" s="765"/>
      <c r="D44" s="768"/>
      <c r="E44" s="765" t="s">
        <v>2222</v>
      </c>
      <c r="F44" s="767" t="s">
        <v>1173</v>
      </c>
      <c r="G44" s="763"/>
      <c r="H44" s="712"/>
      <c r="I44" s="716"/>
    </row>
    <row r="45" spans="1:9" ht="9.9499999999999993" customHeight="1">
      <c r="A45" s="706"/>
      <c r="B45" s="906"/>
      <c r="C45" s="769"/>
      <c r="D45" s="770"/>
      <c r="E45" s="769"/>
      <c r="F45" s="1186"/>
      <c r="G45" s="772"/>
      <c r="H45" s="713"/>
      <c r="I45" s="717"/>
    </row>
    <row r="46" spans="1:9" ht="13.5" customHeight="1">
      <c r="A46" s="705">
        <v>11</v>
      </c>
      <c r="B46" s="905" t="s">
        <v>2264</v>
      </c>
      <c r="C46" s="148" t="s">
        <v>2216</v>
      </c>
      <c r="D46" s="159" t="s">
        <v>2265</v>
      </c>
      <c r="E46" s="764" t="s">
        <v>2218</v>
      </c>
      <c r="F46" s="766" t="s">
        <v>2266</v>
      </c>
      <c r="G46" s="763" t="s">
        <v>2267</v>
      </c>
      <c r="H46" s="712">
        <v>60</v>
      </c>
      <c r="I46" s="716">
        <v>31898</v>
      </c>
    </row>
    <row r="47" spans="1:9" ht="9.9499999999999993" customHeight="1">
      <c r="A47" s="705"/>
      <c r="B47" s="905"/>
      <c r="C47" s="765" t="s">
        <v>2268</v>
      </c>
      <c r="D47" s="768"/>
      <c r="E47" s="765"/>
      <c r="F47" s="767"/>
      <c r="G47" s="763"/>
      <c r="H47" s="712"/>
      <c r="I47" s="716"/>
    </row>
    <row r="48" spans="1:9" ht="9.9499999999999993" customHeight="1">
      <c r="A48" s="705"/>
      <c r="B48" s="905"/>
      <c r="C48" s="765"/>
      <c r="D48" s="768"/>
      <c r="E48" s="765" t="s">
        <v>2269</v>
      </c>
      <c r="F48" s="767" t="s">
        <v>1173</v>
      </c>
      <c r="G48" s="763"/>
      <c r="H48" s="712"/>
      <c r="I48" s="716"/>
    </row>
    <row r="49" spans="1:9" ht="9.9499999999999993" customHeight="1">
      <c r="A49" s="706"/>
      <c r="B49" s="906"/>
      <c r="C49" s="769"/>
      <c r="D49" s="770"/>
      <c r="E49" s="769"/>
      <c r="F49" s="1186"/>
      <c r="G49" s="772"/>
      <c r="H49" s="713"/>
      <c r="I49" s="717"/>
    </row>
    <row r="50" spans="1:9" ht="13.5" customHeight="1">
      <c r="A50" s="723">
        <v>12</v>
      </c>
      <c r="B50" s="918" t="s">
        <v>2270</v>
      </c>
      <c r="C50" s="148" t="s">
        <v>2271</v>
      </c>
      <c r="D50" s="159" t="s">
        <v>2272</v>
      </c>
      <c r="E50" s="764" t="s">
        <v>2273</v>
      </c>
      <c r="F50" s="766" t="s">
        <v>2274</v>
      </c>
      <c r="G50" s="762" t="s">
        <v>2275</v>
      </c>
      <c r="H50" s="726">
        <v>65</v>
      </c>
      <c r="I50" s="727">
        <v>28216</v>
      </c>
    </row>
    <row r="51" spans="1:9" ht="9.9499999999999993" customHeight="1">
      <c r="A51" s="705"/>
      <c r="B51" s="905"/>
      <c r="C51" s="765" t="s">
        <v>2276</v>
      </c>
      <c r="D51" s="768"/>
      <c r="E51" s="765"/>
      <c r="F51" s="767"/>
      <c r="G51" s="763"/>
      <c r="H51" s="712"/>
      <c r="I51" s="716"/>
    </row>
    <row r="52" spans="1:9" ht="9.9499999999999993" customHeight="1">
      <c r="A52" s="705"/>
      <c r="B52" s="905"/>
      <c r="C52" s="765"/>
      <c r="D52" s="768"/>
      <c r="E52" s="765" t="s">
        <v>2269</v>
      </c>
      <c r="F52" s="767" t="s">
        <v>1173</v>
      </c>
      <c r="G52" s="763"/>
      <c r="H52" s="712"/>
      <c r="I52" s="716"/>
    </row>
    <row r="53" spans="1:9" ht="9.9499999999999993" customHeight="1">
      <c r="A53" s="706"/>
      <c r="B53" s="919"/>
      <c r="C53" s="769"/>
      <c r="D53" s="770"/>
      <c r="E53" s="769"/>
      <c r="F53" s="1186"/>
      <c r="G53" s="803"/>
      <c r="H53" s="713"/>
      <c r="I53" s="894"/>
    </row>
    <row r="54" spans="1:9" ht="13.5" customHeight="1">
      <c r="A54" s="705">
        <v>13</v>
      </c>
      <c r="B54" s="905" t="s">
        <v>2277</v>
      </c>
      <c r="C54" s="148" t="s">
        <v>2271</v>
      </c>
      <c r="D54" s="159" t="s">
        <v>2278</v>
      </c>
      <c r="E54" s="764" t="s">
        <v>2273</v>
      </c>
      <c r="F54" s="766" t="s">
        <v>2279</v>
      </c>
      <c r="G54" s="763" t="s">
        <v>2275</v>
      </c>
      <c r="H54" s="712">
        <v>70</v>
      </c>
      <c r="I54" s="716">
        <v>25855</v>
      </c>
    </row>
    <row r="55" spans="1:9" ht="9.9499999999999993" customHeight="1">
      <c r="A55" s="705"/>
      <c r="B55" s="905"/>
      <c r="C55" s="765" t="s">
        <v>2280</v>
      </c>
      <c r="D55" s="768"/>
      <c r="E55" s="765"/>
      <c r="F55" s="767"/>
      <c r="G55" s="763"/>
      <c r="H55" s="712"/>
      <c r="I55" s="716"/>
    </row>
    <row r="56" spans="1:9" ht="9.9499999999999993" customHeight="1">
      <c r="A56" s="705"/>
      <c r="B56" s="905"/>
      <c r="C56" s="765"/>
      <c r="D56" s="768"/>
      <c r="E56" s="765" t="s">
        <v>2269</v>
      </c>
      <c r="F56" s="767" t="s">
        <v>1173</v>
      </c>
      <c r="G56" s="763"/>
      <c r="H56" s="712"/>
      <c r="I56" s="716"/>
    </row>
    <row r="57" spans="1:9" ht="9.9499999999999993" customHeight="1">
      <c r="A57" s="706"/>
      <c r="B57" s="906"/>
      <c r="C57" s="769"/>
      <c r="D57" s="770"/>
      <c r="E57" s="769"/>
      <c r="F57" s="1186"/>
      <c r="G57" s="772"/>
      <c r="H57" s="713"/>
      <c r="I57" s="717"/>
    </row>
    <row r="58" spans="1:9" ht="13.5" customHeight="1">
      <c r="A58" s="723">
        <v>14</v>
      </c>
      <c r="B58" s="918" t="s">
        <v>2281</v>
      </c>
      <c r="C58" s="148" t="s">
        <v>2271</v>
      </c>
      <c r="D58" s="159" t="s">
        <v>2282</v>
      </c>
      <c r="E58" s="764" t="s">
        <v>2273</v>
      </c>
      <c r="F58" s="766" t="s">
        <v>2283</v>
      </c>
      <c r="G58" s="762" t="s">
        <v>2275</v>
      </c>
      <c r="H58" s="726">
        <v>76</v>
      </c>
      <c r="I58" s="727">
        <v>27507</v>
      </c>
    </row>
    <row r="59" spans="1:9" ht="9.9499999999999993" customHeight="1">
      <c r="A59" s="705"/>
      <c r="B59" s="905"/>
      <c r="C59" s="765" t="s">
        <v>2284</v>
      </c>
      <c r="D59" s="768"/>
      <c r="E59" s="765"/>
      <c r="F59" s="767"/>
      <c r="G59" s="763"/>
      <c r="H59" s="712"/>
      <c r="I59" s="716"/>
    </row>
    <row r="60" spans="1:9" ht="9.9499999999999993" customHeight="1">
      <c r="A60" s="705"/>
      <c r="B60" s="905"/>
      <c r="C60" s="765"/>
      <c r="D60" s="768"/>
      <c r="E60" s="765" t="s">
        <v>348</v>
      </c>
      <c r="F60" s="767" t="s">
        <v>1173</v>
      </c>
      <c r="G60" s="763"/>
      <c r="H60" s="712"/>
      <c r="I60" s="716"/>
    </row>
    <row r="61" spans="1:9" ht="9.9499999999999993" customHeight="1">
      <c r="A61" s="706"/>
      <c r="B61" s="919"/>
      <c r="C61" s="769"/>
      <c r="D61" s="770"/>
      <c r="E61" s="769"/>
      <c r="F61" s="1186"/>
      <c r="G61" s="803"/>
      <c r="H61" s="713"/>
      <c r="I61" s="894"/>
    </row>
    <row r="62" spans="1:9" ht="13.5" customHeight="1">
      <c r="A62" s="705">
        <v>15</v>
      </c>
      <c r="B62" s="918" t="s">
        <v>2285</v>
      </c>
      <c r="C62" s="148" t="s">
        <v>323</v>
      </c>
      <c r="D62" s="159" t="s">
        <v>2286</v>
      </c>
      <c r="E62" s="764" t="s">
        <v>2287</v>
      </c>
      <c r="F62" s="766" t="s">
        <v>2288</v>
      </c>
      <c r="G62" s="762" t="s">
        <v>2289</v>
      </c>
      <c r="H62" s="726">
        <v>73</v>
      </c>
      <c r="I62" s="727">
        <v>26811</v>
      </c>
    </row>
    <row r="63" spans="1:9" ht="9.9499999999999993" customHeight="1">
      <c r="A63" s="705"/>
      <c r="B63" s="905"/>
      <c r="C63" s="765" t="s">
        <v>2290</v>
      </c>
      <c r="D63" s="768"/>
      <c r="E63" s="765"/>
      <c r="F63" s="767"/>
      <c r="G63" s="763"/>
      <c r="H63" s="712"/>
      <c r="I63" s="716"/>
    </row>
    <row r="64" spans="1:9" ht="9.9499999999999993" customHeight="1">
      <c r="A64" s="705"/>
      <c r="B64" s="905"/>
      <c r="C64" s="765"/>
      <c r="D64" s="768"/>
      <c r="E64" s="765" t="s">
        <v>2133</v>
      </c>
      <c r="F64" s="767" t="s">
        <v>2291</v>
      </c>
      <c r="G64" s="763"/>
      <c r="H64" s="712"/>
      <c r="I64" s="716"/>
    </row>
    <row r="65" spans="1:9" ht="9.9499999999999993" customHeight="1">
      <c r="A65" s="706"/>
      <c r="B65" s="919"/>
      <c r="C65" s="769"/>
      <c r="D65" s="770"/>
      <c r="E65" s="769"/>
      <c r="F65" s="771"/>
      <c r="G65" s="803"/>
      <c r="H65" s="713"/>
      <c r="I65" s="894"/>
    </row>
    <row r="66" spans="1:9" ht="13.5" customHeight="1">
      <c r="A66" s="723">
        <v>16</v>
      </c>
      <c r="B66" s="918" t="s">
        <v>2292</v>
      </c>
      <c r="C66" s="148" t="s">
        <v>2131</v>
      </c>
      <c r="D66" s="159" t="s">
        <v>2293</v>
      </c>
      <c r="E66" s="764" t="s">
        <v>2287</v>
      </c>
      <c r="F66" s="766" t="s">
        <v>2294</v>
      </c>
      <c r="G66" s="762" t="s">
        <v>2295</v>
      </c>
      <c r="H66" s="726">
        <v>80</v>
      </c>
      <c r="I66" s="727">
        <v>29311</v>
      </c>
    </row>
    <row r="67" spans="1:9" ht="9.9499999999999993" customHeight="1">
      <c r="A67" s="705"/>
      <c r="B67" s="905"/>
      <c r="C67" s="765" t="s">
        <v>2296</v>
      </c>
      <c r="D67" s="768"/>
      <c r="E67" s="765"/>
      <c r="F67" s="767"/>
      <c r="G67" s="763"/>
      <c r="H67" s="712"/>
      <c r="I67" s="716"/>
    </row>
    <row r="68" spans="1:9" ht="9.9499999999999993" customHeight="1">
      <c r="A68" s="705"/>
      <c r="B68" s="905"/>
      <c r="C68" s="765"/>
      <c r="D68" s="768"/>
      <c r="E68" s="765" t="s">
        <v>2134</v>
      </c>
      <c r="F68" s="767" t="s">
        <v>1173</v>
      </c>
      <c r="G68" s="763"/>
      <c r="H68" s="712"/>
      <c r="I68" s="716"/>
    </row>
    <row r="69" spans="1:9" ht="9.9499999999999993" customHeight="1">
      <c r="A69" s="706"/>
      <c r="B69" s="919"/>
      <c r="C69" s="769"/>
      <c r="D69" s="770"/>
      <c r="E69" s="769"/>
      <c r="F69" s="1186"/>
      <c r="G69" s="803"/>
      <c r="H69" s="713"/>
      <c r="I69" s="894"/>
    </row>
    <row r="70" spans="1:9" ht="13.5" customHeight="1">
      <c r="A70" s="705">
        <v>17</v>
      </c>
      <c r="B70" s="918" t="s">
        <v>2297</v>
      </c>
      <c r="C70" s="148" t="s">
        <v>2298</v>
      </c>
      <c r="D70" s="159" t="s">
        <v>2299</v>
      </c>
      <c r="E70" s="764" t="s">
        <v>2287</v>
      </c>
      <c r="F70" s="766" t="s">
        <v>2300</v>
      </c>
      <c r="G70" s="762" t="s">
        <v>2295</v>
      </c>
      <c r="H70" s="726">
        <v>116</v>
      </c>
      <c r="I70" s="727">
        <v>24617</v>
      </c>
    </row>
    <row r="71" spans="1:9" ht="9.9499999999999993" customHeight="1">
      <c r="A71" s="705"/>
      <c r="B71" s="905"/>
      <c r="C71" s="765" t="s">
        <v>2301</v>
      </c>
      <c r="D71" s="768"/>
      <c r="E71" s="765"/>
      <c r="F71" s="767"/>
      <c r="G71" s="763"/>
      <c r="H71" s="712"/>
      <c r="I71" s="716"/>
    </row>
    <row r="72" spans="1:9" ht="9.9499999999999993" customHeight="1">
      <c r="A72" s="705"/>
      <c r="B72" s="905"/>
      <c r="C72" s="765"/>
      <c r="D72" s="768"/>
      <c r="E72" s="765" t="s">
        <v>2134</v>
      </c>
      <c r="F72" s="767" t="s">
        <v>1173</v>
      </c>
      <c r="G72" s="763"/>
      <c r="H72" s="712"/>
      <c r="I72" s="716"/>
    </row>
    <row r="73" spans="1:9" ht="9.9499999999999993" customHeight="1">
      <c r="A73" s="706"/>
      <c r="B73" s="919"/>
      <c r="C73" s="769"/>
      <c r="D73" s="770"/>
      <c r="E73" s="769"/>
      <c r="F73" s="1186"/>
      <c r="G73" s="803"/>
      <c r="H73" s="713"/>
      <c r="I73" s="894"/>
    </row>
    <row r="74" spans="1:9" ht="13.5" customHeight="1">
      <c r="A74" s="723">
        <v>18</v>
      </c>
      <c r="B74" s="905" t="s">
        <v>2302</v>
      </c>
      <c r="C74" s="148" t="s">
        <v>2298</v>
      </c>
      <c r="D74" s="159" t="s">
        <v>2303</v>
      </c>
      <c r="E74" s="764" t="s">
        <v>2287</v>
      </c>
      <c r="F74" s="766" t="s">
        <v>2304</v>
      </c>
      <c r="G74" s="763" t="s">
        <v>2305</v>
      </c>
      <c r="H74" s="712">
        <v>60</v>
      </c>
      <c r="I74" s="716">
        <v>24617</v>
      </c>
    </row>
    <row r="75" spans="1:9" ht="9.9499999999999993" customHeight="1">
      <c r="A75" s="705"/>
      <c r="B75" s="905"/>
      <c r="C75" s="765" t="s">
        <v>2306</v>
      </c>
      <c r="D75" s="768"/>
      <c r="E75" s="765"/>
      <c r="F75" s="767"/>
      <c r="G75" s="763"/>
      <c r="H75" s="712"/>
      <c r="I75" s="716"/>
    </row>
    <row r="76" spans="1:9" ht="9.9499999999999993" customHeight="1">
      <c r="A76" s="705"/>
      <c r="B76" s="905"/>
      <c r="C76" s="765"/>
      <c r="D76" s="768"/>
      <c r="E76" s="765" t="s">
        <v>2134</v>
      </c>
      <c r="F76" s="767" t="s">
        <v>1173</v>
      </c>
      <c r="G76" s="763"/>
      <c r="H76" s="712"/>
      <c r="I76" s="716"/>
    </row>
    <row r="77" spans="1:9" ht="9.9499999999999993" customHeight="1">
      <c r="A77" s="706"/>
      <c r="B77" s="906"/>
      <c r="C77" s="769"/>
      <c r="D77" s="770"/>
      <c r="E77" s="769"/>
      <c r="F77" s="1186"/>
      <c r="G77" s="772"/>
      <c r="H77" s="713"/>
      <c r="I77" s="717"/>
    </row>
    <row r="78" spans="1:9" ht="13.5" customHeight="1">
      <c r="A78" s="705">
        <v>19</v>
      </c>
      <c r="B78" s="905" t="s">
        <v>2307</v>
      </c>
      <c r="C78" s="148" t="s">
        <v>2298</v>
      </c>
      <c r="D78" s="159" t="s">
        <v>2308</v>
      </c>
      <c r="E78" s="764" t="s">
        <v>2132</v>
      </c>
      <c r="F78" s="766" t="s">
        <v>2309</v>
      </c>
      <c r="G78" s="763" t="s">
        <v>2305</v>
      </c>
      <c r="H78" s="712">
        <v>90</v>
      </c>
      <c r="I78" s="716">
        <v>27169</v>
      </c>
    </row>
    <row r="79" spans="1:9" ht="9.9499999999999993" customHeight="1">
      <c r="A79" s="705"/>
      <c r="B79" s="905"/>
      <c r="C79" s="765" t="s">
        <v>2310</v>
      </c>
      <c r="D79" s="768"/>
      <c r="E79" s="765"/>
      <c r="F79" s="767"/>
      <c r="G79" s="763"/>
      <c r="H79" s="712"/>
      <c r="I79" s="716"/>
    </row>
    <row r="80" spans="1:9" ht="9.9499999999999993" customHeight="1">
      <c r="A80" s="705"/>
      <c r="B80" s="905"/>
      <c r="C80" s="765"/>
      <c r="D80" s="768"/>
      <c r="E80" s="765" t="s">
        <v>2133</v>
      </c>
      <c r="F80" s="767" t="s">
        <v>1173</v>
      </c>
      <c r="G80" s="763"/>
      <c r="H80" s="712"/>
      <c r="I80" s="716"/>
    </row>
    <row r="81" spans="1:9" ht="9.9499999999999993" customHeight="1">
      <c r="A81" s="706"/>
      <c r="B81" s="906"/>
      <c r="C81" s="769"/>
      <c r="D81" s="770"/>
      <c r="E81" s="769"/>
      <c r="F81" s="1186"/>
      <c r="G81" s="772"/>
      <c r="H81" s="713"/>
      <c r="I81" s="717"/>
    </row>
    <row r="82" spans="1:9" ht="13.5" customHeight="1">
      <c r="A82" s="723">
        <v>20</v>
      </c>
      <c r="B82" s="905" t="s">
        <v>2311</v>
      </c>
      <c r="C82" s="148" t="s">
        <v>2131</v>
      </c>
      <c r="D82" s="159" t="s">
        <v>2312</v>
      </c>
      <c r="E82" s="764" t="s">
        <v>2132</v>
      </c>
      <c r="F82" s="766" t="s">
        <v>2313</v>
      </c>
      <c r="G82" s="763" t="s">
        <v>2314</v>
      </c>
      <c r="H82" s="712">
        <v>60</v>
      </c>
      <c r="I82" s="716">
        <v>28580</v>
      </c>
    </row>
    <row r="83" spans="1:9" ht="9.9499999999999993" customHeight="1">
      <c r="A83" s="705"/>
      <c r="B83" s="905"/>
      <c r="C83" s="765" t="s">
        <v>2315</v>
      </c>
      <c r="D83" s="768"/>
      <c r="E83" s="765"/>
      <c r="F83" s="767"/>
      <c r="G83" s="763"/>
      <c r="H83" s="712"/>
      <c r="I83" s="716"/>
    </row>
    <row r="84" spans="1:9" ht="9.9499999999999993" customHeight="1">
      <c r="A84" s="705"/>
      <c r="B84" s="905"/>
      <c r="C84" s="765"/>
      <c r="D84" s="768"/>
      <c r="E84" s="765" t="s">
        <v>2133</v>
      </c>
      <c r="F84" s="767" t="s">
        <v>2316</v>
      </c>
      <c r="G84" s="763"/>
      <c r="H84" s="712"/>
      <c r="I84" s="716"/>
    </row>
    <row r="85" spans="1:9" ht="9.9499999999999993" customHeight="1">
      <c r="A85" s="706"/>
      <c r="B85" s="906"/>
      <c r="C85" s="769"/>
      <c r="D85" s="770"/>
      <c r="E85" s="769"/>
      <c r="F85" s="771"/>
      <c r="G85" s="772"/>
      <c r="H85" s="713"/>
      <c r="I85" s="717"/>
    </row>
    <row r="86" spans="1:9" ht="13.5" customHeight="1">
      <c r="A86" s="705">
        <v>21</v>
      </c>
      <c r="B86" s="905" t="s">
        <v>2317</v>
      </c>
      <c r="C86" s="148" t="s">
        <v>2131</v>
      </c>
      <c r="D86" s="159" t="s">
        <v>2318</v>
      </c>
      <c r="E86" s="764" t="s">
        <v>2132</v>
      </c>
      <c r="F86" s="766" t="s">
        <v>2319</v>
      </c>
      <c r="G86" s="763" t="s">
        <v>2320</v>
      </c>
      <c r="H86" s="712">
        <v>60</v>
      </c>
      <c r="I86" s="716">
        <v>29676</v>
      </c>
    </row>
    <row r="87" spans="1:9" ht="9.9499999999999993" customHeight="1">
      <c r="A87" s="705"/>
      <c r="B87" s="905"/>
      <c r="C87" s="765" t="s">
        <v>2321</v>
      </c>
      <c r="D87" s="768"/>
      <c r="E87" s="765"/>
      <c r="F87" s="767"/>
      <c r="G87" s="763"/>
      <c r="H87" s="712"/>
      <c r="I87" s="716"/>
    </row>
    <row r="88" spans="1:9" ht="9.9499999999999993" customHeight="1">
      <c r="A88" s="705"/>
      <c r="B88" s="905"/>
      <c r="C88" s="765"/>
      <c r="D88" s="768"/>
      <c r="E88" s="765" t="s">
        <v>2133</v>
      </c>
      <c r="F88" s="767" t="s">
        <v>1173</v>
      </c>
      <c r="G88" s="763"/>
      <c r="H88" s="712"/>
      <c r="I88" s="716"/>
    </row>
    <row r="89" spans="1:9" ht="9.9499999999999993" customHeight="1">
      <c r="A89" s="706"/>
      <c r="B89" s="906"/>
      <c r="C89" s="769"/>
      <c r="D89" s="770"/>
      <c r="E89" s="769"/>
      <c r="F89" s="1186"/>
      <c r="G89" s="772"/>
      <c r="H89" s="713"/>
      <c r="I89" s="717"/>
    </row>
    <row r="90" spans="1:9" ht="13.5" customHeight="1">
      <c r="A90" s="723">
        <v>22</v>
      </c>
      <c r="B90" s="905" t="s">
        <v>2322</v>
      </c>
      <c r="C90" s="148" t="s">
        <v>2131</v>
      </c>
      <c r="D90" s="159" t="s">
        <v>2323</v>
      </c>
      <c r="E90" s="764" t="s">
        <v>2132</v>
      </c>
      <c r="F90" s="766" t="s">
        <v>2324</v>
      </c>
      <c r="G90" s="763" t="s">
        <v>2325</v>
      </c>
      <c r="H90" s="712">
        <v>90</v>
      </c>
      <c r="I90" s="716">
        <v>27234</v>
      </c>
    </row>
    <row r="91" spans="1:9" ht="9.9499999999999993" customHeight="1">
      <c r="A91" s="705"/>
      <c r="B91" s="905"/>
      <c r="C91" s="765" t="s">
        <v>2326</v>
      </c>
      <c r="D91" s="768"/>
      <c r="E91" s="765"/>
      <c r="F91" s="767"/>
      <c r="G91" s="763"/>
      <c r="H91" s="712"/>
      <c r="I91" s="716"/>
    </row>
    <row r="92" spans="1:9" ht="9.9499999999999993" customHeight="1">
      <c r="A92" s="705"/>
      <c r="B92" s="905"/>
      <c r="C92" s="765"/>
      <c r="D92" s="768"/>
      <c r="E92" s="765" t="s">
        <v>2133</v>
      </c>
      <c r="F92" s="767" t="s">
        <v>1173</v>
      </c>
      <c r="G92" s="763"/>
      <c r="H92" s="712"/>
      <c r="I92" s="716"/>
    </row>
    <row r="93" spans="1:9" ht="9.9499999999999993" customHeight="1">
      <c r="A93" s="706"/>
      <c r="B93" s="906"/>
      <c r="C93" s="769"/>
      <c r="D93" s="770"/>
      <c r="E93" s="769"/>
      <c r="F93" s="1186"/>
      <c r="G93" s="772"/>
      <c r="H93" s="713"/>
      <c r="I93" s="717"/>
    </row>
    <row r="94" spans="1:9" ht="13.5" customHeight="1">
      <c r="A94" s="705">
        <v>23</v>
      </c>
      <c r="B94" s="905" t="s">
        <v>2327</v>
      </c>
      <c r="C94" s="148" t="s">
        <v>2131</v>
      </c>
      <c r="D94" s="159" t="s">
        <v>2328</v>
      </c>
      <c r="E94" s="764" t="s">
        <v>2132</v>
      </c>
      <c r="F94" s="766" t="s">
        <v>2329</v>
      </c>
      <c r="G94" s="763" t="s">
        <v>2325</v>
      </c>
      <c r="H94" s="712">
        <v>60</v>
      </c>
      <c r="I94" s="716">
        <v>23790</v>
      </c>
    </row>
    <row r="95" spans="1:9" ht="9.9499999999999993" customHeight="1">
      <c r="A95" s="705"/>
      <c r="B95" s="905"/>
      <c r="C95" s="765" t="s">
        <v>2330</v>
      </c>
      <c r="D95" s="768"/>
      <c r="E95" s="765"/>
      <c r="F95" s="767"/>
      <c r="G95" s="763"/>
      <c r="H95" s="712"/>
      <c r="I95" s="716"/>
    </row>
    <row r="96" spans="1:9" ht="9.9499999999999993" customHeight="1">
      <c r="A96" s="705"/>
      <c r="B96" s="905"/>
      <c r="C96" s="765"/>
      <c r="D96" s="768"/>
      <c r="E96" s="765" t="s">
        <v>348</v>
      </c>
      <c r="F96" s="767" t="s">
        <v>1173</v>
      </c>
      <c r="G96" s="763"/>
      <c r="H96" s="712"/>
      <c r="I96" s="716"/>
    </row>
    <row r="97" spans="1:9" ht="9.9499999999999993" customHeight="1">
      <c r="A97" s="706"/>
      <c r="B97" s="906"/>
      <c r="C97" s="769"/>
      <c r="D97" s="770"/>
      <c r="E97" s="769"/>
      <c r="F97" s="1186"/>
      <c r="G97" s="772"/>
      <c r="H97" s="713"/>
      <c r="I97" s="717"/>
    </row>
    <row r="98" spans="1:9" ht="13.5" customHeight="1">
      <c r="A98" s="723">
        <v>24</v>
      </c>
      <c r="B98" s="905" t="s">
        <v>2331</v>
      </c>
      <c r="C98" s="148" t="s">
        <v>323</v>
      </c>
      <c r="D98" s="159" t="s">
        <v>663</v>
      </c>
      <c r="E98" s="764" t="s">
        <v>351</v>
      </c>
      <c r="F98" s="766" t="s">
        <v>2332</v>
      </c>
      <c r="G98" s="763" t="s">
        <v>2325</v>
      </c>
      <c r="H98" s="712">
        <v>60</v>
      </c>
      <c r="I98" s="716">
        <v>28307</v>
      </c>
    </row>
    <row r="99" spans="1:9" ht="9.9499999999999993" customHeight="1">
      <c r="A99" s="705"/>
      <c r="B99" s="905"/>
      <c r="C99" s="784" t="s">
        <v>2333</v>
      </c>
      <c r="D99" s="1183"/>
      <c r="E99" s="765"/>
      <c r="F99" s="767"/>
      <c r="G99" s="763"/>
      <c r="H99" s="712"/>
      <c r="I99" s="716"/>
    </row>
    <row r="100" spans="1:9" ht="9.9499999999999993" customHeight="1">
      <c r="A100" s="705"/>
      <c r="B100" s="905"/>
      <c r="C100" s="784"/>
      <c r="D100" s="1183"/>
      <c r="E100" s="765" t="s">
        <v>348</v>
      </c>
      <c r="F100" s="767" t="s">
        <v>1173</v>
      </c>
      <c r="G100" s="763"/>
      <c r="H100" s="712"/>
      <c r="I100" s="716"/>
    </row>
    <row r="101" spans="1:9" ht="9.9499999999999993" customHeight="1">
      <c r="A101" s="706"/>
      <c r="B101" s="906"/>
      <c r="C101" s="1184"/>
      <c r="D101" s="1185"/>
      <c r="E101" s="769"/>
      <c r="F101" s="1186"/>
      <c r="G101" s="772"/>
      <c r="H101" s="713"/>
      <c r="I101" s="717"/>
    </row>
    <row r="102" spans="1:9" ht="13.5" customHeight="1">
      <c r="A102" s="705">
        <v>25</v>
      </c>
      <c r="B102" s="905" t="s">
        <v>2334</v>
      </c>
      <c r="C102" s="148" t="s">
        <v>323</v>
      </c>
      <c r="D102" s="159" t="s">
        <v>2335</v>
      </c>
      <c r="E102" s="764" t="s">
        <v>351</v>
      </c>
      <c r="F102" s="766" t="s">
        <v>2336</v>
      </c>
      <c r="G102" s="763" t="s">
        <v>2325</v>
      </c>
      <c r="H102" s="712">
        <v>60</v>
      </c>
      <c r="I102" s="716">
        <v>26604</v>
      </c>
    </row>
    <row r="103" spans="1:9" ht="9.9499999999999993" customHeight="1">
      <c r="A103" s="705"/>
      <c r="B103" s="905"/>
      <c r="C103" s="765" t="s">
        <v>2337</v>
      </c>
      <c r="D103" s="768"/>
      <c r="E103" s="765"/>
      <c r="F103" s="767"/>
      <c r="G103" s="763"/>
      <c r="H103" s="712"/>
      <c r="I103" s="716"/>
    </row>
    <row r="104" spans="1:9" ht="9.9499999999999993" customHeight="1">
      <c r="A104" s="705"/>
      <c r="B104" s="905"/>
      <c r="C104" s="765"/>
      <c r="D104" s="768"/>
      <c r="E104" s="765" t="s">
        <v>348</v>
      </c>
      <c r="F104" s="767" t="s">
        <v>1173</v>
      </c>
      <c r="G104" s="763"/>
      <c r="H104" s="712"/>
      <c r="I104" s="716"/>
    </row>
    <row r="105" spans="1:9" ht="9.9499999999999993" customHeight="1">
      <c r="A105" s="706"/>
      <c r="B105" s="906"/>
      <c r="C105" s="769"/>
      <c r="D105" s="770"/>
      <c r="E105" s="769"/>
      <c r="F105" s="1186"/>
      <c r="G105" s="772"/>
      <c r="H105" s="713"/>
      <c r="I105" s="717"/>
    </row>
    <row r="106" spans="1:9" ht="13.5" customHeight="1">
      <c r="A106" s="723">
        <v>26</v>
      </c>
      <c r="B106" s="905" t="s">
        <v>2338</v>
      </c>
      <c r="C106" s="148" t="s">
        <v>323</v>
      </c>
      <c r="D106" s="159" t="s">
        <v>2339</v>
      </c>
      <c r="E106" s="764" t="s">
        <v>351</v>
      </c>
      <c r="F106" s="766" t="s">
        <v>2340</v>
      </c>
      <c r="G106" s="763" t="s">
        <v>2325</v>
      </c>
      <c r="H106" s="712">
        <v>60</v>
      </c>
      <c r="I106" s="716">
        <v>26289</v>
      </c>
    </row>
    <row r="107" spans="1:9" ht="9.9499999999999993" customHeight="1">
      <c r="A107" s="705"/>
      <c r="B107" s="905"/>
      <c r="C107" s="765" t="s">
        <v>2341</v>
      </c>
      <c r="D107" s="768"/>
      <c r="E107" s="765"/>
      <c r="F107" s="767"/>
      <c r="G107" s="763"/>
      <c r="H107" s="712"/>
      <c r="I107" s="716"/>
    </row>
    <row r="108" spans="1:9" ht="9.9499999999999993" customHeight="1">
      <c r="A108" s="705"/>
      <c r="B108" s="905"/>
      <c r="C108" s="765"/>
      <c r="D108" s="768"/>
      <c r="E108" s="765" t="s">
        <v>348</v>
      </c>
      <c r="F108" s="767" t="s">
        <v>1173</v>
      </c>
      <c r="G108" s="763"/>
      <c r="H108" s="712"/>
      <c r="I108" s="716"/>
    </row>
    <row r="109" spans="1:9" ht="9.9499999999999993" customHeight="1">
      <c r="A109" s="706"/>
      <c r="B109" s="906"/>
      <c r="C109" s="769"/>
      <c r="D109" s="770"/>
      <c r="E109" s="769"/>
      <c r="F109" s="1186"/>
      <c r="G109" s="772"/>
      <c r="H109" s="713"/>
      <c r="I109" s="717"/>
    </row>
    <row r="110" spans="1:9" ht="13.5" customHeight="1">
      <c r="A110" s="705">
        <v>27</v>
      </c>
      <c r="B110" s="905" t="s">
        <v>2342</v>
      </c>
      <c r="C110" s="148" t="s">
        <v>323</v>
      </c>
      <c r="D110" s="159" t="s">
        <v>2343</v>
      </c>
      <c r="E110" s="764" t="s">
        <v>351</v>
      </c>
      <c r="F110" s="766" t="s">
        <v>2344</v>
      </c>
      <c r="G110" s="763" t="s">
        <v>2345</v>
      </c>
      <c r="H110" s="712">
        <v>60</v>
      </c>
      <c r="I110" s="716">
        <v>24609</v>
      </c>
    </row>
    <row r="111" spans="1:9" ht="9.9499999999999993" customHeight="1">
      <c r="A111" s="705"/>
      <c r="B111" s="905"/>
      <c r="C111" s="765" t="s">
        <v>2346</v>
      </c>
      <c r="D111" s="768"/>
      <c r="E111" s="765"/>
      <c r="F111" s="767"/>
      <c r="G111" s="763"/>
      <c r="H111" s="712"/>
      <c r="I111" s="716"/>
    </row>
    <row r="112" spans="1:9" ht="9.9499999999999993" customHeight="1">
      <c r="A112" s="705"/>
      <c r="B112" s="905"/>
      <c r="C112" s="765"/>
      <c r="D112" s="768"/>
      <c r="E112" s="765" t="s">
        <v>348</v>
      </c>
      <c r="F112" s="767" t="s">
        <v>1173</v>
      </c>
      <c r="G112" s="763"/>
      <c r="H112" s="712"/>
      <c r="I112" s="716"/>
    </row>
    <row r="113" spans="1:9" ht="9.9499999999999993" customHeight="1">
      <c r="A113" s="706"/>
      <c r="B113" s="906"/>
      <c r="C113" s="769"/>
      <c r="D113" s="770"/>
      <c r="E113" s="769"/>
      <c r="F113" s="1186"/>
      <c r="G113" s="772"/>
      <c r="H113" s="713"/>
      <c r="I113" s="717"/>
    </row>
    <row r="114" spans="1:9" ht="13.5" customHeight="1">
      <c r="A114" s="723">
        <v>28</v>
      </c>
      <c r="B114" s="905" t="s">
        <v>2347</v>
      </c>
      <c r="C114" s="148" t="s">
        <v>323</v>
      </c>
      <c r="D114" s="159" t="s">
        <v>1335</v>
      </c>
      <c r="E114" s="764" t="s">
        <v>351</v>
      </c>
      <c r="F114" s="766" t="s">
        <v>2348</v>
      </c>
      <c r="G114" s="763" t="s">
        <v>2345</v>
      </c>
      <c r="H114" s="712">
        <v>70</v>
      </c>
      <c r="I114" s="716">
        <v>27668</v>
      </c>
    </row>
    <row r="115" spans="1:9" ht="9.9499999999999993" customHeight="1">
      <c r="A115" s="705"/>
      <c r="B115" s="905"/>
      <c r="C115" s="765" t="s">
        <v>2349</v>
      </c>
      <c r="D115" s="768"/>
      <c r="E115" s="765"/>
      <c r="F115" s="767"/>
      <c r="G115" s="763"/>
      <c r="H115" s="712"/>
      <c r="I115" s="716"/>
    </row>
    <row r="116" spans="1:9" ht="9.9499999999999993" customHeight="1">
      <c r="A116" s="705"/>
      <c r="B116" s="905"/>
      <c r="C116" s="765"/>
      <c r="D116" s="768"/>
      <c r="E116" s="765" t="s">
        <v>348</v>
      </c>
      <c r="F116" s="767" t="s">
        <v>1173</v>
      </c>
      <c r="G116" s="763"/>
      <c r="H116" s="712"/>
      <c r="I116" s="716"/>
    </row>
    <row r="117" spans="1:9" ht="9.9499999999999993" customHeight="1">
      <c r="A117" s="706"/>
      <c r="B117" s="906"/>
      <c r="C117" s="769"/>
      <c r="D117" s="770"/>
      <c r="E117" s="769"/>
      <c r="F117" s="1186"/>
      <c r="G117" s="772"/>
      <c r="H117" s="713"/>
      <c r="I117" s="717"/>
    </row>
    <row r="118" spans="1:9" ht="13.5" customHeight="1">
      <c r="A118" s="705">
        <v>29</v>
      </c>
      <c r="B118" s="905" t="s">
        <v>2350</v>
      </c>
      <c r="C118" s="148" t="s">
        <v>323</v>
      </c>
      <c r="D118" s="159" t="s">
        <v>2351</v>
      </c>
      <c r="E118" s="764" t="s">
        <v>2132</v>
      </c>
      <c r="F118" s="766" t="s">
        <v>2352</v>
      </c>
      <c r="G118" s="763" t="s">
        <v>2345</v>
      </c>
      <c r="H118" s="712">
        <v>110</v>
      </c>
      <c r="I118" s="716">
        <v>27334</v>
      </c>
    </row>
    <row r="119" spans="1:9" ht="9.9499999999999993" customHeight="1">
      <c r="A119" s="705"/>
      <c r="B119" s="905"/>
      <c r="C119" s="765" t="s">
        <v>2353</v>
      </c>
      <c r="D119" s="768"/>
      <c r="E119" s="765"/>
      <c r="F119" s="767"/>
      <c r="G119" s="763"/>
      <c r="H119" s="712"/>
      <c r="I119" s="716"/>
    </row>
    <row r="120" spans="1:9" ht="9.9499999999999993" customHeight="1">
      <c r="A120" s="705"/>
      <c r="B120" s="905"/>
      <c r="C120" s="765"/>
      <c r="D120" s="768"/>
      <c r="E120" s="765" t="s">
        <v>2133</v>
      </c>
      <c r="F120" s="767" t="s">
        <v>1173</v>
      </c>
      <c r="G120" s="763"/>
      <c r="H120" s="712"/>
      <c r="I120" s="716"/>
    </row>
    <row r="121" spans="1:9" ht="9.9499999999999993" customHeight="1">
      <c r="A121" s="706"/>
      <c r="B121" s="906"/>
      <c r="C121" s="769"/>
      <c r="D121" s="770"/>
      <c r="E121" s="769"/>
      <c r="F121" s="1186"/>
      <c r="G121" s="772"/>
      <c r="H121" s="713"/>
      <c r="I121" s="717"/>
    </row>
    <row r="122" spans="1:9" ht="13.5" customHeight="1">
      <c r="A122" s="723">
        <v>30</v>
      </c>
      <c r="B122" s="918" t="s">
        <v>2354</v>
      </c>
      <c r="C122" s="148" t="s">
        <v>2131</v>
      </c>
      <c r="D122" s="159" t="s">
        <v>2355</v>
      </c>
      <c r="E122" s="764" t="s">
        <v>2132</v>
      </c>
      <c r="F122" s="766" t="s">
        <v>2356</v>
      </c>
      <c r="G122" s="763" t="s">
        <v>2345</v>
      </c>
      <c r="H122" s="712">
        <v>60</v>
      </c>
      <c r="I122" s="716">
        <v>26512</v>
      </c>
    </row>
    <row r="123" spans="1:9" ht="9.9499999999999993" customHeight="1">
      <c r="A123" s="705"/>
      <c r="B123" s="1187"/>
      <c r="C123" s="765" t="s">
        <v>2357</v>
      </c>
      <c r="D123" s="768"/>
      <c r="E123" s="765"/>
      <c r="F123" s="767"/>
      <c r="G123" s="763"/>
      <c r="H123" s="712"/>
      <c r="I123" s="716"/>
    </row>
    <row r="124" spans="1:9" ht="9.9499999999999993" customHeight="1">
      <c r="A124" s="705"/>
      <c r="B124" s="1187"/>
      <c r="C124" s="765"/>
      <c r="D124" s="768"/>
      <c r="E124" s="765" t="s">
        <v>2133</v>
      </c>
      <c r="F124" s="767" t="s">
        <v>1173</v>
      </c>
      <c r="G124" s="763"/>
      <c r="H124" s="712"/>
      <c r="I124" s="716"/>
    </row>
    <row r="125" spans="1:9" ht="9.9499999999999993" customHeight="1">
      <c r="A125" s="706"/>
      <c r="B125" s="1188"/>
      <c r="C125" s="769"/>
      <c r="D125" s="770"/>
      <c r="E125" s="769"/>
      <c r="F125" s="1186"/>
      <c r="G125" s="772"/>
      <c r="H125" s="713"/>
      <c r="I125" s="717"/>
    </row>
    <row r="126" spans="1:9" ht="13.5" customHeight="1">
      <c r="A126" s="705">
        <v>31</v>
      </c>
      <c r="B126" s="905" t="s">
        <v>2358</v>
      </c>
      <c r="C126" s="148" t="s">
        <v>2131</v>
      </c>
      <c r="D126" s="159" t="s">
        <v>2359</v>
      </c>
      <c r="E126" s="764" t="s">
        <v>2132</v>
      </c>
      <c r="F126" s="766" t="s">
        <v>2360</v>
      </c>
      <c r="G126" s="763" t="s">
        <v>2345</v>
      </c>
      <c r="H126" s="712">
        <v>90</v>
      </c>
      <c r="I126" s="716">
        <v>26512</v>
      </c>
    </row>
    <row r="127" spans="1:9" ht="9.9499999999999993" customHeight="1">
      <c r="A127" s="705"/>
      <c r="B127" s="905"/>
      <c r="C127" s="765" t="s">
        <v>2361</v>
      </c>
      <c r="D127" s="768"/>
      <c r="E127" s="765"/>
      <c r="F127" s="767"/>
      <c r="G127" s="763"/>
      <c r="H127" s="712"/>
      <c r="I127" s="716"/>
    </row>
    <row r="128" spans="1:9" ht="9.9499999999999993" customHeight="1">
      <c r="A128" s="705"/>
      <c r="B128" s="905"/>
      <c r="C128" s="765"/>
      <c r="D128" s="768"/>
      <c r="E128" s="765" t="s">
        <v>2133</v>
      </c>
      <c r="F128" s="767" t="s">
        <v>1173</v>
      </c>
      <c r="G128" s="763"/>
      <c r="H128" s="712"/>
      <c r="I128" s="716"/>
    </row>
    <row r="129" spans="1:9" ht="9.9499999999999993" customHeight="1">
      <c r="A129" s="706"/>
      <c r="B129" s="906"/>
      <c r="C129" s="769"/>
      <c r="D129" s="770"/>
      <c r="E129" s="769"/>
      <c r="F129" s="1186"/>
      <c r="G129" s="772"/>
      <c r="H129" s="713"/>
      <c r="I129" s="717"/>
    </row>
    <row r="130" spans="1:9" ht="13.5" customHeight="1">
      <c r="A130" s="723">
        <v>32</v>
      </c>
      <c r="B130" s="905" t="s">
        <v>2362</v>
      </c>
      <c r="C130" s="148" t="s">
        <v>2131</v>
      </c>
      <c r="D130" s="159" t="s">
        <v>2363</v>
      </c>
      <c r="E130" s="764" t="s">
        <v>2132</v>
      </c>
      <c r="F130" s="766" t="s">
        <v>2364</v>
      </c>
      <c r="G130" s="763" t="s">
        <v>2345</v>
      </c>
      <c r="H130" s="712">
        <v>60</v>
      </c>
      <c r="I130" s="716">
        <v>27668</v>
      </c>
    </row>
    <row r="131" spans="1:9" ht="9.9499999999999993" customHeight="1">
      <c r="A131" s="705"/>
      <c r="B131" s="905"/>
      <c r="C131" s="765" t="s">
        <v>2365</v>
      </c>
      <c r="D131" s="768"/>
      <c r="E131" s="765"/>
      <c r="F131" s="767"/>
      <c r="G131" s="763"/>
      <c r="H131" s="712"/>
      <c r="I131" s="716"/>
    </row>
    <row r="132" spans="1:9" ht="9.9499999999999993" customHeight="1">
      <c r="A132" s="705"/>
      <c r="B132" s="905"/>
      <c r="C132" s="765"/>
      <c r="D132" s="768"/>
      <c r="E132" s="765" t="s">
        <v>2133</v>
      </c>
      <c r="F132" s="767" t="s">
        <v>1173</v>
      </c>
      <c r="G132" s="763"/>
      <c r="H132" s="712"/>
      <c r="I132" s="716"/>
    </row>
    <row r="133" spans="1:9" ht="9.9499999999999993" customHeight="1">
      <c r="A133" s="706"/>
      <c r="B133" s="906"/>
      <c r="C133" s="769"/>
      <c r="D133" s="770"/>
      <c r="E133" s="769"/>
      <c r="F133" s="1186"/>
      <c r="G133" s="772"/>
      <c r="H133" s="713"/>
      <c r="I133" s="717"/>
    </row>
    <row r="134" spans="1:9" ht="13.5" customHeight="1">
      <c r="A134" s="705">
        <v>33</v>
      </c>
      <c r="B134" s="905" t="s">
        <v>2366</v>
      </c>
      <c r="C134" s="148" t="s">
        <v>2131</v>
      </c>
      <c r="D134" s="159" t="s">
        <v>2367</v>
      </c>
      <c r="E134" s="764" t="s">
        <v>2132</v>
      </c>
      <c r="F134" s="766" t="s">
        <v>2368</v>
      </c>
      <c r="G134" s="763" t="s">
        <v>2345</v>
      </c>
      <c r="H134" s="712">
        <v>63</v>
      </c>
      <c r="I134" s="716">
        <v>23790</v>
      </c>
    </row>
    <row r="135" spans="1:9" ht="9.9499999999999993" customHeight="1">
      <c r="A135" s="705"/>
      <c r="B135" s="905"/>
      <c r="C135" s="765" t="s">
        <v>2369</v>
      </c>
      <c r="D135" s="768"/>
      <c r="E135" s="765"/>
      <c r="F135" s="767"/>
      <c r="G135" s="763"/>
      <c r="H135" s="712"/>
      <c r="I135" s="716"/>
    </row>
    <row r="136" spans="1:9" ht="9.9499999999999993" customHeight="1">
      <c r="A136" s="705"/>
      <c r="B136" s="905"/>
      <c r="C136" s="765"/>
      <c r="D136" s="768"/>
      <c r="E136" s="765" t="s">
        <v>2133</v>
      </c>
      <c r="F136" s="767" t="s">
        <v>1173</v>
      </c>
      <c r="G136" s="763"/>
      <c r="H136" s="712"/>
      <c r="I136" s="716"/>
    </row>
    <row r="137" spans="1:9" ht="9.9499999999999993" customHeight="1">
      <c r="A137" s="706"/>
      <c r="B137" s="906"/>
      <c r="C137" s="769"/>
      <c r="D137" s="770"/>
      <c r="E137" s="769"/>
      <c r="F137" s="771"/>
      <c r="G137" s="772"/>
      <c r="H137" s="713"/>
      <c r="I137" s="717"/>
    </row>
    <row r="138" spans="1:9" ht="13.5" customHeight="1">
      <c r="A138" s="723">
        <v>34</v>
      </c>
      <c r="B138" s="905" t="s">
        <v>2370</v>
      </c>
      <c r="C138" s="148" t="s">
        <v>2131</v>
      </c>
      <c r="D138" s="159" t="s">
        <v>2371</v>
      </c>
      <c r="E138" s="764" t="s">
        <v>2132</v>
      </c>
      <c r="F138" s="766" t="s">
        <v>2372</v>
      </c>
      <c r="G138" s="763" t="s">
        <v>2373</v>
      </c>
      <c r="H138" s="712">
        <v>70</v>
      </c>
      <c r="I138" s="716">
        <v>27881</v>
      </c>
    </row>
    <row r="139" spans="1:9" ht="9.9499999999999993" customHeight="1">
      <c r="A139" s="705"/>
      <c r="B139" s="905"/>
      <c r="C139" s="898" t="s">
        <v>2374</v>
      </c>
      <c r="D139" s="899"/>
      <c r="E139" s="765"/>
      <c r="F139" s="767"/>
      <c r="G139" s="763"/>
      <c r="H139" s="712"/>
      <c r="I139" s="716"/>
    </row>
    <row r="140" spans="1:9" ht="9.9499999999999993" customHeight="1">
      <c r="A140" s="705"/>
      <c r="B140" s="905"/>
      <c r="C140" s="898"/>
      <c r="D140" s="899"/>
      <c r="E140" s="765" t="s">
        <v>2133</v>
      </c>
      <c r="F140" s="767" t="s">
        <v>2375</v>
      </c>
      <c r="G140" s="763"/>
      <c r="H140" s="712"/>
      <c r="I140" s="716"/>
    </row>
    <row r="141" spans="1:9" ht="9.9499999999999993" customHeight="1">
      <c r="A141" s="706"/>
      <c r="B141" s="906"/>
      <c r="C141" s="900"/>
      <c r="D141" s="901"/>
      <c r="E141" s="769"/>
      <c r="F141" s="771"/>
      <c r="G141" s="772"/>
      <c r="H141" s="713"/>
      <c r="I141" s="717"/>
    </row>
    <row r="142" spans="1:9" ht="13.5" customHeight="1">
      <c r="A142" s="705">
        <v>35</v>
      </c>
      <c r="B142" s="905" t="s">
        <v>2376</v>
      </c>
      <c r="C142" s="148" t="s">
        <v>2131</v>
      </c>
      <c r="D142" s="159" t="s">
        <v>2377</v>
      </c>
      <c r="E142" s="764" t="s">
        <v>2132</v>
      </c>
      <c r="F142" s="766" t="s">
        <v>2378</v>
      </c>
      <c r="G142" s="763" t="s">
        <v>2373</v>
      </c>
      <c r="H142" s="712">
        <v>70</v>
      </c>
      <c r="I142" s="716">
        <v>26512</v>
      </c>
    </row>
    <row r="143" spans="1:9" ht="9.9499999999999993" customHeight="1">
      <c r="A143" s="705"/>
      <c r="B143" s="905"/>
      <c r="C143" s="765" t="s">
        <v>2379</v>
      </c>
      <c r="D143" s="768"/>
      <c r="E143" s="765"/>
      <c r="F143" s="767"/>
      <c r="G143" s="763"/>
      <c r="H143" s="712"/>
      <c r="I143" s="716"/>
    </row>
    <row r="144" spans="1:9" ht="9.9499999999999993" customHeight="1">
      <c r="A144" s="705"/>
      <c r="B144" s="905"/>
      <c r="C144" s="765"/>
      <c r="D144" s="768"/>
      <c r="E144" s="765" t="s">
        <v>2133</v>
      </c>
      <c r="F144" s="767" t="s">
        <v>2380</v>
      </c>
      <c r="G144" s="763"/>
      <c r="H144" s="712"/>
      <c r="I144" s="716"/>
    </row>
    <row r="145" spans="1:9" ht="9.9499999999999993" customHeight="1">
      <c r="A145" s="706"/>
      <c r="B145" s="906"/>
      <c r="C145" s="769"/>
      <c r="D145" s="770"/>
      <c r="E145" s="769"/>
      <c r="F145" s="771"/>
      <c r="G145" s="772"/>
      <c r="H145" s="713"/>
      <c r="I145" s="717"/>
    </row>
    <row r="146" spans="1:9" ht="13.5" customHeight="1">
      <c r="A146" s="723">
        <v>36</v>
      </c>
      <c r="B146" s="905" t="s">
        <v>2381</v>
      </c>
      <c r="C146" s="148" t="s">
        <v>2131</v>
      </c>
      <c r="D146" s="159" t="s">
        <v>2382</v>
      </c>
      <c r="E146" s="764" t="s">
        <v>2132</v>
      </c>
      <c r="F146" s="766" t="s">
        <v>2383</v>
      </c>
      <c r="G146" s="763" t="s">
        <v>2373</v>
      </c>
      <c r="H146" s="712">
        <v>70</v>
      </c>
      <c r="I146" s="716">
        <v>23924</v>
      </c>
    </row>
    <row r="147" spans="1:9" ht="9.9499999999999993" customHeight="1">
      <c r="A147" s="705"/>
      <c r="B147" s="905"/>
      <c r="C147" s="765" t="s">
        <v>2384</v>
      </c>
      <c r="D147" s="768"/>
      <c r="E147" s="765"/>
      <c r="F147" s="767"/>
      <c r="G147" s="763"/>
      <c r="H147" s="712"/>
      <c r="I147" s="716"/>
    </row>
    <row r="148" spans="1:9" ht="9.9499999999999993" customHeight="1">
      <c r="A148" s="705"/>
      <c r="B148" s="905"/>
      <c r="C148" s="765"/>
      <c r="D148" s="768"/>
      <c r="E148" s="765" t="s">
        <v>2133</v>
      </c>
      <c r="F148" s="767" t="s">
        <v>2385</v>
      </c>
      <c r="G148" s="763"/>
      <c r="H148" s="712"/>
      <c r="I148" s="716"/>
    </row>
    <row r="149" spans="1:9" ht="9.9499999999999993" customHeight="1">
      <c r="A149" s="706"/>
      <c r="B149" s="906"/>
      <c r="C149" s="769"/>
      <c r="D149" s="770"/>
      <c r="E149" s="769"/>
      <c r="F149" s="771"/>
      <c r="G149" s="772"/>
      <c r="H149" s="713"/>
      <c r="I149" s="717"/>
    </row>
    <row r="150" spans="1:9" ht="13.5" customHeight="1">
      <c r="A150" s="705">
        <v>37</v>
      </c>
      <c r="B150" s="905" t="s">
        <v>2386</v>
      </c>
      <c r="C150" s="148" t="s">
        <v>2131</v>
      </c>
      <c r="D150" s="159" t="s">
        <v>2387</v>
      </c>
      <c r="E150" s="764" t="s">
        <v>2132</v>
      </c>
      <c r="F150" s="766" t="s">
        <v>2388</v>
      </c>
      <c r="G150" s="763" t="s">
        <v>2389</v>
      </c>
      <c r="H150" s="712">
        <v>110</v>
      </c>
      <c r="I150" s="716">
        <v>28945</v>
      </c>
    </row>
    <row r="151" spans="1:9" ht="9.9499999999999993" customHeight="1">
      <c r="A151" s="705"/>
      <c r="B151" s="905"/>
      <c r="C151" s="765" t="s">
        <v>2390</v>
      </c>
      <c r="D151" s="768"/>
      <c r="E151" s="765"/>
      <c r="F151" s="767"/>
      <c r="G151" s="763"/>
      <c r="H151" s="712"/>
      <c r="I151" s="716"/>
    </row>
    <row r="152" spans="1:9" ht="9.9499999999999993" customHeight="1">
      <c r="A152" s="705"/>
      <c r="B152" s="905"/>
      <c r="C152" s="765"/>
      <c r="D152" s="768"/>
      <c r="E152" s="765" t="s">
        <v>2133</v>
      </c>
      <c r="F152" s="767" t="s">
        <v>1173</v>
      </c>
      <c r="G152" s="763"/>
      <c r="H152" s="712"/>
      <c r="I152" s="716"/>
    </row>
    <row r="153" spans="1:9" ht="9.9499999999999993" customHeight="1">
      <c r="A153" s="706"/>
      <c r="B153" s="906"/>
      <c r="C153" s="769"/>
      <c r="D153" s="770"/>
      <c r="E153" s="769"/>
      <c r="F153" s="1186"/>
      <c r="G153" s="772"/>
      <c r="H153" s="713"/>
      <c r="I153" s="717"/>
    </row>
    <row r="154" spans="1:9" ht="13.5" customHeight="1">
      <c r="A154" s="723">
        <v>38</v>
      </c>
      <c r="B154" s="905" t="s">
        <v>2391</v>
      </c>
      <c r="C154" s="148" t="s">
        <v>2131</v>
      </c>
      <c r="D154" s="159" t="s">
        <v>2392</v>
      </c>
      <c r="E154" s="764" t="s">
        <v>2132</v>
      </c>
      <c r="F154" s="766" t="s">
        <v>2393</v>
      </c>
      <c r="G154" s="763" t="s">
        <v>2389</v>
      </c>
      <c r="H154" s="712">
        <v>90</v>
      </c>
      <c r="I154" s="716">
        <v>30041</v>
      </c>
    </row>
    <row r="155" spans="1:9" ht="9.9499999999999993" customHeight="1">
      <c r="A155" s="705"/>
      <c r="B155" s="905"/>
      <c r="C155" s="765" t="s">
        <v>2394</v>
      </c>
      <c r="D155" s="768"/>
      <c r="E155" s="765"/>
      <c r="F155" s="767"/>
      <c r="G155" s="763"/>
      <c r="H155" s="712"/>
      <c r="I155" s="716"/>
    </row>
    <row r="156" spans="1:9" ht="9.9499999999999993" customHeight="1">
      <c r="A156" s="705"/>
      <c r="B156" s="905"/>
      <c r="C156" s="765"/>
      <c r="D156" s="768"/>
      <c r="E156" s="765" t="s">
        <v>2133</v>
      </c>
      <c r="F156" s="767" t="s">
        <v>1173</v>
      </c>
      <c r="G156" s="763"/>
      <c r="H156" s="712"/>
      <c r="I156" s="716"/>
    </row>
    <row r="157" spans="1:9" ht="9.9499999999999993" customHeight="1">
      <c r="A157" s="706"/>
      <c r="B157" s="906"/>
      <c r="C157" s="769"/>
      <c r="D157" s="770"/>
      <c r="E157" s="769"/>
      <c r="F157" s="1186"/>
      <c r="G157" s="772"/>
      <c r="H157" s="713"/>
      <c r="I157" s="717"/>
    </row>
    <row r="158" spans="1:9" ht="13.5" customHeight="1">
      <c r="A158" s="705">
        <v>39</v>
      </c>
      <c r="B158" s="905" t="s">
        <v>2395</v>
      </c>
      <c r="C158" s="148" t="s">
        <v>2131</v>
      </c>
      <c r="D158" s="159" t="s">
        <v>2396</v>
      </c>
      <c r="E158" s="764" t="s">
        <v>2132</v>
      </c>
      <c r="F158" s="766" t="s">
        <v>2397</v>
      </c>
      <c r="G158" s="763" t="s">
        <v>2398</v>
      </c>
      <c r="H158" s="712">
        <v>90</v>
      </c>
      <c r="I158" s="716">
        <v>23790</v>
      </c>
    </row>
    <row r="159" spans="1:9" ht="9.9499999999999993" customHeight="1">
      <c r="A159" s="705"/>
      <c r="B159" s="905"/>
      <c r="C159" s="765" t="s">
        <v>2399</v>
      </c>
      <c r="D159" s="768"/>
      <c r="E159" s="765"/>
      <c r="F159" s="767"/>
      <c r="G159" s="763"/>
      <c r="H159" s="712"/>
      <c r="I159" s="716"/>
    </row>
    <row r="160" spans="1:9" ht="9.9499999999999993" customHeight="1">
      <c r="A160" s="705"/>
      <c r="B160" s="905"/>
      <c r="C160" s="765"/>
      <c r="D160" s="768"/>
      <c r="E160" s="765" t="s">
        <v>2133</v>
      </c>
      <c r="F160" s="767" t="s">
        <v>1173</v>
      </c>
      <c r="G160" s="763"/>
      <c r="H160" s="712"/>
      <c r="I160" s="716"/>
    </row>
    <row r="161" spans="1:9" ht="9.9499999999999993" customHeight="1">
      <c r="A161" s="706"/>
      <c r="B161" s="906"/>
      <c r="C161" s="769"/>
      <c r="D161" s="770"/>
      <c r="E161" s="769"/>
      <c r="F161" s="1186"/>
      <c r="G161" s="772"/>
      <c r="H161" s="713"/>
      <c r="I161" s="717"/>
    </row>
    <row r="162" spans="1:9" ht="13.5" customHeight="1">
      <c r="A162" s="723">
        <v>40</v>
      </c>
      <c r="B162" s="905" t="s">
        <v>2400</v>
      </c>
      <c r="C162" s="148" t="s">
        <v>2131</v>
      </c>
      <c r="D162" s="159" t="s">
        <v>2401</v>
      </c>
      <c r="E162" s="764" t="s">
        <v>2132</v>
      </c>
      <c r="F162" s="766" t="s">
        <v>2402</v>
      </c>
      <c r="G162" s="763" t="s">
        <v>2398</v>
      </c>
      <c r="H162" s="712">
        <v>90</v>
      </c>
      <c r="I162" s="716">
        <v>27510</v>
      </c>
    </row>
    <row r="163" spans="1:9" ht="9.9499999999999993" customHeight="1">
      <c r="A163" s="705"/>
      <c r="B163" s="905"/>
      <c r="C163" s="765" t="s">
        <v>2403</v>
      </c>
      <c r="D163" s="768"/>
      <c r="E163" s="765"/>
      <c r="F163" s="767"/>
      <c r="G163" s="763"/>
      <c r="H163" s="712"/>
      <c r="I163" s="716"/>
    </row>
    <row r="164" spans="1:9" ht="9.9499999999999993" customHeight="1">
      <c r="A164" s="705"/>
      <c r="B164" s="905"/>
      <c r="C164" s="765"/>
      <c r="D164" s="768"/>
      <c r="E164" s="765" t="s">
        <v>2133</v>
      </c>
      <c r="F164" s="767" t="s">
        <v>1173</v>
      </c>
      <c r="G164" s="763"/>
      <c r="H164" s="712"/>
      <c r="I164" s="716"/>
    </row>
    <row r="165" spans="1:9" ht="9.9499999999999993" customHeight="1">
      <c r="A165" s="706"/>
      <c r="B165" s="906"/>
      <c r="C165" s="769"/>
      <c r="D165" s="770"/>
      <c r="E165" s="769"/>
      <c r="F165" s="1186"/>
      <c r="G165" s="772"/>
      <c r="H165" s="713"/>
      <c r="I165" s="717"/>
    </row>
    <row r="166" spans="1:9" ht="13.5" customHeight="1">
      <c r="A166" s="705">
        <v>41</v>
      </c>
      <c r="B166" s="905" t="s">
        <v>2404</v>
      </c>
      <c r="C166" s="148" t="s">
        <v>2131</v>
      </c>
      <c r="D166" s="159" t="s">
        <v>2405</v>
      </c>
      <c r="E166" s="764" t="s">
        <v>2132</v>
      </c>
      <c r="F166" s="766" t="s">
        <v>2406</v>
      </c>
      <c r="G166" s="763" t="s">
        <v>2398</v>
      </c>
      <c r="H166" s="712">
        <v>60</v>
      </c>
      <c r="I166" s="716">
        <v>29676</v>
      </c>
    </row>
    <row r="167" spans="1:9" ht="9.9499999999999993" customHeight="1">
      <c r="A167" s="705"/>
      <c r="B167" s="905"/>
      <c r="C167" s="765" t="s">
        <v>2407</v>
      </c>
      <c r="D167" s="768"/>
      <c r="E167" s="765"/>
      <c r="F167" s="767"/>
      <c r="G167" s="763"/>
      <c r="H167" s="712"/>
      <c r="I167" s="716"/>
    </row>
    <row r="168" spans="1:9" ht="9.9499999999999993" customHeight="1">
      <c r="A168" s="705"/>
      <c r="B168" s="905"/>
      <c r="C168" s="765"/>
      <c r="D168" s="768"/>
      <c r="E168" s="765" t="s">
        <v>2133</v>
      </c>
      <c r="F168" s="767" t="s">
        <v>1173</v>
      </c>
      <c r="G168" s="763"/>
      <c r="H168" s="712"/>
      <c r="I168" s="716"/>
    </row>
    <row r="169" spans="1:9" ht="9.9499999999999993" customHeight="1">
      <c r="A169" s="706"/>
      <c r="B169" s="906"/>
      <c r="C169" s="769"/>
      <c r="D169" s="770"/>
      <c r="E169" s="769"/>
      <c r="F169" s="1186"/>
      <c r="G169" s="772"/>
      <c r="H169" s="713"/>
      <c r="I169" s="717"/>
    </row>
    <row r="170" spans="1:9" ht="13.5" customHeight="1">
      <c r="A170" s="723">
        <v>42</v>
      </c>
      <c r="B170" s="905" t="s">
        <v>2408</v>
      </c>
      <c r="C170" s="148" t="s">
        <v>2131</v>
      </c>
      <c r="D170" s="159" t="s">
        <v>2409</v>
      </c>
      <c r="E170" s="764" t="s">
        <v>2132</v>
      </c>
      <c r="F170" s="766" t="s">
        <v>2410</v>
      </c>
      <c r="G170" s="763" t="s">
        <v>2411</v>
      </c>
      <c r="H170" s="712">
        <v>90</v>
      </c>
      <c r="I170" s="716">
        <v>26811</v>
      </c>
    </row>
    <row r="171" spans="1:9" ht="9.9499999999999993" customHeight="1">
      <c r="A171" s="705"/>
      <c r="B171" s="905"/>
      <c r="C171" s="765" t="s">
        <v>2412</v>
      </c>
      <c r="D171" s="768"/>
      <c r="E171" s="765"/>
      <c r="F171" s="767"/>
      <c r="G171" s="763"/>
      <c r="H171" s="712"/>
      <c r="I171" s="716"/>
    </row>
    <row r="172" spans="1:9" ht="9.9499999999999993" customHeight="1">
      <c r="A172" s="705"/>
      <c r="B172" s="905"/>
      <c r="C172" s="765"/>
      <c r="D172" s="768"/>
      <c r="E172" s="765" t="s">
        <v>2133</v>
      </c>
      <c r="F172" s="767" t="s">
        <v>1173</v>
      </c>
      <c r="G172" s="763"/>
      <c r="H172" s="712"/>
      <c r="I172" s="716"/>
    </row>
    <row r="173" spans="1:9" ht="9.9499999999999993" customHeight="1">
      <c r="A173" s="706"/>
      <c r="B173" s="906"/>
      <c r="C173" s="769"/>
      <c r="D173" s="770"/>
      <c r="E173" s="769"/>
      <c r="F173" s="1186"/>
      <c r="G173" s="772"/>
      <c r="H173" s="713"/>
      <c r="I173" s="717"/>
    </row>
    <row r="174" spans="1:9" ht="13.5" customHeight="1">
      <c r="A174" s="705">
        <v>43</v>
      </c>
      <c r="B174" s="905" t="s">
        <v>2413</v>
      </c>
      <c r="C174" s="148" t="s">
        <v>2131</v>
      </c>
      <c r="D174" s="159" t="s">
        <v>2414</v>
      </c>
      <c r="E174" s="764" t="s">
        <v>2132</v>
      </c>
      <c r="F174" s="766" t="s">
        <v>2415</v>
      </c>
      <c r="G174" s="763" t="s">
        <v>2416</v>
      </c>
      <c r="H174" s="712">
        <v>120</v>
      </c>
      <c r="I174" s="716">
        <v>26816</v>
      </c>
    </row>
    <row r="175" spans="1:9" ht="9.9499999999999993" customHeight="1">
      <c r="A175" s="705"/>
      <c r="B175" s="905"/>
      <c r="C175" s="765" t="s">
        <v>2417</v>
      </c>
      <c r="D175" s="768"/>
      <c r="E175" s="765"/>
      <c r="F175" s="767"/>
      <c r="G175" s="763"/>
      <c r="H175" s="712"/>
      <c r="I175" s="716"/>
    </row>
    <row r="176" spans="1:9" ht="9.9499999999999993" customHeight="1">
      <c r="A176" s="705"/>
      <c r="B176" s="905"/>
      <c r="C176" s="765"/>
      <c r="D176" s="768"/>
      <c r="E176" s="765" t="s">
        <v>2418</v>
      </c>
      <c r="F176" s="767" t="s">
        <v>2419</v>
      </c>
      <c r="G176" s="763"/>
      <c r="H176" s="712"/>
      <c r="I176" s="716"/>
    </row>
    <row r="177" spans="1:9" ht="9.9499999999999993" customHeight="1">
      <c r="A177" s="706"/>
      <c r="B177" s="906"/>
      <c r="C177" s="769"/>
      <c r="D177" s="770"/>
      <c r="E177" s="769"/>
      <c r="F177" s="771"/>
      <c r="G177" s="772"/>
      <c r="H177" s="713"/>
      <c r="I177" s="717"/>
    </row>
    <row r="178" spans="1:9" ht="13.5" customHeight="1">
      <c r="A178" s="723">
        <v>44</v>
      </c>
      <c r="B178" s="905" t="s">
        <v>2420</v>
      </c>
      <c r="C178" s="148" t="s">
        <v>2421</v>
      </c>
      <c r="D178" s="159" t="s">
        <v>2422</v>
      </c>
      <c r="E178" s="764" t="s">
        <v>2423</v>
      </c>
      <c r="F178" s="766" t="s">
        <v>2424</v>
      </c>
      <c r="G178" s="763" t="s">
        <v>2425</v>
      </c>
      <c r="H178" s="712">
        <v>120</v>
      </c>
      <c r="I178" s="716">
        <v>32599</v>
      </c>
    </row>
    <row r="179" spans="1:9" ht="9.9499999999999993" customHeight="1">
      <c r="A179" s="705"/>
      <c r="B179" s="905"/>
      <c r="C179" s="765" t="s">
        <v>2426</v>
      </c>
      <c r="D179" s="768"/>
      <c r="E179" s="765"/>
      <c r="F179" s="767"/>
      <c r="G179" s="763"/>
      <c r="H179" s="712"/>
      <c r="I179" s="716"/>
    </row>
    <row r="180" spans="1:9" ht="9.9499999999999993" customHeight="1">
      <c r="A180" s="705"/>
      <c r="B180" s="905"/>
      <c r="C180" s="765"/>
      <c r="D180" s="768"/>
      <c r="E180" s="765" t="s">
        <v>2418</v>
      </c>
      <c r="F180" s="767" t="s">
        <v>1173</v>
      </c>
      <c r="G180" s="763"/>
      <c r="H180" s="712"/>
      <c r="I180" s="716"/>
    </row>
    <row r="181" spans="1:9" ht="9.9499999999999993" customHeight="1">
      <c r="A181" s="706"/>
      <c r="B181" s="906"/>
      <c r="C181" s="769"/>
      <c r="D181" s="770"/>
      <c r="E181" s="769"/>
      <c r="F181" s="771"/>
      <c r="G181" s="772"/>
      <c r="H181" s="713"/>
      <c r="I181" s="717"/>
    </row>
    <row r="182" spans="1:9" ht="13.5" customHeight="1">
      <c r="A182" s="705">
        <v>45</v>
      </c>
      <c r="B182" s="905" t="s">
        <v>2427</v>
      </c>
      <c r="C182" s="148" t="s">
        <v>2421</v>
      </c>
      <c r="D182" s="159" t="s">
        <v>2428</v>
      </c>
      <c r="E182" s="764" t="s">
        <v>2423</v>
      </c>
      <c r="F182" s="766" t="s">
        <v>2429</v>
      </c>
      <c r="G182" s="763" t="s">
        <v>2425</v>
      </c>
      <c r="H182" s="712">
        <v>140</v>
      </c>
      <c r="I182" s="716">
        <v>26924</v>
      </c>
    </row>
    <row r="183" spans="1:9" ht="9.9499999999999993" customHeight="1">
      <c r="A183" s="705"/>
      <c r="B183" s="905"/>
      <c r="C183" s="765" t="s">
        <v>2430</v>
      </c>
      <c r="D183" s="768"/>
      <c r="E183" s="765"/>
      <c r="F183" s="767"/>
      <c r="G183" s="763"/>
      <c r="H183" s="712"/>
      <c r="I183" s="716"/>
    </row>
    <row r="184" spans="1:9" ht="9.9499999999999993" customHeight="1">
      <c r="A184" s="705"/>
      <c r="B184" s="905"/>
      <c r="C184" s="765"/>
      <c r="D184" s="768"/>
      <c r="E184" s="765" t="s">
        <v>2418</v>
      </c>
      <c r="F184" s="767" t="s">
        <v>2431</v>
      </c>
      <c r="G184" s="763"/>
      <c r="H184" s="712"/>
      <c r="I184" s="716"/>
    </row>
    <row r="185" spans="1:9" ht="9.9499999999999993" customHeight="1">
      <c r="A185" s="706"/>
      <c r="B185" s="906"/>
      <c r="C185" s="769"/>
      <c r="D185" s="770"/>
      <c r="E185" s="769"/>
      <c r="F185" s="771"/>
      <c r="G185" s="772"/>
      <c r="H185" s="713"/>
      <c r="I185" s="717"/>
    </row>
    <row r="186" spans="1:9" ht="13.5" customHeight="1">
      <c r="A186" s="723">
        <v>46</v>
      </c>
      <c r="B186" s="905" t="s">
        <v>2432</v>
      </c>
      <c r="C186" s="148" t="s">
        <v>2421</v>
      </c>
      <c r="D186" s="159" t="s">
        <v>2433</v>
      </c>
      <c r="E186" s="764" t="s">
        <v>2423</v>
      </c>
      <c r="F186" s="766" t="s">
        <v>2434</v>
      </c>
      <c r="G186" s="763" t="s">
        <v>2435</v>
      </c>
      <c r="H186" s="712">
        <v>100</v>
      </c>
      <c r="I186" s="716">
        <v>27510</v>
      </c>
    </row>
    <row r="187" spans="1:9" ht="9.9499999999999993" customHeight="1">
      <c r="A187" s="705"/>
      <c r="B187" s="905"/>
      <c r="C187" s="765" t="s">
        <v>2436</v>
      </c>
      <c r="D187" s="768"/>
      <c r="E187" s="765"/>
      <c r="F187" s="767"/>
      <c r="G187" s="763"/>
      <c r="H187" s="712"/>
      <c r="I187" s="716"/>
    </row>
    <row r="188" spans="1:9" ht="9.9499999999999993" customHeight="1">
      <c r="A188" s="705"/>
      <c r="B188" s="905"/>
      <c r="C188" s="765"/>
      <c r="D188" s="768"/>
      <c r="E188" s="765" t="s">
        <v>2418</v>
      </c>
      <c r="F188" s="767" t="s">
        <v>1173</v>
      </c>
      <c r="G188" s="763"/>
      <c r="H188" s="712"/>
      <c r="I188" s="716"/>
    </row>
    <row r="189" spans="1:9" ht="9.9499999999999993" customHeight="1">
      <c r="A189" s="706"/>
      <c r="B189" s="906"/>
      <c r="C189" s="769"/>
      <c r="D189" s="770"/>
      <c r="E189" s="769"/>
      <c r="F189" s="771"/>
      <c r="G189" s="772"/>
      <c r="H189" s="713"/>
      <c r="I189" s="717"/>
    </row>
    <row r="190" spans="1:9" ht="13.5" customHeight="1">
      <c r="A190" s="705">
        <v>47</v>
      </c>
      <c r="B190" s="905" t="s">
        <v>2437</v>
      </c>
      <c r="C190" s="148" t="s">
        <v>2421</v>
      </c>
      <c r="D190" s="159" t="s">
        <v>2438</v>
      </c>
      <c r="E190" s="764" t="s">
        <v>2423</v>
      </c>
      <c r="F190" s="766" t="s">
        <v>2439</v>
      </c>
      <c r="G190" s="763" t="s">
        <v>2440</v>
      </c>
      <c r="H190" s="712">
        <v>120</v>
      </c>
      <c r="I190" s="716">
        <v>26512</v>
      </c>
    </row>
    <row r="191" spans="1:9" ht="9.9499999999999993" customHeight="1">
      <c r="A191" s="705"/>
      <c r="B191" s="905"/>
      <c r="C191" s="765" t="s">
        <v>2441</v>
      </c>
      <c r="D191" s="768"/>
      <c r="E191" s="765"/>
      <c r="F191" s="767"/>
      <c r="G191" s="763"/>
      <c r="H191" s="712"/>
      <c r="I191" s="716"/>
    </row>
    <row r="192" spans="1:9" ht="9.9499999999999993" customHeight="1">
      <c r="A192" s="705"/>
      <c r="B192" s="905"/>
      <c r="C192" s="765"/>
      <c r="D192" s="768"/>
      <c r="E192" s="765" t="s">
        <v>2418</v>
      </c>
      <c r="F192" s="767" t="s">
        <v>1173</v>
      </c>
      <c r="G192" s="763"/>
      <c r="H192" s="712"/>
      <c r="I192" s="716"/>
    </row>
    <row r="193" spans="1:9" ht="9.9499999999999993" customHeight="1">
      <c r="A193" s="706"/>
      <c r="B193" s="906"/>
      <c r="C193" s="769"/>
      <c r="D193" s="770"/>
      <c r="E193" s="769"/>
      <c r="F193" s="771"/>
      <c r="G193" s="772"/>
      <c r="H193" s="713"/>
      <c r="I193" s="717"/>
    </row>
    <row r="194" spans="1:9" ht="13.5" customHeight="1">
      <c r="A194" s="723">
        <v>48</v>
      </c>
      <c r="B194" s="905" t="s">
        <v>2442</v>
      </c>
      <c r="C194" s="148" t="s">
        <v>2421</v>
      </c>
      <c r="D194" s="159" t="s">
        <v>2443</v>
      </c>
      <c r="E194" s="764" t="s">
        <v>2423</v>
      </c>
      <c r="F194" s="766" t="s">
        <v>2444</v>
      </c>
      <c r="G194" s="763" t="s">
        <v>2440</v>
      </c>
      <c r="H194" s="712">
        <v>130</v>
      </c>
      <c r="I194" s="716">
        <v>27313</v>
      </c>
    </row>
    <row r="195" spans="1:9" ht="9.9499999999999993" customHeight="1">
      <c r="A195" s="705"/>
      <c r="B195" s="905"/>
      <c r="C195" s="765" t="s">
        <v>2445</v>
      </c>
      <c r="D195" s="768"/>
      <c r="E195" s="765"/>
      <c r="F195" s="767"/>
      <c r="G195" s="763"/>
      <c r="H195" s="712"/>
      <c r="I195" s="716"/>
    </row>
    <row r="196" spans="1:9" ht="9.9499999999999993" customHeight="1">
      <c r="A196" s="705"/>
      <c r="B196" s="905"/>
      <c r="C196" s="765"/>
      <c r="D196" s="768"/>
      <c r="E196" s="765" t="s">
        <v>2418</v>
      </c>
      <c r="F196" s="767" t="s">
        <v>2446</v>
      </c>
      <c r="G196" s="763"/>
      <c r="H196" s="712"/>
      <c r="I196" s="716"/>
    </row>
    <row r="197" spans="1:9" ht="9.9499999999999993" customHeight="1">
      <c r="A197" s="706"/>
      <c r="B197" s="906"/>
      <c r="C197" s="769"/>
      <c r="D197" s="770"/>
      <c r="E197" s="769"/>
      <c r="F197" s="771"/>
      <c r="G197" s="772"/>
      <c r="H197" s="713"/>
      <c r="I197" s="717"/>
    </row>
    <row r="198" spans="1:9" ht="13.5" customHeight="1">
      <c r="A198" s="705">
        <v>49</v>
      </c>
      <c r="B198" s="905" t="s">
        <v>2447</v>
      </c>
      <c r="C198" s="148" t="s">
        <v>2421</v>
      </c>
      <c r="D198" s="159" t="s">
        <v>2448</v>
      </c>
      <c r="E198" s="764" t="s">
        <v>2423</v>
      </c>
      <c r="F198" s="766" t="s">
        <v>2449</v>
      </c>
      <c r="G198" s="763" t="s">
        <v>2440</v>
      </c>
      <c r="H198" s="712">
        <v>130</v>
      </c>
      <c r="I198" s="716">
        <v>25226</v>
      </c>
    </row>
    <row r="199" spans="1:9" ht="9.9499999999999993" customHeight="1">
      <c r="A199" s="705"/>
      <c r="B199" s="905"/>
      <c r="C199" s="765" t="s">
        <v>2450</v>
      </c>
      <c r="D199" s="768"/>
      <c r="E199" s="765"/>
      <c r="F199" s="767"/>
      <c r="G199" s="763"/>
      <c r="H199" s="712"/>
      <c r="I199" s="716"/>
    </row>
    <row r="200" spans="1:9" ht="9.9499999999999993" customHeight="1">
      <c r="A200" s="705"/>
      <c r="B200" s="905"/>
      <c r="C200" s="765"/>
      <c r="D200" s="768"/>
      <c r="E200" s="765" t="s">
        <v>2418</v>
      </c>
      <c r="F200" s="767" t="s">
        <v>2451</v>
      </c>
      <c r="G200" s="763"/>
      <c r="H200" s="712"/>
      <c r="I200" s="716"/>
    </row>
    <row r="201" spans="1:9" ht="9.9499999999999993" customHeight="1">
      <c r="A201" s="706"/>
      <c r="B201" s="906"/>
      <c r="C201" s="769"/>
      <c r="D201" s="770"/>
      <c r="E201" s="769"/>
      <c r="F201" s="771"/>
      <c r="G201" s="772"/>
      <c r="H201" s="713"/>
      <c r="I201" s="717"/>
    </row>
    <row r="202" spans="1:9" ht="13.5" customHeight="1">
      <c r="A202" s="723">
        <v>50</v>
      </c>
      <c r="B202" s="905" t="s">
        <v>2452</v>
      </c>
      <c r="C202" s="148" t="s">
        <v>2421</v>
      </c>
      <c r="D202" s="159" t="s">
        <v>2453</v>
      </c>
      <c r="E202" s="764" t="s">
        <v>2423</v>
      </c>
      <c r="F202" s="766" t="s">
        <v>2454</v>
      </c>
      <c r="G202" s="763" t="s">
        <v>2455</v>
      </c>
      <c r="H202" s="712">
        <v>79</v>
      </c>
      <c r="I202" s="716">
        <v>25996</v>
      </c>
    </row>
    <row r="203" spans="1:9" ht="9.9499999999999993" customHeight="1">
      <c r="A203" s="705"/>
      <c r="B203" s="905"/>
      <c r="C203" s="765" t="s">
        <v>2456</v>
      </c>
      <c r="D203" s="768"/>
      <c r="E203" s="765"/>
      <c r="F203" s="767"/>
      <c r="G203" s="763"/>
      <c r="H203" s="712"/>
      <c r="I203" s="716"/>
    </row>
    <row r="204" spans="1:9" ht="9.9499999999999993" customHeight="1">
      <c r="A204" s="705"/>
      <c r="B204" s="905"/>
      <c r="C204" s="765"/>
      <c r="D204" s="768"/>
      <c r="E204" s="765" t="s">
        <v>2269</v>
      </c>
      <c r="F204" s="767" t="s">
        <v>2457</v>
      </c>
      <c r="G204" s="763"/>
      <c r="H204" s="712"/>
      <c r="I204" s="716"/>
    </row>
    <row r="205" spans="1:9" ht="9.9499999999999993" customHeight="1">
      <c r="A205" s="706"/>
      <c r="B205" s="906"/>
      <c r="C205" s="769"/>
      <c r="D205" s="770"/>
      <c r="E205" s="769"/>
      <c r="F205" s="771"/>
      <c r="G205" s="772"/>
      <c r="H205" s="713"/>
      <c r="I205" s="717"/>
    </row>
    <row r="206" spans="1:9" ht="13.5" customHeight="1">
      <c r="A206" s="705">
        <v>51</v>
      </c>
      <c r="B206" s="905" t="s">
        <v>2458</v>
      </c>
      <c r="C206" s="148" t="s">
        <v>2271</v>
      </c>
      <c r="D206" s="159" t="s">
        <v>2459</v>
      </c>
      <c r="E206" s="764" t="s">
        <v>2273</v>
      </c>
      <c r="F206" s="766" t="s">
        <v>2460</v>
      </c>
      <c r="G206" s="763" t="s">
        <v>2455</v>
      </c>
      <c r="H206" s="712">
        <v>99</v>
      </c>
      <c r="I206" s="716">
        <v>24617</v>
      </c>
    </row>
    <row r="207" spans="1:9" ht="9.9499999999999993" customHeight="1">
      <c r="A207" s="705"/>
      <c r="B207" s="905"/>
      <c r="C207" s="765" t="s">
        <v>2461</v>
      </c>
      <c r="D207" s="768"/>
      <c r="E207" s="765"/>
      <c r="F207" s="767"/>
      <c r="G207" s="763"/>
      <c r="H207" s="712"/>
      <c r="I207" s="716"/>
    </row>
    <row r="208" spans="1:9" ht="9.9499999999999993" customHeight="1">
      <c r="A208" s="705"/>
      <c r="B208" s="905"/>
      <c r="C208" s="765"/>
      <c r="D208" s="768"/>
      <c r="E208" s="765" t="s">
        <v>2269</v>
      </c>
      <c r="F208" s="767" t="s">
        <v>1173</v>
      </c>
      <c r="G208" s="763"/>
      <c r="H208" s="712"/>
      <c r="I208" s="716"/>
    </row>
    <row r="209" spans="1:9" ht="9.9499999999999993" customHeight="1">
      <c r="A209" s="706"/>
      <c r="B209" s="906"/>
      <c r="C209" s="769"/>
      <c r="D209" s="770"/>
      <c r="E209" s="769"/>
      <c r="F209" s="771"/>
      <c r="G209" s="772"/>
      <c r="H209" s="713"/>
      <c r="I209" s="717"/>
    </row>
    <row r="210" spans="1:9" ht="13.5" customHeight="1">
      <c r="A210" s="723">
        <v>52</v>
      </c>
      <c r="B210" s="905" t="s">
        <v>2462</v>
      </c>
      <c r="C210" s="148" t="s">
        <v>2271</v>
      </c>
      <c r="D210" s="159" t="s">
        <v>2463</v>
      </c>
      <c r="E210" s="764" t="s">
        <v>2273</v>
      </c>
      <c r="F210" s="766" t="s">
        <v>2464</v>
      </c>
      <c r="G210" s="763" t="s">
        <v>2455</v>
      </c>
      <c r="H210" s="712">
        <v>90</v>
      </c>
      <c r="I210" s="716">
        <v>24617</v>
      </c>
    </row>
    <row r="211" spans="1:9" ht="9.9499999999999993" customHeight="1">
      <c r="A211" s="705"/>
      <c r="B211" s="905"/>
      <c r="C211" s="784" t="s">
        <v>2465</v>
      </c>
      <c r="D211" s="1183"/>
      <c r="E211" s="765"/>
      <c r="F211" s="767"/>
      <c r="G211" s="763"/>
      <c r="H211" s="712"/>
      <c r="I211" s="716"/>
    </row>
    <row r="212" spans="1:9" ht="9.9499999999999993" customHeight="1">
      <c r="A212" s="705"/>
      <c r="B212" s="905"/>
      <c r="C212" s="784"/>
      <c r="D212" s="1183"/>
      <c r="E212" s="765" t="s">
        <v>2269</v>
      </c>
      <c r="F212" s="767" t="s">
        <v>1173</v>
      </c>
      <c r="G212" s="763"/>
      <c r="H212" s="712"/>
      <c r="I212" s="716"/>
    </row>
    <row r="213" spans="1:9" ht="9.9499999999999993" customHeight="1">
      <c r="A213" s="706"/>
      <c r="B213" s="906"/>
      <c r="C213" s="1184"/>
      <c r="D213" s="1185"/>
      <c r="E213" s="769"/>
      <c r="F213" s="771"/>
      <c r="G213" s="772"/>
      <c r="H213" s="713"/>
      <c r="I213" s="717"/>
    </row>
    <row r="214" spans="1:9" ht="13.5" customHeight="1">
      <c r="A214" s="705">
        <v>53</v>
      </c>
      <c r="B214" s="905" t="s">
        <v>2466</v>
      </c>
      <c r="C214" s="148" t="s">
        <v>2271</v>
      </c>
      <c r="D214" s="159" t="s">
        <v>2467</v>
      </c>
      <c r="E214" s="764" t="s">
        <v>2273</v>
      </c>
      <c r="F214" s="766" t="s">
        <v>2468</v>
      </c>
      <c r="G214" s="763" t="s">
        <v>2455</v>
      </c>
      <c r="H214" s="712">
        <v>117</v>
      </c>
      <c r="I214" s="716">
        <v>26289</v>
      </c>
    </row>
    <row r="215" spans="1:9" ht="9.9499999999999993" customHeight="1">
      <c r="A215" s="705"/>
      <c r="B215" s="905"/>
      <c r="C215" s="765" t="s">
        <v>2469</v>
      </c>
      <c r="D215" s="768"/>
      <c r="E215" s="765"/>
      <c r="F215" s="767"/>
      <c r="G215" s="763"/>
      <c r="H215" s="712"/>
      <c r="I215" s="716"/>
    </row>
    <row r="216" spans="1:9" ht="9.9499999999999993" customHeight="1">
      <c r="A216" s="705"/>
      <c r="B216" s="905"/>
      <c r="C216" s="765"/>
      <c r="D216" s="768"/>
      <c r="E216" s="765" t="s">
        <v>2269</v>
      </c>
      <c r="F216" s="767" t="s">
        <v>1173</v>
      </c>
      <c r="G216" s="763"/>
      <c r="H216" s="712"/>
      <c r="I216" s="716"/>
    </row>
    <row r="217" spans="1:9" ht="9.9499999999999993" customHeight="1">
      <c r="A217" s="706"/>
      <c r="B217" s="906"/>
      <c r="C217" s="769"/>
      <c r="D217" s="770"/>
      <c r="E217" s="769"/>
      <c r="F217" s="771"/>
      <c r="G217" s="772"/>
      <c r="H217" s="713"/>
      <c r="I217" s="717"/>
    </row>
    <row r="218" spans="1:9" ht="13.5" customHeight="1">
      <c r="A218" s="723">
        <v>54</v>
      </c>
      <c r="B218" s="905" t="s">
        <v>2470</v>
      </c>
      <c r="C218" s="148" t="s">
        <v>2271</v>
      </c>
      <c r="D218" s="159" t="s">
        <v>2471</v>
      </c>
      <c r="E218" s="764" t="s">
        <v>2132</v>
      </c>
      <c r="F218" s="766" t="s">
        <v>2472</v>
      </c>
      <c r="G218" s="763" t="s">
        <v>2455</v>
      </c>
      <c r="H218" s="712">
        <v>60</v>
      </c>
      <c r="I218" s="716">
        <v>24539</v>
      </c>
    </row>
    <row r="219" spans="1:9" ht="9.9499999999999993" customHeight="1">
      <c r="A219" s="705"/>
      <c r="B219" s="905"/>
      <c r="C219" s="765" t="s">
        <v>2473</v>
      </c>
      <c r="D219" s="768"/>
      <c r="E219" s="765"/>
      <c r="F219" s="767"/>
      <c r="G219" s="763"/>
      <c r="H219" s="712"/>
      <c r="I219" s="716"/>
    </row>
    <row r="220" spans="1:9" ht="9.9499999999999993" customHeight="1">
      <c r="A220" s="705"/>
      <c r="B220" s="905"/>
      <c r="C220" s="765"/>
      <c r="D220" s="768"/>
      <c r="E220" s="765" t="s">
        <v>2269</v>
      </c>
      <c r="F220" s="767" t="s">
        <v>1173</v>
      </c>
      <c r="G220" s="763"/>
      <c r="H220" s="712"/>
      <c r="I220" s="716"/>
    </row>
    <row r="221" spans="1:9" ht="9.9499999999999993" customHeight="1">
      <c r="A221" s="706"/>
      <c r="B221" s="906"/>
      <c r="C221" s="769"/>
      <c r="D221" s="770"/>
      <c r="E221" s="769"/>
      <c r="F221" s="771"/>
      <c r="G221" s="772"/>
      <c r="H221" s="713"/>
      <c r="I221" s="717"/>
    </row>
    <row r="222" spans="1:9" ht="13.5" customHeight="1">
      <c r="A222" s="705">
        <v>55</v>
      </c>
      <c r="B222" s="905" t="s">
        <v>2474</v>
      </c>
      <c r="C222" s="148" t="s">
        <v>2271</v>
      </c>
      <c r="D222" s="159" t="s">
        <v>2475</v>
      </c>
      <c r="E222" s="764" t="s">
        <v>2273</v>
      </c>
      <c r="F222" s="766" t="s">
        <v>2476</v>
      </c>
      <c r="G222" s="763" t="s">
        <v>2455</v>
      </c>
      <c r="H222" s="712">
        <v>104</v>
      </c>
      <c r="I222" s="716">
        <v>47697</v>
      </c>
    </row>
    <row r="223" spans="1:9" ht="9.9499999999999993" customHeight="1">
      <c r="A223" s="705"/>
      <c r="B223" s="905"/>
      <c r="C223" s="765" t="s">
        <v>2477</v>
      </c>
      <c r="D223" s="768"/>
      <c r="E223" s="765"/>
      <c r="F223" s="767"/>
      <c r="G223" s="763"/>
      <c r="H223" s="712"/>
      <c r="I223" s="716"/>
    </row>
    <row r="224" spans="1:9" ht="9.9499999999999993" customHeight="1">
      <c r="A224" s="705"/>
      <c r="B224" s="905"/>
      <c r="C224" s="765"/>
      <c r="D224" s="768"/>
      <c r="E224" s="765" t="s">
        <v>2269</v>
      </c>
      <c r="F224" s="767" t="s">
        <v>1173</v>
      </c>
      <c r="G224" s="763"/>
      <c r="H224" s="712"/>
      <c r="I224" s="716"/>
    </row>
    <row r="225" spans="1:9" ht="9.9499999999999993" customHeight="1">
      <c r="A225" s="706"/>
      <c r="B225" s="906"/>
      <c r="C225" s="769"/>
      <c r="D225" s="770"/>
      <c r="E225" s="769"/>
      <c r="F225" s="771"/>
      <c r="G225" s="772"/>
      <c r="H225" s="713"/>
      <c r="I225" s="717"/>
    </row>
    <row r="226" spans="1:9" ht="13.5" customHeight="1">
      <c r="A226" s="723">
        <v>56</v>
      </c>
      <c r="B226" s="905" t="s">
        <v>2478</v>
      </c>
      <c r="C226" s="148" t="s">
        <v>2271</v>
      </c>
      <c r="D226" s="159" t="s">
        <v>2479</v>
      </c>
      <c r="E226" s="764" t="s">
        <v>2132</v>
      </c>
      <c r="F226" s="766" t="s">
        <v>2480</v>
      </c>
      <c r="G226" s="763" t="s">
        <v>2455</v>
      </c>
      <c r="H226" s="712">
        <v>114</v>
      </c>
      <c r="I226" s="716">
        <v>28945</v>
      </c>
    </row>
    <row r="227" spans="1:9" ht="9.9499999999999993" customHeight="1">
      <c r="A227" s="705"/>
      <c r="B227" s="905"/>
      <c r="C227" s="765" t="s">
        <v>2481</v>
      </c>
      <c r="D227" s="768"/>
      <c r="E227" s="765"/>
      <c r="F227" s="767"/>
      <c r="G227" s="763"/>
      <c r="H227" s="712"/>
      <c r="I227" s="716"/>
    </row>
    <row r="228" spans="1:9" ht="9.9499999999999993" customHeight="1">
      <c r="A228" s="705"/>
      <c r="B228" s="905"/>
      <c r="C228" s="765"/>
      <c r="D228" s="768"/>
      <c r="E228" s="765" t="s">
        <v>2269</v>
      </c>
      <c r="F228" s="767" t="s">
        <v>1173</v>
      </c>
      <c r="G228" s="763"/>
      <c r="H228" s="712"/>
      <c r="I228" s="716"/>
    </row>
    <row r="229" spans="1:9" ht="9.9499999999999993" customHeight="1">
      <c r="A229" s="706"/>
      <c r="B229" s="906"/>
      <c r="C229" s="769"/>
      <c r="D229" s="770"/>
      <c r="E229" s="769"/>
      <c r="F229" s="771"/>
      <c r="G229" s="772"/>
      <c r="H229" s="713"/>
      <c r="I229" s="717"/>
    </row>
    <row r="230" spans="1:9" ht="13.5" customHeight="1">
      <c r="A230" s="705">
        <v>57</v>
      </c>
      <c r="B230" s="905" t="s">
        <v>2482</v>
      </c>
      <c r="C230" s="148" t="s">
        <v>2271</v>
      </c>
      <c r="D230" s="159" t="s">
        <v>2483</v>
      </c>
      <c r="E230" s="764" t="s">
        <v>2273</v>
      </c>
      <c r="F230" s="766" t="s">
        <v>2484</v>
      </c>
      <c r="G230" s="763" t="s">
        <v>2485</v>
      </c>
      <c r="H230" s="712">
        <v>67</v>
      </c>
      <c r="I230" s="716">
        <v>27638</v>
      </c>
    </row>
    <row r="231" spans="1:9" ht="9.9499999999999993" customHeight="1">
      <c r="A231" s="705"/>
      <c r="B231" s="905"/>
      <c r="C231" s="765" t="s">
        <v>2486</v>
      </c>
      <c r="D231" s="768"/>
      <c r="E231" s="765"/>
      <c r="F231" s="767"/>
      <c r="G231" s="763"/>
      <c r="H231" s="712"/>
      <c r="I231" s="716"/>
    </row>
    <row r="232" spans="1:9" ht="9.9499999999999993" customHeight="1">
      <c r="A232" s="705"/>
      <c r="B232" s="905"/>
      <c r="C232" s="765"/>
      <c r="D232" s="768"/>
      <c r="E232" s="765" t="s">
        <v>2269</v>
      </c>
      <c r="F232" s="767" t="s">
        <v>1173</v>
      </c>
      <c r="G232" s="763"/>
      <c r="H232" s="712"/>
      <c r="I232" s="716"/>
    </row>
    <row r="233" spans="1:9" ht="9.9499999999999993" customHeight="1">
      <c r="A233" s="706"/>
      <c r="B233" s="906"/>
      <c r="C233" s="769"/>
      <c r="D233" s="770"/>
      <c r="E233" s="769"/>
      <c r="F233" s="771"/>
      <c r="G233" s="772"/>
      <c r="H233" s="713"/>
      <c r="I233" s="717"/>
    </row>
    <row r="234" spans="1:9" ht="13.5" customHeight="1">
      <c r="A234" s="723">
        <v>58</v>
      </c>
      <c r="B234" s="905" t="s">
        <v>2487</v>
      </c>
      <c r="C234" s="148" t="s">
        <v>2271</v>
      </c>
      <c r="D234" s="159" t="s">
        <v>2488</v>
      </c>
      <c r="E234" s="764" t="s">
        <v>2273</v>
      </c>
      <c r="F234" s="766" t="s">
        <v>2489</v>
      </c>
      <c r="G234" s="763" t="s">
        <v>2490</v>
      </c>
      <c r="H234" s="712">
        <v>98</v>
      </c>
      <c r="I234" s="716">
        <v>23790</v>
      </c>
    </row>
    <row r="235" spans="1:9" ht="9.9499999999999993" customHeight="1">
      <c r="A235" s="705"/>
      <c r="B235" s="905"/>
      <c r="C235" s="765" t="s">
        <v>2491</v>
      </c>
      <c r="D235" s="768"/>
      <c r="E235" s="765"/>
      <c r="F235" s="767"/>
      <c r="G235" s="763"/>
      <c r="H235" s="712"/>
      <c r="I235" s="716"/>
    </row>
    <row r="236" spans="1:9" ht="9.9499999999999993" customHeight="1">
      <c r="A236" s="705"/>
      <c r="B236" s="905"/>
      <c r="C236" s="765"/>
      <c r="D236" s="768"/>
      <c r="E236" s="765" t="s">
        <v>2269</v>
      </c>
      <c r="F236" s="767" t="s">
        <v>1173</v>
      </c>
      <c r="G236" s="763"/>
      <c r="H236" s="712"/>
      <c r="I236" s="716"/>
    </row>
    <row r="237" spans="1:9" ht="9.9499999999999993" customHeight="1">
      <c r="A237" s="706"/>
      <c r="B237" s="906"/>
      <c r="C237" s="769"/>
      <c r="D237" s="770"/>
      <c r="E237" s="769"/>
      <c r="F237" s="771"/>
      <c r="G237" s="772"/>
      <c r="H237" s="713"/>
      <c r="I237" s="717"/>
    </row>
    <row r="238" spans="1:9" ht="13.5" customHeight="1">
      <c r="A238" s="705">
        <v>59</v>
      </c>
      <c r="B238" s="905" t="s">
        <v>2492</v>
      </c>
      <c r="C238" s="148" t="s">
        <v>2271</v>
      </c>
      <c r="D238" s="159" t="s">
        <v>2493</v>
      </c>
      <c r="E238" s="764" t="s">
        <v>2273</v>
      </c>
      <c r="F238" s="766" t="s">
        <v>2494</v>
      </c>
      <c r="G238" s="763" t="s">
        <v>2490</v>
      </c>
      <c r="H238" s="712">
        <v>60</v>
      </c>
      <c r="I238" s="716">
        <v>24877</v>
      </c>
    </row>
    <row r="239" spans="1:9" ht="9.9499999999999993" customHeight="1">
      <c r="A239" s="705"/>
      <c r="B239" s="905"/>
      <c r="C239" s="765" t="s">
        <v>2495</v>
      </c>
      <c r="D239" s="768"/>
      <c r="E239" s="765"/>
      <c r="F239" s="767"/>
      <c r="G239" s="763"/>
      <c r="H239" s="712"/>
      <c r="I239" s="716"/>
    </row>
    <row r="240" spans="1:9" ht="9.9499999999999993" customHeight="1">
      <c r="A240" s="705"/>
      <c r="B240" s="905"/>
      <c r="C240" s="765"/>
      <c r="D240" s="768"/>
      <c r="E240" s="765" t="s">
        <v>2269</v>
      </c>
      <c r="F240" s="767" t="s">
        <v>1173</v>
      </c>
      <c r="G240" s="763"/>
      <c r="H240" s="712"/>
      <c r="I240" s="716"/>
    </row>
    <row r="241" spans="1:9" ht="9.9499999999999993" customHeight="1">
      <c r="A241" s="706"/>
      <c r="B241" s="906"/>
      <c r="C241" s="769"/>
      <c r="D241" s="770"/>
      <c r="E241" s="769"/>
      <c r="F241" s="771"/>
      <c r="G241" s="772"/>
      <c r="H241" s="713"/>
      <c r="I241" s="717"/>
    </row>
    <row r="242" spans="1:9" ht="13.5" customHeight="1">
      <c r="A242" s="723">
        <v>60</v>
      </c>
      <c r="B242" s="905" t="s">
        <v>2496</v>
      </c>
      <c r="C242" s="148" t="s">
        <v>2271</v>
      </c>
      <c r="D242" s="159" t="s">
        <v>2497</v>
      </c>
      <c r="E242" s="764" t="s">
        <v>2287</v>
      </c>
      <c r="F242" s="766" t="s">
        <v>2498</v>
      </c>
      <c r="G242" s="763" t="s">
        <v>2490</v>
      </c>
      <c r="H242" s="712">
        <v>60</v>
      </c>
      <c r="I242" s="716">
        <v>25855</v>
      </c>
    </row>
    <row r="243" spans="1:9" ht="9.9499999999999993" customHeight="1">
      <c r="A243" s="705"/>
      <c r="B243" s="905"/>
      <c r="C243" s="765" t="s">
        <v>2499</v>
      </c>
      <c r="D243" s="768"/>
      <c r="E243" s="765"/>
      <c r="F243" s="767"/>
      <c r="G243" s="763"/>
      <c r="H243" s="712"/>
      <c r="I243" s="716"/>
    </row>
    <row r="244" spans="1:9" ht="9.9499999999999993" customHeight="1">
      <c r="A244" s="705"/>
      <c r="B244" s="905"/>
      <c r="C244" s="765"/>
      <c r="D244" s="768"/>
      <c r="E244" s="765" t="s">
        <v>2134</v>
      </c>
      <c r="F244" s="767" t="s">
        <v>1173</v>
      </c>
      <c r="G244" s="763"/>
      <c r="H244" s="712"/>
      <c r="I244" s="716"/>
    </row>
    <row r="245" spans="1:9" ht="9.9499999999999993" customHeight="1">
      <c r="A245" s="706"/>
      <c r="B245" s="906"/>
      <c r="C245" s="769"/>
      <c r="D245" s="770"/>
      <c r="E245" s="769"/>
      <c r="F245" s="771"/>
      <c r="G245" s="772"/>
      <c r="H245" s="713"/>
      <c r="I245" s="717"/>
    </row>
    <row r="246" spans="1:9" ht="13.5" customHeight="1">
      <c r="A246" s="705">
        <v>61</v>
      </c>
      <c r="B246" s="905" t="s">
        <v>2500</v>
      </c>
      <c r="C246" s="148" t="s">
        <v>2131</v>
      </c>
      <c r="D246" s="159" t="s">
        <v>2501</v>
      </c>
      <c r="E246" s="764" t="s">
        <v>2132</v>
      </c>
      <c r="F246" s="766" t="s">
        <v>2502</v>
      </c>
      <c r="G246" s="763" t="s">
        <v>2503</v>
      </c>
      <c r="H246" s="712">
        <v>70</v>
      </c>
      <c r="I246" s="716">
        <v>27169</v>
      </c>
    </row>
    <row r="247" spans="1:9" ht="9.9499999999999993" customHeight="1">
      <c r="A247" s="705"/>
      <c r="B247" s="905"/>
      <c r="C247" s="765" t="s">
        <v>2504</v>
      </c>
      <c r="D247" s="768"/>
      <c r="E247" s="765"/>
      <c r="F247" s="767"/>
      <c r="G247" s="763"/>
      <c r="H247" s="712"/>
      <c r="I247" s="716"/>
    </row>
    <row r="248" spans="1:9" ht="9.9499999999999993" customHeight="1">
      <c r="A248" s="705"/>
      <c r="B248" s="905"/>
      <c r="C248" s="765"/>
      <c r="D248" s="768"/>
      <c r="E248" s="765" t="s">
        <v>2133</v>
      </c>
      <c r="F248" s="767" t="s">
        <v>2505</v>
      </c>
      <c r="G248" s="763"/>
      <c r="H248" s="712"/>
      <c r="I248" s="716"/>
    </row>
    <row r="249" spans="1:9" ht="9.9499999999999993" customHeight="1">
      <c r="A249" s="706"/>
      <c r="B249" s="906"/>
      <c r="C249" s="769"/>
      <c r="D249" s="770"/>
      <c r="E249" s="769"/>
      <c r="F249" s="771"/>
      <c r="G249" s="772"/>
      <c r="H249" s="713"/>
      <c r="I249" s="717"/>
    </row>
    <row r="250" spans="1:9" ht="13.5" customHeight="1">
      <c r="A250" s="723">
        <v>62</v>
      </c>
      <c r="B250" s="905" t="s">
        <v>2506</v>
      </c>
      <c r="C250" s="148" t="s">
        <v>2131</v>
      </c>
      <c r="D250" s="159" t="s">
        <v>2507</v>
      </c>
      <c r="E250" s="764" t="s">
        <v>2132</v>
      </c>
      <c r="F250" s="766" t="s">
        <v>2508</v>
      </c>
      <c r="G250" s="763" t="s">
        <v>2509</v>
      </c>
      <c r="H250" s="712">
        <v>60</v>
      </c>
      <c r="I250" s="716">
        <v>26252</v>
      </c>
    </row>
    <row r="251" spans="1:9" ht="9.9499999999999993" customHeight="1">
      <c r="A251" s="705"/>
      <c r="B251" s="905"/>
      <c r="C251" s="765" t="s">
        <v>2510</v>
      </c>
      <c r="D251" s="768"/>
      <c r="E251" s="765"/>
      <c r="F251" s="767"/>
      <c r="G251" s="763"/>
      <c r="H251" s="712"/>
      <c r="I251" s="716"/>
    </row>
    <row r="252" spans="1:9" ht="9.9499999999999993" customHeight="1">
      <c r="A252" s="705"/>
      <c r="B252" s="905"/>
      <c r="C252" s="765"/>
      <c r="D252" s="768"/>
      <c r="E252" s="765" t="s">
        <v>2133</v>
      </c>
      <c r="F252" s="767" t="s">
        <v>1173</v>
      </c>
      <c r="G252" s="763"/>
      <c r="H252" s="712"/>
      <c r="I252" s="716"/>
    </row>
    <row r="253" spans="1:9" ht="9.9499999999999993" customHeight="1">
      <c r="A253" s="706"/>
      <c r="B253" s="906"/>
      <c r="C253" s="769"/>
      <c r="D253" s="770"/>
      <c r="E253" s="769"/>
      <c r="F253" s="771"/>
      <c r="G253" s="772"/>
      <c r="H253" s="713"/>
      <c r="I253" s="717"/>
    </row>
    <row r="254" spans="1:9" ht="13.5" customHeight="1">
      <c r="A254" s="723">
        <v>63</v>
      </c>
      <c r="B254" s="905" t="s">
        <v>2511</v>
      </c>
      <c r="C254" s="148" t="s">
        <v>2131</v>
      </c>
      <c r="D254" s="159" t="s">
        <v>2512</v>
      </c>
      <c r="E254" s="764" t="s">
        <v>2132</v>
      </c>
      <c r="F254" s="766" t="s">
        <v>2513</v>
      </c>
      <c r="G254" s="763" t="s">
        <v>2514</v>
      </c>
      <c r="H254" s="712">
        <v>90</v>
      </c>
      <c r="I254" s="716">
        <v>25232</v>
      </c>
    </row>
    <row r="255" spans="1:9" ht="9.9499999999999993" customHeight="1">
      <c r="A255" s="705"/>
      <c r="B255" s="905"/>
      <c r="C255" s="765" t="s">
        <v>2515</v>
      </c>
      <c r="D255" s="768"/>
      <c r="E255" s="765"/>
      <c r="F255" s="767"/>
      <c r="G255" s="763"/>
      <c r="H255" s="712"/>
      <c r="I255" s="716"/>
    </row>
    <row r="256" spans="1:9" ht="9.9499999999999993" customHeight="1">
      <c r="A256" s="705"/>
      <c r="B256" s="905"/>
      <c r="C256" s="765"/>
      <c r="D256" s="768"/>
      <c r="E256" s="765" t="s">
        <v>2133</v>
      </c>
      <c r="F256" s="767" t="s">
        <v>2516</v>
      </c>
      <c r="G256" s="763"/>
      <c r="H256" s="712"/>
      <c r="I256" s="716"/>
    </row>
    <row r="257" spans="1:9" ht="9.9499999999999993" customHeight="1">
      <c r="A257" s="706"/>
      <c r="B257" s="906"/>
      <c r="C257" s="769"/>
      <c r="D257" s="770"/>
      <c r="E257" s="769"/>
      <c r="F257" s="771"/>
      <c r="G257" s="772"/>
      <c r="H257" s="713"/>
      <c r="I257" s="717"/>
    </row>
    <row r="258" spans="1:9" ht="13.5" customHeight="1">
      <c r="A258" s="705">
        <v>64</v>
      </c>
      <c r="B258" s="905" t="s">
        <v>2517</v>
      </c>
      <c r="C258" s="148" t="s">
        <v>2131</v>
      </c>
      <c r="D258" s="159" t="s">
        <v>2518</v>
      </c>
      <c r="E258" s="764" t="s">
        <v>2423</v>
      </c>
      <c r="F258" s="766" t="s">
        <v>2519</v>
      </c>
      <c r="G258" s="763" t="s">
        <v>2520</v>
      </c>
      <c r="H258" s="712">
        <v>80</v>
      </c>
      <c r="I258" s="716">
        <v>27851</v>
      </c>
    </row>
    <row r="259" spans="1:9" ht="9.9499999999999993" customHeight="1">
      <c r="A259" s="705"/>
      <c r="B259" s="905"/>
      <c r="C259" s="784" t="s">
        <v>2521</v>
      </c>
      <c r="D259" s="1183"/>
      <c r="E259" s="765"/>
      <c r="F259" s="767"/>
      <c r="G259" s="763"/>
      <c r="H259" s="712"/>
      <c r="I259" s="716"/>
    </row>
    <row r="260" spans="1:9" ht="9.9499999999999993" customHeight="1">
      <c r="A260" s="705"/>
      <c r="B260" s="905"/>
      <c r="C260" s="784"/>
      <c r="D260" s="1183"/>
      <c r="E260" s="765" t="s">
        <v>2418</v>
      </c>
      <c r="F260" s="767" t="s">
        <v>1173</v>
      </c>
      <c r="G260" s="763"/>
      <c r="H260" s="712"/>
      <c r="I260" s="716"/>
    </row>
    <row r="261" spans="1:9" ht="9.9499999999999993" customHeight="1">
      <c r="A261" s="706"/>
      <c r="B261" s="906"/>
      <c r="C261" s="1184"/>
      <c r="D261" s="1185"/>
      <c r="E261" s="769"/>
      <c r="F261" s="771"/>
      <c r="G261" s="772"/>
      <c r="H261" s="713"/>
      <c r="I261" s="717"/>
    </row>
    <row r="262" spans="1:9" ht="13.5" customHeight="1">
      <c r="A262" s="723">
        <v>65</v>
      </c>
      <c r="B262" s="905" t="s">
        <v>2522</v>
      </c>
      <c r="C262" s="148" t="s">
        <v>2421</v>
      </c>
      <c r="D262" s="159" t="s">
        <v>2523</v>
      </c>
      <c r="E262" s="764" t="s">
        <v>2423</v>
      </c>
      <c r="F262" s="766" t="s">
        <v>2524</v>
      </c>
      <c r="G262" s="763" t="s">
        <v>2520</v>
      </c>
      <c r="H262" s="712">
        <v>105</v>
      </c>
      <c r="I262" s="716">
        <v>38596</v>
      </c>
    </row>
    <row r="263" spans="1:9" ht="9.9499999999999993" customHeight="1">
      <c r="A263" s="705"/>
      <c r="B263" s="905"/>
      <c r="C263" s="765" t="s">
        <v>2525</v>
      </c>
      <c r="D263" s="768"/>
      <c r="E263" s="765"/>
      <c r="F263" s="767"/>
      <c r="G263" s="763"/>
      <c r="H263" s="712"/>
      <c r="I263" s="716"/>
    </row>
    <row r="264" spans="1:9" ht="9.9499999999999993" customHeight="1">
      <c r="A264" s="705"/>
      <c r="B264" s="905"/>
      <c r="C264" s="765"/>
      <c r="D264" s="768"/>
      <c r="E264" s="765" t="s">
        <v>2418</v>
      </c>
      <c r="F264" s="767" t="s">
        <v>2526</v>
      </c>
      <c r="G264" s="763"/>
      <c r="H264" s="712"/>
      <c r="I264" s="716"/>
    </row>
    <row r="265" spans="1:9" ht="9.9499999999999993" customHeight="1">
      <c r="A265" s="706"/>
      <c r="B265" s="906"/>
      <c r="C265" s="769"/>
      <c r="D265" s="770"/>
      <c r="E265" s="769"/>
      <c r="F265" s="771"/>
      <c r="G265" s="772"/>
      <c r="H265" s="713"/>
      <c r="I265" s="717"/>
    </row>
    <row r="266" spans="1:9" ht="13.5" customHeight="1">
      <c r="A266" s="723">
        <v>66</v>
      </c>
      <c r="B266" s="905" t="s">
        <v>2527</v>
      </c>
      <c r="C266" s="148" t="s">
        <v>2421</v>
      </c>
      <c r="D266" s="159" t="s">
        <v>2528</v>
      </c>
      <c r="E266" s="764" t="s">
        <v>2423</v>
      </c>
      <c r="F266" s="766" t="s">
        <v>2529</v>
      </c>
      <c r="G266" s="763" t="s">
        <v>2530</v>
      </c>
      <c r="H266" s="712">
        <v>70</v>
      </c>
      <c r="I266" s="716">
        <v>27164</v>
      </c>
    </row>
    <row r="267" spans="1:9" ht="9.9499999999999993" customHeight="1">
      <c r="A267" s="705"/>
      <c r="B267" s="905"/>
      <c r="C267" s="784" t="s">
        <v>2531</v>
      </c>
      <c r="D267" s="1183"/>
      <c r="E267" s="765"/>
      <c r="F267" s="767"/>
      <c r="G267" s="763"/>
      <c r="H267" s="712"/>
      <c r="I267" s="716"/>
    </row>
    <row r="268" spans="1:9" ht="9.9499999999999993" customHeight="1">
      <c r="A268" s="705"/>
      <c r="B268" s="905"/>
      <c r="C268" s="784"/>
      <c r="D268" s="1183"/>
      <c r="E268" s="765" t="s">
        <v>2418</v>
      </c>
      <c r="F268" s="767" t="s">
        <v>1173</v>
      </c>
      <c r="G268" s="763"/>
      <c r="H268" s="712"/>
      <c r="I268" s="716"/>
    </row>
    <row r="269" spans="1:9" ht="9.9499999999999993" customHeight="1">
      <c r="A269" s="706"/>
      <c r="B269" s="906"/>
      <c r="C269" s="1184"/>
      <c r="D269" s="1185"/>
      <c r="E269" s="769"/>
      <c r="F269" s="771"/>
      <c r="G269" s="772"/>
      <c r="H269" s="713"/>
      <c r="I269" s="717"/>
    </row>
    <row r="270" spans="1:9" ht="13.5" customHeight="1">
      <c r="A270" s="705">
        <v>67</v>
      </c>
      <c r="B270" s="905" t="s">
        <v>2532</v>
      </c>
      <c r="C270" s="148" t="s">
        <v>2421</v>
      </c>
      <c r="D270" s="159" t="s">
        <v>2533</v>
      </c>
      <c r="E270" s="764" t="s">
        <v>2423</v>
      </c>
      <c r="F270" s="766" t="s">
        <v>2534</v>
      </c>
      <c r="G270" s="763" t="s">
        <v>2520</v>
      </c>
      <c r="H270" s="712">
        <v>60</v>
      </c>
      <c r="I270" s="716">
        <v>27851</v>
      </c>
    </row>
    <row r="271" spans="1:9" ht="9.9499999999999993" customHeight="1">
      <c r="A271" s="705"/>
      <c r="B271" s="905"/>
      <c r="C271" s="784" t="s">
        <v>2535</v>
      </c>
      <c r="D271" s="1183"/>
      <c r="E271" s="765"/>
      <c r="F271" s="767"/>
      <c r="G271" s="763"/>
      <c r="H271" s="712"/>
      <c r="I271" s="716"/>
    </row>
    <row r="272" spans="1:9" ht="9.9499999999999993" customHeight="1">
      <c r="A272" s="705"/>
      <c r="B272" s="905"/>
      <c r="C272" s="784"/>
      <c r="D272" s="1183"/>
      <c r="E272" s="765" t="s">
        <v>2536</v>
      </c>
      <c r="F272" s="767" t="s">
        <v>1173</v>
      </c>
      <c r="G272" s="763"/>
      <c r="H272" s="712"/>
      <c r="I272" s="716"/>
    </row>
    <row r="273" spans="1:9" ht="9.9499999999999993" customHeight="1">
      <c r="A273" s="706"/>
      <c r="B273" s="906"/>
      <c r="C273" s="1184"/>
      <c r="D273" s="1185"/>
      <c r="E273" s="769"/>
      <c r="F273" s="771"/>
      <c r="G273" s="772"/>
      <c r="H273" s="713"/>
      <c r="I273" s="717"/>
    </row>
    <row r="274" spans="1:9" ht="13.5" customHeight="1">
      <c r="A274" s="723">
        <v>68</v>
      </c>
      <c r="B274" s="905" t="s">
        <v>2537</v>
      </c>
      <c r="C274" s="148" t="s">
        <v>2538</v>
      </c>
      <c r="D274" s="159" t="s">
        <v>2539</v>
      </c>
      <c r="E274" s="764" t="s">
        <v>2540</v>
      </c>
      <c r="F274" s="766" t="s">
        <v>2541</v>
      </c>
      <c r="G274" s="762" t="s">
        <v>2542</v>
      </c>
      <c r="H274" s="712">
        <v>87</v>
      </c>
      <c r="I274" s="716">
        <v>28216</v>
      </c>
    </row>
    <row r="275" spans="1:9" ht="9.9499999999999993" customHeight="1">
      <c r="A275" s="705"/>
      <c r="B275" s="905"/>
      <c r="C275" s="784" t="s">
        <v>2543</v>
      </c>
      <c r="D275" s="1183"/>
      <c r="E275" s="765"/>
      <c r="F275" s="767"/>
      <c r="G275" s="763"/>
      <c r="H275" s="712"/>
      <c r="I275" s="716"/>
    </row>
    <row r="276" spans="1:9" ht="9.9499999999999993" customHeight="1">
      <c r="A276" s="705"/>
      <c r="B276" s="905"/>
      <c r="C276" s="784"/>
      <c r="D276" s="1183"/>
      <c r="E276" s="765" t="s">
        <v>2536</v>
      </c>
      <c r="F276" s="767" t="s">
        <v>2544</v>
      </c>
      <c r="G276" s="763"/>
      <c r="H276" s="712"/>
      <c r="I276" s="716"/>
    </row>
    <row r="277" spans="1:9" ht="9.9499999999999993" customHeight="1">
      <c r="A277" s="706"/>
      <c r="B277" s="906"/>
      <c r="C277" s="1184"/>
      <c r="D277" s="1185"/>
      <c r="E277" s="769"/>
      <c r="F277" s="771"/>
      <c r="G277" s="803"/>
      <c r="H277" s="713"/>
      <c r="I277" s="717"/>
    </row>
    <row r="278" spans="1:9" ht="13.5" customHeight="1">
      <c r="A278" s="723">
        <v>69</v>
      </c>
      <c r="B278" s="905" t="s">
        <v>2545</v>
      </c>
      <c r="C278" s="148" t="s">
        <v>2131</v>
      </c>
      <c r="D278" s="159" t="s">
        <v>2546</v>
      </c>
      <c r="E278" s="764" t="s">
        <v>2132</v>
      </c>
      <c r="F278" s="766" t="s">
        <v>2547</v>
      </c>
      <c r="G278" s="763" t="s">
        <v>2520</v>
      </c>
      <c r="H278" s="712">
        <v>60</v>
      </c>
      <c r="I278" s="716">
        <v>29676</v>
      </c>
    </row>
    <row r="279" spans="1:9" ht="9.9499999999999993" customHeight="1">
      <c r="A279" s="705"/>
      <c r="B279" s="905"/>
      <c r="C279" s="765" t="s">
        <v>2548</v>
      </c>
      <c r="D279" s="768"/>
      <c r="E279" s="765"/>
      <c r="F279" s="767"/>
      <c r="G279" s="763"/>
      <c r="H279" s="712"/>
      <c r="I279" s="716"/>
    </row>
    <row r="280" spans="1:9" ht="9.9499999999999993" customHeight="1">
      <c r="A280" s="705"/>
      <c r="B280" s="905"/>
      <c r="C280" s="765"/>
      <c r="D280" s="768"/>
      <c r="E280" s="765" t="s">
        <v>2133</v>
      </c>
      <c r="F280" s="767" t="s">
        <v>2549</v>
      </c>
      <c r="G280" s="763"/>
      <c r="H280" s="712"/>
      <c r="I280" s="716"/>
    </row>
    <row r="281" spans="1:9" ht="9.9499999999999993" customHeight="1">
      <c r="A281" s="706"/>
      <c r="B281" s="906"/>
      <c r="C281" s="769"/>
      <c r="D281" s="770"/>
      <c r="E281" s="769"/>
      <c r="F281" s="771"/>
      <c r="G281" s="772"/>
      <c r="H281" s="713"/>
      <c r="I281" s="717"/>
    </row>
    <row r="282" spans="1:9" ht="13.5" customHeight="1">
      <c r="A282" s="705">
        <v>70</v>
      </c>
      <c r="B282" s="905" t="s">
        <v>2550</v>
      </c>
      <c r="C282" s="148" t="s">
        <v>2131</v>
      </c>
      <c r="D282" s="159" t="s">
        <v>2551</v>
      </c>
      <c r="E282" s="764" t="s">
        <v>2132</v>
      </c>
      <c r="F282" s="766" t="s">
        <v>2552</v>
      </c>
      <c r="G282" s="763" t="s">
        <v>2520</v>
      </c>
      <c r="H282" s="712">
        <v>50</v>
      </c>
      <c r="I282" s="716">
        <v>27507</v>
      </c>
    </row>
    <row r="283" spans="1:9" ht="9.9499999999999993" customHeight="1">
      <c r="A283" s="705"/>
      <c r="B283" s="905"/>
      <c r="C283" s="784" t="s">
        <v>2553</v>
      </c>
      <c r="D283" s="1183"/>
      <c r="E283" s="765"/>
      <c r="F283" s="767"/>
      <c r="G283" s="763"/>
      <c r="H283" s="712"/>
      <c r="I283" s="716"/>
    </row>
    <row r="284" spans="1:9" ht="9.9499999999999993" customHeight="1">
      <c r="A284" s="705"/>
      <c r="B284" s="905"/>
      <c r="C284" s="784"/>
      <c r="D284" s="1183"/>
      <c r="E284" s="765" t="s">
        <v>2133</v>
      </c>
      <c r="F284" s="767" t="s">
        <v>2554</v>
      </c>
      <c r="G284" s="763"/>
      <c r="H284" s="712"/>
      <c r="I284" s="716"/>
    </row>
    <row r="285" spans="1:9" ht="9.9499999999999993" customHeight="1">
      <c r="A285" s="706"/>
      <c r="B285" s="906"/>
      <c r="C285" s="1184"/>
      <c r="D285" s="1185"/>
      <c r="E285" s="769"/>
      <c r="F285" s="771"/>
      <c r="G285" s="772"/>
      <c r="H285" s="713"/>
      <c r="I285" s="717"/>
    </row>
    <row r="286" spans="1:9" ht="13.5" customHeight="1">
      <c r="A286" s="723">
        <v>71</v>
      </c>
      <c r="B286" s="905" t="s">
        <v>2555</v>
      </c>
      <c r="C286" s="148" t="s">
        <v>2131</v>
      </c>
      <c r="D286" s="159" t="s">
        <v>2556</v>
      </c>
      <c r="E286" s="764" t="s">
        <v>2132</v>
      </c>
      <c r="F286" s="766" t="s">
        <v>2557</v>
      </c>
      <c r="G286" s="763" t="s">
        <v>2558</v>
      </c>
      <c r="H286" s="712">
        <v>60</v>
      </c>
      <c r="I286" s="716">
        <v>27523</v>
      </c>
    </row>
    <row r="287" spans="1:9" ht="9.9499999999999993" customHeight="1">
      <c r="A287" s="705"/>
      <c r="B287" s="905"/>
      <c r="C287" s="784" t="s">
        <v>2559</v>
      </c>
      <c r="D287" s="1183"/>
      <c r="E287" s="765"/>
      <c r="F287" s="767"/>
      <c r="G287" s="763"/>
      <c r="H287" s="712"/>
      <c r="I287" s="716"/>
    </row>
    <row r="288" spans="1:9" ht="9.9499999999999993" customHeight="1">
      <c r="A288" s="705"/>
      <c r="B288" s="905"/>
      <c r="C288" s="784"/>
      <c r="D288" s="1183"/>
      <c r="E288" s="765" t="s">
        <v>2133</v>
      </c>
      <c r="F288" s="767" t="s">
        <v>1173</v>
      </c>
      <c r="G288" s="763"/>
      <c r="H288" s="712"/>
      <c r="I288" s="716"/>
    </row>
    <row r="289" spans="1:9" ht="9.9499999999999993" customHeight="1">
      <c r="A289" s="706"/>
      <c r="B289" s="906"/>
      <c r="C289" s="1184"/>
      <c r="D289" s="1185"/>
      <c r="E289" s="769"/>
      <c r="F289" s="771"/>
      <c r="G289" s="772"/>
      <c r="H289" s="713"/>
      <c r="I289" s="717"/>
    </row>
    <row r="290" spans="1:9" ht="13.5" customHeight="1">
      <c r="A290" s="723">
        <v>72</v>
      </c>
      <c r="B290" s="905" t="s">
        <v>2560</v>
      </c>
      <c r="C290" s="148" t="s">
        <v>2131</v>
      </c>
      <c r="D290" s="159" t="s">
        <v>2561</v>
      </c>
      <c r="E290" s="764" t="s">
        <v>2132</v>
      </c>
      <c r="F290" s="766" t="s">
        <v>2562</v>
      </c>
      <c r="G290" s="763" t="s">
        <v>2520</v>
      </c>
      <c r="H290" s="712">
        <v>105</v>
      </c>
      <c r="I290" s="716">
        <v>25104</v>
      </c>
    </row>
    <row r="291" spans="1:9" ht="9.9499999999999993" customHeight="1">
      <c r="A291" s="705"/>
      <c r="B291" s="905"/>
      <c r="C291" s="784" t="s">
        <v>2563</v>
      </c>
      <c r="D291" s="1183"/>
      <c r="E291" s="765"/>
      <c r="F291" s="767"/>
      <c r="G291" s="763"/>
      <c r="H291" s="712"/>
      <c r="I291" s="716"/>
    </row>
    <row r="292" spans="1:9" ht="9.9499999999999993" customHeight="1">
      <c r="A292" s="705"/>
      <c r="B292" s="905"/>
      <c r="C292" s="784"/>
      <c r="D292" s="1183"/>
      <c r="E292" s="765" t="s">
        <v>2133</v>
      </c>
      <c r="F292" s="767" t="s">
        <v>2564</v>
      </c>
      <c r="G292" s="763"/>
      <c r="H292" s="712"/>
      <c r="I292" s="716"/>
    </row>
    <row r="293" spans="1:9" ht="9.9499999999999993" customHeight="1">
      <c r="A293" s="706"/>
      <c r="B293" s="906"/>
      <c r="C293" s="1184"/>
      <c r="D293" s="1185"/>
      <c r="E293" s="769"/>
      <c r="F293" s="771"/>
      <c r="G293" s="772"/>
      <c r="H293" s="713"/>
      <c r="I293" s="717"/>
    </row>
    <row r="294" spans="1:9" ht="13.5" customHeight="1">
      <c r="A294" s="705">
        <v>73</v>
      </c>
      <c r="B294" s="905" t="s">
        <v>2565</v>
      </c>
      <c r="C294" s="148" t="s">
        <v>2131</v>
      </c>
      <c r="D294" s="159" t="s">
        <v>2566</v>
      </c>
      <c r="E294" s="764" t="s">
        <v>2132</v>
      </c>
      <c r="F294" s="766" t="s">
        <v>2567</v>
      </c>
      <c r="G294" s="763" t="s">
        <v>2520</v>
      </c>
      <c r="H294" s="712">
        <v>75</v>
      </c>
      <c r="I294" s="716">
        <v>27220</v>
      </c>
    </row>
    <row r="295" spans="1:9" ht="9.9499999999999993" customHeight="1">
      <c r="A295" s="705"/>
      <c r="B295" s="905"/>
      <c r="C295" s="784" t="s">
        <v>2568</v>
      </c>
      <c r="D295" s="1183"/>
      <c r="E295" s="765"/>
      <c r="F295" s="767"/>
      <c r="G295" s="763"/>
      <c r="H295" s="712"/>
      <c r="I295" s="716"/>
    </row>
    <row r="296" spans="1:9" ht="9.9499999999999993" customHeight="1">
      <c r="A296" s="705"/>
      <c r="B296" s="905"/>
      <c r="C296" s="784"/>
      <c r="D296" s="1183"/>
      <c r="E296" s="765" t="s">
        <v>2133</v>
      </c>
      <c r="F296" s="767" t="s">
        <v>2569</v>
      </c>
      <c r="G296" s="763"/>
      <c r="H296" s="712"/>
      <c r="I296" s="716"/>
    </row>
    <row r="297" spans="1:9" ht="9.9499999999999993" customHeight="1">
      <c r="A297" s="706"/>
      <c r="B297" s="906"/>
      <c r="C297" s="1184"/>
      <c r="D297" s="1185"/>
      <c r="E297" s="769"/>
      <c r="F297" s="771"/>
      <c r="G297" s="772"/>
      <c r="H297" s="713"/>
      <c r="I297" s="717"/>
    </row>
    <row r="298" spans="1:9" ht="13.5" customHeight="1">
      <c r="A298" s="723">
        <v>74</v>
      </c>
      <c r="B298" s="905" t="s">
        <v>2570</v>
      </c>
      <c r="C298" s="148" t="s">
        <v>2131</v>
      </c>
      <c r="D298" s="159" t="s">
        <v>2571</v>
      </c>
      <c r="E298" s="764" t="s">
        <v>2132</v>
      </c>
      <c r="F298" s="766" t="s">
        <v>2572</v>
      </c>
      <c r="G298" s="763" t="s">
        <v>2573</v>
      </c>
      <c r="H298" s="712">
        <v>45</v>
      </c>
      <c r="I298" s="716">
        <v>28945</v>
      </c>
    </row>
    <row r="299" spans="1:9" ht="9.9499999999999993" customHeight="1">
      <c r="A299" s="705"/>
      <c r="B299" s="905"/>
      <c r="C299" s="765" t="s">
        <v>2574</v>
      </c>
      <c r="D299" s="768"/>
      <c r="E299" s="765"/>
      <c r="F299" s="767"/>
      <c r="G299" s="763"/>
      <c r="H299" s="712"/>
      <c r="I299" s="716"/>
    </row>
    <row r="300" spans="1:9" ht="9.9499999999999993" customHeight="1">
      <c r="A300" s="705"/>
      <c r="B300" s="905"/>
      <c r="C300" s="765"/>
      <c r="D300" s="768"/>
      <c r="E300" s="765" t="s">
        <v>2133</v>
      </c>
      <c r="F300" s="767" t="s">
        <v>2575</v>
      </c>
      <c r="G300" s="763"/>
      <c r="H300" s="712"/>
      <c r="I300" s="716"/>
    </row>
    <row r="301" spans="1:9" ht="9.9499999999999993" customHeight="1">
      <c r="A301" s="706"/>
      <c r="B301" s="906"/>
      <c r="C301" s="769"/>
      <c r="D301" s="770"/>
      <c r="E301" s="769"/>
      <c r="F301" s="771"/>
      <c r="G301" s="772"/>
      <c r="H301" s="713"/>
      <c r="I301" s="717"/>
    </row>
    <row r="302" spans="1:9" ht="13.5" customHeight="1">
      <c r="A302" s="723">
        <v>75</v>
      </c>
      <c r="B302" s="905" t="s">
        <v>2576</v>
      </c>
      <c r="C302" s="148" t="s">
        <v>2131</v>
      </c>
      <c r="D302" s="159" t="s">
        <v>2577</v>
      </c>
      <c r="E302" s="764" t="s">
        <v>2132</v>
      </c>
      <c r="F302" s="766" t="s">
        <v>2578</v>
      </c>
      <c r="G302" s="763" t="s">
        <v>2579</v>
      </c>
      <c r="H302" s="712">
        <v>65</v>
      </c>
      <c r="I302" s="716">
        <v>28976</v>
      </c>
    </row>
    <row r="303" spans="1:9" ht="9.9499999999999993" customHeight="1">
      <c r="A303" s="705"/>
      <c r="B303" s="905"/>
      <c r="C303" s="765" t="s">
        <v>2580</v>
      </c>
      <c r="D303" s="768"/>
      <c r="E303" s="765"/>
      <c r="F303" s="767"/>
      <c r="G303" s="763"/>
      <c r="H303" s="712"/>
      <c r="I303" s="716"/>
    </row>
    <row r="304" spans="1:9" ht="9.9499999999999993" customHeight="1">
      <c r="A304" s="705"/>
      <c r="B304" s="905"/>
      <c r="C304" s="765"/>
      <c r="D304" s="768"/>
      <c r="E304" s="765" t="s">
        <v>2133</v>
      </c>
      <c r="F304" s="767" t="s">
        <v>1173</v>
      </c>
      <c r="G304" s="763"/>
      <c r="H304" s="712"/>
      <c r="I304" s="716"/>
    </row>
    <row r="305" spans="1:9" ht="9.9499999999999993" customHeight="1">
      <c r="A305" s="706"/>
      <c r="B305" s="906"/>
      <c r="C305" s="769"/>
      <c r="D305" s="770"/>
      <c r="E305" s="769"/>
      <c r="F305" s="771"/>
      <c r="G305" s="772"/>
      <c r="H305" s="713"/>
      <c r="I305" s="717"/>
    </row>
    <row r="306" spans="1:9" ht="13.5" customHeight="1">
      <c r="A306" s="705">
        <v>76</v>
      </c>
      <c r="B306" s="905" t="s">
        <v>2581</v>
      </c>
      <c r="C306" s="148" t="s">
        <v>2131</v>
      </c>
      <c r="D306" s="159" t="s">
        <v>2582</v>
      </c>
      <c r="E306" s="764" t="s">
        <v>2132</v>
      </c>
      <c r="F306" s="766" t="s">
        <v>2583</v>
      </c>
      <c r="G306" s="763" t="s">
        <v>2579</v>
      </c>
      <c r="H306" s="712">
        <v>60</v>
      </c>
      <c r="I306" s="716">
        <v>27881</v>
      </c>
    </row>
    <row r="307" spans="1:9" ht="9.9499999999999993" customHeight="1">
      <c r="A307" s="705"/>
      <c r="B307" s="905"/>
      <c r="C307" s="765" t="s">
        <v>2584</v>
      </c>
      <c r="D307" s="768"/>
      <c r="E307" s="765"/>
      <c r="F307" s="767"/>
      <c r="G307" s="763"/>
      <c r="H307" s="712"/>
      <c r="I307" s="716"/>
    </row>
    <row r="308" spans="1:9" ht="9.9499999999999993" customHeight="1">
      <c r="A308" s="705"/>
      <c r="B308" s="905"/>
      <c r="C308" s="765"/>
      <c r="D308" s="768"/>
      <c r="E308" s="765" t="s">
        <v>2133</v>
      </c>
      <c r="F308" s="767" t="s">
        <v>1173</v>
      </c>
      <c r="G308" s="763"/>
      <c r="H308" s="712"/>
      <c r="I308" s="716"/>
    </row>
    <row r="309" spans="1:9" ht="9.9499999999999993" customHeight="1">
      <c r="A309" s="706"/>
      <c r="B309" s="906"/>
      <c r="C309" s="769"/>
      <c r="D309" s="770"/>
      <c r="E309" s="769"/>
      <c r="F309" s="771"/>
      <c r="G309" s="772"/>
      <c r="H309" s="713"/>
      <c r="I309" s="717"/>
    </row>
    <row r="310" spans="1:9" ht="13.5" customHeight="1">
      <c r="A310" s="723">
        <v>77</v>
      </c>
      <c r="B310" s="905" t="s">
        <v>2585</v>
      </c>
      <c r="C310" s="148" t="s">
        <v>2131</v>
      </c>
      <c r="D310" s="159" t="s">
        <v>2586</v>
      </c>
      <c r="E310" s="764" t="s">
        <v>2132</v>
      </c>
      <c r="F310" s="766" t="s">
        <v>2587</v>
      </c>
      <c r="G310" s="763" t="s">
        <v>2579</v>
      </c>
      <c r="H310" s="712">
        <v>120</v>
      </c>
      <c r="I310" s="716">
        <v>23790</v>
      </c>
    </row>
    <row r="311" spans="1:9" ht="9.9499999999999993" customHeight="1">
      <c r="A311" s="705"/>
      <c r="B311" s="905"/>
      <c r="C311" s="765" t="s">
        <v>2588</v>
      </c>
      <c r="D311" s="768"/>
      <c r="E311" s="765"/>
      <c r="F311" s="767"/>
      <c r="G311" s="763"/>
      <c r="H311" s="712"/>
      <c r="I311" s="716"/>
    </row>
    <row r="312" spans="1:9" ht="9.9499999999999993" customHeight="1">
      <c r="A312" s="705"/>
      <c r="B312" s="905"/>
      <c r="C312" s="765"/>
      <c r="D312" s="768"/>
      <c r="E312" s="765" t="s">
        <v>2133</v>
      </c>
      <c r="F312" s="767" t="s">
        <v>1173</v>
      </c>
      <c r="G312" s="763"/>
      <c r="H312" s="712"/>
      <c r="I312" s="716"/>
    </row>
    <row r="313" spans="1:9" ht="9.9499999999999993" customHeight="1">
      <c r="A313" s="706"/>
      <c r="B313" s="906"/>
      <c r="C313" s="769"/>
      <c r="D313" s="770"/>
      <c r="E313" s="769"/>
      <c r="F313" s="771"/>
      <c r="G313" s="772"/>
      <c r="H313" s="713"/>
      <c r="I313" s="717"/>
    </row>
    <row r="314" spans="1:9" ht="13.5" customHeight="1">
      <c r="A314" s="723">
        <v>78</v>
      </c>
      <c r="B314" s="905" t="s">
        <v>2589</v>
      </c>
      <c r="C314" s="148" t="s">
        <v>2131</v>
      </c>
      <c r="D314" s="159" t="s">
        <v>2577</v>
      </c>
      <c r="E314" s="764" t="s">
        <v>2132</v>
      </c>
      <c r="F314" s="766" t="s">
        <v>2590</v>
      </c>
      <c r="G314" s="763" t="s">
        <v>2579</v>
      </c>
      <c r="H314" s="712">
        <v>60</v>
      </c>
      <c r="I314" s="716">
        <v>25855</v>
      </c>
    </row>
    <row r="315" spans="1:9" ht="9.9499999999999993" customHeight="1">
      <c r="A315" s="705"/>
      <c r="B315" s="905"/>
      <c r="C315" s="765" t="s">
        <v>2591</v>
      </c>
      <c r="D315" s="768"/>
      <c r="E315" s="765"/>
      <c r="F315" s="767"/>
      <c r="G315" s="763"/>
      <c r="H315" s="712"/>
      <c r="I315" s="716"/>
    </row>
    <row r="316" spans="1:9" ht="9.9499999999999993" customHeight="1">
      <c r="A316" s="705"/>
      <c r="B316" s="905"/>
      <c r="C316" s="765"/>
      <c r="D316" s="768"/>
      <c r="E316" s="765" t="s">
        <v>2133</v>
      </c>
      <c r="F316" s="767" t="s">
        <v>1173</v>
      </c>
      <c r="G316" s="763"/>
      <c r="H316" s="712"/>
      <c r="I316" s="716"/>
    </row>
    <row r="317" spans="1:9" ht="9.9499999999999993" customHeight="1">
      <c r="A317" s="706"/>
      <c r="B317" s="906"/>
      <c r="C317" s="769"/>
      <c r="D317" s="770"/>
      <c r="E317" s="769"/>
      <c r="F317" s="771"/>
      <c r="G317" s="772"/>
      <c r="H317" s="713"/>
      <c r="I317" s="717"/>
    </row>
    <row r="318" spans="1:9" ht="13.5" customHeight="1">
      <c r="A318" s="705">
        <v>79</v>
      </c>
      <c r="B318" s="905" t="s">
        <v>2592</v>
      </c>
      <c r="C318" s="148" t="s">
        <v>2131</v>
      </c>
      <c r="D318" s="159" t="s">
        <v>2593</v>
      </c>
      <c r="E318" s="764" t="s">
        <v>2132</v>
      </c>
      <c r="F318" s="766" t="s">
        <v>2594</v>
      </c>
      <c r="G318" s="763" t="s">
        <v>2579</v>
      </c>
      <c r="H318" s="712">
        <v>60</v>
      </c>
      <c r="I318" s="716">
        <v>26816</v>
      </c>
    </row>
    <row r="319" spans="1:9" ht="9.9499999999999993" customHeight="1">
      <c r="A319" s="705"/>
      <c r="B319" s="905"/>
      <c r="C319" s="765" t="s">
        <v>2595</v>
      </c>
      <c r="D319" s="768"/>
      <c r="E319" s="765"/>
      <c r="F319" s="767"/>
      <c r="G319" s="763"/>
      <c r="H319" s="712"/>
      <c r="I319" s="716"/>
    </row>
    <row r="320" spans="1:9" ht="9.9499999999999993" customHeight="1">
      <c r="A320" s="705"/>
      <c r="B320" s="905"/>
      <c r="C320" s="765"/>
      <c r="D320" s="768"/>
      <c r="E320" s="765" t="s">
        <v>2133</v>
      </c>
      <c r="F320" s="767" t="s">
        <v>1173</v>
      </c>
      <c r="G320" s="763"/>
      <c r="H320" s="712"/>
      <c r="I320" s="716"/>
    </row>
    <row r="321" spans="1:9" ht="9.9499999999999993" customHeight="1">
      <c r="A321" s="706"/>
      <c r="B321" s="906"/>
      <c r="C321" s="769"/>
      <c r="D321" s="770"/>
      <c r="E321" s="769"/>
      <c r="F321" s="771"/>
      <c r="G321" s="772"/>
      <c r="H321" s="713"/>
      <c r="I321" s="717"/>
    </row>
    <row r="322" spans="1:9" ht="13.5" customHeight="1">
      <c r="A322" s="723">
        <v>80</v>
      </c>
      <c r="B322" s="905" t="s">
        <v>2596</v>
      </c>
      <c r="C322" s="148" t="s">
        <v>2131</v>
      </c>
      <c r="D322" s="159" t="s">
        <v>2597</v>
      </c>
      <c r="E322" s="764" t="s">
        <v>2132</v>
      </c>
      <c r="F322" s="766" t="s">
        <v>2598</v>
      </c>
      <c r="G322" s="763" t="s">
        <v>2599</v>
      </c>
      <c r="H322" s="712">
        <v>43</v>
      </c>
      <c r="I322" s="716">
        <v>28246</v>
      </c>
    </row>
    <row r="323" spans="1:9" ht="9.9499999999999993" customHeight="1">
      <c r="A323" s="705"/>
      <c r="B323" s="905"/>
      <c r="C323" s="765" t="s">
        <v>2600</v>
      </c>
      <c r="D323" s="768"/>
      <c r="E323" s="765"/>
      <c r="F323" s="767"/>
      <c r="G323" s="763"/>
      <c r="H323" s="712"/>
      <c r="I323" s="716"/>
    </row>
    <row r="324" spans="1:9" ht="9.9499999999999993" customHeight="1">
      <c r="A324" s="705"/>
      <c r="B324" s="905"/>
      <c r="C324" s="765"/>
      <c r="D324" s="768"/>
      <c r="E324" s="765" t="s">
        <v>2133</v>
      </c>
      <c r="F324" s="767" t="s">
        <v>1173</v>
      </c>
      <c r="G324" s="763"/>
      <c r="H324" s="712"/>
      <c r="I324" s="716"/>
    </row>
    <row r="325" spans="1:9" ht="9.9499999999999993" customHeight="1">
      <c r="A325" s="706"/>
      <c r="B325" s="906"/>
      <c r="C325" s="769"/>
      <c r="D325" s="770"/>
      <c r="E325" s="769"/>
      <c r="F325" s="771"/>
      <c r="G325" s="772"/>
      <c r="H325" s="713"/>
      <c r="I325" s="717"/>
    </row>
    <row r="326" spans="1:9" ht="13.5" customHeight="1">
      <c r="H326" s="137">
        <f>SUM(H6:H325)</f>
        <v>6347</v>
      </c>
    </row>
  </sheetData>
  <sheetProtection selectLockedCells="1"/>
  <mergeCells count="804">
    <mergeCell ref="A1:I2"/>
    <mergeCell ref="A3:I4"/>
    <mergeCell ref="C5:D5"/>
    <mergeCell ref="E5:F5"/>
    <mergeCell ref="A6:A9"/>
    <mergeCell ref="B6:B9"/>
    <mergeCell ref="E6:E7"/>
    <mergeCell ref="F6:F7"/>
    <mergeCell ref="G6:G9"/>
    <mergeCell ref="H6:H9"/>
    <mergeCell ref="I6:I9"/>
    <mergeCell ref="C7:D9"/>
    <mergeCell ref="E8:E9"/>
    <mergeCell ref="F8:F9"/>
    <mergeCell ref="A10:A13"/>
    <mergeCell ref="B10:B13"/>
    <mergeCell ref="E10:E11"/>
    <mergeCell ref="F10:F11"/>
    <mergeCell ref="G10:G13"/>
    <mergeCell ref="H10:H13"/>
    <mergeCell ref="I10:I13"/>
    <mergeCell ref="C11:D13"/>
    <mergeCell ref="E12:E13"/>
    <mergeCell ref="F12:F13"/>
    <mergeCell ref="A14:A17"/>
    <mergeCell ref="B14:B17"/>
    <mergeCell ref="E14:E15"/>
    <mergeCell ref="F14:F15"/>
    <mergeCell ref="G14:G17"/>
    <mergeCell ref="H14:H17"/>
    <mergeCell ref="I14:I17"/>
    <mergeCell ref="C15:D17"/>
    <mergeCell ref="E16:E17"/>
    <mergeCell ref="F16:F17"/>
    <mergeCell ref="A18:A21"/>
    <mergeCell ref="B18:B21"/>
    <mergeCell ref="E18:E19"/>
    <mergeCell ref="F18:F19"/>
    <mergeCell ref="G18:G21"/>
    <mergeCell ref="H18:H21"/>
    <mergeCell ref="I18:I21"/>
    <mergeCell ref="C19:D21"/>
    <mergeCell ref="E20:E21"/>
    <mergeCell ref="F20:F21"/>
    <mergeCell ref="A22:A25"/>
    <mergeCell ref="B22:B25"/>
    <mergeCell ref="E22:E23"/>
    <mergeCell ref="F22:F23"/>
    <mergeCell ref="G22:G25"/>
    <mergeCell ref="H22:H25"/>
    <mergeCell ref="I22:I25"/>
    <mergeCell ref="C23:D25"/>
    <mergeCell ref="E24:E25"/>
    <mergeCell ref="F24:F25"/>
    <mergeCell ref="A26:A29"/>
    <mergeCell ref="B26:B29"/>
    <mergeCell ref="E26:E27"/>
    <mergeCell ref="F26:F27"/>
    <mergeCell ref="G26:G29"/>
    <mergeCell ref="H26:H29"/>
    <mergeCell ref="I26:I29"/>
    <mergeCell ref="C27:D29"/>
    <mergeCell ref="E28:E29"/>
    <mergeCell ref="F28:F29"/>
    <mergeCell ref="A30:A33"/>
    <mergeCell ref="B30:B33"/>
    <mergeCell ref="E30:E31"/>
    <mergeCell ref="F30:F31"/>
    <mergeCell ref="G30:G33"/>
    <mergeCell ref="H30:H33"/>
    <mergeCell ref="I30:I33"/>
    <mergeCell ref="C31:D33"/>
    <mergeCell ref="E32:E33"/>
    <mergeCell ref="F32:F33"/>
    <mergeCell ref="A34:A37"/>
    <mergeCell ref="B34:B37"/>
    <mergeCell ref="E34:E35"/>
    <mergeCell ref="F34:F35"/>
    <mergeCell ref="G34:G37"/>
    <mergeCell ref="H34:H37"/>
    <mergeCell ref="I34:I37"/>
    <mergeCell ref="C35:D37"/>
    <mergeCell ref="E36:E37"/>
    <mergeCell ref="F36:F37"/>
    <mergeCell ref="A38:A41"/>
    <mergeCell ref="B38:B41"/>
    <mergeCell ref="E38:E39"/>
    <mergeCell ref="F38:F39"/>
    <mergeCell ref="G38:G41"/>
    <mergeCell ref="H38:H41"/>
    <mergeCell ref="I38:I41"/>
    <mergeCell ref="C39:D41"/>
    <mergeCell ref="E40:E41"/>
    <mergeCell ref="F40:F41"/>
    <mergeCell ref="A42:A45"/>
    <mergeCell ref="B42:B45"/>
    <mergeCell ref="E42:E43"/>
    <mergeCell ref="F42:F43"/>
    <mergeCell ref="G42:G45"/>
    <mergeCell ref="H42:H45"/>
    <mergeCell ref="I42:I45"/>
    <mergeCell ref="C43:D45"/>
    <mergeCell ref="E44:E45"/>
    <mergeCell ref="F44:F45"/>
    <mergeCell ref="A46:A49"/>
    <mergeCell ref="B46:B49"/>
    <mergeCell ref="E46:E47"/>
    <mergeCell ref="F46:F47"/>
    <mergeCell ref="G46:G49"/>
    <mergeCell ref="H46:H49"/>
    <mergeCell ref="I46:I49"/>
    <mergeCell ref="C47:D49"/>
    <mergeCell ref="E48:E49"/>
    <mergeCell ref="F48:F49"/>
    <mergeCell ref="A50:A53"/>
    <mergeCell ref="B50:B53"/>
    <mergeCell ref="E50:E51"/>
    <mergeCell ref="F50:F51"/>
    <mergeCell ref="G50:G53"/>
    <mergeCell ref="H50:H53"/>
    <mergeCell ref="I50:I53"/>
    <mergeCell ref="C51:D53"/>
    <mergeCell ref="E52:E53"/>
    <mergeCell ref="F52:F53"/>
    <mergeCell ref="A54:A57"/>
    <mergeCell ref="B54:B57"/>
    <mergeCell ref="E54:E55"/>
    <mergeCell ref="F54:F55"/>
    <mergeCell ref="G54:G57"/>
    <mergeCell ref="H54:H57"/>
    <mergeCell ref="I54:I57"/>
    <mergeCell ref="C55:D57"/>
    <mergeCell ref="E56:E57"/>
    <mergeCell ref="F56:F57"/>
    <mergeCell ref="A58:A61"/>
    <mergeCell ref="B58:B61"/>
    <mergeCell ref="E58:E59"/>
    <mergeCell ref="F58:F59"/>
    <mergeCell ref="G58:G61"/>
    <mergeCell ref="H58:H61"/>
    <mergeCell ref="I58:I61"/>
    <mergeCell ref="C59:D61"/>
    <mergeCell ref="E60:E61"/>
    <mergeCell ref="F60:F61"/>
    <mergeCell ref="A62:A65"/>
    <mergeCell ref="B62:B65"/>
    <mergeCell ref="E62:E63"/>
    <mergeCell ref="F62:F63"/>
    <mergeCell ref="G62:G65"/>
    <mergeCell ref="H62:H65"/>
    <mergeCell ref="I62:I65"/>
    <mergeCell ref="C63:D65"/>
    <mergeCell ref="E64:E65"/>
    <mergeCell ref="F64:F65"/>
    <mergeCell ref="A66:A69"/>
    <mergeCell ref="B66:B69"/>
    <mergeCell ref="E66:E67"/>
    <mergeCell ref="F66:F67"/>
    <mergeCell ref="G66:G69"/>
    <mergeCell ref="H66:H69"/>
    <mergeCell ref="I66:I69"/>
    <mergeCell ref="C67:D69"/>
    <mergeCell ref="E68:E69"/>
    <mergeCell ref="F68:F69"/>
    <mergeCell ref="A70:A73"/>
    <mergeCell ref="B70:B73"/>
    <mergeCell ref="E70:E71"/>
    <mergeCell ref="F70:F71"/>
    <mergeCell ref="G70:G73"/>
    <mergeCell ref="H70:H73"/>
    <mergeCell ref="I70:I73"/>
    <mergeCell ref="C71:D73"/>
    <mergeCell ref="E72:E73"/>
    <mergeCell ref="F72:F73"/>
    <mergeCell ref="A74:A77"/>
    <mergeCell ref="B74:B77"/>
    <mergeCell ref="E74:E75"/>
    <mergeCell ref="F74:F75"/>
    <mergeCell ref="G74:G77"/>
    <mergeCell ref="H74:H77"/>
    <mergeCell ref="I74:I77"/>
    <mergeCell ref="C75:D77"/>
    <mergeCell ref="E76:E77"/>
    <mergeCell ref="F76:F77"/>
    <mergeCell ref="A78:A81"/>
    <mergeCell ref="B78:B81"/>
    <mergeCell ref="E78:E79"/>
    <mergeCell ref="F78:F79"/>
    <mergeCell ref="G78:G81"/>
    <mergeCell ref="H78:H81"/>
    <mergeCell ref="I78:I81"/>
    <mergeCell ref="C79:D81"/>
    <mergeCell ref="E80:E81"/>
    <mergeCell ref="F80:F81"/>
    <mergeCell ref="A82:A85"/>
    <mergeCell ref="B82:B85"/>
    <mergeCell ref="E82:E83"/>
    <mergeCell ref="F82:F83"/>
    <mergeCell ref="G82:G85"/>
    <mergeCell ref="H82:H85"/>
    <mergeCell ref="I82:I85"/>
    <mergeCell ref="C83:D85"/>
    <mergeCell ref="E84:E85"/>
    <mergeCell ref="F84:F85"/>
    <mergeCell ref="A86:A89"/>
    <mergeCell ref="B86:B89"/>
    <mergeCell ref="E86:E87"/>
    <mergeCell ref="F86:F87"/>
    <mergeCell ref="G86:G89"/>
    <mergeCell ref="H86:H89"/>
    <mergeCell ref="I86:I89"/>
    <mergeCell ref="C87:D89"/>
    <mergeCell ref="E88:E89"/>
    <mergeCell ref="F88:F89"/>
    <mergeCell ref="A90:A93"/>
    <mergeCell ref="B90:B93"/>
    <mergeCell ref="E90:E91"/>
    <mergeCell ref="F90:F91"/>
    <mergeCell ref="G90:G93"/>
    <mergeCell ref="H90:H93"/>
    <mergeCell ref="I90:I93"/>
    <mergeCell ref="C91:D93"/>
    <mergeCell ref="E92:E93"/>
    <mergeCell ref="F92:F93"/>
    <mergeCell ref="A94:A97"/>
    <mergeCell ref="B94:B97"/>
    <mergeCell ref="E94:E95"/>
    <mergeCell ref="F94:F95"/>
    <mergeCell ref="G94:G97"/>
    <mergeCell ref="H94:H97"/>
    <mergeCell ref="I94:I97"/>
    <mergeCell ref="C95:D97"/>
    <mergeCell ref="E96:E97"/>
    <mergeCell ref="F96:F97"/>
    <mergeCell ref="A98:A101"/>
    <mergeCell ref="B98:B101"/>
    <mergeCell ref="E98:E99"/>
    <mergeCell ref="F98:F99"/>
    <mergeCell ref="G98:G101"/>
    <mergeCell ref="H98:H101"/>
    <mergeCell ref="I98:I101"/>
    <mergeCell ref="C99:D101"/>
    <mergeCell ref="E100:E101"/>
    <mergeCell ref="F100:F101"/>
    <mergeCell ref="A102:A105"/>
    <mergeCell ref="B102:B105"/>
    <mergeCell ref="E102:E103"/>
    <mergeCell ref="F102:F103"/>
    <mergeCell ref="G102:G105"/>
    <mergeCell ref="H102:H105"/>
    <mergeCell ref="I102:I105"/>
    <mergeCell ref="C103:D105"/>
    <mergeCell ref="E104:E105"/>
    <mergeCell ref="F104:F105"/>
    <mergeCell ref="A106:A109"/>
    <mergeCell ref="B106:B109"/>
    <mergeCell ref="E106:E107"/>
    <mergeCell ref="F106:F107"/>
    <mergeCell ref="G106:G109"/>
    <mergeCell ref="H106:H109"/>
    <mergeCell ref="I106:I109"/>
    <mergeCell ref="C107:D109"/>
    <mergeCell ref="E108:E109"/>
    <mergeCell ref="F108:F109"/>
    <mergeCell ref="A110:A113"/>
    <mergeCell ref="B110:B113"/>
    <mergeCell ref="E110:E111"/>
    <mergeCell ref="F110:F111"/>
    <mergeCell ref="G110:G113"/>
    <mergeCell ref="H110:H113"/>
    <mergeCell ref="I110:I113"/>
    <mergeCell ref="C111:D113"/>
    <mergeCell ref="E112:E113"/>
    <mergeCell ref="F112:F113"/>
    <mergeCell ref="A114:A117"/>
    <mergeCell ref="B114:B117"/>
    <mergeCell ref="E114:E115"/>
    <mergeCell ref="F114:F115"/>
    <mergeCell ref="G114:G117"/>
    <mergeCell ref="H114:H117"/>
    <mergeCell ref="I114:I117"/>
    <mergeCell ref="C115:D117"/>
    <mergeCell ref="E116:E117"/>
    <mergeCell ref="F116:F117"/>
    <mergeCell ref="A118:A121"/>
    <mergeCell ref="B118:B121"/>
    <mergeCell ref="E118:E119"/>
    <mergeCell ref="F118:F119"/>
    <mergeCell ref="G118:G121"/>
    <mergeCell ref="H118:H121"/>
    <mergeCell ref="I118:I121"/>
    <mergeCell ref="C119:D121"/>
    <mergeCell ref="E120:E121"/>
    <mergeCell ref="F120:F121"/>
    <mergeCell ref="A122:A125"/>
    <mergeCell ref="B122:B125"/>
    <mergeCell ref="E122:E123"/>
    <mergeCell ref="F122:F123"/>
    <mergeCell ref="G122:G125"/>
    <mergeCell ref="H122:H125"/>
    <mergeCell ref="I122:I125"/>
    <mergeCell ref="C123:D125"/>
    <mergeCell ref="E124:E125"/>
    <mergeCell ref="F124:F125"/>
    <mergeCell ref="A126:A129"/>
    <mergeCell ref="B126:B129"/>
    <mergeCell ref="E126:E127"/>
    <mergeCell ref="F126:F127"/>
    <mergeCell ref="G126:G129"/>
    <mergeCell ref="H126:H129"/>
    <mergeCell ref="I126:I129"/>
    <mergeCell ref="C127:D129"/>
    <mergeCell ref="E128:E129"/>
    <mergeCell ref="F128:F129"/>
    <mergeCell ref="A130:A133"/>
    <mergeCell ref="B130:B133"/>
    <mergeCell ref="E130:E131"/>
    <mergeCell ref="F130:F131"/>
    <mergeCell ref="G130:G133"/>
    <mergeCell ref="H130:H133"/>
    <mergeCell ref="I130:I133"/>
    <mergeCell ref="C131:D133"/>
    <mergeCell ref="E132:E133"/>
    <mergeCell ref="F132:F133"/>
    <mergeCell ref="A134:A137"/>
    <mergeCell ref="B134:B137"/>
    <mergeCell ref="E134:E135"/>
    <mergeCell ref="F134:F135"/>
    <mergeCell ref="G134:G137"/>
    <mergeCell ref="H134:H137"/>
    <mergeCell ref="I134:I137"/>
    <mergeCell ref="C135:D137"/>
    <mergeCell ref="E136:E137"/>
    <mergeCell ref="F136:F137"/>
    <mergeCell ref="A138:A141"/>
    <mergeCell ref="B138:B141"/>
    <mergeCell ref="E138:E139"/>
    <mergeCell ref="F138:F139"/>
    <mergeCell ref="G138:G141"/>
    <mergeCell ref="H138:H141"/>
    <mergeCell ref="I138:I141"/>
    <mergeCell ref="C139:D141"/>
    <mergeCell ref="E140:E141"/>
    <mergeCell ref="F140:F141"/>
    <mergeCell ref="A142:A145"/>
    <mergeCell ref="B142:B145"/>
    <mergeCell ref="E142:E143"/>
    <mergeCell ref="F142:F143"/>
    <mergeCell ref="G142:G145"/>
    <mergeCell ref="H142:H145"/>
    <mergeCell ref="I142:I145"/>
    <mergeCell ref="C143:D145"/>
    <mergeCell ref="E144:E145"/>
    <mergeCell ref="F144:F145"/>
    <mergeCell ref="A146:A149"/>
    <mergeCell ref="B146:B149"/>
    <mergeCell ref="E146:E147"/>
    <mergeCell ref="F146:F147"/>
    <mergeCell ref="G146:G149"/>
    <mergeCell ref="H146:H149"/>
    <mergeCell ref="I146:I149"/>
    <mergeCell ref="C147:D149"/>
    <mergeCell ref="E148:E149"/>
    <mergeCell ref="F148:F149"/>
    <mergeCell ref="A150:A153"/>
    <mergeCell ref="B150:B153"/>
    <mergeCell ref="E150:E151"/>
    <mergeCell ref="F150:F151"/>
    <mergeCell ref="G150:G153"/>
    <mergeCell ref="H150:H153"/>
    <mergeCell ref="I150:I153"/>
    <mergeCell ref="C151:D153"/>
    <mergeCell ref="E152:E153"/>
    <mergeCell ref="F152:F153"/>
    <mergeCell ref="A154:A157"/>
    <mergeCell ref="B154:B157"/>
    <mergeCell ref="E154:E155"/>
    <mergeCell ref="F154:F155"/>
    <mergeCell ref="G154:G157"/>
    <mergeCell ref="H154:H157"/>
    <mergeCell ref="I154:I157"/>
    <mergeCell ref="C155:D157"/>
    <mergeCell ref="E156:E157"/>
    <mergeCell ref="F156:F157"/>
    <mergeCell ref="A158:A161"/>
    <mergeCell ref="B158:B161"/>
    <mergeCell ref="E158:E159"/>
    <mergeCell ref="F158:F159"/>
    <mergeCell ref="G158:G161"/>
    <mergeCell ref="H158:H161"/>
    <mergeCell ref="I158:I161"/>
    <mergeCell ref="C159:D161"/>
    <mergeCell ref="E160:E161"/>
    <mergeCell ref="F160:F161"/>
    <mergeCell ref="A162:A165"/>
    <mergeCell ref="B162:B165"/>
    <mergeCell ref="E162:E163"/>
    <mergeCell ref="F162:F163"/>
    <mergeCell ref="G162:G165"/>
    <mergeCell ref="H162:H165"/>
    <mergeCell ref="I162:I165"/>
    <mergeCell ref="C163:D165"/>
    <mergeCell ref="E164:E165"/>
    <mergeCell ref="F164:F165"/>
    <mergeCell ref="A166:A169"/>
    <mergeCell ref="B166:B169"/>
    <mergeCell ref="E166:E167"/>
    <mergeCell ref="F166:F167"/>
    <mergeCell ref="G166:G169"/>
    <mergeCell ref="H166:H169"/>
    <mergeCell ref="I166:I169"/>
    <mergeCell ref="C167:D169"/>
    <mergeCell ref="E168:E169"/>
    <mergeCell ref="F168:F169"/>
    <mergeCell ref="A170:A173"/>
    <mergeCell ref="B170:B173"/>
    <mergeCell ref="E170:E171"/>
    <mergeCell ref="F170:F171"/>
    <mergeCell ref="G170:G173"/>
    <mergeCell ref="H170:H173"/>
    <mergeCell ref="I170:I173"/>
    <mergeCell ref="C171:D173"/>
    <mergeCell ref="E172:E173"/>
    <mergeCell ref="F172:F173"/>
    <mergeCell ref="A174:A177"/>
    <mergeCell ref="B174:B177"/>
    <mergeCell ref="E174:E175"/>
    <mergeCell ref="F174:F175"/>
    <mergeCell ref="G174:G177"/>
    <mergeCell ref="H174:H177"/>
    <mergeCell ref="I174:I177"/>
    <mergeCell ref="C175:D177"/>
    <mergeCell ref="E176:E177"/>
    <mergeCell ref="F176:F177"/>
    <mergeCell ref="A178:A181"/>
    <mergeCell ref="B178:B181"/>
    <mergeCell ref="E178:E179"/>
    <mergeCell ref="F178:F179"/>
    <mergeCell ref="G178:G181"/>
    <mergeCell ref="H178:H181"/>
    <mergeCell ref="I178:I181"/>
    <mergeCell ref="C179:D181"/>
    <mergeCell ref="E180:E181"/>
    <mergeCell ref="F180:F181"/>
    <mergeCell ref="A182:A185"/>
    <mergeCell ref="B182:B185"/>
    <mergeCell ref="E182:E183"/>
    <mergeCell ref="F182:F183"/>
    <mergeCell ref="G182:G185"/>
    <mergeCell ref="H182:H185"/>
    <mergeCell ref="I182:I185"/>
    <mergeCell ref="C183:D185"/>
    <mergeCell ref="E184:E185"/>
    <mergeCell ref="F184:F185"/>
    <mergeCell ref="A186:A189"/>
    <mergeCell ref="B186:B189"/>
    <mergeCell ref="E186:E187"/>
    <mergeCell ref="F186:F187"/>
    <mergeCell ref="G186:G189"/>
    <mergeCell ref="H186:H189"/>
    <mergeCell ref="I186:I189"/>
    <mergeCell ref="C187:D189"/>
    <mergeCell ref="E188:E189"/>
    <mergeCell ref="F188:F189"/>
    <mergeCell ref="A190:A193"/>
    <mergeCell ref="B190:B193"/>
    <mergeCell ref="E190:E191"/>
    <mergeCell ref="F190:F191"/>
    <mergeCell ref="G190:G193"/>
    <mergeCell ref="H190:H193"/>
    <mergeCell ref="I190:I193"/>
    <mergeCell ref="C191:D193"/>
    <mergeCell ref="E192:E193"/>
    <mergeCell ref="F192:F193"/>
    <mergeCell ref="A194:A197"/>
    <mergeCell ref="B194:B197"/>
    <mergeCell ref="E194:E195"/>
    <mergeCell ref="F194:F195"/>
    <mergeCell ref="G194:G197"/>
    <mergeCell ref="H194:H197"/>
    <mergeCell ref="I194:I197"/>
    <mergeCell ref="C195:D197"/>
    <mergeCell ref="E196:E197"/>
    <mergeCell ref="F196:F197"/>
    <mergeCell ref="A198:A201"/>
    <mergeCell ref="B198:B201"/>
    <mergeCell ref="E198:E199"/>
    <mergeCell ref="F198:F199"/>
    <mergeCell ref="G198:G201"/>
    <mergeCell ref="H198:H201"/>
    <mergeCell ref="I198:I201"/>
    <mergeCell ref="C199:D201"/>
    <mergeCell ref="E200:E201"/>
    <mergeCell ref="F200:F201"/>
    <mergeCell ref="A202:A205"/>
    <mergeCell ref="B202:B205"/>
    <mergeCell ref="E202:E203"/>
    <mergeCell ref="F202:F203"/>
    <mergeCell ref="G202:G205"/>
    <mergeCell ref="H202:H205"/>
    <mergeCell ref="I202:I205"/>
    <mergeCell ref="C203:D205"/>
    <mergeCell ref="E204:E205"/>
    <mergeCell ref="F204:F205"/>
    <mergeCell ref="A206:A209"/>
    <mergeCell ref="B206:B209"/>
    <mergeCell ref="E206:E207"/>
    <mergeCell ref="F206:F207"/>
    <mergeCell ref="G206:G209"/>
    <mergeCell ref="H206:H209"/>
    <mergeCell ref="I206:I209"/>
    <mergeCell ref="C207:D209"/>
    <mergeCell ref="E208:E209"/>
    <mergeCell ref="F208:F209"/>
    <mergeCell ref="A210:A213"/>
    <mergeCell ref="B210:B213"/>
    <mergeCell ref="E210:E211"/>
    <mergeCell ref="F210:F211"/>
    <mergeCell ref="G210:G213"/>
    <mergeCell ref="H210:H213"/>
    <mergeCell ref="I210:I213"/>
    <mergeCell ref="C211:D213"/>
    <mergeCell ref="E212:E213"/>
    <mergeCell ref="F212:F213"/>
    <mergeCell ref="A214:A217"/>
    <mergeCell ref="B214:B217"/>
    <mergeCell ref="E214:E215"/>
    <mergeCell ref="F214:F215"/>
    <mergeCell ref="G214:G217"/>
    <mergeCell ref="H214:H217"/>
    <mergeCell ref="I214:I217"/>
    <mergeCell ref="C215:D217"/>
    <mergeCell ref="E216:E217"/>
    <mergeCell ref="F216:F217"/>
    <mergeCell ref="A218:A221"/>
    <mergeCell ref="B218:B221"/>
    <mergeCell ref="E218:E219"/>
    <mergeCell ref="F218:F219"/>
    <mergeCell ref="G218:G221"/>
    <mergeCell ref="H218:H221"/>
    <mergeCell ref="I218:I221"/>
    <mergeCell ref="C219:D221"/>
    <mergeCell ref="E220:E221"/>
    <mergeCell ref="F220:F221"/>
    <mergeCell ref="A222:A225"/>
    <mergeCell ref="B222:B225"/>
    <mergeCell ref="E222:E223"/>
    <mergeCell ref="F222:F223"/>
    <mergeCell ref="G222:G225"/>
    <mergeCell ref="H222:H225"/>
    <mergeCell ref="I222:I225"/>
    <mergeCell ref="C223:D225"/>
    <mergeCell ref="E224:E225"/>
    <mergeCell ref="F224:F225"/>
    <mergeCell ref="A226:A229"/>
    <mergeCell ref="B226:B229"/>
    <mergeCell ref="E226:E227"/>
    <mergeCell ref="F226:F227"/>
    <mergeCell ref="G226:G229"/>
    <mergeCell ref="H226:H229"/>
    <mergeCell ref="I226:I229"/>
    <mergeCell ref="C227:D229"/>
    <mergeCell ref="E228:E229"/>
    <mergeCell ref="F228:F229"/>
    <mergeCell ref="A230:A233"/>
    <mergeCell ref="B230:B233"/>
    <mergeCell ref="E230:E231"/>
    <mergeCell ref="F230:F231"/>
    <mergeCell ref="G230:G233"/>
    <mergeCell ref="H230:H233"/>
    <mergeCell ref="I230:I233"/>
    <mergeCell ref="C231:D233"/>
    <mergeCell ref="E232:E233"/>
    <mergeCell ref="F232:F233"/>
    <mergeCell ref="A234:A237"/>
    <mergeCell ref="B234:B237"/>
    <mergeCell ref="E234:E235"/>
    <mergeCell ref="F234:F235"/>
    <mergeCell ref="G234:G237"/>
    <mergeCell ref="H234:H237"/>
    <mergeCell ref="I234:I237"/>
    <mergeCell ref="C235:D237"/>
    <mergeCell ref="E236:E237"/>
    <mergeCell ref="F236:F237"/>
    <mergeCell ref="A238:A241"/>
    <mergeCell ref="B238:B241"/>
    <mergeCell ref="E238:E239"/>
    <mergeCell ref="F238:F239"/>
    <mergeCell ref="G238:G241"/>
    <mergeCell ref="H238:H241"/>
    <mergeCell ref="I238:I241"/>
    <mergeCell ref="C239:D241"/>
    <mergeCell ref="E240:E241"/>
    <mergeCell ref="F240:F241"/>
    <mergeCell ref="A242:A245"/>
    <mergeCell ref="B242:B245"/>
    <mergeCell ref="E242:E243"/>
    <mergeCell ref="F242:F243"/>
    <mergeCell ref="G242:G245"/>
    <mergeCell ref="H242:H245"/>
    <mergeCell ref="I242:I245"/>
    <mergeCell ref="C243:D245"/>
    <mergeCell ref="E244:E245"/>
    <mergeCell ref="F244:F245"/>
    <mergeCell ref="A246:A249"/>
    <mergeCell ref="B246:B249"/>
    <mergeCell ref="E246:E247"/>
    <mergeCell ref="F246:F247"/>
    <mergeCell ref="G246:G249"/>
    <mergeCell ref="H246:H249"/>
    <mergeCell ref="I246:I249"/>
    <mergeCell ref="C247:D249"/>
    <mergeCell ref="E248:E249"/>
    <mergeCell ref="F248:F249"/>
    <mergeCell ref="A250:A253"/>
    <mergeCell ref="B250:B253"/>
    <mergeCell ref="E250:E251"/>
    <mergeCell ref="F250:F251"/>
    <mergeCell ref="G250:G253"/>
    <mergeCell ref="H250:H253"/>
    <mergeCell ref="I250:I253"/>
    <mergeCell ref="C251:D253"/>
    <mergeCell ref="E252:E253"/>
    <mergeCell ref="F252:F253"/>
    <mergeCell ref="A254:A257"/>
    <mergeCell ref="B254:B257"/>
    <mergeCell ref="E254:E255"/>
    <mergeCell ref="F254:F255"/>
    <mergeCell ref="G254:G257"/>
    <mergeCell ref="H254:H257"/>
    <mergeCell ref="I254:I257"/>
    <mergeCell ref="C255:D257"/>
    <mergeCell ref="E256:E257"/>
    <mergeCell ref="F256:F257"/>
    <mergeCell ref="A258:A261"/>
    <mergeCell ref="B258:B261"/>
    <mergeCell ref="E258:E259"/>
    <mergeCell ref="F258:F259"/>
    <mergeCell ref="G258:G261"/>
    <mergeCell ref="H258:H261"/>
    <mergeCell ref="I258:I261"/>
    <mergeCell ref="C259:D261"/>
    <mergeCell ref="E260:E261"/>
    <mergeCell ref="F260:F261"/>
    <mergeCell ref="A262:A265"/>
    <mergeCell ref="B262:B265"/>
    <mergeCell ref="E262:E263"/>
    <mergeCell ref="F262:F263"/>
    <mergeCell ref="G262:G265"/>
    <mergeCell ref="H262:H265"/>
    <mergeCell ref="I262:I265"/>
    <mergeCell ref="C263:D265"/>
    <mergeCell ref="E264:E265"/>
    <mergeCell ref="F264:F265"/>
    <mergeCell ref="A266:A269"/>
    <mergeCell ref="B266:B269"/>
    <mergeCell ref="E266:E267"/>
    <mergeCell ref="F266:F267"/>
    <mergeCell ref="G266:G269"/>
    <mergeCell ref="H266:H269"/>
    <mergeCell ref="I266:I269"/>
    <mergeCell ref="C267:D269"/>
    <mergeCell ref="E268:E269"/>
    <mergeCell ref="F268:F269"/>
    <mergeCell ref="A270:A273"/>
    <mergeCell ref="B270:B273"/>
    <mergeCell ref="E270:E271"/>
    <mergeCell ref="F270:F271"/>
    <mergeCell ref="G270:G273"/>
    <mergeCell ref="H270:H273"/>
    <mergeCell ref="I270:I273"/>
    <mergeCell ref="C271:D273"/>
    <mergeCell ref="E272:E273"/>
    <mergeCell ref="F272:F273"/>
    <mergeCell ref="A274:A277"/>
    <mergeCell ref="B274:B277"/>
    <mergeCell ref="E274:E275"/>
    <mergeCell ref="F274:F275"/>
    <mergeCell ref="G274:G277"/>
    <mergeCell ref="H274:H277"/>
    <mergeCell ref="I274:I277"/>
    <mergeCell ref="C275:D277"/>
    <mergeCell ref="E276:E277"/>
    <mergeCell ref="F276:F277"/>
    <mergeCell ref="A278:A281"/>
    <mergeCell ref="B278:B281"/>
    <mergeCell ref="E278:E279"/>
    <mergeCell ref="F278:F279"/>
    <mergeCell ref="G278:G281"/>
    <mergeCell ref="H278:H281"/>
    <mergeCell ref="I278:I281"/>
    <mergeCell ref="C279:D281"/>
    <mergeCell ref="E280:E281"/>
    <mergeCell ref="F280:F281"/>
    <mergeCell ref="A282:A285"/>
    <mergeCell ref="B282:B285"/>
    <mergeCell ref="E282:E283"/>
    <mergeCell ref="F282:F283"/>
    <mergeCell ref="G282:G285"/>
    <mergeCell ref="H282:H285"/>
    <mergeCell ref="I282:I285"/>
    <mergeCell ref="C283:D285"/>
    <mergeCell ref="E284:E285"/>
    <mergeCell ref="F284:F285"/>
    <mergeCell ref="A286:A289"/>
    <mergeCell ref="B286:B289"/>
    <mergeCell ref="E286:E287"/>
    <mergeCell ref="F286:F287"/>
    <mergeCell ref="G286:G289"/>
    <mergeCell ref="H286:H289"/>
    <mergeCell ref="I286:I289"/>
    <mergeCell ref="C287:D289"/>
    <mergeCell ref="E288:E289"/>
    <mergeCell ref="F288:F289"/>
    <mergeCell ref="A290:A293"/>
    <mergeCell ref="B290:B293"/>
    <mergeCell ref="E290:E291"/>
    <mergeCell ref="F290:F291"/>
    <mergeCell ref="G290:G293"/>
    <mergeCell ref="H290:H293"/>
    <mergeCell ref="I290:I293"/>
    <mergeCell ref="C291:D293"/>
    <mergeCell ref="E292:E293"/>
    <mergeCell ref="F292:F293"/>
    <mergeCell ref="A294:A297"/>
    <mergeCell ref="B294:B297"/>
    <mergeCell ref="E294:E295"/>
    <mergeCell ref="F294:F295"/>
    <mergeCell ref="G294:G297"/>
    <mergeCell ref="H294:H297"/>
    <mergeCell ref="I294:I297"/>
    <mergeCell ref="C295:D297"/>
    <mergeCell ref="E296:E297"/>
    <mergeCell ref="F296:F297"/>
    <mergeCell ref="A298:A301"/>
    <mergeCell ref="B298:B301"/>
    <mergeCell ref="E298:E299"/>
    <mergeCell ref="F298:F299"/>
    <mergeCell ref="G298:G301"/>
    <mergeCell ref="H298:H301"/>
    <mergeCell ref="I298:I301"/>
    <mergeCell ref="C299:D301"/>
    <mergeCell ref="E300:E301"/>
    <mergeCell ref="F300:F301"/>
    <mergeCell ref="A302:A305"/>
    <mergeCell ref="B302:B305"/>
    <mergeCell ref="E302:E303"/>
    <mergeCell ref="F302:F303"/>
    <mergeCell ref="G302:G305"/>
    <mergeCell ref="H302:H305"/>
    <mergeCell ref="I302:I305"/>
    <mergeCell ref="C303:D305"/>
    <mergeCell ref="E304:E305"/>
    <mergeCell ref="F304:F305"/>
    <mergeCell ref="A306:A309"/>
    <mergeCell ref="B306:B309"/>
    <mergeCell ref="E306:E307"/>
    <mergeCell ref="F306:F307"/>
    <mergeCell ref="G306:G309"/>
    <mergeCell ref="H306:H309"/>
    <mergeCell ref="I306:I309"/>
    <mergeCell ref="C307:D309"/>
    <mergeCell ref="E308:E309"/>
    <mergeCell ref="F308:F309"/>
    <mergeCell ref="A310:A313"/>
    <mergeCell ref="B310:B313"/>
    <mergeCell ref="E310:E311"/>
    <mergeCell ref="F310:F311"/>
    <mergeCell ref="G310:G313"/>
    <mergeCell ref="H310:H313"/>
    <mergeCell ref="I310:I313"/>
    <mergeCell ref="C311:D313"/>
    <mergeCell ref="E312:E313"/>
    <mergeCell ref="F312:F313"/>
    <mergeCell ref="A314:A317"/>
    <mergeCell ref="B314:B317"/>
    <mergeCell ref="E314:E315"/>
    <mergeCell ref="F314:F315"/>
    <mergeCell ref="G314:G317"/>
    <mergeCell ref="H314:H317"/>
    <mergeCell ref="I314:I317"/>
    <mergeCell ref="C315:D317"/>
    <mergeCell ref="E316:E317"/>
    <mergeCell ref="F316:F317"/>
    <mergeCell ref="A318:A321"/>
    <mergeCell ref="B318:B321"/>
    <mergeCell ref="E318:E319"/>
    <mergeCell ref="F318:F319"/>
    <mergeCell ref="G318:G321"/>
    <mergeCell ref="H318:H321"/>
    <mergeCell ref="I322:I325"/>
    <mergeCell ref="C323:D325"/>
    <mergeCell ref="E324:E325"/>
    <mergeCell ref="F324:F325"/>
    <mergeCell ref="I318:I321"/>
    <mergeCell ref="C319:D321"/>
    <mergeCell ref="E320:E321"/>
    <mergeCell ref="F320:F321"/>
    <mergeCell ref="A322:A325"/>
    <mergeCell ref="B322:B325"/>
    <mergeCell ref="E322:E323"/>
    <mergeCell ref="F322:F323"/>
    <mergeCell ref="G322:G325"/>
    <mergeCell ref="H322:H325"/>
  </mergeCells>
  <phoneticPr fontId="3"/>
  <pageMargins left="0.59055118110236227" right="0.59055118110236227" top="0.59055118110236227" bottom="0.59055118110236227" header="0.31496062992125984" footer="0.31496062992125984"/>
  <pageSetup paperSize="9" orientation="portrait" r:id="rId1"/>
  <rowBreaks count="4" manualBreakCount="4">
    <brk id="73" max="8" man="1"/>
    <brk id="145" max="8" man="1"/>
    <brk id="217" max="8" man="1"/>
    <brk id="289"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I62"/>
  <sheetViews>
    <sheetView view="pageBreakPreview" zoomScale="98" zoomScaleNormal="110" zoomScaleSheetLayoutView="98" workbookViewId="0">
      <selection activeCell="L40" sqref="L40"/>
    </sheetView>
  </sheetViews>
  <sheetFormatPr defaultRowHeight="13.5"/>
  <cols>
    <col min="1" max="1" width="3.75" style="160" customWidth="1"/>
    <col min="2" max="2" width="18.75" style="160" customWidth="1"/>
    <col min="3" max="3" width="3.125" style="160" customWidth="1"/>
    <col min="4" max="4" width="18" style="160" customWidth="1"/>
    <col min="5" max="5" width="3" style="160" customWidth="1"/>
    <col min="6" max="6" width="11.625" style="160" customWidth="1"/>
    <col min="7" max="7" width="19.375" style="160" customWidth="1"/>
    <col min="8" max="8" width="4.625" style="160" customWidth="1"/>
    <col min="9" max="9" width="9.625" style="160" customWidth="1"/>
    <col min="10" max="256" width="9" style="160"/>
    <col min="257" max="257" width="3.75" style="160" customWidth="1"/>
    <col min="258" max="258" width="18.75" style="160" customWidth="1"/>
    <col min="259" max="259" width="3.125" style="160" customWidth="1"/>
    <col min="260" max="260" width="18" style="160" customWidth="1"/>
    <col min="261" max="261" width="3" style="160" customWidth="1"/>
    <col min="262" max="262" width="11.625" style="160" customWidth="1"/>
    <col min="263" max="263" width="19.375" style="160" customWidth="1"/>
    <col min="264" max="264" width="4.625" style="160" customWidth="1"/>
    <col min="265" max="265" width="9.625" style="160" customWidth="1"/>
    <col min="266" max="512" width="9" style="160"/>
    <col min="513" max="513" width="3.75" style="160" customWidth="1"/>
    <col min="514" max="514" width="18.75" style="160" customWidth="1"/>
    <col min="515" max="515" width="3.125" style="160" customWidth="1"/>
    <col min="516" max="516" width="18" style="160" customWidth="1"/>
    <col min="517" max="517" width="3" style="160" customWidth="1"/>
    <col min="518" max="518" width="11.625" style="160" customWidth="1"/>
    <col min="519" max="519" width="19.375" style="160" customWidth="1"/>
    <col min="520" max="520" width="4.625" style="160" customWidth="1"/>
    <col min="521" max="521" width="9.625" style="160" customWidth="1"/>
    <col min="522" max="768" width="9" style="160"/>
    <col min="769" max="769" width="3.75" style="160" customWidth="1"/>
    <col min="770" max="770" width="18.75" style="160" customWidth="1"/>
    <col min="771" max="771" width="3.125" style="160" customWidth="1"/>
    <col min="772" max="772" width="18" style="160" customWidth="1"/>
    <col min="773" max="773" width="3" style="160" customWidth="1"/>
    <col min="774" max="774" width="11.625" style="160" customWidth="1"/>
    <col min="775" max="775" width="19.375" style="160" customWidth="1"/>
    <col min="776" max="776" width="4.625" style="160" customWidth="1"/>
    <col min="777" max="777" width="9.625" style="160" customWidth="1"/>
    <col min="778" max="1024" width="9" style="160"/>
    <col min="1025" max="1025" width="3.75" style="160" customWidth="1"/>
    <col min="1026" max="1026" width="18.75" style="160" customWidth="1"/>
    <col min="1027" max="1027" width="3.125" style="160" customWidth="1"/>
    <col min="1028" max="1028" width="18" style="160" customWidth="1"/>
    <col min="1029" max="1029" width="3" style="160" customWidth="1"/>
    <col min="1030" max="1030" width="11.625" style="160" customWidth="1"/>
    <col min="1031" max="1031" width="19.375" style="160" customWidth="1"/>
    <col min="1032" max="1032" width="4.625" style="160" customWidth="1"/>
    <col min="1033" max="1033" width="9.625" style="160" customWidth="1"/>
    <col min="1034" max="1280" width="9" style="160"/>
    <col min="1281" max="1281" width="3.75" style="160" customWidth="1"/>
    <col min="1282" max="1282" width="18.75" style="160" customWidth="1"/>
    <col min="1283" max="1283" width="3.125" style="160" customWidth="1"/>
    <col min="1284" max="1284" width="18" style="160" customWidth="1"/>
    <col min="1285" max="1285" width="3" style="160" customWidth="1"/>
    <col min="1286" max="1286" width="11.625" style="160" customWidth="1"/>
    <col min="1287" max="1287" width="19.375" style="160" customWidth="1"/>
    <col min="1288" max="1288" width="4.625" style="160" customWidth="1"/>
    <col min="1289" max="1289" width="9.625" style="160" customWidth="1"/>
    <col min="1290" max="1536" width="9" style="160"/>
    <col min="1537" max="1537" width="3.75" style="160" customWidth="1"/>
    <col min="1538" max="1538" width="18.75" style="160" customWidth="1"/>
    <col min="1539" max="1539" width="3.125" style="160" customWidth="1"/>
    <col min="1540" max="1540" width="18" style="160" customWidth="1"/>
    <col min="1541" max="1541" width="3" style="160" customWidth="1"/>
    <col min="1542" max="1542" width="11.625" style="160" customWidth="1"/>
    <col min="1543" max="1543" width="19.375" style="160" customWidth="1"/>
    <col min="1544" max="1544" width="4.625" style="160" customWidth="1"/>
    <col min="1545" max="1545" width="9.625" style="160" customWidth="1"/>
    <col min="1546" max="1792" width="9" style="160"/>
    <col min="1793" max="1793" width="3.75" style="160" customWidth="1"/>
    <col min="1794" max="1794" width="18.75" style="160" customWidth="1"/>
    <col min="1795" max="1795" width="3.125" style="160" customWidth="1"/>
    <col min="1796" max="1796" width="18" style="160" customWidth="1"/>
    <col min="1797" max="1797" width="3" style="160" customWidth="1"/>
    <col min="1798" max="1798" width="11.625" style="160" customWidth="1"/>
    <col min="1799" max="1799" width="19.375" style="160" customWidth="1"/>
    <col min="1800" max="1800" width="4.625" style="160" customWidth="1"/>
    <col min="1801" max="1801" width="9.625" style="160" customWidth="1"/>
    <col min="1802" max="2048" width="9" style="160"/>
    <col min="2049" max="2049" width="3.75" style="160" customWidth="1"/>
    <col min="2050" max="2050" width="18.75" style="160" customWidth="1"/>
    <col min="2051" max="2051" width="3.125" style="160" customWidth="1"/>
    <col min="2052" max="2052" width="18" style="160" customWidth="1"/>
    <col min="2053" max="2053" width="3" style="160" customWidth="1"/>
    <col min="2054" max="2054" width="11.625" style="160" customWidth="1"/>
    <col min="2055" max="2055" width="19.375" style="160" customWidth="1"/>
    <col min="2056" max="2056" width="4.625" style="160" customWidth="1"/>
    <col min="2057" max="2057" width="9.625" style="160" customWidth="1"/>
    <col min="2058" max="2304" width="9" style="160"/>
    <col min="2305" max="2305" width="3.75" style="160" customWidth="1"/>
    <col min="2306" max="2306" width="18.75" style="160" customWidth="1"/>
    <col min="2307" max="2307" width="3.125" style="160" customWidth="1"/>
    <col min="2308" max="2308" width="18" style="160" customWidth="1"/>
    <col min="2309" max="2309" width="3" style="160" customWidth="1"/>
    <col min="2310" max="2310" width="11.625" style="160" customWidth="1"/>
    <col min="2311" max="2311" width="19.375" style="160" customWidth="1"/>
    <col min="2312" max="2312" width="4.625" style="160" customWidth="1"/>
    <col min="2313" max="2313" width="9.625" style="160" customWidth="1"/>
    <col min="2314" max="2560" width="9" style="160"/>
    <col min="2561" max="2561" width="3.75" style="160" customWidth="1"/>
    <col min="2562" max="2562" width="18.75" style="160" customWidth="1"/>
    <col min="2563" max="2563" width="3.125" style="160" customWidth="1"/>
    <col min="2564" max="2564" width="18" style="160" customWidth="1"/>
    <col min="2565" max="2565" width="3" style="160" customWidth="1"/>
    <col min="2566" max="2566" width="11.625" style="160" customWidth="1"/>
    <col min="2567" max="2567" width="19.375" style="160" customWidth="1"/>
    <col min="2568" max="2568" width="4.625" style="160" customWidth="1"/>
    <col min="2569" max="2569" width="9.625" style="160" customWidth="1"/>
    <col min="2570" max="2816" width="9" style="160"/>
    <col min="2817" max="2817" width="3.75" style="160" customWidth="1"/>
    <col min="2818" max="2818" width="18.75" style="160" customWidth="1"/>
    <col min="2819" max="2819" width="3.125" style="160" customWidth="1"/>
    <col min="2820" max="2820" width="18" style="160" customWidth="1"/>
    <col min="2821" max="2821" width="3" style="160" customWidth="1"/>
    <col min="2822" max="2822" width="11.625" style="160" customWidth="1"/>
    <col min="2823" max="2823" width="19.375" style="160" customWidth="1"/>
    <col min="2824" max="2824" width="4.625" style="160" customWidth="1"/>
    <col min="2825" max="2825" width="9.625" style="160" customWidth="1"/>
    <col min="2826" max="3072" width="9" style="160"/>
    <col min="3073" max="3073" width="3.75" style="160" customWidth="1"/>
    <col min="3074" max="3074" width="18.75" style="160" customWidth="1"/>
    <col min="3075" max="3075" width="3.125" style="160" customWidth="1"/>
    <col min="3076" max="3076" width="18" style="160" customWidth="1"/>
    <col min="3077" max="3077" width="3" style="160" customWidth="1"/>
    <col min="3078" max="3078" width="11.625" style="160" customWidth="1"/>
    <col min="3079" max="3079" width="19.375" style="160" customWidth="1"/>
    <col min="3080" max="3080" width="4.625" style="160" customWidth="1"/>
    <col min="3081" max="3081" width="9.625" style="160" customWidth="1"/>
    <col min="3082" max="3328" width="9" style="160"/>
    <col min="3329" max="3329" width="3.75" style="160" customWidth="1"/>
    <col min="3330" max="3330" width="18.75" style="160" customWidth="1"/>
    <col min="3331" max="3331" width="3.125" style="160" customWidth="1"/>
    <col min="3332" max="3332" width="18" style="160" customWidth="1"/>
    <col min="3333" max="3333" width="3" style="160" customWidth="1"/>
    <col min="3334" max="3334" width="11.625" style="160" customWidth="1"/>
    <col min="3335" max="3335" width="19.375" style="160" customWidth="1"/>
    <col min="3336" max="3336" width="4.625" style="160" customWidth="1"/>
    <col min="3337" max="3337" width="9.625" style="160" customWidth="1"/>
    <col min="3338" max="3584" width="9" style="160"/>
    <col min="3585" max="3585" width="3.75" style="160" customWidth="1"/>
    <col min="3586" max="3586" width="18.75" style="160" customWidth="1"/>
    <col min="3587" max="3587" width="3.125" style="160" customWidth="1"/>
    <col min="3588" max="3588" width="18" style="160" customWidth="1"/>
    <col min="3589" max="3589" width="3" style="160" customWidth="1"/>
    <col min="3590" max="3590" width="11.625" style="160" customWidth="1"/>
    <col min="3591" max="3591" width="19.375" style="160" customWidth="1"/>
    <col min="3592" max="3592" width="4.625" style="160" customWidth="1"/>
    <col min="3593" max="3593" width="9.625" style="160" customWidth="1"/>
    <col min="3594" max="3840" width="9" style="160"/>
    <col min="3841" max="3841" width="3.75" style="160" customWidth="1"/>
    <col min="3842" max="3842" width="18.75" style="160" customWidth="1"/>
    <col min="3843" max="3843" width="3.125" style="160" customWidth="1"/>
    <col min="3844" max="3844" width="18" style="160" customWidth="1"/>
    <col min="3845" max="3845" width="3" style="160" customWidth="1"/>
    <col min="3846" max="3846" width="11.625" style="160" customWidth="1"/>
    <col min="3847" max="3847" width="19.375" style="160" customWidth="1"/>
    <col min="3848" max="3848" width="4.625" style="160" customWidth="1"/>
    <col min="3849" max="3849" width="9.625" style="160" customWidth="1"/>
    <col min="3850" max="4096" width="9" style="160"/>
    <col min="4097" max="4097" width="3.75" style="160" customWidth="1"/>
    <col min="4098" max="4098" width="18.75" style="160" customWidth="1"/>
    <col min="4099" max="4099" width="3.125" style="160" customWidth="1"/>
    <col min="4100" max="4100" width="18" style="160" customWidth="1"/>
    <col min="4101" max="4101" width="3" style="160" customWidth="1"/>
    <col min="4102" max="4102" width="11.625" style="160" customWidth="1"/>
    <col min="4103" max="4103" width="19.375" style="160" customWidth="1"/>
    <col min="4104" max="4104" width="4.625" style="160" customWidth="1"/>
    <col min="4105" max="4105" width="9.625" style="160" customWidth="1"/>
    <col min="4106" max="4352" width="9" style="160"/>
    <col min="4353" max="4353" width="3.75" style="160" customWidth="1"/>
    <col min="4354" max="4354" width="18.75" style="160" customWidth="1"/>
    <col min="4355" max="4355" width="3.125" style="160" customWidth="1"/>
    <col min="4356" max="4356" width="18" style="160" customWidth="1"/>
    <col min="4357" max="4357" width="3" style="160" customWidth="1"/>
    <col min="4358" max="4358" width="11.625" style="160" customWidth="1"/>
    <col min="4359" max="4359" width="19.375" style="160" customWidth="1"/>
    <col min="4360" max="4360" width="4.625" style="160" customWidth="1"/>
    <col min="4361" max="4361" width="9.625" style="160" customWidth="1"/>
    <col min="4362" max="4608" width="9" style="160"/>
    <col min="4609" max="4609" width="3.75" style="160" customWidth="1"/>
    <col min="4610" max="4610" width="18.75" style="160" customWidth="1"/>
    <col min="4611" max="4611" width="3.125" style="160" customWidth="1"/>
    <col min="4612" max="4612" width="18" style="160" customWidth="1"/>
    <col min="4613" max="4613" width="3" style="160" customWidth="1"/>
    <col min="4614" max="4614" width="11.625" style="160" customWidth="1"/>
    <col min="4615" max="4615" width="19.375" style="160" customWidth="1"/>
    <col min="4616" max="4616" width="4.625" style="160" customWidth="1"/>
    <col min="4617" max="4617" width="9.625" style="160" customWidth="1"/>
    <col min="4618" max="4864" width="9" style="160"/>
    <col min="4865" max="4865" width="3.75" style="160" customWidth="1"/>
    <col min="4866" max="4866" width="18.75" style="160" customWidth="1"/>
    <col min="4867" max="4867" width="3.125" style="160" customWidth="1"/>
    <col min="4868" max="4868" width="18" style="160" customWidth="1"/>
    <col min="4869" max="4869" width="3" style="160" customWidth="1"/>
    <col min="4870" max="4870" width="11.625" style="160" customWidth="1"/>
    <col min="4871" max="4871" width="19.375" style="160" customWidth="1"/>
    <col min="4872" max="4872" width="4.625" style="160" customWidth="1"/>
    <col min="4873" max="4873" width="9.625" style="160" customWidth="1"/>
    <col min="4874" max="5120" width="9" style="160"/>
    <col min="5121" max="5121" width="3.75" style="160" customWidth="1"/>
    <col min="5122" max="5122" width="18.75" style="160" customWidth="1"/>
    <col min="5123" max="5123" width="3.125" style="160" customWidth="1"/>
    <col min="5124" max="5124" width="18" style="160" customWidth="1"/>
    <col min="5125" max="5125" width="3" style="160" customWidth="1"/>
    <col min="5126" max="5126" width="11.625" style="160" customWidth="1"/>
    <col min="5127" max="5127" width="19.375" style="160" customWidth="1"/>
    <col min="5128" max="5128" width="4.625" style="160" customWidth="1"/>
    <col min="5129" max="5129" width="9.625" style="160" customWidth="1"/>
    <col min="5130" max="5376" width="9" style="160"/>
    <col min="5377" max="5377" width="3.75" style="160" customWidth="1"/>
    <col min="5378" max="5378" width="18.75" style="160" customWidth="1"/>
    <col min="5379" max="5379" width="3.125" style="160" customWidth="1"/>
    <col min="5380" max="5380" width="18" style="160" customWidth="1"/>
    <col min="5381" max="5381" width="3" style="160" customWidth="1"/>
    <col min="5382" max="5382" width="11.625" style="160" customWidth="1"/>
    <col min="5383" max="5383" width="19.375" style="160" customWidth="1"/>
    <col min="5384" max="5384" width="4.625" style="160" customWidth="1"/>
    <col min="5385" max="5385" width="9.625" style="160" customWidth="1"/>
    <col min="5386" max="5632" width="9" style="160"/>
    <col min="5633" max="5633" width="3.75" style="160" customWidth="1"/>
    <col min="5634" max="5634" width="18.75" style="160" customWidth="1"/>
    <col min="5635" max="5635" width="3.125" style="160" customWidth="1"/>
    <col min="5636" max="5636" width="18" style="160" customWidth="1"/>
    <col min="5637" max="5637" width="3" style="160" customWidth="1"/>
    <col min="5638" max="5638" width="11.625" style="160" customWidth="1"/>
    <col min="5639" max="5639" width="19.375" style="160" customWidth="1"/>
    <col min="5640" max="5640" width="4.625" style="160" customWidth="1"/>
    <col min="5641" max="5641" width="9.625" style="160" customWidth="1"/>
    <col min="5642" max="5888" width="9" style="160"/>
    <col min="5889" max="5889" width="3.75" style="160" customWidth="1"/>
    <col min="5890" max="5890" width="18.75" style="160" customWidth="1"/>
    <col min="5891" max="5891" width="3.125" style="160" customWidth="1"/>
    <col min="5892" max="5892" width="18" style="160" customWidth="1"/>
    <col min="5893" max="5893" width="3" style="160" customWidth="1"/>
    <col min="5894" max="5894" width="11.625" style="160" customWidth="1"/>
    <col min="5895" max="5895" width="19.375" style="160" customWidth="1"/>
    <col min="5896" max="5896" width="4.625" style="160" customWidth="1"/>
    <col min="5897" max="5897" width="9.625" style="160" customWidth="1"/>
    <col min="5898" max="6144" width="9" style="160"/>
    <col min="6145" max="6145" width="3.75" style="160" customWidth="1"/>
    <col min="6146" max="6146" width="18.75" style="160" customWidth="1"/>
    <col min="6147" max="6147" width="3.125" style="160" customWidth="1"/>
    <col min="6148" max="6148" width="18" style="160" customWidth="1"/>
    <col min="6149" max="6149" width="3" style="160" customWidth="1"/>
    <col min="6150" max="6150" width="11.625" style="160" customWidth="1"/>
    <col min="6151" max="6151" width="19.375" style="160" customWidth="1"/>
    <col min="6152" max="6152" width="4.625" style="160" customWidth="1"/>
    <col min="6153" max="6153" width="9.625" style="160" customWidth="1"/>
    <col min="6154" max="6400" width="9" style="160"/>
    <col min="6401" max="6401" width="3.75" style="160" customWidth="1"/>
    <col min="6402" max="6402" width="18.75" style="160" customWidth="1"/>
    <col min="6403" max="6403" width="3.125" style="160" customWidth="1"/>
    <col min="6404" max="6404" width="18" style="160" customWidth="1"/>
    <col min="6405" max="6405" width="3" style="160" customWidth="1"/>
    <col min="6406" max="6406" width="11.625" style="160" customWidth="1"/>
    <col min="6407" max="6407" width="19.375" style="160" customWidth="1"/>
    <col min="6408" max="6408" width="4.625" style="160" customWidth="1"/>
    <col min="6409" max="6409" width="9.625" style="160" customWidth="1"/>
    <col min="6410" max="6656" width="9" style="160"/>
    <col min="6657" max="6657" width="3.75" style="160" customWidth="1"/>
    <col min="6658" max="6658" width="18.75" style="160" customWidth="1"/>
    <col min="6659" max="6659" width="3.125" style="160" customWidth="1"/>
    <col min="6660" max="6660" width="18" style="160" customWidth="1"/>
    <col min="6661" max="6661" width="3" style="160" customWidth="1"/>
    <col min="6662" max="6662" width="11.625" style="160" customWidth="1"/>
    <col min="6663" max="6663" width="19.375" style="160" customWidth="1"/>
    <col min="6664" max="6664" width="4.625" style="160" customWidth="1"/>
    <col min="6665" max="6665" width="9.625" style="160" customWidth="1"/>
    <col min="6666" max="6912" width="9" style="160"/>
    <col min="6913" max="6913" width="3.75" style="160" customWidth="1"/>
    <col min="6914" max="6914" width="18.75" style="160" customWidth="1"/>
    <col min="6915" max="6915" width="3.125" style="160" customWidth="1"/>
    <col min="6916" max="6916" width="18" style="160" customWidth="1"/>
    <col min="6917" max="6917" width="3" style="160" customWidth="1"/>
    <col min="6918" max="6918" width="11.625" style="160" customWidth="1"/>
    <col min="6919" max="6919" width="19.375" style="160" customWidth="1"/>
    <col min="6920" max="6920" width="4.625" style="160" customWidth="1"/>
    <col min="6921" max="6921" width="9.625" style="160" customWidth="1"/>
    <col min="6922" max="7168" width="9" style="160"/>
    <col min="7169" max="7169" width="3.75" style="160" customWidth="1"/>
    <col min="7170" max="7170" width="18.75" style="160" customWidth="1"/>
    <col min="7171" max="7171" width="3.125" style="160" customWidth="1"/>
    <col min="7172" max="7172" width="18" style="160" customWidth="1"/>
    <col min="7173" max="7173" width="3" style="160" customWidth="1"/>
    <col min="7174" max="7174" width="11.625" style="160" customWidth="1"/>
    <col min="7175" max="7175" width="19.375" style="160" customWidth="1"/>
    <col min="7176" max="7176" width="4.625" style="160" customWidth="1"/>
    <col min="7177" max="7177" width="9.625" style="160" customWidth="1"/>
    <col min="7178" max="7424" width="9" style="160"/>
    <col min="7425" max="7425" width="3.75" style="160" customWidth="1"/>
    <col min="7426" max="7426" width="18.75" style="160" customWidth="1"/>
    <col min="7427" max="7427" width="3.125" style="160" customWidth="1"/>
    <col min="7428" max="7428" width="18" style="160" customWidth="1"/>
    <col min="7429" max="7429" width="3" style="160" customWidth="1"/>
    <col min="7430" max="7430" width="11.625" style="160" customWidth="1"/>
    <col min="7431" max="7431" width="19.375" style="160" customWidth="1"/>
    <col min="7432" max="7432" width="4.625" style="160" customWidth="1"/>
    <col min="7433" max="7433" width="9.625" style="160" customWidth="1"/>
    <col min="7434" max="7680" width="9" style="160"/>
    <col min="7681" max="7681" width="3.75" style="160" customWidth="1"/>
    <col min="7682" max="7682" width="18.75" style="160" customWidth="1"/>
    <col min="7683" max="7683" width="3.125" style="160" customWidth="1"/>
    <col min="7684" max="7684" width="18" style="160" customWidth="1"/>
    <col min="7685" max="7685" width="3" style="160" customWidth="1"/>
    <col min="7686" max="7686" width="11.625" style="160" customWidth="1"/>
    <col min="7687" max="7687" width="19.375" style="160" customWidth="1"/>
    <col min="7688" max="7688" width="4.625" style="160" customWidth="1"/>
    <col min="7689" max="7689" width="9.625" style="160" customWidth="1"/>
    <col min="7690" max="7936" width="9" style="160"/>
    <col min="7937" max="7937" width="3.75" style="160" customWidth="1"/>
    <col min="7938" max="7938" width="18.75" style="160" customWidth="1"/>
    <col min="7939" max="7939" width="3.125" style="160" customWidth="1"/>
    <col min="7940" max="7940" width="18" style="160" customWidth="1"/>
    <col min="7941" max="7941" width="3" style="160" customWidth="1"/>
    <col min="7942" max="7942" width="11.625" style="160" customWidth="1"/>
    <col min="7943" max="7943" width="19.375" style="160" customWidth="1"/>
    <col min="7944" max="7944" width="4.625" style="160" customWidth="1"/>
    <col min="7945" max="7945" width="9.625" style="160" customWidth="1"/>
    <col min="7946" max="8192" width="9" style="160"/>
    <col min="8193" max="8193" width="3.75" style="160" customWidth="1"/>
    <col min="8194" max="8194" width="18.75" style="160" customWidth="1"/>
    <col min="8195" max="8195" width="3.125" style="160" customWidth="1"/>
    <col min="8196" max="8196" width="18" style="160" customWidth="1"/>
    <col min="8197" max="8197" width="3" style="160" customWidth="1"/>
    <col min="8198" max="8198" width="11.625" style="160" customWidth="1"/>
    <col min="8199" max="8199" width="19.375" style="160" customWidth="1"/>
    <col min="8200" max="8200" width="4.625" style="160" customWidth="1"/>
    <col min="8201" max="8201" width="9.625" style="160" customWidth="1"/>
    <col min="8202" max="8448" width="9" style="160"/>
    <col min="8449" max="8449" width="3.75" style="160" customWidth="1"/>
    <col min="8450" max="8450" width="18.75" style="160" customWidth="1"/>
    <col min="8451" max="8451" width="3.125" style="160" customWidth="1"/>
    <col min="8452" max="8452" width="18" style="160" customWidth="1"/>
    <col min="8453" max="8453" width="3" style="160" customWidth="1"/>
    <col min="8454" max="8454" width="11.625" style="160" customWidth="1"/>
    <col min="8455" max="8455" width="19.375" style="160" customWidth="1"/>
    <col min="8456" max="8456" width="4.625" style="160" customWidth="1"/>
    <col min="8457" max="8457" width="9.625" style="160" customWidth="1"/>
    <col min="8458" max="8704" width="9" style="160"/>
    <col min="8705" max="8705" width="3.75" style="160" customWidth="1"/>
    <col min="8706" max="8706" width="18.75" style="160" customWidth="1"/>
    <col min="8707" max="8707" width="3.125" style="160" customWidth="1"/>
    <col min="8708" max="8708" width="18" style="160" customWidth="1"/>
    <col min="8709" max="8709" width="3" style="160" customWidth="1"/>
    <col min="8710" max="8710" width="11.625" style="160" customWidth="1"/>
    <col min="8711" max="8711" width="19.375" style="160" customWidth="1"/>
    <col min="8712" max="8712" width="4.625" style="160" customWidth="1"/>
    <col min="8713" max="8713" width="9.625" style="160" customWidth="1"/>
    <col min="8714" max="8960" width="9" style="160"/>
    <col min="8961" max="8961" width="3.75" style="160" customWidth="1"/>
    <col min="8962" max="8962" width="18.75" style="160" customWidth="1"/>
    <col min="8963" max="8963" width="3.125" style="160" customWidth="1"/>
    <col min="8964" max="8964" width="18" style="160" customWidth="1"/>
    <col min="8965" max="8965" width="3" style="160" customWidth="1"/>
    <col min="8966" max="8966" width="11.625" style="160" customWidth="1"/>
    <col min="8967" max="8967" width="19.375" style="160" customWidth="1"/>
    <col min="8968" max="8968" width="4.625" style="160" customWidth="1"/>
    <col min="8969" max="8969" width="9.625" style="160" customWidth="1"/>
    <col min="8970" max="9216" width="9" style="160"/>
    <col min="9217" max="9217" width="3.75" style="160" customWidth="1"/>
    <col min="9218" max="9218" width="18.75" style="160" customWidth="1"/>
    <col min="9219" max="9219" width="3.125" style="160" customWidth="1"/>
    <col min="9220" max="9220" width="18" style="160" customWidth="1"/>
    <col min="9221" max="9221" width="3" style="160" customWidth="1"/>
    <col min="9222" max="9222" width="11.625" style="160" customWidth="1"/>
    <col min="9223" max="9223" width="19.375" style="160" customWidth="1"/>
    <col min="9224" max="9224" width="4.625" style="160" customWidth="1"/>
    <col min="9225" max="9225" width="9.625" style="160" customWidth="1"/>
    <col min="9226" max="9472" width="9" style="160"/>
    <col min="9473" max="9473" width="3.75" style="160" customWidth="1"/>
    <col min="9474" max="9474" width="18.75" style="160" customWidth="1"/>
    <col min="9475" max="9475" width="3.125" style="160" customWidth="1"/>
    <col min="9476" max="9476" width="18" style="160" customWidth="1"/>
    <col min="9477" max="9477" width="3" style="160" customWidth="1"/>
    <col min="9478" max="9478" width="11.625" style="160" customWidth="1"/>
    <col min="9479" max="9479" width="19.375" style="160" customWidth="1"/>
    <col min="9480" max="9480" width="4.625" style="160" customWidth="1"/>
    <col min="9481" max="9481" width="9.625" style="160" customWidth="1"/>
    <col min="9482" max="9728" width="9" style="160"/>
    <col min="9729" max="9729" width="3.75" style="160" customWidth="1"/>
    <col min="9730" max="9730" width="18.75" style="160" customWidth="1"/>
    <col min="9731" max="9731" width="3.125" style="160" customWidth="1"/>
    <col min="9732" max="9732" width="18" style="160" customWidth="1"/>
    <col min="9733" max="9733" width="3" style="160" customWidth="1"/>
    <col min="9734" max="9734" width="11.625" style="160" customWidth="1"/>
    <col min="9735" max="9735" width="19.375" style="160" customWidth="1"/>
    <col min="9736" max="9736" width="4.625" style="160" customWidth="1"/>
    <col min="9737" max="9737" width="9.625" style="160" customWidth="1"/>
    <col min="9738" max="9984" width="9" style="160"/>
    <col min="9985" max="9985" width="3.75" style="160" customWidth="1"/>
    <col min="9986" max="9986" width="18.75" style="160" customWidth="1"/>
    <col min="9987" max="9987" width="3.125" style="160" customWidth="1"/>
    <col min="9988" max="9988" width="18" style="160" customWidth="1"/>
    <col min="9989" max="9989" width="3" style="160" customWidth="1"/>
    <col min="9990" max="9990" width="11.625" style="160" customWidth="1"/>
    <col min="9991" max="9991" width="19.375" style="160" customWidth="1"/>
    <col min="9992" max="9992" width="4.625" style="160" customWidth="1"/>
    <col min="9993" max="9993" width="9.625" style="160" customWidth="1"/>
    <col min="9994" max="10240" width="9" style="160"/>
    <col min="10241" max="10241" width="3.75" style="160" customWidth="1"/>
    <col min="10242" max="10242" width="18.75" style="160" customWidth="1"/>
    <col min="10243" max="10243" width="3.125" style="160" customWidth="1"/>
    <col min="10244" max="10244" width="18" style="160" customWidth="1"/>
    <col min="10245" max="10245" width="3" style="160" customWidth="1"/>
    <col min="10246" max="10246" width="11.625" style="160" customWidth="1"/>
    <col min="10247" max="10247" width="19.375" style="160" customWidth="1"/>
    <col min="10248" max="10248" width="4.625" style="160" customWidth="1"/>
    <col min="10249" max="10249" width="9.625" style="160" customWidth="1"/>
    <col min="10250" max="10496" width="9" style="160"/>
    <col min="10497" max="10497" width="3.75" style="160" customWidth="1"/>
    <col min="10498" max="10498" width="18.75" style="160" customWidth="1"/>
    <col min="10499" max="10499" width="3.125" style="160" customWidth="1"/>
    <col min="10500" max="10500" width="18" style="160" customWidth="1"/>
    <col min="10501" max="10501" width="3" style="160" customWidth="1"/>
    <col min="10502" max="10502" width="11.625" style="160" customWidth="1"/>
    <col min="10503" max="10503" width="19.375" style="160" customWidth="1"/>
    <col min="10504" max="10504" width="4.625" style="160" customWidth="1"/>
    <col min="10505" max="10505" width="9.625" style="160" customWidth="1"/>
    <col min="10506" max="10752" width="9" style="160"/>
    <col min="10753" max="10753" width="3.75" style="160" customWidth="1"/>
    <col min="10754" max="10754" width="18.75" style="160" customWidth="1"/>
    <col min="10755" max="10755" width="3.125" style="160" customWidth="1"/>
    <col min="10756" max="10756" width="18" style="160" customWidth="1"/>
    <col min="10757" max="10757" width="3" style="160" customWidth="1"/>
    <col min="10758" max="10758" width="11.625" style="160" customWidth="1"/>
    <col min="10759" max="10759" width="19.375" style="160" customWidth="1"/>
    <col min="10760" max="10760" width="4.625" style="160" customWidth="1"/>
    <col min="10761" max="10761" width="9.625" style="160" customWidth="1"/>
    <col min="10762" max="11008" width="9" style="160"/>
    <col min="11009" max="11009" width="3.75" style="160" customWidth="1"/>
    <col min="11010" max="11010" width="18.75" style="160" customWidth="1"/>
    <col min="11011" max="11011" width="3.125" style="160" customWidth="1"/>
    <col min="11012" max="11012" width="18" style="160" customWidth="1"/>
    <col min="11013" max="11013" width="3" style="160" customWidth="1"/>
    <col min="11014" max="11014" width="11.625" style="160" customWidth="1"/>
    <col min="11015" max="11015" width="19.375" style="160" customWidth="1"/>
    <col min="11016" max="11016" width="4.625" style="160" customWidth="1"/>
    <col min="11017" max="11017" width="9.625" style="160" customWidth="1"/>
    <col min="11018" max="11264" width="9" style="160"/>
    <col min="11265" max="11265" width="3.75" style="160" customWidth="1"/>
    <col min="11266" max="11266" width="18.75" style="160" customWidth="1"/>
    <col min="11267" max="11267" width="3.125" style="160" customWidth="1"/>
    <col min="11268" max="11268" width="18" style="160" customWidth="1"/>
    <col min="11269" max="11269" width="3" style="160" customWidth="1"/>
    <col min="11270" max="11270" width="11.625" style="160" customWidth="1"/>
    <col min="11271" max="11271" width="19.375" style="160" customWidth="1"/>
    <col min="11272" max="11272" width="4.625" style="160" customWidth="1"/>
    <col min="11273" max="11273" width="9.625" style="160" customWidth="1"/>
    <col min="11274" max="11520" width="9" style="160"/>
    <col min="11521" max="11521" width="3.75" style="160" customWidth="1"/>
    <col min="11522" max="11522" width="18.75" style="160" customWidth="1"/>
    <col min="11523" max="11523" width="3.125" style="160" customWidth="1"/>
    <col min="11524" max="11524" width="18" style="160" customWidth="1"/>
    <col min="11525" max="11525" width="3" style="160" customWidth="1"/>
    <col min="11526" max="11526" width="11.625" style="160" customWidth="1"/>
    <col min="11527" max="11527" width="19.375" style="160" customWidth="1"/>
    <col min="11528" max="11528" width="4.625" style="160" customWidth="1"/>
    <col min="11529" max="11529" width="9.625" style="160" customWidth="1"/>
    <col min="11530" max="11776" width="9" style="160"/>
    <col min="11777" max="11777" width="3.75" style="160" customWidth="1"/>
    <col min="11778" max="11778" width="18.75" style="160" customWidth="1"/>
    <col min="11779" max="11779" width="3.125" style="160" customWidth="1"/>
    <col min="11780" max="11780" width="18" style="160" customWidth="1"/>
    <col min="11781" max="11781" width="3" style="160" customWidth="1"/>
    <col min="11782" max="11782" width="11.625" style="160" customWidth="1"/>
    <col min="11783" max="11783" width="19.375" style="160" customWidth="1"/>
    <col min="11784" max="11784" width="4.625" style="160" customWidth="1"/>
    <col min="11785" max="11785" width="9.625" style="160" customWidth="1"/>
    <col min="11786" max="12032" width="9" style="160"/>
    <col min="12033" max="12033" width="3.75" style="160" customWidth="1"/>
    <col min="12034" max="12034" width="18.75" style="160" customWidth="1"/>
    <col min="12035" max="12035" width="3.125" style="160" customWidth="1"/>
    <col min="12036" max="12036" width="18" style="160" customWidth="1"/>
    <col min="12037" max="12037" width="3" style="160" customWidth="1"/>
    <col min="12038" max="12038" width="11.625" style="160" customWidth="1"/>
    <col min="12039" max="12039" width="19.375" style="160" customWidth="1"/>
    <col min="12040" max="12040" width="4.625" style="160" customWidth="1"/>
    <col min="12041" max="12041" width="9.625" style="160" customWidth="1"/>
    <col min="12042" max="12288" width="9" style="160"/>
    <col min="12289" max="12289" width="3.75" style="160" customWidth="1"/>
    <col min="12290" max="12290" width="18.75" style="160" customWidth="1"/>
    <col min="12291" max="12291" width="3.125" style="160" customWidth="1"/>
    <col min="12292" max="12292" width="18" style="160" customWidth="1"/>
    <col min="12293" max="12293" width="3" style="160" customWidth="1"/>
    <col min="12294" max="12294" width="11.625" style="160" customWidth="1"/>
    <col min="12295" max="12295" width="19.375" style="160" customWidth="1"/>
    <col min="12296" max="12296" width="4.625" style="160" customWidth="1"/>
    <col min="12297" max="12297" width="9.625" style="160" customWidth="1"/>
    <col min="12298" max="12544" width="9" style="160"/>
    <col min="12545" max="12545" width="3.75" style="160" customWidth="1"/>
    <col min="12546" max="12546" width="18.75" style="160" customWidth="1"/>
    <col min="12547" max="12547" width="3.125" style="160" customWidth="1"/>
    <col min="12548" max="12548" width="18" style="160" customWidth="1"/>
    <col min="12549" max="12549" width="3" style="160" customWidth="1"/>
    <col min="12550" max="12550" width="11.625" style="160" customWidth="1"/>
    <col min="12551" max="12551" width="19.375" style="160" customWidth="1"/>
    <col min="12552" max="12552" width="4.625" style="160" customWidth="1"/>
    <col min="12553" max="12553" width="9.625" style="160" customWidth="1"/>
    <col min="12554" max="12800" width="9" style="160"/>
    <col min="12801" max="12801" width="3.75" style="160" customWidth="1"/>
    <col min="12802" max="12802" width="18.75" style="160" customWidth="1"/>
    <col min="12803" max="12803" width="3.125" style="160" customWidth="1"/>
    <col min="12804" max="12804" width="18" style="160" customWidth="1"/>
    <col min="12805" max="12805" width="3" style="160" customWidth="1"/>
    <col min="12806" max="12806" width="11.625" style="160" customWidth="1"/>
    <col min="12807" max="12807" width="19.375" style="160" customWidth="1"/>
    <col min="12808" max="12808" width="4.625" style="160" customWidth="1"/>
    <col min="12809" max="12809" width="9.625" style="160" customWidth="1"/>
    <col min="12810" max="13056" width="9" style="160"/>
    <col min="13057" max="13057" width="3.75" style="160" customWidth="1"/>
    <col min="13058" max="13058" width="18.75" style="160" customWidth="1"/>
    <col min="13059" max="13059" width="3.125" style="160" customWidth="1"/>
    <col min="13060" max="13060" width="18" style="160" customWidth="1"/>
    <col min="13061" max="13061" width="3" style="160" customWidth="1"/>
    <col min="13062" max="13062" width="11.625" style="160" customWidth="1"/>
    <col min="13063" max="13063" width="19.375" style="160" customWidth="1"/>
    <col min="13064" max="13064" width="4.625" style="160" customWidth="1"/>
    <col min="13065" max="13065" width="9.625" style="160" customWidth="1"/>
    <col min="13066" max="13312" width="9" style="160"/>
    <col min="13313" max="13313" width="3.75" style="160" customWidth="1"/>
    <col min="13314" max="13314" width="18.75" style="160" customWidth="1"/>
    <col min="13315" max="13315" width="3.125" style="160" customWidth="1"/>
    <col min="13316" max="13316" width="18" style="160" customWidth="1"/>
    <col min="13317" max="13317" width="3" style="160" customWidth="1"/>
    <col min="13318" max="13318" width="11.625" style="160" customWidth="1"/>
    <col min="13319" max="13319" width="19.375" style="160" customWidth="1"/>
    <col min="13320" max="13320" width="4.625" style="160" customWidth="1"/>
    <col min="13321" max="13321" width="9.625" style="160" customWidth="1"/>
    <col min="13322" max="13568" width="9" style="160"/>
    <col min="13569" max="13569" width="3.75" style="160" customWidth="1"/>
    <col min="13570" max="13570" width="18.75" style="160" customWidth="1"/>
    <col min="13571" max="13571" width="3.125" style="160" customWidth="1"/>
    <col min="13572" max="13572" width="18" style="160" customWidth="1"/>
    <col min="13573" max="13573" width="3" style="160" customWidth="1"/>
    <col min="13574" max="13574" width="11.625" style="160" customWidth="1"/>
    <col min="13575" max="13575" width="19.375" style="160" customWidth="1"/>
    <col min="13576" max="13576" width="4.625" style="160" customWidth="1"/>
    <col min="13577" max="13577" width="9.625" style="160" customWidth="1"/>
    <col min="13578" max="13824" width="9" style="160"/>
    <col min="13825" max="13825" width="3.75" style="160" customWidth="1"/>
    <col min="13826" max="13826" width="18.75" style="160" customWidth="1"/>
    <col min="13827" max="13827" width="3.125" style="160" customWidth="1"/>
    <col min="13828" max="13828" width="18" style="160" customWidth="1"/>
    <col min="13829" max="13829" width="3" style="160" customWidth="1"/>
    <col min="13830" max="13830" width="11.625" style="160" customWidth="1"/>
    <col min="13831" max="13831" width="19.375" style="160" customWidth="1"/>
    <col min="13832" max="13832" width="4.625" style="160" customWidth="1"/>
    <col min="13833" max="13833" width="9.625" style="160" customWidth="1"/>
    <col min="13834" max="14080" width="9" style="160"/>
    <col min="14081" max="14081" width="3.75" style="160" customWidth="1"/>
    <col min="14082" max="14082" width="18.75" style="160" customWidth="1"/>
    <col min="14083" max="14083" width="3.125" style="160" customWidth="1"/>
    <col min="14084" max="14084" width="18" style="160" customWidth="1"/>
    <col min="14085" max="14085" width="3" style="160" customWidth="1"/>
    <col min="14086" max="14086" width="11.625" style="160" customWidth="1"/>
    <col min="14087" max="14087" width="19.375" style="160" customWidth="1"/>
    <col min="14088" max="14088" width="4.625" style="160" customWidth="1"/>
    <col min="14089" max="14089" width="9.625" style="160" customWidth="1"/>
    <col min="14090" max="14336" width="9" style="160"/>
    <col min="14337" max="14337" width="3.75" style="160" customWidth="1"/>
    <col min="14338" max="14338" width="18.75" style="160" customWidth="1"/>
    <col min="14339" max="14339" width="3.125" style="160" customWidth="1"/>
    <col min="14340" max="14340" width="18" style="160" customWidth="1"/>
    <col min="14341" max="14341" width="3" style="160" customWidth="1"/>
    <col min="14342" max="14342" width="11.625" style="160" customWidth="1"/>
    <col min="14343" max="14343" width="19.375" style="160" customWidth="1"/>
    <col min="14344" max="14344" width="4.625" style="160" customWidth="1"/>
    <col min="14345" max="14345" width="9.625" style="160" customWidth="1"/>
    <col min="14346" max="14592" width="9" style="160"/>
    <col min="14593" max="14593" width="3.75" style="160" customWidth="1"/>
    <col min="14594" max="14594" width="18.75" style="160" customWidth="1"/>
    <col min="14595" max="14595" width="3.125" style="160" customWidth="1"/>
    <col min="14596" max="14596" width="18" style="160" customWidth="1"/>
    <col min="14597" max="14597" width="3" style="160" customWidth="1"/>
    <col min="14598" max="14598" width="11.625" style="160" customWidth="1"/>
    <col min="14599" max="14599" width="19.375" style="160" customWidth="1"/>
    <col min="14600" max="14600" width="4.625" style="160" customWidth="1"/>
    <col min="14601" max="14601" width="9.625" style="160" customWidth="1"/>
    <col min="14602" max="14848" width="9" style="160"/>
    <col min="14849" max="14849" width="3.75" style="160" customWidth="1"/>
    <col min="14850" max="14850" width="18.75" style="160" customWidth="1"/>
    <col min="14851" max="14851" width="3.125" style="160" customWidth="1"/>
    <col min="14852" max="14852" width="18" style="160" customWidth="1"/>
    <col min="14853" max="14853" width="3" style="160" customWidth="1"/>
    <col min="14854" max="14854" width="11.625" style="160" customWidth="1"/>
    <col min="14855" max="14855" width="19.375" style="160" customWidth="1"/>
    <col min="14856" max="14856" width="4.625" style="160" customWidth="1"/>
    <col min="14857" max="14857" width="9.625" style="160" customWidth="1"/>
    <col min="14858" max="15104" width="9" style="160"/>
    <col min="15105" max="15105" width="3.75" style="160" customWidth="1"/>
    <col min="15106" max="15106" width="18.75" style="160" customWidth="1"/>
    <col min="15107" max="15107" width="3.125" style="160" customWidth="1"/>
    <col min="15108" max="15108" width="18" style="160" customWidth="1"/>
    <col min="15109" max="15109" width="3" style="160" customWidth="1"/>
    <col min="15110" max="15110" width="11.625" style="160" customWidth="1"/>
    <col min="15111" max="15111" width="19.375" style="160" customWidth="1"/>
    <col min="15112" max="15112" width="4.625" style="160" customWidth="1"/>
    <col min="15113" max="15113" width="9.625" style="160" customWidth="1"/>
    <col min="15114" max="15360" width="9" style="160"/>
    <col min="15361" max="15361" width="3.75" style="160" customWidth="1"/>
    <col min="15362" max="15362" width="18.75" style="160" customWidth="1"/>
    <col min="15363" max="15363" width="3.125" style="160" customWidth="1"/>
    <col min="15364" max="15364" width="18" style="160" customWidth="1"/>
    <col min="15365" max="15365" width="3" style="160" customWidth="1"/>
    <col min="15366" max="15366" width="11.625" style="160" customWidth="1"/>
    <col min="15367" max="15367" width="19.375" style="160" customWidth="1"/>
    <col min="15368" max="15368" width="4.625" style="160" customWidth="1"/>
    <col min="15369" max="15369" width="9.625" style="160" customWidth="1"/>
    <col min="15370" max="15616" width="9" style="160"/>
    <col min="15617" max="15617" width="3.75" style="160" customWidth="1"/>
    <col min="15618" max="15618" width="18.75" style="160" customWidth="1"/>
    <col min="15619" max="15619" width="3.125" style="160" customWidth="1"/>
    <col min="15620" max="15620" width="18" style="160" customWidth="1"/>
    <col min="15621" max="15621" width="3" style="160" customWidth="1"/>
    <col min="15622" max="15622" width="11.625" style="160" customWidth="1"/>
    <col min="15623" max="15623" width="19.375" style="160" customWidth="1"/>
    <col min="15624" max="15624" width="4.625" style="160" customWidth="1"/>
    <col min="15625" max="15625" width="9.625" style="160" customWidth="1"/>
    <col min="15626" max="15872" width="9" style="160"/>
    <col min="15873" max="15873" width="3.75" style="160" customWidth="1"/>
    <col min="15874" max="15874" width="18.75" style="160" customWidth="1"/>
    <col min="15875" max="15875" width="3.125" style="160" customWidth="1"/>
    <col min="15876" max="15876" width="18" style="160" customWidth="1"/>
    <col min="15877" max="15877" width="3" style="160" customWidth="1"/>
    <col min="15878" max="15878" width="11.625" style="160" customWidth="1"/>
    <col min="15879" max="15879" width="19.375" style="160" customWidth="1"/>
    <col min="15880" max="15880" width="4.625" style="160" customWidth="1"/>
    <col min="15881" max="15881" width="9.625" style="160" customWidth="1"/>
    <col min="15882" max="16128" width="9" style="160"/>
    <col min="16129" max="16129" width="3.75" style="160" customWidth="1"/>
    <col min="16130" max="16130" width="18.75" style="160" customWidth="1"/>
    <col min="16131" max="16131" width="3.125" style="160" customWidth="1"/>
    <col min="16132" max="16132" width="18" style="160" customWidth="1"/>
    <col min="16133" max="16133" width="3" style="160" customWidth="1"/>
    <col min="16134" max="16134" width="11.625" style="160" customWidth="1"/>
    <col min="16135" max="16135" width="19.375" style="160" customWidth="1"/>
    <col min="16136" max="16136" width="4.625" style="160" customWidth="1"/>
    <col min="16137" max="16137" width="9.625" style="160" customWidth="1"/>
    <col min="16138" max="16384" width="9" style="160"/>
  </cols>
  <sheetData>
    <row r="1" spans="1:9">
      <c r="A1" s="805"/>
      <c r="B1" s="805"/>
      <c r="C1" s="805"/>
      <c r="D1" s="805"/>
      <c r="E1" s="805"/>
      <c r="F1" s="805"/>
      <c r="G1" s="805"/>
      <c r="H1" s="805"/>
      <c r="I1" s="805"/>
    </row>
    <row r="2" spans="1:9">
      <c r="A2" s="805"/>
      <c r="B2" s="805"/>
      <c r="C2" s="805"/>
      <c r="D2" s="805"/>
      <c r="E2" s="805"/>
      <c r="F2" s="805"/>
      <c r="G2" s="805"/>
      <c r="H2" s="805"/>
      <c r="I2" s="805"/>
    </row>
    <row r="3" spans="1:9">
      <c r="A3" s="797" t="s">
        <v>2601</v>
      </c>
      <c r="B3" s="797"/>
      <c r="C3" s="797"/>
      <c r="D3" s="797"/>
      <c r="E3" s="797"/>
      <c r="F3" s="797"/>
      <c r="G3" s="797"/>
      <c r="H3" s="797"/>
      <c r="I3" s="797"/>
    </row>
    <row r="4" spans="1:9">
      <c r="A4" s="798"/>
      <c r="B4" s="798"/>
      <c r="C4" s="798"/>
      <c r="D4" s="798"/>
      <c r="E4" s="798"/>
      <c r="F4" s="798"/>
      <c r="G4" s="798"/>
      <c r="H4" s="798"/>
      <c r="I4" s="798"/>
    </row>
    <row r="5" spans="1:9" s="137" customFormat="1" ht="22.5" customHeight="1">
      <c r="A5" s="112" t="s">
        <v>316</v>
      </c>
      <c r="B5" s="114" t="s">
        <v>317</v>
      </c>
      <c r="C5" s="704" t="s">
        <v>318</v>
      </c>
      <c r="D5" s="704"/>
      <c r="E5" s="704" t="s">
        <v>319</v>
      </c>
      <c r="F5" s="704"/>
      <c r="G5" s="114" t="s">
        <v>320</v>
      </c>
      <c r="H5" s="114" t="s">
        <v>239</v>
      </c>
      <c r="I5" s="142" t="s">
        <v>321</v>
      </c>
    </row>
    <row r="6" spans="1:9" s="137" customFormat="1" ht="9.9499999999999993" customHeight="1">
      <c r="A6" s="705">
        <v>1</v>
      </c>
      <c r="B6" s="918" t="s">
        <v>2602</v>
      </c>
      <c r="C6" s="1181" t="s">
        <v>2603</v>
      </c>
      <c r="D6" s="1191" t="s">
        <v>2604</v>
      </c>
      <c r="E6" s="764" t="s">
        <v>2132</v>
      </c>
      <c r="F6" s="766" t="s">
        <v>2605</v>
      </c>
      <c r="G6" s="762" t="s">
        <v>2606</v>
      </c>
      <c r="H6" s="726">
        <v>30</v>
      </c>
      <c r="I6" s="727">
        <v>38869</v>
      </c>
    </row>
    <row r="7" spans="1:9" s="137" customFormat="1" ht="9.9499999999999993" customHeight="1">
      <c r="A7" s="705"/>
      <c r="B7" s="905"/>
      <c r="C7" s="1182"/>
      <c r="D7" s="768"/>
      <c r="E7" s="765"/>
      <c r="F7" s="767"/>
      <c r="G7" s="763"/>
      <c r="H7" s="712"/>
      <c r="I7" s="716"/>
    </row>
    <row r="8" spans="1:9" s="137" customFormat="1" ht="12.95" customHeight="1">
      <c r="A8" s="705"/>
      <c r="B8" s="905"/>
      <c r="C8" s="765" t="s">
        <v>2607</v>
      </c>
      <c r="D8" s="768"/>
      <c r="E8" s="765" t="s">
        <v>2133</v>
      </c>
      <c r="F8" s="767" t="s">
        <v>2608</v>
      </c>
      <c r="G8" s="763"/>
      <c r="H8" s="712"/>
      <c r="I8" s="716"/>
    </row>
    <row r="9" spans="1:9" s="137" customFormat="1" ht="12.95" customHeight="1">
      <c r="A9" s="706"/>
      <c r="B9" s="919"/>
      <c r="C9" s="769"/>
      <c r="D9" s="770"/>
      <c r="E9" s="769"/>
      <c r="F9" s="771"/>
      <c r="G9" s="803"/>
      <c r="H9" s="713"/>
      <c r="I9" s="894"/>
    </row>
    <row r="10" spans="1:9" s="137" customFormat="1" ht="9.9499999999999993" customHeight="1">
      <c r="A10" s="723">
        <v>2</v>
      </c>
      <c r="B10" s="918" t="s">
        <v>2609</v>
      </c>
      <c r="C10" s="1181" t="s">
        <v>2131</v>
      </c>
      <c r="D10" s="1191" t="s">
        <v>2610</v>
      </c>
      <c r="E10" s="764" t="s">
        <v>2132</v>
      </c>
      <c r="F10" s="766" t="s">
        <v>2611</v>
      </c>
      <c r="G10" s="762" t="s">
        <v>2612</v>
      </c>
      <c r="H10" s="726">
        <v>30</v>
      </c>
      <c r="I10" s="727">
        <v>33169</v>
      </c>
    </row>
    <row r="11" spans="1:9" s="137" customFormat="1" ht="9.9499999999999993" customHeight="1">
      <c r="A11" s="705"/>
      <c r="B11" s="905"/>
      <c r="C11" s="1182"/>
      <c r="D11" s="768"/>
      <c r="E11" s="765"/>
      <c r="F11" s="767"/>
      <c r="G11" s="763"/>
      <c r="H11" s="712"/>
      <c r="I11" s="716"/>
    </row>
    <row r="12" spans="1:9" s="137" customFormat="1" ht="12.95" customHeight="1">
      <c r="A12" s="705"/>
      <c r="B12" s="905"/>
      <c r="C12" s="765" t="s">
        <v>2613</v>
      </c>
      <c r="D12" s="768"/>
      <c r="E12" s="765" t="s">
        <v>2133</v>
      </c>
      <c r="F12" s="767" t="s">
        <v>1173</v>
      </c>
      <c r="G12" s="763"/>
      <c r="H12" s="712"/>
      <c r="I12" s="716"/>
    </row>
    <row r="13" spans="1:9" s="137" customFormat="1" ht="12.95" customHeight="1">
      <c r="A13" s="706"/>
      <c r="B13" s="919"/>
      <c r="C13" s="769"/>
      <c r="D13" s="770"/>
      <c r="E13" s="769"/>
      <c r="F13" s="771"/>
      <c r="G13" s="803"/>
      <c r="H13" s="713"/>
      <c r="I13" s="894"/>
    </row>
    <row r="14" spans="1:9" s="137" customFormat="1" ht="9.9499999999999993" customHeight="1">
      <c r="A14" s="705">
        <v>3</v>
      </c>
      <c r="B14" s="918" t="s">
        <v>2614</v>
      </c>
      <c r="C14" s="1181" t="s">
        <v>2131</v>
      </c>
      <c r="D14" s="1191" t="s">
        <v>2615</v>
      </c>
      <c r="E14" s="764" t="s">
        <v>2132</v>
      </c>
      <c r="F14" s="766" t="s">
        <v>2616</v>
      </c>
      <c r="G14" s="762" t="s">
        <v>2617</v>
      </c>
      <c r="H14" s="726">
        <v>30</v>
      </c>
      <c r="I14" s="727">
        <v>35886</v>
      </c>
    </row>
    <row r="15" spans="1:9" s="137" customFormat="1" ht="9.9499999999999993" customHeight="1">
      <c r="A15" s="705"/>
      <c r="B15" s="905"/>
      <c r="C15" s="1182"/>
      <c r="D15" s="768"/>
      <c r="E15" s="765"/>
      <c r="F15" s="767"/>
      <c r="G15" s="763"/>
      <c r="H15" s="712"/>
      <c r="I15" s="716"/>
    </row>
    <row r="16" spans="1:9" s="137" customFormat="1" ht="12.95" customHeight="1">
      <c r="A16" s="705"/>
      <c r="B16" s="905"/>
      <c r="C16" s="765" t="s">
        <v>2618</v>
      </c>
      <c r="D16" s="768"/>
      <c r="E16" s="765" t="s">
        <v>2133</v>
      </c>
      <c r="F16" s="767" t="s">
        <v>1173</v>
      </c>
      <c r="G16" s="763"/>
      <c r="H16" s="712"/>
      <c r="I16" s="716"/>
    </row>
    <row r="17" spans="1:9" s="137" customFormat="1" ht="12.95" customHeight="1">
      <c r="A17" s="706"/>
      <c r="B17" s="919"/>
      <c r="C17" s="769"/>
      <c r="D17" s="770"/>
      <c r="E17" s="769"/>
      <c r="F17" s="771"/>
      <c r="G17" s="803"/>
      <c r="H17" s="713"/>
      <c r="I17" s="894"/>
    </row>
    <row r="18" spans="1:9" s="137" customFormat="1" ht="9.9499999999999993" customHeight="1">
      <c r="A18" s="723">
        <v>4</v>
      </c>
      <c r="B18" s="918" t="s">
        <v>2619</v>
      </c>
      <c r="C18" s="1181" t="s">
        <v>2131</v>
      </c>
      <c r="D18" s="1191" t="s">
        <v>2620</v>
      </c>
      <c r="E18" s="764" t="s">
        <v>2132</v>
      </c>
      <c r="F18" s="766" t="s">
        <v>2621</v>
      </c>
      <c r="G18" s="762" t="s">
        <v>2622</v>
      </c>
      <c r="H18" s="726">
        <v>60</v>
      </c>
      <c r="I18" s="727">
        <v>32604</v>
      </c>
    </row>
    <row r="19" spans="1:9" s="137" customFormat="1" ht="9.9499999999999993" customHeight="1">
      <c r="A19" s="705"/>
      <c r="B19" s="905"/>
      <c r="C19" s="1182"/>
      <c r="D19" s="768"/>
      <c r="E19" s="765"/>
      <c r="F19" s="767"/>
      <c r="G19" s="763"/>
      <c r="H19" s="712"/>
      <c r="I19" s="716"/>
    </row>
    <row r="20" spans="1:9" s="137" customFormat="1" ht="12.95" customHeight="1">
      <c r="A20" s="705"/>
      <c r="B20" s="905"/>
      <c r="C20" s="765" t="s">
        <v>2623</v>
      </c>
      <c r="D20" s="768"/>
      <c r="E20" s="765" t="s">
        <v>2133</v>
      </c>
      <c r="F20" s="767" t="s">
        <v>1173</v>
      </c>
      <c r="G20" s="763"/>
      <c r="H20" s="712"/>
      <c r="I20" s="716"/>
    </row>
    <row r="21" spans="1:9" s="137" customFormat="1" ht="12.95" customHeight="1">
      <c r="A21" s="706"/>
      <c r="B21" s="919"/>
      <c r="C21" s="769"/>
      <c r="D21" s="770"/>
      <c r="E21" s="769"/>
      <c r="F21" s="771"/>
      <c r="G21" s="803"/>
      <c r="H21" s="713"/>
      <c r="I21" s="894"/>
    </row>
    <row r="22" spans="1:9" s="137" customFormat="1" ht="9.9499999999999993" customHeight="1">
      <c r="A22" s="705">
        <v>5</v>
      </c>
      <c r="B22" s="918" t="s">
        <v>2624</v>
      </c>
      <c r="C22" s="1181" t="s">
        <v>2131</v>
      </c>
      <c r="D22" s="1191" t="s">
        <v>2625</v>
      </c>
      <c r="E22" s="764" t="s">
        <v>2132</v>
      </c>
      <c r="F22" s="766" t="s">
        <v>2626</v>
      </c>
      <c r="G22" s="762" t="s">
        <v>2579</v>
      </c>
      <c r="H22" s="726">
        <v>30</v>
      </c>
      <c r="I22" s="727">
        <v>32752</v>
      </c>
    </row>
    <row r="23" spans="1:9" s="137" customFormat="1" ht="9.9499999999999993" customHeight="1">
      <c r="A23" s="705"/>
      <c r="B23" s="905"/>
      <c r="C23" s="1182"/>
      <c r="D23" s="768"/>
      <c r="E23" s="765"/>
      <c r="F23" s="767"/>
      <c r="G23" s="763"/>
      <c r="H23" s="712"/>
      <c r="I23" s="716"/>
    </row>
    <row r="24" spans="1:9" s="137" customFormat="1" ht="12.95" customHeight="1">
      <c r="A24" s="705"/>
      <c r="B24" s="905"/>
      <c r="C24" s="765" t="s">
        <v>2627</v>
      </c>
      <c r="D24" s="768"/>
      <c r="E24" s="765" t="s">
        <v>2133</v>
      </c>
      <c r="F24" s="767" t="s">
        <v>1173</v>
      </c>
      <c r="G24" s="763"/>
      <c r="H24" s="712"/>
      <c r="I24" s="716"/>
    </row>
    <row r="25" spans="1:9" s="137" customFormat="1" ht="12.95" customHeight="1">
      <c r="A25" s="706"/>
      <c r="B25" s="919"/>
      <c r="C25" s="769"/>
      <c r="D25" s="770"/>
      <c r="E25" s="769"/>
      <c r="F25" s="771"/>
      <c r="G25" s="803"/>
      <c r="H25" s="713"/>
      <c r="I25" s="894"/>
    </row>
    <row r="26" spans="1:9" s="137" customFormat="1" ht="9.9499999999999993" customHeight="1">
      <c r="A26" s="723">
        <v>6</v>
      </c>
      <c r="B26" s="918" t="s">
        <v>2628</v>
      </c>
      <c r="C26" s="1181" t="s">
        <v>2131</v>
      </c>
      <c r="D26" s="1191" t="s">
        <v>2629</v>
      </c>
      <c r="E26" s="764" t="s">
        <v>2132</v>
      </c>
      <c r="F26" s="766" t="s">
        <v>2630</v>
      </c>
      <c r="G26" s="762" t="s">
        <v>2579</v>
      </c>
      <c r="H26" s="726">
        <v>30</v>
      </c>
      <c r="I26" s="727">
        <v>35123</v>
      </c>
    </row>
    <row r="27" spans="1:9" s="137" customFormat="1" ht="9.9499999999999993" customHeight="1">
      <c r="A27" s="705"/>
      <c r="B27" s="905"/>
      <c r="C27" s="1182"/>
      <c r="D27" s="768"/>
      <c r="E27" s="765"/>
      <c r="F27" s="767"/>
      <c r="G27" s="763"/>
      <c r="H27" s="712"/>
      <c r="I27" s="716"/>
    </row>
    <row r="28" spans="1:9" s="137" customFormat="1" ht="12.95" customHeight="1">
      <c r="A28" s="705"/>
      <c r="B28" s="905"/>
      <c r="C28" s="765" t="s">
        <v>2631</v>
      </c>
      <c r="D28" s="768"/>
      <c r="E28" s="765" t="s">
        <v>2133</v>
      </c>
      <c r="F28" s="767" t="s">
        <v>1173</v>
      </c>
      <c r="G28" s="763"/>
      <c r="H28" s="712"/>
      <c r="I28" s="716"/>
    </row>
    <row r="29" spans="1:9" s="137" customFormat="1" ht="12.95" customHeight="1">
      <c r="A29" s="706"/>
      <c r="B29" s="919"/>
      <c r="C29" s="769"/>
      <c r="D29" s="770"/>
      <c r="E29" s="769"/>
      <c r="F29" s="771"/>
      <c r="G29" s="803"/>
      <c r="H29" s="713"/>
      <c r="I29" s="894"/>
    </row>
    <row r="30" spans="1:9" s="137" customFormat="1" ht="9.9499999999999993" customHeight="1">
      <c r="A30" s="705">
        <v>7</v>
      </c>
      <c r="B30" s="918" t="s">
        <v>2632</v>
      </c>
      <c r="C30" s="1181" t="s">
        <v>2131</v>
      </c>
      <c r="D30" s="1191" t="s">
        <v>2633</v>
      </c>
      <c r="E30" s="764" t="s">
        <v>2132</v>
      </c>
      <c r="F30" s="766" t="s">
        <v>2634</v>
      </c>
      <c r="G30" s="762" t="s">
        <v>2635</v>
      </c>
      <c r="H30" s="726">
        <v>30</v>
      </c>
      <c r="I30" s="727">
        <v>26573</v>
      </c>
    </row>
    <row r="31" spans="1:9" s="137" customFormat="1" ht="9.9499999999999993" customHeight="1">
      <c r="A31" s="705"/>
      <c r="B31" s="905"/>
      <c r="C31" s="1182"/>
      <c r="D31" s="768"/>
      <c r="E31" s="765"/>
      <c r="F31" s="767"/>
      <c r="G31" s="763"/>
      <c r="H31" s="712"/>
      <c r="I31" s="716"/>
    </row>
    <row r="32" spans="1:9" s="137" customFormat="1" ht="12.95" customHeight="1">
      <c r="A32" s="705"/>
      <c r="B32" s="905"/>
      <c r="C32" s="765" t="s">
        <v>2636</v>
      </c>
      <c r="D32" s="768"/>
      <c r="E32" s="765" t="s">
        <v>2133</v>
      </c>
      <c r="F32" s="767" t="s">
        <v>1173</v>
      </c>
      <c r="G32" s="763"/>
      <c r="H32" s="712"/>
      <c r="I32" s="716"/>
    </row>
    <row r="33" spans="1:9" s="137" customFormat="1" ht="12.95" customHeight="1">
      <c r="A33" s="706"/>
      <c r="B33" s="919"/>
      <c r="C33" s="769"/>
      <c r="D33" s="770"/>
      <c r="E33" s="769"/>
      <c r="F33" s="771"/>
      <c r="G33" s="803"/>
      <c r="H33" s="713"/>
      <c r="I33" s="894"/>
    </row>
    <row r="34" spans="1:9" s="137" customFormat="1" ht="9.9499999999999993" customHeight="1">
      <c r="A34" s="723">
        <v>8</v>
      </c>
      <c r="B34" s="918" t="s">
        <v>2637</v>
      </c>
      <c r="C34" s="1181" t="s">
        <v>2131</v>
      </c>
      <c r="D34" s="1191" t="s">
        <v>2638</v>
      </c>
      <c r="E34" s="764" t="s">
        <v>351</v>
      </c>
      <c r="F34" s="766" t="s">
        <v>2639</v>
      </c>
      <c r="G34" s="762" t="s">
        <v>2635</v>
      </c>
      <c r="H34" s="726">
        <v>26</v>
      </c>
      <c r="I34" s="727">
        <v>26846</v>
      </c>
    </row>
    <row r="35" spans="1:9" s="137" customFormat="1" ht="9.9499999999999993" customHeight="1">
      <c r="A35" s="705"/>
      <c r="B35" s="905"/>
      <c r="C35" s="1182"/>
      <c r="D35" s="768"/>
      <c r="E35" s="765"/>
      <c r="F35" s="767"/>
      <c r="G35" s="763"/>
      <c r="H35" s="712"/>
      <c r="I35" s="716"/>
    </row>
    <row r="36" spans="1:9" s="137" customFormat="1" ht="12.95" customHeight="1">
      <c r="A36" s="705"/>
      <c r="B36" s="905"/>
      <c r="C36" s="765" t="s">
        <v>2640</v>
      </c>
      <c r="D36" s="768"/>
      <c r="E36" s="765" t="s">
        <v>348</v>
      </c>
      <c r="F36" s="767" t="s">
        <v>1173</v>
      </c>
      <c r="G36" s="763"/>
      <c r="H36" s="712"/>
      <c r="I36" s="716"/>
    </row>
    <row r="37" spans="1:9" s="137" customFormat="1" ht="12.95" customHeight="1">
      <c r="A37" s="706"/>
      <c r="B37" s="919"/>
      <c r="C37" s="769"/>
      <c r="D37" s="770"/>
      <c r="E37" s="769"/>
      <c r="F37" s="771"/>
      <c r="G37" s="803"/>
      <c r="H37" s="713"/>
      <c r="I37" s="894"/>
    </row>
    <row r="38" spans="1:9" s="137" customFormat="1" ht="9.9499999999999993" customHeight="1">
      <c r="A38" s="705">
        <v>9</v>
      </c>
      <c r="B38" s="918" t="s">
        <v>2641</v>
      </c>
      <c r="C38" s="1181" t="s">
        <v>323</v>
      </c>
      <c r="D38" s="1191" t="s">
        <v>2642</v>
      </c>
      <c r="E38" s="764" t="s">
        <v>351</v>
      </c>
      <c r="F38" s="766" t="s">
        <v>2643</v>
      </c>
      <c r="G38" s="762" t="s">
        <v>2635</v>
      </c>
      <c r="H38" s="726">
        <v>30</v>
      </c>
      <c r="I38" s="727">
        <v>26177</v>
      </c>
    </row>
    <row r="39" spans="1:9" s="137" customFormat="1" ht="9.9499999999999993" customHeight="1">
      <c r="A39" s="705"/>
      <c r="B39" s="905"/>
      <c r="C39" s="1182"/>
      <c r="D39" s="768"/>
      <c r="E39" s="765"/>
      <c r="F39" s="767"/>
      <c r="G39" s="763"/>
      <c r="H39" s="712"/>
      <c r="I39" s="716"/>
    </row>
    <row r="40" spans="1:9" s="137" customFormat="1" ht="12.95" customHeight="1">
      <c r="A40" s="705"/>
      <c r="B40" s="905"/>
      <c r="C40" s="765" t="s">
        <v>2644</v>
      </c>
      <c r="D40" s="768"/>
      <c r="E40" s="765" t="s">
        <v>348</v>
      </c>
      <c r="F40" s="767" t="s">
        <v>1173</v>
      </c>
      <c r="G40" s="763"/>
      <c r="H40" s="712"/>
      <c r="I40" s="716"/>
    </row>
    <row r="41" spans="1:9" s="137" customFormat="1" ht="12.95" customHeight="1">
      <c r="A41" s="706"/>
      <c r="B41" s="919"/>
      <c r="C41" s="769"/>
      <c r="D41" s="770"/>
      <c r="E41" s="769"/>
      <c r="F41" s="771"/>
      <c r="G41" s="803"/>
      <c r="H41" s="713"/>
      <c r="I41" s="894"/>
    </row>
    <row r="42" spans="1:9" s="137" customFormat="1" ht="9.9499999999999993" customHeight="1">
      <c r="A42" s="723">
        <v>10</v>
      </c>
      <c r="B42" s="918" t="s">
        <v>2645</v>
      </c>
      <c r="C42" s="1181" t="s">
        <v>323</v>
      </c>
      <c r="D42" s="1191" t="s">
        <v>2646</v>
      </c>
      <c r="E42" s="764" t="s">
        <v>351</v>
      </c>
      <c r="F42" s="766" t="s">
        <v>2647</v>
      </c>
      <c r="G42" s="762" t="s">
        <v>2635</v>
      </c>
      <c r="H42" s="726">
        <v>30</v>
      </c>
      <c r="I42" s="727">
        <v>30895</v>
      </c>
    </row>
    <row r="43" spans="1:9" s="137" customFormat="1" ht="9.9499999999999993" customHeight="1">
      <c r="A43" s="705"/>
      <c r="B43" s="905"/>
      <c r="C43" s="1182"/>
      <c r="D43" s="768"/>
      <c r="E43" s="765"/>
      <c r="F43" s="767"/>
      <c r="G43" s="763"/>
      <c r="H43" s="712"/>
      <c r="I43" s="716"/>
    </row>
    <row r="44" spans="1:9" s="137" customFormat="1" ht="12.95" customHeight="1">
      <c r="A44" s="705"/>
      <c r="B44" s="905"/>
      <c r="C44" s="765" t="s">
        <v>2648</v>
      </c>
      <c r="D44" s="768"/>
      <c r="E44" s="765" t="s">
        <v>348</v>
      </c>
      <c r="F44" s="767" t="s">
        <v>1173</v>
      </c>
      <c r="G44" s="763"/>
      <c r="H44" s="712"/>
      <c r="I44" s="716"/>
    </row>
    <row r="45" spans="1:9" s="137" customFormat="1" ht="12.95" customHeight="1">
      <c r="A45" s="706"/>
      <c r="B45" s="919"/>
      <c r="C45" s="769"/>
      <c r="D45" s="770"/>
      <c r="E45" s="769"/>
      <c r="F45" s="771"/>
      <c r="G45" s="803"/>
      <c r="H45" s="713"/>
      <c r="I45" s="894"/>
    </row>
    <row r="46" spans="1:9" s="137" customFormat="1" ht="9.9499999999999993" customHeight="1">
      <c r="A46" s="705">
        <v>11</v>
      </c>
      <c r="B46" s="918" t="s">
        <v>2649</v>
      </c>
      <c r="C46" s="1181" t="s">
        <v>323</v>
      </c>
      <c r="D46" s="1191" t="s">
        <v>2650</v>
      </c>
      <c r="E46" s="764" t="s">
        <v>351</v>
      </c>
      <c r="F46" s="766" t="s">
        <v>2651</v>
      </c>
      <c r="G46" s="762" t="s">
        <v>2635</v>
      </c>
      <c r="H46" s="726">
        <v>50</v>
      </c>
      <c r="I46" s="727">
        <v>26177</v>
      </c>
    </row>
    <row r="47" spans="1:9" s="137" customFormat="1" ht="9.9499999999999993" customHeight="1">
      <c r="A47" s="705"/>
      <c r="B47" s="905"/>
      <c r="C47" s="1182"/>
      <c r="D47" s="768"/>
      <c r="E47" s="765"/>
      <c r="F47" s="767"/>
      <c r="G47" s="763"/>
      <c r="H47" s="712"/>
      <c r="I47" s="716"/>
    </row>
    <row r="48" spans="1:9" s="137" customFormat="1" ht="12.95" customHeight="1">
      <c r="A48" s="705"/>
      <c r="B48" s="905"/>
      <c r="C48" s="765" t="s">
        <v>2652</v>
      </c>
      <c r="D48" s="768"/>
      <c r="E48" s="765" t="s">
        <v>348</v>
      </c>
      <c r="F48" s="767" t="s">
        <v>1173</v>
      </c>
      <c r="G48" s="763"/>
      <c r="H48" s="712"/>
      <c r="I48" s="716"/>
    </row>
    <row r="49" spans="1:9" s="137" customFormat="1" ht="12.95" customHeight="1">
      <c r="A49" s="706"/>
      <c r="B49" s="919"/>
      <c r="C49" s="769"/>
      <c r="D49" s="770"/>
      <c r="E49" s="769"/>
      <c r="F49" s="771"/>
      <c r="G49" s="803"/>
      <c r="H49" s="713"/>
      <c r="I49" s="894"/>
    </row>
    <row r="50" spans="1:9" s="137" customFormat="1" ht="9.9499999999999993" customHeight="1">
      <c r="A50" s="723">
        <v>12</v>
      </c>
      <c r="B50" s="918" t="s">
        <v>2653</v>
      </c>
      <c r="C50" s="1181" t="s">
        <v>323</v>
      </c>
      <c r="D50" s="1191" t="s">
        <v>2654</v>
      </c>
      <c r="E50" s="764" t="s">
        <v>351</v>
      </c>
      <c r="F50" s="766" t="s">
        <v>2655</v>
      </c>
      <c r="G50" s="762" t="s">
        <v>2635</v>
      </c>
      <c r="H50" s="726">
        <v>30</v>
      </c>
      <c r="I50" s="727">
        <v>27485</v>
      </c>
    </row>
    <row r="51" spans="1:9" s="137" customFormat="1" ht="9.9499999999999993" customHeight="1">
      <c r="A51" s="705"/>
      <c r="B51" s="905"/>
      <c r="C51" s="1182"/>
      <c r="D51" s="768"/>
      <c r="E51" s="765"/>
      <c r="F51" s="767"/>
      <c r="G51" s="763"/>
      <c r="H51" s="712"/>
      <c r="I51" s="716"/>
    </row>
    <row r="52" spans="1:9" s="137" customFormat="1" ht="12.95" customHeight="1">
      <c r="A52" s="705"/>
      <c r="B52" s="905"/>
      <c r="C52" s="765" t="s">
        <v>2656</v>
      </c>
      <c r="D52" s="768"/>
      <c r="E52" s="765" t="s">
        <v>348</v>
      </c>
      <c r="F52" s="767" t="s">
        <v>1173</v>
      </c>
      <c r="G52" s="763"/>
      <c r="H52" s="712"/>
      <c r="I52" s="716"/>
    </row>
    <row r="53" spans="1:9" s="137" customFormat="1" ht="12.95" customHeight="1">
      <c r="A53" s="706"/>
      <c r="B53" s="919"/>
      <c r="C53" s="769"/>
      <c r="D53" s="770"/>
      <c r="E53" s="769"/>
      <c r="F53" s="771"/>
      <c r="G53" s="803"/>
      <c r="H53" s="713"/>
      <c r="I53" s="894"/>
    </row>
    <row r="54" spans="1:9" s="137" customFormat="1" ht="9.9499999999999993" customHeight="1">
      <c r="A54" s="705">
        <v>13</v>
      </c>
      <c r="B54" s="918" t="s">
        <v>2657</v>
      </c>
      <c r="C54" s="1181" t="s">
        <v>323</v>
      </c>
      <c r="D54" s="1191" t="s">
        <v>1625</v>
      </c>
      <c r="E54" s="764" t="s">
        <v>351</v>
      </c>
      <c r="F54" s="766" t="s">
        <v>2658</v>
      </c>
      <c r="G54" s="762" t="s">
        <v>2635</v>
      </c>
      <c r="H54" s="726">
        <v>30</v>
      </c>
      <c r="I54" s="727">
        <v>26573</v>
      </c>
    </row>
    <row r="55" spans="1:9" s="137" customFormat="1" ht="9.9499999999999993" customHeight="1">
      <c r="A55" s="705"/>
      <c r="B55" s="905"/>
      <c r="C55" s="1182"/>
      <c r="D55" s="768"/>
      <c r="E55" s="765"/>
      <c r="F55" s="767"/>
      <c r="G55" s="763"/>
      <c r="H55" s="712"/>
      <c r="I55" s="716"/>
    </row>
    <row r="56" spans="1:9" s="137" customFormat="1" ht="12.95" customHeight="1">
      <c r="A56" s="705"/>
      <c r="B56" s="905"/>
      <c r="C56" s="765" t="s">
        <v>2659</v>
      </c>
      <c r="D56" s="768"/>
      <c r="E56" s="765" t="s">
        <v>348</v>
      </c>
      <c r="F56" s="767" t="s">
        <v>1173</v>
      </c>
      <c r="G56" s="763"/>
      <c r="H56" s="712"/>
      <c r="I56" s="716"/>
    </row>
    <row r="57" spans="1:9" s="137" customFormat="1" ht="12.95" customHeight="1">
      <c r="A57" s="706"/>
      <c r="B57" s="919"/>
      <c r="C57" s="769"/>
      <c r="D57" s="770"/>
      <c r="E57" s="769"/>
      <c r="F57" s="771"/>
      <c r="G57" s="803"/>
      <c r="H57" s="713"/>
      <c r="I57" s="894"/>
    </row>
    <row r="58" spans="1:9" s="137" customFormat="1" ht="9.9499999999999993" customHeight="1">
      <c r="A58" s="723">
        <v>14</v>
      </c>
      <c r="B58" s="918" t="s">
        <v>2660</v>
      </c>
      <c r="C58" s="1181" t="s">
        <v>323</v>
      </c>
      <c r="D58" s="1191" t="s">
        <v>588</v>
      </c>
      <c r="E58" s="764" t="s">
        <v>351</v>
      </c>
      <c r="F58" s="766" t="s">
        <v>2661</v>
      </c>
      <c r="G58" s="762" t="s">
        <v>2599</v>
      </c>
      <c r="H58" s="726">
        <v>25</v>
      </c>
      <c r="I58" s="727">
        <v>27120</v>
      </c>
    </row>
    <row r="59" spans="1:9" s="137" customFormat="1" ht="9.9499999999999993" customHeight="1">
      <c r="A59" s="705"/>
      <c r="B59" s="905"/>
      <c r="C59" s="1182"/>
      <c r="D59" s="768"/>
      <c r="E59" s="765"/>
      <c r="F59" s="767"/>
      <c r="G59" s="763"/>
      <c r="H59" s="712"/>
      <c r="I59" s="716"/>
    </row>
    <row r="60" spans="1:9" s="137" customFormat="1" ht="12.95" customHeight="1">
      <c r="A60" s="705"/>
      <c r="B60" s="905"/>
      <c r="C60" s="784" t="s">
        <v>2662</v>
      </c>
      <c r="D60" s="768"/>
      <c r="E60" s="765" t="s">
        <v>348</v>
      </c>
      <c r="F60" s="767" t="s">
        <v>1173</v>
      </c>
      <c r="G60" s="763"/>
      <c r="H60" s="712"/>
      <c r="I60" s="716"/>
    </row>
    <row r="61" spans="1:9" s="137" customFormat="1" ht="12.95" customHeight="1">
      <c r="A61" s="706"/>
      <c r="B61" s="919"/>
      <c r="C61" s="769"/>
      <c r="D61" s="770"/>
      <c r="E61" s="769"/>
      <c r="F61" s="771"/>
      <c r="G61" s="803"/>
      <c r="H61" s="713"/>
      <c r="I61" s="894"/>
    </row>
    <row r="62" spans="1:9">
      <c r="H62" s="160">
        <f>SUM(H6:H61)</f>
        <v>461</v>
      </c>
    </row>
  </sheetData>
  <sheetProtection selectLockedCells="1"/>
  <mergeCells count="172">
    <mergeCell ref="G6:G9"/>
    <mergeCell ref="H6:H9"/>
    <mergeCell ref="I6:I9"/>
    <mergeCell ref="C8:D9"/>
    <mergeCell ref="E8:E9"/>
    <mergeCell ref="F8:F9"/>
    <mergeCell ref="A1:I2"/>
    <mergeCell ref="A3:I4"/>
    <mergeCell ref="C5:D5"/>
    <mergeCell ref="E5:F5"/>
    <mergeCell ref="A6:A9"/>
    <mergeCell ref="B6:B9"/>
    <mergeCell ref="C6:C7"/>
    <mergeCell ref="D6:D7"/>
    <mergeCell ref="E6:E7"/>
    <mergeCell ref="F6:F7"/>
    <mergeCell ref="G10:G13"/>
    <mergeCell ref="H10:H13"/>
    <mergeCell ref="I10:I13"/>
    <mergeCell ref="C12:D13"/>
    <mergeCell ref="E12:E13"/>
    <mergeCell ref="F12:F13"/>
    <mergeCell ref="A10:A13"/>
    <mergeCell ref="B10:B13"/>
    <mergeCell ref="C10:C11"/>
    <mergeCell ref="D10:D11"/>
    <mergeCell ref="E10:E11"/>
    <mergeCell ref="F10:F11"/>
    <mergeCell ref="G14:G17"/>
    <mergeCell ref="H14:H17"/>
    <mergeCell ref="I14:I17"/>
    <mergeCell ref="C16:D17"/>
    <mergeCell ref="E16:E17"/>
    <mergeCell ref="F16:F17"/>
    <mergeCell ref="A14:A17"/>
    <mergeCell ref="B14:B17"/>
    <mergeCell ref="C14:C15"/>
    <mergeCell ref="D14:D15"/>
    <mergeCell ref="E14:E15"/>
    <mergeCell ref="F14:F15"/>
    <mergeCell ref="G18:G21"/>
    <mergeCell ref="H18:H21"/>
    <mergeCell ref="I18:I21"/>
    <mergeCell ref="C20:D21"/>
    <mergeCell ref="E20:E21"/>
    <mergeCell ref="F20:F21"/>
    <mergeCell ref="A18:A21"/>
    <mergeCell ref="B18:B21"/>
    <mergeCell ref="C18:C19"/>
    <mergeCell ref="D18:D19"/>
    <mergeCell ref="E18:E19"/>
    <mergeCell ref="F18:F19"/>
    <mergeCell ref="G22:G25"/>
    <mergeCell ref="H22:H25"/>
    <mergeCell ref="I22:I25"/>
    <mergeCell ref="C24:D25"/>
    <mergeCell ref="E24:E25"/>
    <mergeCell ref="F24:F25"/>
    <mergeCell ref="A22:A25"/>
    <mergeCell ref="B22:B25"/>
    <mergeCell ref="C22:C23"/>
    <mergeCell ref="D22:D23"/>
    <mergeCell ref="E22:E23"/>
    <mergeCell ref="F22:F23"/>
    <mergeCell ref="G26:G29"/>
    <mergeCell ref="H26:H29"/>
    <mergeCell ref="I26:I29"/>
    <mergeCell ref="C28:D29"/>
    <mergeCell ref="E28:E29"/>
    <mergeCell ref="F28:F29"/>
    <mergeCell ref="A26:A29"/>
    <mergeCell ref="B26:B29"/>
    <mergeCell ref="C26:C27"/>
    <mergeCell ref="D26:D27"/>
    <mergeCell ref="E26:E27"/>
    <mergeCell ref="F26:F27"/>
    <mergeCell ref="G30:G33"/>
    <mergeCell ref="H30:H33"/>
    <mergeCell ref="I30:I33"/>
    <mergeCell ref="C32:D33"/>
    <mergeCell ref="E32:E33"/>
    <mergeCell ref="F32:F33"/>
    <mergeCell ref="A30:A33"/>
    <mergeCell ref="B30:B33"/>
    <mergeCell ref="C30:C31"/>
    <mergeCell ref="D30:D31"/>
    <mergeCell ref="E30:E31"/>
    <mergeCell ref="F30:F31"/>
    <mergeCell ref="G34:G37"/>
    <mergeCell ref="H34:H37"/>
    <mergeCell ref="I34:I37"/>
    <mergeCell ref="C36:D37"/>
    <mergeCell ref="E36:E37"/>
    <mergeCell ref="F36:F37"/>
    <mergeCell ref="A34:A37"/>
    <mergeCell ref="B34:B37"/>
    <mergeCell ref="C34:C35"/>
    <mergeCell ref="D34:D35"/>
    <mergeCell ref="E34:E35"/>
    <mergeCell ref="F34:F35"/>
    <mergeCell ref="G38:G41"/>
    <mergeCell ref="H38:H41"/>
    <mergeCell ref="I38:I41"/>
    <mergeCell ref="C40:D41"/>
    <mergeCell ref="E40:E41"/>
    <mergeCell ref="F40:F41"/>
    <mergeCell ref="A38:A41"/>
    <mergeCell ref="B38:B41"/>
    <mergeCell ref="C38:C39"/>
    <mergeCell ref="D38:D39"/>
    <mergeCell ref="E38:E39"/>
    <mergeCell ref="F38:F39"/>
    <mergeCell ref="G42:G45"/>
    <mergeCell ref="H42:H45"/>
    <mergeCell ref="I42:I45"/>
    <mergeCell ref="C44:D45"/>
    <mergeCell ref="E44:E45"/>
    <mergeCell ref="F44:F45"/>
    <mergeCell ref="A42:A45"/>
    <mergeCell ref="B42:B45"/>
    <mergeCell ref="C42:C43"/>
    <mergeCell ref="D42:D43"/>
    <mergeCell ref="E42:E43"/>
    <mergeCell ref="F42:F43"/>
    <mergeCell ref="G46:G49"/>
    <mergeCell ref="H46:H49"/>
    <mergeCell ref="I46:I49"/>
    <mergeCell ref="C48:D49"/>
    <mergeCell ref="E48:E49"/>
    <mergeCell ref="F48:F49"/>
    <mergeCell ref="A46:A49"/>
    <mergeCell ref="B46:B49"/>
    <mergeCell ref="C46:C47"/>
    <mergeCell ref="D46:D47"/>
    <mergeCell ref="E46:E47"/>
    <mergeCell ref="F46:F47"/>
    <mergeCell ref="G50:G53"/>
    <mergeCell ref="H50:H53"/>
    <mergeCell ref="I50:I53"/>
    <mergeCell ref="C52:D53"/>
    <mergeCell ref="E52:E53"/>
    <mergeCell ref="F52:F53"/>
    <mergeCell ref="A50:A53"/>
    <mergeCell ref="B50:B53"/>
    <mergeCell ref="C50:C51"/>
    <mergeCell ref="D50:D51"/>
    <mergeCell ref="E50:E51"/>
    <mergeCell ref="F50:F51"/>
    <mergeCell ref="G54:G57"/>
    <mergeCell ref="H54:H57"/>
    <mergeCell ref="I54:I57"/>
    <mergeCell ref="C56:D57"/>
    <mergeCell ref="E56:E57"/>
    <mergeCell ref="F56:F57"/>
    <mergeCell ref="A54:A57"/>
    <mergeCell ref="B54:B57"/>
    <mergeCell ref="C54:C55"/>
    <mergeCell ref="D54:D55"/>
    <mergeCell ref="E54:E55"/>
    <mergeCell ref="F54:F55"/>
    <mergeCell ref="G58:G61"/>
    <mergeCell ref="H58:H61"/>
    <mergeCell ref="I58:I61"/>
    <mergeCell ref="C60:D61"/>
    <mergeCell ref="E60:E61"/>
    <mergeCell ref="F60:F61"/>
    <mergeCell ref="A58:A61"/>
    <mergeCell ref="B58:B61"/>
    <mergeCell ref="C58:C59"/>
    <mergeCell ref="D58:D59"/>
    <mergeCell ref="E58:E59"/>
    <mergeCell ref="F58:F59"/>
  </mergeCells>
  <phoneticPr fontId="3"/>
  <pageMargins left="0.59055118110236227" right="0.59055118110236227" top="0.59055118110236227" bottom="0.59055118110236227"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I1558"/>
  <sheetViews>
    <sheetView view="pageBreakPreview" topLeftCell="A1528" zoomScaleNormal="100" zoomScaleSheetLayoutView="100" workbookViewId="0">
      <selection activeCell="D174" sqref="D174:D175"/>
    </sheetView>
  </sheetViews>
  <sheetFormatPr defaultRowHeight="13.5" customHeight="1"/>
  <cols>
    <col min="1" max="1" width="3.75" style="137" customWidth="1"/>
    <col min="2" max="2" width="18.75" style="161" customWidth="1"/>
    <col min="3" max="3" width="3.125" style="161" customWidth="1"/>
    <col min="4" max="4" width="18" style="161" customWidth="1"/>
    <col min="5" max="5" width="3" style="137" customWidth="1"/>
    <col min="6" max="6" width="11.625" style="137" customWidth="1"/>
    <col min="7" max="7" width="19.375" style="161" customWidth="1"/>
    <col min="8" max="8" width="4.625" style="137" customWidth="1"/>
    <col min="9" max="9" width="9.625" style="137" customWidth="1"/>
    <col min="10" max="256" width="9" style="137"/>
    <col min="257" max="257" width="3.75" style="137" customWidth="1"/>
    <col min="258" max="258" width="18.75" style="137" customWidth="1"/>
    <col min="259" max="259" width="3.125" style="137" customWidth="1"/>
    <col min="260" max="260" width="18" style="137" customWidth="1"/>
    <col min="261" max="261" width="3" style="137" customWidth="1"/>
    <col min="262" max="262" width="11.625" style="137" customWidth="1"/>
    <col min="263" max="263" width="19.375" style="137" customWidth="1"/>
    <col min="264" max="264" width="4.625" style="137" customWidth="1"/>
    <col min="265" max="265" width="9.625" style="137" customWidth="1"/>
    <col min="266" max="512" width="9" style="137"/>
    <col min="513" max="513" width="3.75" style="137" customWidth="1"/>
    <col min="514" max="514" width="18.75" style="137" customWidth="1"/>
    <col min="515" max="515" width="3.125" style="137" customWidth="1"/>
    <col min="516" max="516" width="18" style="137" customWidth="1"/>
    <col min="517" max="517" width="3" style="137" customWidth="1"/>
    <col min="518" max="518" width="11.625" style="137" customWidth="1"/>
    <col min="519" max="519" width="19.375" style="137" customWidth="1"/>
    <col min="520" max="520" width="4.625" style="137" customWidth="1"/>
    <col min="521" max="521" width="9.625" style="137" customWidth="1"/>
    <col min="522" max="768" width="9" style="137"/>
    <col min="769" max="769" width="3.75" style="137" customWidth="1"/>
    <col min="770" max="770" width="18.75" style="137" customWidth="1"/>
    <col min="771" max="771" width="3.125" style="137" customWidth="1"/>
    <col min="772" max="772" width="18" style="137" customWidth="1"/>
    <col min="773" max="773" width="3" style="137" customWidth="1"/>
    <col min="774" max="774" width="11.625" style="137" customWidth="1"/>
    <col min="775" max="775" width="19.375" style="137" customWidth="1"/>
    <col min="776" max="776" width="4.625" style="137" customWidth="1"/>
    <col min="777" max="777" width="9.625" style="137" customWidth="1"/>
    <col min="778" max="1024" width="9" style="137"/>
    <col min="1025" max="1025" width="3.75" style="137" customWidth="1"/>
    <col min="1026" max="1026" width="18.75" style="137" customWidth="1"/>
    <col min="1027" max="1027" width="3.125" style="137" customWidth="1"/>
    <col min="1028" max="1028" width="18" style="137" customWidth="1"/>
    <col min="1029" max="1029" width="3" style="137" customWidth="1"/>
    <col min="1030" max="1030" width="11.625" style="137" customWidth="1"/>
    <col min="1031" max="1031" width="19.375" style="137" customWidth="1"/>
    <col min="1032" max="1032" width="4.625" style="137" customWidth="1"/>
    <col min="1033" max="1033" width="9.625" style="137" customWidth="1"/>
    <col min="1034" max="1280" width="9" style="137"/>
    <col min="1281" max="1281" width="3.75" style="137" customWidth="1"/>
    <col min="1282" max="1282" width="18.75" style="137" customWidth="1"/>
    <col min="1283" max="1283" width="3.125" style="137" customWidth="1"/>
    <col min="1284" max="1284" width="18" style="137" customWidth="1"/>
    <col min="1285" max="1285" width="3" style="137" customWidth="1"/>
    <col min="1286" max="1286" width="11.625" style="137" customWidth="1"/>
    <col min="1287" max="1287" width="19.375" style="137" customWidth="1"/>
    <col min="1288" max="1288" width="4.625" style="137" customWidth="1"/>
    <col min="1289" max="1289" width="9.625" style="137" customWidth="1"/>
    <col min="1290" max="1536" width="9" style="137"/>
    <col min="1537" max="1537" width="3.75" style="137" customWidth="1"/>
    <col min="1538" max="1538" width="18.75" style="137" customWidth="1"/>
    <col min="1539" max="1539" width="3.125" style="137" customWidth="1"/>
    <col min="1540" max="1540" width="18" style="137" customWidth="1"/>
    <col min="1541" max="1541" width="3" style="137" customWidth="1"/>
    <col min="1542" max="1542" width="11.625" style="137" customWidth="1"/>
    <col min="1543" max="1543" width="19.375" style="137" customWidth="1"/>
    <col min="1544" max="1544" width="4.625" style="137" customWidth="1"/>
    <col min="1545" max="1545" width="9.625" style="137" customWidth="1"/>
    <col min="1546" max="1792" width="9" style="137"/>
    <col min="1793" max="1793" width="3.75" style="137" customWidth="1"/>
    <col min="1794" max="1794" width="18.75" style="137" customWidth="1"/>
    <col min="1795" max="1795" width="3.125" style="137" customWidth="1"/>
    <col min="1796" max="1796" width="18" style="137" customWidth="1"/>
    <col min="1797" max="1797" width="3" style="137" customWidth="1"/>
    <col min="1798" max="1798" width="11.625" style="137" customWidth="1"/>
    <col min="1799" max="1799" width="19.375" style="137" customWidth="1"/>
    <col min="1800" max="1800" width="4.625" style="137" customWidth="1"/>
    <col min="1801" max="1801" width="9.625" style="137" customWidth="1"/>
    <col min="1802" max="2048" width="9" style="137"/>
    <col min="2049" max="2049" width="3.75" style="137" customWidth="1"/>
    <col min="2050" max="2050" width="18.75" style="137" customWidth="1"/>
    <col min="2051" max="2051" width="3.125" style="137" customWidth="1"/>
    <col min="2052" max="2052" width="18" style="137" customWidth="1"/>
    <col min="2053" max="2053" width="3" style="137" customWidth="1"/>
    <col min="2054" max="2054" width="11.625" style="137" customWidth="1"/>
    <col min="2055" max="2055" width="19.375" style="137" customWidth="1"/>
    <col min="2056" max="2056" width="4.625" style="137" customWidth="1"/>
    <col min="2057" max="2057" width="9.625" style="137" customWidth="1"/>
    <col min="2058" max="2304" width="9" style="137"/>
    <col min="2305" max="2305" width="3.75" style="137" customWidth="1"/>
    <col min="2306" max="2306" width="18.75" style="137" customWidth="1"/>
    <col min="2307" max="2307" width="3.125" style="137" customWidth="1"/>
    <col min="2308" max="2308" width="18" style="137" customWidth="1"/>
    <col min="2309" max="2309" width="3" style="137" customWidth="1"/>
    <col min="2310" max="2310" width="11.625" style="137" customWidth="1"/>
    <col min="2311" max="2311" width="19.375" style="137" customWidth="1"/>
    <col min="2312" max="2312" width="4.625" style="137" customWidth="1"/>
    <col min="2313" max="2313" width="9.625" style="137" customWidth="1"/>
    <col min="2314" max="2560" width="9" style="137"/>
    <col min="2561" max="2561" width="3.75" style="137" customWidth="1"/>
    <col min="2562" max="2562" width="18.75" style="137" customWidth="1"/>
    <col min="2563" max="2563" width="3.125" style="137" customWidth="1"/>
    <col min="2564" max="2564" width="18" style="137" customWidth="1"/>
    <col min="2565" max="2565" width="3" style="137" customWidth="1"/>
    <col min="2566" max="2566" width="11.625" style="137" customWidth="1"/>
    <col min="2567" max="2567" width="19.375" style="137" customWidth="1"/>
    <col min="2568" max="2568" width="4.625" style="137" customWidth="1"/>
    <col min="2569" max="2569" width="9.625" style="137" customWidth="1"/>
    <col min="2570" max="2816" width="9" style="137"/>
    <col min="2817" max="2817" width="3.75" style="137" customWidth="1"/>
    <col min="2818" max="2818" width="18.75" style="137" customWidth="1"/>
    <col min="2819" max="2819" width="3.125" style="137" customWidth="1"/>
    <col min="2820" max="2820" width="18" style="137" customWidth="1"/>
    <col min="2821" max="2821" width="3" style="137" customWidth="1"/>
    <col min="2822" max="2822" width="11.625" style="137" customWidth="1"/>
    <col min="2823" max="2823" width="19.375" style="137" customWidth="1"/>
    <col min="2824" max="2824" width="4.625" style="137" customWidth="1"/>
    <col min="2825" max="2825" width="9.625" style="137" customWidth="1"/>
    <col min="2826" max="3072" width="9" style="137"/>
    <col min="3073" max="3073" width="3.75" style="137" customWidth="1"/>
    <col min="3074" max="3074" width="18.75" style="137" customWidth="1"/>
    <col min="3075" max="3075" width="3.125" style="137" customWidth="1"/>
    <col min="3076" max="3076" width="18" style="137" customWidth="1"/>
    <col min="3077" max="3077" width="3" style="137" customWidth="1"/>
    <col min="3078" max="3078" width="11.625" style="137" customWidth="1"/>
    <col min="3079" max="3079" width="19.375" style="137" customWidth="1"/>
    <col min="3080" max="3080" width="4.625" style="137" customWidth="1"/>
    <col min="3081" max="3081" width="9.625" style="137" customWidth="1"/>
    <col min="3082" max="3328" width="9" style="137"/>
    <col min="3329" max="3329" width="3.75" style="137" customWidth="1"/>
    <col min="3330" max="3330" width="18.75" style="137" customWidth="1"/>
    <col min="3331" max="3331" width="3.125" style="137" customWidth="1"/>
    <col min="3332" max="3332" width="18" style="137" customWidth="1"/>
    <col min="3333" max="3333" width="3" style="137" customWidth="1"/>
    <col min="3334" max="3334" width="11.625" style="137" customWidth="1"/>
    <col min="3335" max="3335" width="19.375" style="137" customWidth="1"/>
    <col min="3336" max="3336" width="4.625" style="137" customWidth="1"/>
    <col min="3337" max="3337" width="9.625" style="137" customWidth="1"/>
    <col min="3338" max="3584" width="9" style="137"/>
    <col min="3585" max="3585" width="3.75" style="137" customWidth="1"/>
    <col min="3586" max="3586" width="18.75" style="137" customWidth="1"/>
    <col min="3587" max="3587" width="3.125" style="137" customWidth="1"/>
    <col min="3588" max="3588" width="18" style="137" customWidth="1"/>
    <col min="3589" max="3589" width="3" style="137" customWidth="1"/>
    <col min="3590" max="3590" width="11.625" style="137" customWidth="1"/>
    <col min="3591" max="3591" width="19.375" style="137" customWidth="1"/>
    <col min="3592" max="3592" width="4.625" style="137" customWidth="1"/>
    <col min="3593" max="3593" width="9.625" style="137" customWidth="1"/>
    <col min="3594" max="3840" width="9" style="137"/>
    <col min="3841" max="3841" width="3.75" style="137" customWidth="1"/>
    <col min="3842" max="3842" width="18.75" style="137" customWidth="1"/>
    <col min="3843" max="3843" width="3.125" style="137" customWidth="1"/>
    <col min="3844" max="3844" width="18" style="137" customWidth="1"/>
    <col min="3845" max="3845" width="3" style="137" customWidth="1"/>
    <col min="3846" max="3846" width="11.625" style="137" customWidth="1"/>
    <col min="3847" max="3847" width="19.375" style="137" customWidth="1"/>
    <col min="3848" max="3848" width="4.625" style="137" customWidth="1"/>
    <col min="3849" max="3849" width="9.625" style="137" customWidth="1"/>
    <col min="3850" max="4096" width="9" style="137"/>
    <col min="4097" max="4097" width="3.75" style="137" customWidth="1"/>
    <col min="4098" max="4098" width="18.75" style="137" customWidth="1"/>
    <col min="4099" max="4099" width="3.125" style="137" customWidth="1"/>
    <col min="4100" max="4100" width="18" style="137" customWidth="1"/>
    <col min="4101" max="4101" width="3" style="137" customWidth="1"/>
    <col min="4102" max="4102" width="11.625" style="137" customWidth="1"/>
    <col min="4103" max="4103" width="19.375" style="137" customWidth="1"/>
    <col min="4104" max="4104" width="4.625" style="137" customWidth="1"/>
    <col min="4105" max="4105" width="9.625" style="137" customWidth="1"/>
    <col min="4106" max="4352" width="9" style="137"/>
    <col min="4353" max="4353" width="3.75" style="137" customWidth="1"/>
    <col min="4354" max="4354" width="18.75" style="137" customWidth="1"/>
    <col min="4355" max="4355" width="3.125" style="137" customWidth="1"/>
    <col min="4356" max="4356" width="18" style="137" customWidth="1"/>
    <col min="4357" max="4357" width="3" style="137" customWidth="1"/>
    <col min="4358" max="4358" width="11.625" style="137" customWidth="1"/>
    <col min="4359" max="4359" width="19.375" style="137" customWidth="1"/>
    <col min="4360" max="4360" width="4.625" style="137" customWidth="1"/>
    <col min="4361" max="4361" width="9.625" style="137" customWidth="1"/>
    <col min="4362" max="4608" width="9" style="137"/>
    <col min="4609" max="4609" width="3.75" style="137" customWidth="1"/>
    <col min="4610" max="4610" width="18.75" style="137" customWidth="1"/>
    <col min="4611" max="4611" width="3.125" style="137" customWidth="1"/>
    <col min="4612" max="4612" width="18" style="137" customWidth="1"/>
    <col min="4613" max="4613" width="3" style="137" customWidth="1"/>
    <col min="4614" max="4614" width="11.625" style="137" customWidth="1"/>
    <col min="4615" max="4615" width="19.375" style="137" customWidth="1"/>
    <col min="4616" max="4616" width="4.625" style="137" customWidth="1"/>
    <col min="4617" max="4617" width="9.625" style="137" customWidth="1"/>
    <col min="4618" max="4864" width="9" style="137"/>
    <col min="4865" max="4865" width="3.75" style="137" customWidth="1"/>
    <col min="4866" max="4866" width="18.75" style="137" customWidth="1"/>
    <col min="4867" max="4867" width="3.125" style="137" customWidth="1"/>
    <col min="4868" max="4868" width="18" style="137" customWidth="1"/>
    <col min="4869" max="4869" width="3" style="137" customWidth="1"/>
    <col min="4870" max="4870" width="11.625" style="137" customWidth="1"/>
    <col min="4871" max="4871" width="19.375" style="137" customWidth="1"/>
    <col min="4872" max="4872" width="4.625" style="137" customWidth="1"/>
    <col min="4873" max="4873" width="9.625" style="137" customWidth="1"/>
    <col min="4874" max="5120" width="9" style="137"/>
    <col min="5121" max="5121" width="3.75" style="137" customWidth="1"/>
    <col min="5122" max="5122" width="18.75" style="137" customWidth="1"/>
    <col min="5123" max="5123" width="3.125" style="137" customWidth="1"/>
    <col min="5124" max="5124" width="18" style="137" customWidth="1"/>
    <col min="5125" max="5125" width="3" style="137" customWidth="1"/>
    <col min="5126" max="5126" width="11.625" style="137" customWidth="1"/>
    <col min="5127" max="5127" width="19.375" style="137" customWidth="1"/>
    <col min="5128" max="5128" width="4.625" style="137" customWidth="1"/>
    <col min="5129" max="5129" width="9.625" style="137" customWidth="1"/>
    <col min="5130" max="5376" width="9" style="137"/>
    <col min="5377" max="5377" width="3.75" style="137" customWidth="1"/>
    <col min="5378" max="5378" width="18.75" style="137" customWidth="1"/>
    <col min="5379" max="5379" width="3.125" style="137" customWidth="1"/>
    <col min="5380" max="5380" width="18" style="137" customWidth="1"/>
    <col min="5381" max="5381" width="3" style="137" customWidth="1"/>
    <col min="5382" max="5382" width="11.625" style="137" customWidth="1"/>
    <col min="5383" max="5383" width="19.375" style="137" customWidth="1"/>
    <col min="5384" max="5384" width="4.625" style="137" customWidth="1"/>
    <col min="5385" max="5385" width="9.625" style="137" customWidth="1"/>
    <col min="5386" max="5632" width="9" style="137"/>
    <col min="5633" max="5633" width="3.75" style="137" customWidth="1"/>
    <col min="5634" max="5634" width="18.75" style="137" customWidth="1"/>
    <col min="5635" max="5635" width="3.125" style="137" customWidth="1"/>
    <col min="5636" max="5636" width="18" style="137" customWidth="1"/>
    <col min="5637" max="5637" width="3" style="137" customWidth="1"/>
    <col min="5638" max="5638" width="11.625" style="137" customWidth="1"/>
    <col min="5639" max="5639" width="19.375" style="137" customWidth="1"/>
    <col min="5640" max="5640" width="4.625" style="137" customWidth="1"/>
    <col min="5641" max="5641" width="9.625" style="137" customWidth="1"/>
    <col min="5642" max="5888" width="9" style="137"/>
    <col min="5889" max="5889" width="3.75" style="137" customWidth="1"/>
    <col min="5890" max="5890" width="18.75" style="137" customWidth="1"/>
    <col min="5891" max="5891" width="3.125" style="137" customWidth="1"/>
    <col min="5892" max="5892" width="18" style="137" customWidth="1"/>
    <col min="5893" max="5893" width="3" style="137" customWidth="1"/>
    <col min="5894" max="5894" width="11.625" style="137" customWidth="1"/>
    <col min="5895" max="5895" width="19.375" style="137" customWidth="1"/>
    <col min="5896" max="5896" width="4.625" style="137" customWidth="1"/>
    <col min="5897" max="5897" width="9.625" style="137" customWidth="1"/>
    <col min="5898" max="6144" width="9" style="137"/>
    <col min="6145" max="6145" width="3.75" style="137" customWidth="1"/>
    <col min="6146" max="6146" width="18.75" style="137" customWidth="1"/>
    <col min="6147" max="6147" width="3.125" style="137" customWidth="1"/>
    <col min="6148" max="6148" width="18" style="137" customWidth="1"/>
    <col min="6149" max="6149" width="3" style="137" customWidth="1"/>
    <col min="6150" max="6150" width="11.625" style="137" customWidth="1"/>
    <col min="6151" max="6151" width="19.375" style="137" customWidth="1"/>
    <col min="6152" max="6152" width="4.625" style="137" customWidth="1"/>
    <col min="6153" max="6153" width="9.625" style="137" customWidth="1"/>
    <col min="6154" max="6400" width="9" style="137"/>
    <col min="6401" max="6401" width="3.75" style="137" customWidth="1"/>
    <col min="6402" max="6402" width="18.75" style="137" customWidth="1"/>
    <col min="6403" max="6403" width="3.125" style="137" customWidth="1"/>
    <col min="6404" max="6404" width="18" style="137" customWidth="1"/>
    <col min="6405" max="6405" width="3" style="137" customWidth="1"/>
    <col min="6406" max="6406" width="11.625" style="137" customWidth="1"/>
    <col min="6407" max="6407" width="19.375" style="137" customWidth="1"/>
    <col min="6408" max="6408" width="4.625" style="137" customWidth="1"/>
    <col min="6409" max="6409" width="9.625" style="137" customWidth="1"/>
    <col min="6410" max="6656" width="9" style="137"/>
    <col min="6657" max="6657" width="3.75" style="137" customWidth="1"/>
    <col min="6658" max="6658" width="18.75" style="137" customWidth="1"/>
    <col min="6659" max="6659" width="3.125" style="137" customWidth="1"/>
    <col min="6660" max="6660" width="18" style="137" customWidth="1"/>
    <col min="6661" max="6661" width="3" style="137" customWidth="1"/>
    <col min="6662" max="6662" width="11.625" style="137" customWidth="1"/>
    <col min="6663" max="6663" width="19.375" style="137" customWidth="1"/>
    <col min="6664" max="6664" width="4.625" style="137" customWidth="1"/>
    <col min="6665" max="6665" width="9.625" style="137" customWidth="1"/>
    <col min="6666" max="6912" width="9" style="137"/>
    <col min="6913" max="6913" width="3.75" style="137" customWidth="1"/>
    <col min="6914" max="6914" width="18.75" style="137" customWidth="1"/>
    <col min="6915" max="6915" width="3.125" style="137" customWidth="1"/>
    <col min="6916" max="6916" width="18" style="137" customWidth="1"/>
    <col min="6917" max="6917" width="3" style="137" customWidth="1"/>
    <col min="6918" max="6918" width="11.625" style="137" customWidth="1"/>
    <col min="6919" max="6919" width="19.375" style="137" customWidth="1"/>
    <col min="6920" max="6920" width="4.625" style="137" customWidth="1"/>
    <col min="6921" max="6921" width="9.625" style="137" customWidth="1"/>
    <col min="6922" max="7168" width="9" style="137"/>
    <col min="7169" max="7169" width="3.75" style="137" customWidth="1"/>
    <col min="7170" max="7170" width="18.75" style="137" customWidth="1"/>
    <col min="7171" max="7171" width="3.125" style="137" customWidth="1"/>
    <col min="7172" max="7172" width="18" style="137" customWidth="1"/>
    <col min="7173" max="7173" width="3" style="137" customWidth="1"/>
    <col min="7174" max="7174" width="11.625" style="137" customWidth="1"/>
    <col min="7175" max="7175" width="19.375" style="137" customWidth="1"/>
    <col min="7176" max="7176" width="4.625" style="137" customWidth="1"/>
    <col min="7177" max="7177" width="9.625" style="137" customWidth="1"/>
    <col min="7178" max="7424" width="9" style="137"/>
    <col min="7425" max="7425" width="3.75" style="137" customWidth="1"/>
    <col min="7426" max="7426" width="18.75" style="137" customWidth="1"/>
    <col min="7427" max="7427" width="3.125" style="137" customWidth="1"/>
    <col min="7428" max="7428" width="18" style="137" customWidth="1"/>
    <col min="7429" max="7429" width="3" style="137" customWidth="1"/>
    <col min="7430" max="7430" width="11.625" style="137" customWidth="1"/>
    <col min="7431" max="7431" width="19.375" style="137" customWidth="1"/>
    <col min="7432" max="7432" width="4.625" style="137" customWidth="1"/>
    <col min="7433" max="7433" width="9.625" style="137" customWidth="1"/>
    <col min="7434" max="7680" width="9" style="137"/>
    <col min="7681" max="7681" width="3.75" style="137" customWidth="1"/>
    <col min="7682" max="7682" width="18.75" style="137" customWidth="1"/>
    <col min="7683" max="7683" width="3.125" style="137" customWidth="1"/>
    <col min="7684" max="7684" width="18" style="137" customWidth="1"/>
    <col min="7685" max="7685" width="3" style="137" customWidth="1"/>
    <col min="7686" max="7686" width="11.625" style="137" customWidth="1"/>
    <col min="7687" max="7687" width="19.375" style="137" customWidth="1"/>
    <col min="7688" max="7688" width="4.625" style="137" customWidth="1"/>
    <col min="7689" max="7689" width="9.625" style="137" customWidth="1"/>
    <col min="7690" max="7936" width="9" style="137"/>
    <col min="7937" max="7937" width="3.75" style="137" customWidth="1"/>
    <col min="7938" max="7938" width="18.75" style="137" customWidth="1"/>
    <col min="7939" max="7939" width="3.125" style="137" customWidth="1"/>
    <col min="7940" max="7940" width="18" style="137" customWidth="1"/>
    <col min="7941" max="7941" width="3" style="137" customWidth="1"/>
    <col min="7942" max="7942" width="11.625" style="137" customWidth="1"/>
    <col min="7943" max="7943" width="19.375" style="137" customWidth="1"/>
    <col min="7944" max="7944" width="4.625" style="137" customWidth="1"/>
    <col min="7945" max="7945" width="9.625" style="137" customWidth="1"/>
    <col min="7946" max="8192" width="9" style="137"/>
    <col min="8193" max="8193" width="3.75" style="137" customWidth="1"/>
    <col min="8194" max="8194" width="18.75" style="137" customWidth="1"/>
    <col min="8195" max="8195" width="3.125" style="137" customWidth="1"/>
    <col min="8196" max="8196" width="18" style="137" customWidth="1"/>
    <col min="8197" max="8197" width="3" style="137" customWidth="1"/>
    <col min="8198" max="8198" width="11.625" style="137" customWidth="1"/>
    <col min="8199" max="8199" width="19.375" style="137" customWidth="1"/>
    <col min="8200" max="8200" width="4.625" style="137" customWidth="1"/>
    <col min="8201" max="8201" width="9.625" style="137" customWidth="1"/>
    <col min="8202" max="8448" width="9" style="137"/>
    <col min="8449" max="8449" width="3.75" style="137" customWidth="1"/>
    <col min="8450" max="8450" width="18.75" style="137" customWidth="1"/>
    <col min="8451" max="8451" width="3.125" style="137" customWidth="1"/>
    <col min="8452" max="8452" width="18" style="137" customWidth="1"/>
    <col min="8453" max="8453" width="3" style="137" customWidth="1"/>
    <col min="8454" max="8454" width="11.625" style="137" customWidth="1"/>
    <col min="8455" max="8455" width="19.375" style="137" customWidth="1"/>
    <col min="8456" max="8456" width="4.625" style="137" customWidth="1"/>
    <col min="8457" max="8457" width="9.625" style="137" customWidth="1"/>
    <col min="8458" max="8704" width="9" style="137"/>
    <col min="8705" max="8705" width="3.75" style="137" customWidth="1"/>
    <col min="8706" max="8706" width="18.75" style="137" customWidth="1"/>
    <col min="8707" max="8707" width="3.125" style="137" customWidth="1"/>
    <col min="8708" max="8708" width="18" style="137" customWidth="1"/>
    <col min="8709" max="8709" width="3" style="137" customWidth="1"/>
    <col min="8710" max="8710" width="11.625" style="137" customWidth="1"/>
    <col min="8711" max="8711" width="19.375" style="137" customWidth="1"/>
    <col min="8712" max="8712" width="4.625" style="137" customWidth="1"/>
    <col min="8713" max="8713" width="9.625" style="137" customWidth="1"/>
    <col min="8714" max="8960" width="9" style="137"/>
    <col min="8961" max="8961" width="3.75" style="137" customWidth="1"/>
    <col min="8962" max="8962" width="18.75" style="137" customWidth="1"/>
    <col min="8963" max="8963" width="3.125" style="137" customWidth="1"/>
    <col min="8964" max="8964" width="18" style="137" customWidth="1"/>
    <col min="8965" max="8965" width="3" style="137" customWidth="1"/>
    <col min="8966" max="8966" width="11.625" style="137" customWidth="1"/>
    <col min="8967" max="8967" width="19.375" style="137" customWidth="1"/>
    <col min="8968" max="8968" width="4.625" style="137" customWidth="1"/>
    <col min="8969" max="8969" width="9.625" style="137" customWidth="1"/>
    <col min="8970" max="9216" width="9" style="137"/>
    <col min="9217" max="9217" width="3.75" style="137" customWidth="1"/>
    <col min="9218" max="9218" width="18.75" style="137" customWidth="1"/>
    <col min="9219" max="9219" width="3.125" style="137" customWidth="1"/>
    <col min="9220" max="9220" width="18" style="137" customWidth="1"/>
    <col min="9221" max="9221" width="3" style="137" customWidth="1"/>
    <col min="9222" max="9222" width="11.625" style="137" customWidth="1"/>
    <col min="9223" max="9223" width="19.375" style="137" customWidth="1"/>
    <col min="9224" max="9224" width="4.625" style="137" customWidth="1"/>
    <col min="9225" max="9225" width="9.625" style="137" customWidth="1"/>
    <col min="9226" max="9472" width="9" style="137"/>
    <col min="9473" max="9473" width="3.75" style="137" customWidth="1"/>
    <col min="9474" max="9474" width="18.75" style="137" customWidth="1"/>
    <col min="9475" max="9475" width="3.125" style="137" customWidth="1"/>
    <col min="9476" max="9476" width="18" style="137" customWidth="1"/>
    <col min="9477" max="9477" width="3" style="137" customWidth="1"/>
    <col min="9478" max="9478" width="11.625" style="137" customWidth="1"/>
    <col min="9479" max="9479" width="19.375" style="137" customWidth="1"/>
    <col min="9480" max="9480" width="4.625" style="137" customWidth="1"/>
    <col min="9481" max="9481" width="9.625" style="137" customWidth="1"/>
    <col min="9482" max="9728" width="9" style="137"/>
    <col min="9729" max="9729" width="3.75" style="137" customWidth="1"/>
    <col min="9730" max="9730" width="18.75" style="137" customWidth="1"/>
    <col min="9731" max="9731" width="3.125" style="137" customWidth="1"/>
    <col min="9732" max="9732" width="18" style="137" customWidth="1"/>
    <col min="9733" max="9733" width="3" style="137" customWidth="1"/>
    <col min="9734" max="9734" width="11.625" style="137" customWidth="1"/>
    <col min="9735" max="9735" width="19.375" style="137" customWidth="1"/>
    <col min="9736" max="9736" width="4.625" style="137" customWidth="1"/>
    <col min="9737" max="9737" width="9.625" style="137" customWidth="1"/>
    <col min="9738" max="9984" width="9" style="137"/>
    <col min="9985" max="9985" width="3.75" style="137" customWidth="1"/>
    <col min="9986" max="9986" width="18.75" style="137" customWidth="1"/>
    <col min="9987" max="9987" width="3.125" style="137" customWidth="1"/>
    <col min="9988" max="9988" width="18" style="137" customWidth="1"/>
    <col min="9989" max="9989" width="3" style="137" customWidth="1"/>
    <col min="9990" max="9990" width="11.625" style="137" customWidth="1"/>
    <col min="9991" max="9991" width="19.375" style="137" customWidth="1"/>
    <col min="9992" max="9992" width="4.625" style="137" customWidth="1"/>
    <col min="9993" max="9993" width="9.625" style="137" customWidth="1"/>
    <col min="9994" max="10240" width="9" style="137"/>
    <col min="10241" max="10241" width="3.75" style="137" customWidth="1"/>
    <col min="10242" max="10242" width="18.75" style="137" customWidth="1"/>
    <col min="10243" max="10243" width="3.125" style="137" customWidth="1"/>
    <col min="10244" max="10244" width="18" style="137" customWidth="1"/>
    <col min="10245" max="10245" width="3" style="137" customWidth="1"/>
    <col min="10246" max="10246" width="11.625" style="137" customWidth="1"/>
    <col min="10247" max="10247" width="19.375" style="137" customWidth="1"/>
    <col min="10248" max="10248" width="4.625" style="137" customWidth="1"/>
    <col min="10249" max="10249" width="9.625" style="137" customWidth="1"/>
    <col min="10250" max="10496" width="9" style="137"/>
    <col min="10497" max="10497" width="3.75" style="137" customWidth="1"/>
    <col min="10498" max="10498" width="18.75" style="137" customWidth="1"/>
    <col min="10499" max="10499" width="3.125" style="137" customWidth="1"/>
    <col min="10500" max="10500" width="18" style="137" customWidth="1"/>
    <col min="10501" max="10501" width="3" style="137" customWidth="1"/>
    <col min="10502" max="10502" width="11.625" style="137" customWidth="1"/>
    <col min="10503" max="10503" width="19.375" style="137" customWidth="1"/>
    <col min="10504" max="10504" width="4.625" style="137" customWidth="1"/>
    <col min="10505" max="10505" width="9.625" style="137" customWidth="1"/>
    <col min="10506" max="10752" width="9" style="137"/>
    <col min="10753" max="10753" width="3.75" style="137" customWidth="1"/>
    <col min="10754" max="10754" width="18.75" style="137" customWidth="1"/>
    <col min="10755" max="10755" width="3.125" style="137" customWidth="1"/>
    <col min="10756" max="10756" width="18" style="137" customWidth="1"/>
    <col min="10757" max="10757" width="3" style="137" customWidth="1"/>
    <col min="10758" max="10758" width="11.625" style="137" customWidth="1"/>
    <col min="10759" max="10759" width="19.375" style="137" customWidth="1"/>
    <col min="10760" max="10760" width="4.625" style="137" customWidth="1"/>
    <col min="10761" max="10761" width="9.625" style="137" customWidth="1"/>
    <col min="10762" max="11008" width="9" style="137"/>
    <col min="11009" max="11009" width="3.75" style="137" customWidth="1"/>
    <col min="11010" max="11010" width="18.75" style="137" customWidth="1"/>
    <col min="11011" max="11011" width="3.125" style="137" customWidth="1"/>
    <col min="11012" max="11012" width="18" style="137" customWidth="1"/>
    <col min="11013" max="11013" width="3" style="137" customWidth="1"/>
    <col min="11014" max="11014" width="11.625" style="137" customWidth="1"/>
    <col min="11015" max="11015" width="19.375" style="137" customWidth="1"/>
    <col min="11016" max="11016" width="4.625" style="137" customWidth="1"/>
    <col min="11017" max="11017" width="9.625" style="137" customWidth="1"/>
    <col min="11018" max="11264" width="9" style="137"/>
    <col min="11265" max="11265" width="3.75" style="137" customWidth="1"/>
    <col min="11266" max="11266" width="18.75" style="137" customWidth="1"/>
    <col min="11267" max="11267" width="3.125" style="137" customWidth="1"/>
    <col min="11268" max="11268" width="18" style="137" customWidth="1"/>
    <col min="11269" max="11269" width="3" style="137" customWidth="1"/>
    <col min="11270" max="11270" width="11.625" style="137" customWidth="1"/>
    <col min="11271" max="11271" width="19.375" style="137" customWidth="1"/>
    <col min="11272" max="11272" width="4.625" style="137" customWidth="1"/>
    <col min="11273" max="11273" width="9.625" style="137" customWidth="1"/>
    <col min="11274" max="11520" width="9" style="137"/>
    <col min="11521" max="11521" width="3.75" style="137" customWidth="1"/>
    <col min="11522" max="11522" width="18.75" style="137" customWidth="1"/>
    <col min="11523" max="11523" width="3.125" style="137" customWidth="1"/>
    <col min="11524" max="11524" width="18" style="137" customWidth="1"/>
    <col min="11525" max="11525" width="3" style="137" customWidth="1"/>
    <col min="11526" max="11526" width="11.625" style="137" customWidth="1"/>
    <col min="11527" max="11527" width="19.375" style="137" customWidth="1"/>
    <col min="11528" max="11528" width="4.625" style="137" customWidth="1"/>
    <col min="11529" max="11529" width="9.625" style="137" customWidth="1"/>
    <col min="11530" max="11776" width="9" style="137"/>
    <col min="11777" max="11777" width="3.75" style="137" customWidth="1"/>
    <col min="11778" max="11778" width="18.75" style="137" customWidth="1"/>
    <col min="11779" max="11779" width="3.125" style="137" customWidth="1"/>
    <col min="11780" max="11780" width="18" style="137" customWidth="1"/>
    <col min="11781" max="11781" width="3" style="137" customWidth="1"/>
    <col min="11782" max="11782" width="11.625" style="137" customWidth="1"/>
    <col min="11783" max="11783" width="19.375" style="137" customWidth="1"/>
    <col min="11784" max="11784" width="4.625" style="137" customWidth="1"/>
    <col min="11785" max="11785" width="9.625" style="137" customWidth="1"/>
    <col min="11786" max="12032" width="9" style="137"/>
    <col min="12033" max="12033" width="3.75" style="137" customWidth="1"/>
    <col min="12034" max="12034" width="18.75" style="137" customWidth="1"/>
    <col min="12035" max="12035" width="3.125" style="137" customWidth="1"/>
    <col min="12036" max="12036" width="18" style="137" customWidth="1"/>
    <col min="12037" max="12037" width="3" style="137" customWidth="1"/>
    <col min="12038" max="12038" width="11.625" style="137" customWidth="1"/>
    <col min="12039" max="12039" width="19.375" style="137" customWidth="1"/>
    <col min="12040" max="12040" width="4.625" style="137" customWidth="1"/>
    <col min="12041" max="12041" width="9.625" style="137" customWidth="1"/>
    <col min="12042" max="12288" width="9" style="137"/>
    <col min="12289" max="12289" width="3.75" style="137" customWidth="1"/>
    <col min="12290" max="12290" width="18.75" style="137" customWidth="1"/>
    <col min="12291" max="12291" width="3.125" style="137" customWidth="1"/>
    <col min="12292" max="12292" width="18" style="137" customWidth="1"/>
    <col min="12293" max="12293" width="3" style="137" customWidth="1"/>
    <col min="12294" max="12294" width="11.625" style="137" customWidth="1"/>
    <col min="12295" max="12295" width="19.375" style="137" customWidth="1"/>
    <col min="12296" max="12296" width="4.625" style="137" customWidth="1"/>
    <col min="12297" max="12297" width="9.625" style="137" customWidth="1"/>
    <col min="12298" max="12544" width="9" style="137"/>
    <col min="12545" max="12545" width="3.75" style="137" customWidth="1"/>
    <col min="12546" max="12546" width="18.75" style="137" customWidth="1"/>
    <col min="12547" max="12547" width="3.125" style="137" customWidth="1"/>
    <col min="12548" max="12548" width="18" style="137" customWidth="1"/>
    <col min="12549" max="12549" width="3" style="137" customWidth="1"/>
    <col min="12550" max="12550" width="11.625" style="137" customWidth="1"/>
    <col min="12551" max="12551" width="19.375" style="137" customWidth="1"/>
    <col min="12552" max="12552" width="4.625" style="137" customWidth="1"/>
    <col min="12553" max="12553" width="9.625" style="137" customWidth="1"/>
    <col min="12554" max="12800" width="9" style="137"/>
    <col min="12801" max="12801" width="3.75" style="137" customWidth="1"/>
    <col min="12802" max="12802" width="18.75" style="137" customWidth="1"/>
    <col min="12803" max="12803" width="3.125" style="137" customWidth="1"/>
    <col min="12804" max="12804" width="18" style="137" customWidth="1"/>
    <col min="12805" max="12805" width="3" style="137" customWidth="1"/>
    <col min="12806" max="12806" width="11.625" style="137" customWidth="1"/>
    <col min="12807" max="12807" width="19.375" style="137" customWidth="1"/>
    <col min="12808" max="12808" width="4.625" style="137" customWidth="1"/>
    <col min="12809" max="12809" width="9.625" style="137" customWidth="1"/>
    <col min="12810" max="13056" width="9" style="137"/>
    <col min="13057" max="13057" width="3.75" style="137" customWidth="1"/>
    <col min="13058" max="13058" width="18.75" style="137" customWidth="1"/>
    <col min="13059" max="13059" width="3.125" style="137" customWidth="1"/>
    <col min="13060" max="13060" width="18" style="137" customWidth="1"/>
    <col min="13061" max="13061" width="3" style="137" customWidth="1"/>
    <col min="13062" max="13062" width="11.625" style="137" customWidth="1"/>
    <col min="13063" max="13063" width="19.375" style="137" customWidth="1"/>
    <col min="13064" max="13064" width="4.625" style="137" customWidth="1"/>
    <col min="13065" max="13065" width="9.625" style="137" customWidth="1"/>
    <col min="13066" max="13312" width="9" style="137"/>
    <col min="13313" max="13313" width="3.75" style="137" customWidth="1"/>
    <col min="13314" max="13314" width="18.75" style="137" customWidth="1"/>
    <col min="13315" max="13315" width="3.125" style="137" customWidth="1"/>
    <col min="13316" max="13316" width="18" style="137" customWidth="1"/>
    <col min="13317" max="13317" width="3" style="137" customWidth="1"/>
    <col min="13318" max="13318" width="11.625" style="137" customWidth="1"/>
    <col min="13319" max="13319" width="19.375" style="137" customWidth="1"/>
    <col min="13320" max="13320" width="4.625" style="137" customWidth="1"/>
    <col min="13321" max="13321" width="9.625" style="137" customWidth="1"/>
    <col min="13322" max="13568" width="9" style="137"/>
    <col min="13569" max="13569" width="3.75" style="137" customWidth="1"/>
    <col min="13570" max="13570" width="18.75" style="137" customWidth="1"/>
    <col min="13571" max="13571" width="3.125" style="137" customWidth="1"/>
    <col min="13572" max="13572" width="18" style="137" customWidth="1"/>
    <col min="13573" max="13573" width="3" style="137" customWidth="1"/>
    <col min="13574" max="13574" width="11.625" style="137" customWidth="1"/>
    <col min="13575" max="13575" width="19.375" style="137" customWidth="1"/>
    <col min="13576" max="13576" width="4.625" style="137" customWidth="1"/>
    <col min="13577" max="13577" width="9.625" style="137" customWidth="1"/>
    <col min="13578" max="13824" width="9" style="137"/>
    <col min="13825" max="13825" width="3.75" style="137" customWidth="1"/>
    <col min="13826" max="13826" width="18.75" style="137" customWidth="1"/>
    <col min="13827" max="13827" width="3.125" style="137" customWidth="1"/>
    <col min="13828" max="13828" width="18" style="137" customWidth="1"/>
    <col min="13829" max="13829" width="3" style="137" customWidth="1"/>
    <col min="13830" max="13830" width="11.625" style="137" customWidth="1"/>
    <col min="13831" max="13831" width="19.375" style="137" customWidth="1"/>
    <col min="13832" max="13832" width="4.625" style="137" customWidth="1"/>
    <col min="13833" max="13833" width="9.625" style="137" customWidth="1"/>
    <col min="13834" max="14080" width="9" style="137"/>
    <col min="14081" max="14081" width="3.75" style="137" customWidth="1"/>
    <col min="14082" max="14082" width="18.75" style="137" customWidth="1"/>
    <col min="14083" max="14083" width="3.125" style="137" customWidth="1"/>
    <col min="14084" max="14084" width="18" style="137" customWidth="1"/>
    <col min="14085" max="14085" width="3" style="137" customWidth="1"/>
    <col min="14086" max="14086" width="11.625" style="137" customWidth="1"/>
    <col min="14087" max="14087" width="19.375" style="137" customWidth="1"/>
    <col min="14088" max="14088" width="4.625" style="137" customWidth="1"/>
    <col min="14089" max="14089" width="9.625" style="137" customWidth="1"/>
    <col min="14090" max="14336" width="9" style="137"/>
    <col min="14337" max="14337" width="3.75" style="137" customWidth="1"/>
    <col min="14338" max="14338" width="18.75" style="137" customWidth="1"/>
    <col min="14339" max="14339" width="3.125" style="137" customWidth="1"/>
    <col min="14340" max="14340" width="18" style="137" customWidth="1"/>
    <col min="14341" max="14341" width="3" style="137" customWidth="1"/>
    <col min="14342" max="14342" width="11.625" style="137" customWidth="1"/>
    <col min="14343" max="14343" width="19.375" style="137" customWidth="1"/>
    <col min="14344" max="14344" width="4.625" style="137" customWidth="1"/>
    <col min="14345" max="14345" width="9.625" style="137" customWidth="1"/>
    <col min="14346" max="14592" width="9" style="137"/>
    <col min="14593" max="14593" width="3.75" style="137" customWidth="1"/>
    <col min="14594" max="14594" width="18.75" style="137" customWidth="1"/>
    <col min="14595" max="14595" width="3.125" style="137" customWidth="1"/>
    <col min="14596" max="14596" width="18" style="137" customWidth="1"/>
    <col min="14597" max="14597" width="3" style="137" customWidth="1"/>
    <col min="14598" max="14598" width="11.625" style="137" customWidth="1"/>
    <col min="14599" max="14599" width="19.375" style="137" customWidth="1"/>
    <col min="14600" max="14600" width="4.625" style="137" customWidth="1"/>
    <col min="14601" max="14601" width="9.625" style="137" customWidth="1"/>
    <col min="14602" max="14848" width="9" style="137"/>
    <col min="14849" max="14849" width="3.75" style="137" customWidth="1"/>
    <col min="14850" max="14850" width="18.75" style="137" customWidth="1"/>
    <col min="14851" max="14851" width="3.125" style="137" customWidth="1"/>
    <col min="14852" max="14852" width="18" style="137" customWidth="1"/>
    <col min="14853" max="14853" width="3" style="137" customWidth="1"/>
    <col min="14854" max="14854" width="11.625" style="137" customWidth="1"/>
    <col min="14855" max="14855" width="19.375" style="137" customWidth="1"/>
    <col min="14856" max="14856" width="4.625" style="137" customWidth="1"/>
    <col min="14857" max="14857" width="9.625" style="137" customWidth="1"/>
    <col min="14858" max="15104" width="9" style="137"/>
    <col min="15105" max="15105" width="3.75" style="137" customWidth="1"/>
    <col min="15106" max="15106" width="18.75" style="137" customWidth="1"/>
    <col min="15107" max="15107" width="3.125" style="137" customWidth="1"/>
    <col min="15108" max="15108" width="18" style="137" customWidth="1"/>
    <col min="15109" max="15109" width="3" style="137" customWidth="1"/>
    <col min="15110" max="15110" width="11.625" style="137" customWidth="1"/>
    <col min="15111" max="15111" width="19.375" style="137" customWidth="1"/>
    <col min="15112" max="15112" width="4.625" style="137" customWidth="1"/>
    <col min="15113" max="15113" width="9.625" style="137" customWidth="1"/>
    <col min="15114" max="15360" width="9" style="137"/>
    <col min="15361" max="15361" width="3.75" style="137" customWidth="1"/>
    <col min="15362" max="15362" width="18.75" style="137" customWidth="1"/>
    <col min="15363" max="15363" width="3.125" style="137" customWidth="1"/>
    <col min="15364" max="15364" width="18" style="137" customWidth="1"/>
    <col min="15365" max="15365" width="3" style="137" customWidth="1"/>
    <col min="15366" max="15366" width="11.625" style="137" customWidth="1"/>
    <col min="15367" max="15367" width="19.375" style="137" customWidth="1"/>
    <col min="15368" max="15368" width="4.625" style="137" customWidth="1"/>
    <col min="15369" max="15369" width="9.625" style="137" customWidth="1"/>
    <col min="15370" max="15616" width="9" style="137"/>
    <col min="15617" max="15617" width="3.75" style="137" customWidth="1"/>
    <col min="15618" max="15618" width="18.75" style="137" customWidth="1"/>
    <col min="15619" max="15619" width="3.125" style="137" customWidth="1"/>
    <col min="15620" max="15620" width="18" style="137" customWidth="1"/>
    <col min="15621" max="15621" width="3" style="137" customWidth="1"/>
    <col min="15622" max="15622" width="11.625" style="137" customWidth="1"/>
    <col min="15623" max="15623" width="19.375" style="137" customWidth="1"/>
    <col min="15624" max="15624" width="4.625" style="137" customWidth="1"/>
    <col min="15625" max="15625" width="9.625" style="137" customWidth="1"/>
    <col min="15626" max="15872" width="9" style="137"/>
    <col min="15873" max="15873" width="3.75" style="137" customWidth="1"/>
    <col min="15874" max="15874" width="18.75" style="137" customWidth="1"/>
    <col min="15875" max="15875" width="3.125" style="137" customWidth="1"/>
    <col min="15876" max="15876" width="18" style="137" customWidth="1"/>
    <col min="15877" max="15877" width="3" style="137" customWidth="1"/>
    <col min="15878" max="15878" width="11.625" style="137" customWidth="1"/>
    <col min="15879" max="15879" width="19.375" style="137" customWidth="1"/>
    <col min="15880" max="15880" width="4.625" style="137" customWidth="1"/>
    <col min="15881" max="15881" width="9.625" style="137" customWidth="1"/>
    <col min="15882" max="16128" width="9" style="137"/>
    <col min="16129" max="16129" width="3.75" style="137" customWidth="1"/>
    <col min="16130" max="16130" width="18.75" style="137" customWidth="1"/>
    <col min="16131" max="16131" width="3.125" style="137" customWidth="1"/>
    <col min="16132" max="16132" width="18" style="137" customWidth="1"/>
    <col min="16133" max="16133" width="3" style="137" customWidth="1"/>
    <col min="16134" max="16134" width="11.625" style="137" customWidth="1"/>
    <col min="16135" max="16135" width="19.375" style="137" customWidth="1"/>
    <col min="16136" max="16136" width="4.625" style="137" customWidth="1"/>
    <col min="16137" max="16137" width="9.625" style="137" customWidth="1"/>
    <col min="16138" max="16384" width="9" style="137"/>
  </cols>
  <sheetData>
    <row r="1" spans="1:9" ht="13.5" customHeight="1">
      <c r="A1" s="1189"/>
      <c r="B1" s="1189"/>
      <c r="C1" s="1189"/>
      <c r="D1" s="1189"/>
      <c r="E1" s="1189"/>
      <c r="F1" s="1189"/>
      <c r="G1" s="1189"/>
      <c r="H1" s="1189"/>
      <c r="I1" s="1189"/>
    </row>
    <row r="2" spans="1:9" ht="13.5" customHeight="1">
      <c r="A2" s="1189"/>
      <c r="B2" s="1189"/>
      <c r="C2" s="1189"/>
      <c r="D2" s="1189"/>
      <c r="E2" s="1189"/>
      <c r="F2" s="1189"/>
      <c r="G2" s="1189"/>
      <c r="H2" s="1189"/>
      <c r="I2" s="1189"/>
    </row>
    <row r="3" spans="1:9" ht="9.9499999999999993" customHeight="1">
      <c r="A3" s="797" t="s">
        <v>2663</v>
      </c>
      <c r="B3" s="797"/>
      <c r="C3" s="797"/>
      <c r="D3" s="797"/>
      <c r="E3" s="797"/>
      <c r="F3" s="797"/>
      <c r="G3" s="797"/>
      <c r="H3" s="797"/>
      <c r="I3" s="797"/>
    </row>
    <row r="4" spans="1:9" ht="9.9499999999999993" customHeight="1">
      <c r="A4" s="797"/>
      <c r="B4" s="797"/>
      <c r="C4" s="797"/>
      <c r="D4" s="797"/>
      <c r="E4" s="797"/>
      <c r="F4" s="797"/>
      <c r="G4" s="797"/>
      <c r="H4" s="797"/>
      <c r="I4" s="797"/>
    </row>
    <row r="5" spans="1:9" ht="22.5" customHeight="1">
      <c r="A5" s="112" t="s">
        <v>316</v>
      </c>
      <c r="B5" s="512" t="s">
        <v>317</v>
      </c>
      <c r="C5" s="704" t="s">
        <v>318</v>
      </c>
      <c r="D5" s="704"/>
      <c r="E5" s="704" t="s">
        <v>319</v>
      </c>
      <c r="F5" s="704"/>
      <c r="G5" s="512" t="s">
        <v>320</v>
      </c>
      <c r="H5" s="512" t="s">
        <v>239</v>
      </c>
      <c r="I5" s="142" t="s">
        <v>321</v>
      </c>
    </row>
    <row r="6" spans="1:9" ht="9" customHeight="1">
      <c r="A6" s="1192">
        <v>1</v>
      </c>
      <c r="B6" s="1195" t="s">
        <v>2664</v>
      </c>
      <c r="C6" s="1181" t="s">
        <v>10605</v>
      </c>
      <c r="D6" s="1191" t="s">
        <v>13945</v>
      </c>
      <c r="E6" s="764" t="s">
        <v>10607</v>
      </c>
      <c r="F6" s="766" t="s">
        <v>13946</v>
      </c>
      <c r="G6" s="1195" t="s">
        <v>3423</v>
      </c>
      <c r="H6" s="726">
        <v>60</v>
      </c>
      <c r="I6" s="727">
        <v>39903</v>
      </c>
    </row>
    <row r="7" spans="1:9" ht="9" customHeight="1">
      <c r="A7" s="1193"/>
      <c r="B7" s="1196"/>
      <c r="C7" s="1182"/>
      <c r="D7" s="768"/>
      <c r="E7" s="1198"/>
      <c r="F7" s="1199"/>
      <c r="G7" s="1200"/>
      <c r="H7" s="1202"/>
      <c r="I7" s="1204"/>
    </row>
    <row r="8" spans="1:9" ht="11.1" customHeight="1">
      <c r="A8" s="1193"/>
      <c r="B8" s="1196"/>
      <c r="C8" s="765" t="s">
        <v>13947</v>
      </c>
      <c r="D8" s="768"/>
      <c r="E8" s="765" t="s">
        <v>10611</v>
      </c>
      <c r="F8" s="767" t="s">
        <v>13948</v>
      </c>
      <c r="G8" s="1200"/>
      <c r="H8" s="1202"/>
      <c r="I8" s="1204"/>
    </row>
    <row r="9" spans="1:9" ht="12" customHeight="1">
      <c r="A9" s="1194"/>
      <c r="B9" s="1197"/>
      <c r="C9" s="769"/>
      <c r="D9" s="770"/>
      <c r="E9" s="1190"/>
      <c r="F9" s="1186"/>
      <c r="G9" s="1201"/>
      <c r="H9" s="1203"/>
      <c r="I9" s="1205"/>
    </row>
    <row r="10" spans="1:9" ht="9" customHeight="1">
      <c r="A10" s="1192">
        <v>2</v>
      </c>
      <c r="B10" s="1195" t="s">
        <v>2667</v>
      </c>
      <c r="C10" s="1181" t="s">
        <v>10605</v>
      </c>
      <c r="D10" s="1191" t="s">
        <v>13949</v>
      </c>
      <c r="E10" s="764" t="s">
        <v>10607</v>
      </c>
      <c r="F10" s="766" t="s">
        <v>13950</v>
      </c>
      <c r="G10" s="1195" t="s">
        <v>3423</v>
      </c>
      <c r="H10" s="726">
        <v>60</v>
      </c>
      <c r="I10" s="727">
        <v>38077</v>
      </c>
    </row>
    <row r="11" spans="1:9" ht="9" customHeight="1">
      <c r="A11" s="1193"/>
      <c r="B11" s="1196"/>
      <c r="C11" s="1182"/>
      <c r="D11" s="768"/>
      <c r="E11" s="1198"/>
      <c r="F11" s="1199"/>
      <c r="G11" s="1200"/>
      <c r="H11" s="1202"/>
      <c r="I11" s="1204"/>
    </row>
    <row r="12" spans="1:9" ht="11.1" customHeight="1">
      <c r="A12" s="1193"/>
      <c r="B12" s="1196"/>
      <c r="C12" s="765" t="s">
        <v>13951</v>
      </c>
      <c r="D12" s="768"/>
      <c r="E12" s="765" t="s">
        <v>10611</v>
      </c>
      <c r="F12" s="767" t="s">
        <v>13952</v>
      </c>
      <c r="G12" s="1200"/>
      <c r="H12" s="1202"/>
      <c r="I12" s="1204"/>
    </row>
    <row r="13" spans="1:9" ht="12" customHeight="1">
      <c r="A13" s="1194"/>
      <c r="B13" s="1197"/>
      <c r="C13" s="769"/>
      <c r="D13" s="770"/>
      <c r="E13" s="1190"/>
      <c r="F13" s="1186"/>
      <c r="G13" s="1201"/>
      <c r="H13" s="1203"/>
      <c r="I13" s="1205"/>
    </row>
    <row r="14" spans="1:9" ht="9" customHeight="1">
      <c r="A14" s="1208">
        <v>3</v>
      </c>
      <c r="B14" s="1195" t="s">
        <v>2665</v>
      </c>
      <c r="C14" s="1181" t="s">
        <v>10605</v>
      </c>
      <c r="D14" s="1191" t="s">
        <v>13953</v>
      </c>
      <c r="E14" s="764" t="s">
        <v>10607</v>
      </c>
      <c r="F14" s="766" t="s">
        <v>13954</v>
      </c>
      <c r="G14" s="1195" t="s">
        <v>3424</v>
      </c>
      <c r="H14" s="726">
        <v>105</v>
      </c>
      <c r="I14" s="727">
        <v>42825</v>
      </c>
    </row>
    <row r="15" spans="1:9" ht="9" customHeight="1">
      <c r="A15" s="1209"/>
      <c r="B15" s="1206"/>
      <c r="C15" s="1182"/>
      <c r="D15" s="768"/>
      <c r="E15" s="765"/>
      <c r="F15" s="767"/>
      <c r="G15" s="1206"/>
      <c r="H15" s="712"/>
      <c r="I15" s="716"/>
    </row>
    <row r="16" spans="1:9" ht="10.5" customHeight="1">
      <c r="A16" s="1209"/>
      <c r="B16" s="1206"/>
      <c r="C16" s="765" t="s">
        <v>2666</v>
      </c>
      <c r="D16" s="768"/>
      <c r="E16" s="765" t="s">
        <v>10611</v>
      </c>
      <c r="F16" s="767" t="s">
        <v>13955</v>
      </c>
      <c r="G16" s="1206"/>
      <c r="H16" s="712"/>
      <c r="I16" s="716"/>
    </row>
    <row r="17" spans="1:9" ht="12" customHeight="1">
      <c r="A17" s="1210"/>
      <c r="B17" s="1207"/>
      <c r="C17" s="769"/>
      <c r="D17" s="770"/>
      <c r="E17" s="769"/>
      <c r="F17" s="771"/>
      <c r="G17" s="1207"/>
      <c r="H17" s="713"/>
      <c r="I17" s="894"/>
    </row>
    <row r="18" spans="1:9" ht="9" customHeight="1">
      <c r="A18" s="1192">
        <v>4</v>
      </c>
      <c r="B18" s="1195" t="s">
        <v>2668</v>
      </c>
      <c r="C18" s="1181" t="s">
        <v>10605</v>
      </c>
      <c r="D18" s="1191" t="s">
        <v>13956</v>
      </c>
      <c r="E18" s="764" t="s">
        <v>10607</v>
      </c>
      <c r="F18" s="766" t="s">
        <v>13957</v>
      </c>
      <c r="G18" s="1195" t="s">
        <v>3423</v>
      </c>
      <c r="H18" s="726">
        <v>80</v>
      </c>
      <c r="I18" s="727">
        <v>29676</v>
      </c>
    </row>
    <row r="19" spans="1:9" ht="9" customHeight="1">
      <c r="A19" s="1193"/>
      <c r="B19" s="1196"/>
      <c r="C19" s="1182"/>
      <c r="D19" s="768"/>
      <c r="E19" s="1198"/>
      <c r="F19" s="1199"/>
      <c r="G19" s="1200"/>
      <c r="H19" s="1202"/>
      <c r="I19" s="1204"/>
    </row>
    <row r="20" spans="1:9" ht="11.1" customHeight="1">
      <c r="A20" s="1193"/>
      <c r="B20" s="1196"/>
      <c r="C20" s="765" t="s">
        <v>13958</v>
      </c>
      <c r="D20" s="768"/>
      <c r="E20" s="765" t="s">
        <v>10611</v>
      </c>
      <c r="F20" s="767" t="s">
        <v>13959</v>
      </c>
      <c r="G20" s="1200"/>
      <c r="H20" s="1202"/>
      <c r="I20" s="1204"/>
    </row>
    <row r="21" spans="1:9" ht="12" customHeight="1">
      <c r="A21" s="1194"/>
      <c r="B21" s="1197"/>
      <c r="C21" s="769"/>
      <c r="D21" s="770"/>
      <c r="E21" s="1190"/>
      <c r="F21" s="1186"/>
      <c r="G21" s="1201"/>
      <c r="H21" s="1203"/>
      <c r="I21" s="1205"/>
    </row>
    <row r="22" spans="1:9" ht="9" customHeight="1">
      <c r="A22" s="1192">
        <v>5</v>
      </c>
      <c r="B22" s="1195" t="s">
        <v>2669</v>
      </c>
      <c r="C22" s="1181" t="s">
        <v>10605</v>
      </c>
      <c r="D22" s="1191" t="s">
        <v>13960</v>
      </c>
      <c r="E22" s="764" t="s">
        <v>10607</v>
      </c>
      <c r="F22" s="766" t="s">
        <v>13961</v>
      </c>
      <c r="G22" s="1195" t="s">
        <v>3425</v>
      </c>
      <c r="H22" s="726">
        <v>80</v>
      </c>
      <c r="I22" s="727">
        <v>39171</v>
      </c>
    </row>
    <row r="23" spans="1:9" ht="9" customHeight="1">
      <c r="A23" s="1193"/>
      <c r="B23" s="1196"/>
      <c r="C23" s="1182"/>
      <c r="D23" s="768"/>
      <c r="E23" s="1198"/>
      <c r="F23" s="1199"/>
      <c r="G23" s="1200"/>
      <c r="H23" s="1202"/>
      <c r="I23" s="1204"/>
    </row>
    <row r="24" spans="1:9" ht="11.1" customHeight="1">
      <c r="A24" s="1193"/>
      <c r="B24" s="1196"/>
      <c r="C24" s="765" t="s">
        <v>13962</v>
      </c>
      <c r="D24" s="768"/>
      <c r="E24" s="765" t="s">
        <v>10611</v>
      </c>
      <c r="F24" s="767" t="s">
        <v>2671</v>
      </c>
      <c r="G24" s="1200"/>
      <c r="H24" s="1202"/>
      <c r="I24" s="1204"/>
    </row>
    <row r="25" spans="1:9" ht="12" customHeight="1">
      <c r="A25" s="1194"/>
      <c r="B25" s="1197"/>
      <c r="C25" s="769"/>
      <c r="D25" s="770"/>
      <c r="E25" s="1190"/>
      <c r="F25" s="771"/>
      <c r="G25" s="1201"/>
      <c r="H25" s="1203"/>
      <c r="I25" s="1205"/>
    </row>
    <row r="26" spans="1:9" ht="9" customHeight="1">
      <c r="A26" s="1208">
        <v>6</v>
      </c>
      <c r="B26" s="1195" t="s">
        <v>2672</v>
      </c>
      <c r="C26" s="1181" t="s">
        <v>10605</v>
      </c>
      <c r="D26" s="1191" t="s">
        <v>13963</v>
      </c>
      <c r="E26" s="764" t="s">
        <v>10607</v>
      </c>
      <c r="F26" s="766" t="s">
        <v>13964</v>
      </c>
      <c r="G26" s="1195" t="s">
        <v>3426</v>
      </c>
      <c r="H26" s="726">
        <v>70</v>
      </c>
      <c r="I26" s="727">
        <v>41365</v>
      </c>
    </row>
    <row r="27" spans="1:9" ht="9" customHeight="1">
      <c r="A27" s="1209"/>
      <c r="B27" s="1196"/>
      <c r="C27" s="1182"/>
      <c r="D27" s="768"/>
      <c r="E27" s="1198"/>
      <c r="F27" s="1199"/>
      <c r="G27" s="1200"/>
      <c r="H27" s="1202"/>
      <c r="I27" s="1204"/>
    </row>
    <row r="28" spans="1:9" ht="11.1" customHeight="1">
      <c r="A28" s="1209"/>
      <c r="B28" s="1196"/>
      <c r="C28" s="765" t="s">
        <v>13965</v>
      </c>
      <c r="D28" s="768"/>
      <c r="E28" s="765" t="s">
        <v>10611</v>
      </c>
      <c r="F28" s="767" t="s">
        <v>13966</v>
      </c>
      <c r="G28" s="1200"/>
      <c r="H28" s="1202"/>
      <c r="I28" s="1204"/>
    </row>
    <row r="29" spans="1:9" ht="12" customHeight="1">
      <c r="A29" s="1210"/>
      <c r="B29" s="1197"/>
      <c r="C29" s="769"/>
      <c r="D29" s="770"/>
      <c r="E29" s="1190"/>
      <c r="F29" s="1186"/>
      <c r="G29" s="1201"/>
      <c r="H29" s="1203"/>
      <c r="I29" s="1205"/>
    </row>
    <row r="30" spans="1:9" ht="9" customHeight="1">
      <c r="A30" s="1192">
        <v>7</v>
      </c>
      <c r="B30" s="1195" t="s">
        <v>2673</v>
      </c>
      <c r="C30" s="1181" t="s">
        <v>10605</v>
      </c>
      <c r="D30" s="1191" t="s">
        <v>13963</v>
      </c>
      <c r="E30" s="764" t="s">
        <v>10607</v>
      </c>
      <c r="F30" s="766" t="s">
        <v>13967</v>
      </c>
      <c r="G30" s="1195" t="s">
        <v>3426</v>
      </c>
      <c r="H30" s="726">
        <v>90</v>
      </c>
      <c r="I30" s="727">
        <v>38442</v>
      </c>
    </row>
    <row r="31" spans="1:9" ht="9" customHeight="1">
      <c r="A31" s="1193"/>
      <c r="B31" s="1196"/>
      <c r="C31" s="1182"/>
      <c r="D31" s="768"/>
      <c r="E31" s="1198"/>
      <c r="F31" s="1199"/>
      <c r="G31" s="1200"/>
      <c r="H31" s="1202"/>
      <c r="I31" s="1204"/>
    </row>
    <row r="32" spans="1:9" ht="11.1" customHeight="1">
      <c r="A32" s="1193"/>
      <c r="B32" s="1196"/>
      <c r="C32" s="765" t="s">
        <v>2674</v>
      </c>
      <c r="D32" s="768"/>
      <c r="E32" s="765" t="s">
        <v>10660</v>
      </c>
      <c r="F32" s="767" t="s">
        <v>13968</v>
      </c>
      <c r="G32" s="1200"/>
      <c r="H32" s="1202"/>
      <c r="I32" s="1204"/>
    </row>
    <row r="33" spans="1:9" ht="12" customHeight="1">
      <c r="A33" s="1194"/>
      <c r="B33" s="1197"/>
      <c r="C33" s="769"/>
      <c r="D33" s="770"/>
      <c r="E33" s="1190"/>
      <c r="F33" s="1186"/>
      <c r="G33" s="1201"/>
      <c r="H33" s="1203"/>
      <c r="I33" s="1205"/>
    </row>
    <row r="34" spans="1:9" ht="9" customHeight="1">
      <c r="A34" s="1192">
        <v>8</v>
      </c>
      <c r="B34" s="1195" t="s">
        <v>2675</v>
      </c>
      <c r="C34" s="1181" t="s">
        <v>10663</v>
      </c>
      <c r="D34" s="1191" t="s">
        <v>13969</v>
      </c>
      <c r="E34" s="764" t="s">
        <v>10656</v>
      </c>
      <c r="F34" s="766" t="s">
        <v>13970</v>
      </c>
      <c r="G34" s="1195" t="s">
        <v>3427</v>
      </c>
      <c r="H34" s="726">
        <v>33</v>
      </c>
      <c r="I34" s="727">
        <v>42460</v>
      </c>
    </row>
    <row r="35" spans="1:9" ht="9" customHeight="1">
      <c r="A35" s="1193"/>
      <c r="B35" s="1196"/>
      <c r="C35" s="1182"/>
      <c r="D35" s="768"/>
      <c r="E35" s="1198"/>
      <c r="F35" s="1199"/>
      <c r="G35" s="1200"/>
      <c r="H35" s="1202"/>
      <c r="I35" s="1204"/>
    </row>
    <row r="36" spans="1:9" ht="11.1" customHeight="1">
      <c r="A36" s="1193"/>
      <c r="B36" s="1196"/>
      <c r="C36" s="765" t="s">
        <v>2677</v>
      </c>
      <c r="D36" s="768"/>
      <c r="E36" s="765" t="s">
        <v>10660</v>
      </c>
      <c r="F36" s="767" t="s">
        <v>1173</v>
      </c>
      <c r="G36" s="1200"/>
      <c r="H36" s="1202"/>
      <c r="I36" s="1204"/>
    </row>
    <row r="37" spans="1:9" ht="12" customHeight="1">
      <c r="A37" s="1194"/>
      <c r="B37" s="1197"/>
      <c r="C37" s="769"/>
      <c r="D37" s="770"/>
      <c r="E37" s="1190"/>
      <c r="F37" s="1186"/>
      <c r="G37" s="1201"/>
      <c r="H37" s="1203"/>
      <c r="I37" s="1205"/>
    </row>
    <row r="38" spans="1:9" ht="9" customHeight="1">
      <c r="A38" s="1208">
        <v>9</v>
      </c>
      <c r="B38" s="1195" t="s">
        <v>3421</v>
      </c>
      <c r="C38" s="1181" t="s">
        <v>10663</v>
      </c>
      <c r="D38" s="1191" t="s">
        <v>13971</v>
      </c>
      <c r="E38" s="764" t="s">
        <v>10719</v>
      </c>
      <c r="F38" s="766" t="s">
        <v>13972</v>
      </c>
      <c r="G38" s="1195" t="s">
        <v>3428</v>
      </c>
      <c r="H38" s="726">
        <v>110</v>
      </c>
      <c r="I38" s="727">
        <v>23042</v>
      </c>
    </row>
    <row r="39" spans="1:9" ht="9" customHeight="1">
      <c r="A39" s="1209"/>
      <c r="B39" s="1196"/>
      <c r="C39" s="1182"/>
      <c r="D39" s="768"/>
      <c r="E39" s="765"/>
      <c r="F39" s="767"/>
      <c r="G39" s="1206"/>
      <c r="H39" s="712"/>
      <c r="I39" s="716"/>
    </row>
    <row r="40" spans="1:9" ht="11.1" customHeight="1">
      <c r="A40" s="1209"/>
      <c r="B40" s="1196"/>
      <c r="C40" s="765" t="s">
        <v>13973</v>
      </c>
      <c r="D40" s="768"/>
      <c r="E40" s="765" t="s">
        <v>10723</v>
      </c>
      <c r="F40" s="767" t="s">
        <v>1173</v>
      </c>
      <c r="G40" s="1206"/>
      <c r="H40" s="712"/>
      <c r="I40" s="716"/>
    </row>
    <row r="41" spans="1:9" ht="12" customHeight="1">
      <c r="A41" s="1210"/>
      <c r="B41" s="1197"/>
      <c r="C41" s="769"/>
      <c r="D41" s="770"/>
      <c r="E41" s="769"/>
      <c r="F41" s="771"/>
      <c r="G41" s="1207"/>
      <c r="H41" s="713"/>
      <c r="I41" s="894"/>
    </row>
    <row r="42" spans="1:9" ht="9" customHeight="1">
      <c r="A42" s="1192">
        <v>10</v>
      </c>
      <c r="B42" s="1217" t="s">
        <v>2678</v>
      </c>
      <c r="C42" s="1181" t="s">
        <v>10717</v>
      </c>
      <c r="D42" s="1191" t="s">
        <v>13974</v>
      </c>
      <c r="E42" s="1220" t="s">
        <v>10719</v>
      </c>
      <c r="F42" s="766" t="s">
        <v>13975</v>
      </c>
      <c r="G42" s="762" t="s">
        <v>3429</v>
      </c>
      <c r="H42" s="1211">
        <v>20</v>
      </c>
      <c r="I42" s="727">
        <v>38807</v>
      </c>
    </row>
    <row r="43" spans="1:9" ht="9" customHeight="1">
      <c r="A43" s="1193"/>
      <c r="B43" s="1218"/>
      <c r="C43" s="1182"/>
      <c r="D43" s="768"/>
      <c r="E43" s="1221"/>
      <c r="F43" s="767"/>
      <c r="G43" s="763"/>
      <c r="H43" s="1212"/>
      <c r="I43" s="1214"/>
    </row>
    <row r="44" spans="1:9" ht="10.5" customHeight="1">
      <c r="A44" s="1193"/>
      <c r="B44" s="1218"/>
      <c r="C44" s="765" t="s">
        <v>2679</v>
      </c>
      <c r="D44" s="768"/>
      <c r="E44" s="1215" t="s">
        <v>10894</v>
      </c>
      <c r="F44" s="767" t="s">
        <v>13976</v>
      </c>
      <c r="G44" s="763"/>
      <c r="H44" s="1212"/>
      <c r="I44" s="1214"/>
    </row>
    <row r="45" spans="1:9" ht="12" customHeight="1">
      <c r="A45" s="1194"/>
      <c r="B45" s="1219"/>
      <c r="C45" s="769"/>
      <c r="D45" s="770"/>
      <c r="E45" s="1216"/>
      <c r="F45" s="771"/>
      <c r="G45" s="803"/>
      <c r="H45" s="1213"/>
      <c r="I45" s="717"/>
    </row>
    <row r="46" spans="1:9" ht="9" customHeight="1">
      <c r="A46" s="1192">
        <v>11</v>
      </c>
      <c r="B46" s="1217" t="s">
        <v>2680</v>
      </c>
      <c r="C46" s="1181" t="s">
        <v>10897</v>
      </c>
      <c r="D46" s="1191" t="s">
        <v>13977</v>
      </c>
      <c r="E46" s="1220" t="s">
        <v>10899</v>
      </c>
      <c r="F46" s="766" t="s">
        <v>13978</v>
      </c>
      <c r="G46" s="762" t="s">
        <v>3429</v>
      </c>
      <c r="H46" s="1211">
        <v>120</v>
      </c>
      <c r="I46" s="727">
        <v>38807</v>
      </c>
    </row>
    <row r="47" spans="1:9" ht="9" customHeight="1">
      <c r="A47" s="1193"/>
      <c r="B47" s="1218"/>
      <c r="C47" s="1182"/>
      <c r="D47" s="768"/>
      <c r="E47" s="1221"/>
      <c r="F47" s="767"/>
      <c r="G47" s="763"/>
      <c r="H47" s="1212"/>
      <c r="I47" s="1214"/>
    </row>
    <row r="48" spans="1:9" ht="10.5" customHeight="1">
      <c r="A48" s="1193"/>
      <c r="B48" s="1218"/>
      <c r="C48" s="765" t="s">
        <v>2681</v>
      </c>
      <c r="D48" s="768"/>
      <c r="E48" s="1215" t="s">
        <v>10894</v>
      </c>
      <c r="F48" s="767" t="s">
        <v>13979</v>
      </c>
      <c r="G48" s="763"/>
      <c r="H48" s="1212"/>
      <c r="I48" s="1214"/>
    </row>
    <row r="49" spans="1:9" ht="12" customHeight="1">
      <c r="A49" s="1194"/>
      <c r="B49" s="1219"/>
      <c r="C49" s="769"/>
      <c r="D49" s="770"/>
      <c r="E49" s="1216"/>
      <c r="F49" s="771"/>
      <c r="G49" s="803"/>
      <c r="H49" s="1213"/>
      <c r="I49" s="717"/>
    </row>
    <row r="50" spans="1:9" ht="9" customHeight="1">
      <c r="A50" s="1208">
        <v>12</v>
      </c>
      <c r="B50" s="1195" t="s">
        <v>2682</v>
      </c>
      <c r="C50" s="1181" t="s">
        <v>10897</v>
      </c>
      <c r="D50" s="1191" t="s">
        <v>13980</v>
      </c>
      <c r="E50" s="764" t="s">
        <v>10899</v>
      </c>
      <c r="F50" s="766" t="s">
        <v>13981</v>
      </c>
      <c r="G50" s="762" t="s">
        <v>3429</v>
      </c>
      <c r="H50" s="726">
        <v>120</v>
      </c>
      <c r="I50" s="727">
        <v>23042</v>
      </c>
    </row>
    <row r="51" spans="1:9" ht="9" customHeight="1">
      <c r="A51" s="1209"/>
      <c r="B51" s="1206"/>
      <c r="C51" s="1182"/>
      <c r="D51" s="768"/>
      <c r="E51" s="765"/>
      <c r="F51" s="767"/>
      <c r="G51" s="763"/>
      <c r="H51" s="712"/>
      <c r="I51" s="716"/>
    </row>
    <row r="52" spans="1:9" ht="11.1" customHeight="1">
      <c r="A52" s="1209"/>
      <c r="B52" s="1206"/>
      <c r="C52" s="765" t="s">
        <v>13982</v>
      </c>
      <c r="D52" s="768"/>
      <c r="E52" s="765" t="s">
        <v>10894</v>
      </c>
      <c r="F52" s="767" t="s">
        <v>13983</v>
      </c>
      <c r="G52" s="763"/>
      <c r="H52" s="712"/>
      <c r="I52" s="716"/>
    </row>
    <row r="53" spans="1:9" ht="12" customHeight="1">
      <c r="A53" s="1210"/>
      <c r="B53" s="1207"/>
      <c r="C53" s="769"/>
      <c r="D53" s="770"/>
      <c r="E53" s="769"/>
      <c r="F53" s="771"/>
      <c r="G53" s="803"/>
      <c r="H53" s="713"/>
      <c r="I53" s="894"/>
    </row>
    <row r="54" spans="1:9" ht="9" customHeight="1">
      <c r="A54" s="1192">
        <v>13</v>
      </c>
      <c r="B54" s="1195" t="s">
        <v>2684</v>
      </c>
      <c r="C54" s="1181" t="s">
        <v>10897</v>
      </c>
      <c r="D54" s="1191" t="s">
        <v>13984</v>
      </c>
      <c r="E54" s="764" t="s">
        <v>10899</v>
      </c>
      <c r="F54" s="766" t="s">
        <v>13985</v>
      </c>
      <c r="G54" s="1195" t="s">
        <v>3430</v>
      </c>
      <c r="H54" s="726">
        <v>130</v>
      </c>
      <c r="I54" s="727">
        <v>29676</v>
      </c>
    </row>
    <row r="55" spans="1:9" ht="9" customHeight="1">
      <c r="A55" s="1193"/>
      <c r="B55" s="1206"/>
      <c r="C55" s="1182"/>
      <c r="D55" s="768"/>
      <c r="E55" s="765"/>
      <c r="F55" s="767"/>
      <c r="G55" s="1206"/>
      <c r="H55" s="712"/>
      <c r="I55" s="716"/>
    </row>
    <row r="56" spans="1:9" ht="11.1" customHeight="1">
      <c r="A56" s="1193"/>
      <c r="B56" s="1206"/>
      <c r="C56" s="765" t="s">
        <v>13986</v>
      </c>
      <c r="D56" s="768"/>
      <c r="E56" s="765" t="s">
        <v>10894</v>
      </c>
      <c r="F56" s="767" t="s">
        <v>13987</v>
      </c>
      <c r="G56" s="1206"/>
      <c r="H56" s="712"/>
      <c r="I56" s="716"/>
    </row>
    <row r="57" spans="1:9" ht="12" customHeight="1">
      <c r="A57" s="1194"/>
      <c r="B57" s="1207"/>
      <c r="C57" s="769"/>
      <c r="D57" s="770"/>
      <c r="E57" s="769"/>
      <c r="F57" s="771"/>
      <c r="G57" s="1207"/>
      <c r="H57" s="713"/>
      <c r="I57" s="894"/>
    </row>
    <row r="58" spans="1:9" ht="9" customHeight="1">
      <c r="A58" s="1192">
        <v>14</v>
      </c>
      <c r="B58" s="1195" t="s">
        <v>2685</v>
      </c>
      <c r="C58" s="1181" t="s">
        <v>10897</v>
      </c>
      <c r="D58" s="1191" t="s">
        <v>13988</v>
      </c>
      <c r="E58" s="764" t="s">
        <v>10899</v>
      </c>
      <c r="F58" s="766" t="s">
        <v>13989</v>
      </c>
      <c r="G58" s="1195" t="s">
        <v>3431</v>
      </c>
      <c r="H58" s="726">
        <v>116</v>
      </c>
      <c r="I58" s="727">
        <v>26420</v>
      </c>
    </row>
    <row r="59" spans="1:9" ht="9" customHeight="1">
      <c r="A59" s="1193"/>
      <c r="B59" s="1196"/>
      <c r="C59" s="1182"/>
      <c r="D59" s="768"/>
      <c r="E59" s="1198"/>
      <c r="F59" s="1199"/>
      <c r="G59" s="1200"/>
      <c r="H59" s="1202"/>
      <c r="I59" s="1204"/>
    </row>
    <row r="60" spans="1:9" ht="11.1" customHeight="1">
      <c r="A60" s="1193"/>
      <c r="B60" s="1196"/>
      <c r="C60" s="765" t="s">
        <v>13990</v>
      </c>
      <c r="D60" s="768"/>
      <c r="E60" s="765" t="s">
        <v>10894</v>
      </c>
      <c r="F60" s="767" t="s">
        <v>13991</v>
      </c>
      <c r="G60" s="1200"/>
      <c r="H60" s="1202"/>
      <c r="I60" s="1204"/>
    </row>
    <row r="61" spans="1:9" ht="12" customHeight="1">
      <c r="A61" s="1194"/>
      <c r="B61" s="1197"/>
      <c r="C61" s="769"/>
      <c r="D61" s="770"/>
      <c r="E61" s="1190"/>
      <c r="F61" s="1186"/>
      <c r="G61" s="1201"/>
      <c r="H61" s="1203"/>
      <c r="I61" s="1205"/>
    </row>
    <row r="62" spans="1:9" ht="9" customHeight="1">
      <c r="A62" s="1208">
        <v>15</v>
      </c>
      <c r="B62" s="1195" t="s">
        <v>2686</v>
      </c>
      <c r="C62" s="1181" t="s">
        <v>10897</v>
      </c>
      <c r="D62" s="1191" t="s">
        <v>13992</v>
      </c>
      <c r="E62" s="764" t="s">
        <v>10899</v>
      </c>
      <c r="F62" s="766" t="s">
        <v>13993</v>
      </c>
      <c r="G62" s="1195" t="s">
        <v>3432</v>
      </c>
      <c r="H62" s="726">
        <v>80</v>
      </c>
      <c r="I62" s="727">
        <v>38076</v>
      </c>
    </row>
    <row r="63" spans="1:9" ht="9" customHeight="1">
      <c r="A63" s="1209"/>
      <c r="B63" s="1196"/>
      <c r="C63" s="1182"/>
      <c r="D63" s="768"/>
      <c r="E63" s="1198"/>
      <c r="F63" s="1199"/>
      <c r="G63" s="1200"/>
      <c r="H63" s="1202"/>
      <c r="I63" s="1204"/>
    </row>
    <row r="64" spans="1:9" ht="11.1" customHeight="1">
      <c r="A64" s="1209"/>
      <c r="B64" s="1196"/>
      <c r="C64" s="765" t="s">
        <v>13994</v>
      </c>
      <c r="D64" s="768"/>
      <c r="E64" s="765" t="s">
        <v>10723</v>
      </c>
      <c r="F64" s="767" t="s">
        <v>13995</v>
      </c>
      <c r="G64" s="1200"/>
      <c r="H64" s="1202"/>
      <c r="I64" s="1204"/>
    </row>
    <row r="65" spans="1:9" ht="12" customHeight="1">
      <c r="A65" s="1210"/>
      <c r="B65" s="1197"/>
      <c r="C65" s="769"/>
      <c r="D65" s="770"/>
      <c r="E65" s="1190"/>
      <c r="F65" s="1186"/>
      <c r="G65" s="1201"/>
      <c r="H65" s="1203"/>
      <c r="I65" s="1205"/>
    </row>
    <row r="66" spans="1:9" ht="9" customHeight="1">
      <c r="A66" s="1192">
        <v>16</v>
      </c>
      <c r="B66" s="1195" t="s">
        <v>2687</v>
      </c>
      <c r="C66" s="1181" t="s">
        <v>10717</v>
      </c>
      <c r="D66" s="1191" t="s">
        <v>13996</v>
      </c>
      <c r="E66" s="764" t="s">
        <v>10719</v>
      </c>
      <c r="F66" s="766" t="s">
        <v>13997</v>
      </c>
      <c r="G66" s="1195" t="s">
        <v>3433</v>
      </c>
      <c r="H66" s="726">
        <v>60</v>
      </c>
      <c r="I66" s="727">
        <v>40998</v>
      </c>
    </row>
    <row r="67" spans="1:9" ht="9" customHeight="1">
      <c r="A67" s="1193"/>
      <c r="B67" s="1196"/>
      <c r="C67" s="1182"/>
      <c r="D67" s="768"/>
      <c r="E67" s="1198"/>
      <c r="F67" s="1199"/>
      <c r="G67" s="1200"/>
      <c r="H67" s="1202"/>
      <c r="I67" s="1204"/>
    </row>
    <row r="68" spans="1:9" ht="11.1" customHeight="1">
      <c r="A68" s="1193"/>
      <c r="B68" s="1196"/>
      <c r="C68" s="765" t="s">
        <v>13998</v>
      </c>
      <c r="D68" s="768"/>
      <c r="E68" s="765" t="s">
        <v>11189</v>
      </c>
      <c r="F68" s="767" t="s">
        <v>1173</v>
      </c>
      <c r="G68" s="1200"/>
      <c r="H68" s="1202"/>
      <c r="I68" s="1204"/>
    </row>
    <row r="69" spans="1:9" ht="12" customHeight="1">
      <c r="A69" s="1194"/>
      <c r="B69" s="1197"/>
      <c r="C69" s="769"/>
      <c r="D69" s="770"/>
      <c r="E69" s="1190"/>
      <c r="F69" s="1186"/>
      <c r="G69" s="1201"/>
      <c r="H69" s="1203"/>
      <c r="I69" s="1205"/>
    </row>
    <row r="70" spans="1:9" ht="9" customHeight="1">
      <c r="A70" s="1192">
        <v>17</v>
      </c>
      <c r="B70" s="1195" t="s">
        <v>2689</v>
      </c>
      <c r="C70" s="1181" t="s">
        <v>10749</v>
      </c>
      <c r="D70" s="1191" t="s">
        <v>13999</v>
      </c>
      <c r="E70" s="764" t="s">
        <v>10751</v>
      </c>
      <c r="F70" s="766" t="s">
        <v>14000</v>
      </c>
      <c r="G70" s="1195" t="s">
        <v>3434</v>
      </c>
      <c r="H70" s="726">
        <v>60</v>
      </c>
      <c r="I70" s="727">
        <v>40998</v>
      </c>
    </row>
    <row r="71" spans="1:9" ht="9" customHeight="1">
      <c r="A71" s="1193"/>
      <c r="B71" s="1196"/>
      <c r="C71" s="1182"/>
      <c r="D71" s="768"/>
      <c r="E71" s="1198"/>
      <c r="F71" s="1199"/>
      <c r="G71" s="1200"/>
      <c r="H71" s="1202"/>
      <c r="I71" s="1204"/>
    </row>
    <row r="72" spans="1:9" ht="11.1" customHeight="1">
      <c r="A72" s="1193"/>
      <c r="B72" s="1196"/>
      <c r="C72" s="765" t="s">
        <v>14001</v>
      </c>
      <c r="D72" s="768"/>
      <c r="E72" s="765" t="s">
        <v>10611</v>
      </c>
      <c r="F72" s="767" t="s">
        <v>14002</v>
      </c>
      <c r="G72" s="1200"/>
      <c r="H72" s="1202"/>
      <c r="I72" s="1204"/>
    </row>
    <row r="73" spans="1:9" ht="12" customHeight="1">
      <c r="A73" s="1194"/>
      <c r="B73" s="1197"/>
      <c r="C73" s="769"/>
      <c r="D73" s="770"/>
      <c r="E73" s="1190"/>
      <c r="F73" s="1186"/>
      <c r="G73" s="1201"/>
      <c r="H73" s="1203"/>
      <c r="I73" s="1205"/>
    </row>
    <row r="74" spans="1:9" ht="9" customHeight="1">
      <c r="A74" s="1208">
        <v>18</v>
      </c>
      <c r="B74" s="1195" t="s">
        <v>2690</v>
      </c>
      <c r="C74" s="1181" t="s">
        <v>10605</v>
      </c>
      <c r="D74" s="1191" t="s">
        <v>14003</v>
      </c>
      <c r="E74" s="764" t="s">
        <v>10607</v>
      </c>
      <c r="F74" s="766" t="s">
        <v>14004</v>
      </c>
      <c r="G74" s="1195" t="s">
        <v>3435</v>
      </c>
      <c r="H74" s="726">
        <v>39</v>
      </c>
      <c r="I74" s="727">
        <v>42460</v>
      </c>
    </row>
    <row r="75" spans="1:9" ht="9" customHeight="1">
      <c r="A75" s="1209"/>
      <c r="B75" s="1196"/>
      <c r="C75" s="1182"/>
      <c r="D75" s="768"/>
      <c r="E75" s="1198"/>
      <c r="F75" s="1199"/>
      <c r="G75" s="1200"/>
      <c r="H75" s="1202"/>
      <c r="I75" s="1204"/>
    </row>
    <row r="76" spans="1:9" ht="11.1" customHeight="1">
      <c r="A76" s="1209"/>
      <c r="B76" s="1196"/>
      <c r="C76" s="765" t="s">
        <v>2691</v>
      </c>
      <c r="D76" s="768"/>
      <c r="E76" s="765" t="s">
        <v>10611</v>
      </c>
      <c r="F76" s="767" t="s">
        <v>14005</v>
      </c>
      <c r="G76" s="1200"/>
      <c r="H76" s="1202"/>
      <c r="I76" s="1204"/>
    </row>
    <row r="77" spans="1:9" ht="12" customHeight="1">
      <c r="A77" s="1210"/>
      <c r="B77" s="1197"/>
      <c r="C77" s="769"/>
      <c r="D77" s="770"/>
      <c r="E77" s="1190"/>
      <c r="F77" s="1186"/>
      <c r="G77" s="1201"/>
      <c r="H77" s="1203"/>
      <c r="I77" s="1205"/>
    </row>
    <row r="78" spans="1:9" ht="9" customHeight="1">
      <c r="A78" s="1192">
        <v>19</v>
      </c>
      <c r="B78" s="1195" t="s">
        <v>2692</v>
      </c>
      <c r="C78" s="1181" t="s">
        <v>2216</v>
      </c>
      <c r="D78" s="1191" t="s">
        <v>2693</v>
      </c>
      <c r="E78" s="764" t="s">
        <v>2218</v>
      </c>
      <c r="F78" s="766" t="s">
        <v>14006</v>
      </c>
      <c r="G78" s="1195" t="s">
        <v>3436</v>
      </c>
      <c r="H78" s="726">
        <v>80</v>
      </c>
      <c r="I78" s="727">
        <v>28945</v>
      </c>
    </row>
    <row r="79" spans="1:9" ht="9" customHeight="1">
      <c r="A79" s="1193"/>
      <c r="B79" s="1196"/>
      <c r="C79" s="1182"/>
      <c r="D79" s="768"/>
      <c r="E79" s="1198"/>
      <c r="F79" s="1199"/>
      <c r="G79" s="1200"/>
      <c r="H79" s="1202"/>
      <c r="I79" s="1204"/>
    </row>
    <row r="80" spans="1:9" ht="11.1" customHeight="1">
      <c r="A80" s="1193"/>
      <c r="B80" s="1196"/>
      <c r="C80" s="765" t="s">
        <v>2694</v>
      </c>
      <c r="D80" s="768"/>
      <c r="E80" s="765" t="s">
        <v>2222</v>
      </c>
      <c r="F80" s="767" t="s">
        <v>2695</v>
      </c>
      <c r="G80" s="1200"/>
      <c r="H80" s="1202"/>
      <c r="I80" s="1204"/>
    </row>
    <row r="81" spans="1:9" ht="12" customHeight="1">
      <c r="A81" s="1194"/>
      <c r="B81" s="1197"/>
      <c r="C81" s="769"/>
      <c r="D81" s="770"/>
      <c r="E81" s="1190"/>
      <c r="F81" s="1186"/>
      <c r="G81" s="1201"/>
      <c r="H81" s="1203"/>
      <c r="I81" s="1205"/>
    </row>
    <row r="82" spans="1:9" ht="9" customHeight="1">
      <c r="A82" s="1192">
        <v>20</v>
      </c>
      <c r="B82" s="1195" t="s">
        <v>2696</v>
      </c>
      <c r="C82" s="1181" t="s">
        <v>2216</v>
      </c>
      <c r="D82" s="1191" t="s">
        <v>2688</v>
      </c>
      <c r="E82" s="764" t="s">
        <v>2218</v>
      </c>
      <c r="F82" s="766" t="s">
        <v>2697</v>
      </c>
      <c r="G82" s="1195" t="s">
        <v>3437</v>
      </c>
      <c r="H82" s="726">
        <v>90</v>
      </c>
      <c r="I82" s="727">
        <v>29311</v>
      </c>
    </row>
    <row r="83" spans="1:9" ht="9" customHeight="1">
      <c r="A83" s="1193"/>
      <c r="B83" s="1196"/>
      <c r="C83" s="1182"/>
      <c r="D83" s="768"/>
      <c r="E83" s="1198"/>
      <c r="F83" s="1199"/>
      <c r="G83" s="1200"/>
      <c r="H83" s="1202"/>
      <c r="I83" s="1204"/>
    </row>
    <row r="84" spans="1:9" ht="11.1" customHeight="1">
      <c r="A84" s="1193"/>
      <c r="B84" s="1196"/>
      <c r="C84" s="765" t="s">
        <v>14007</v>
      </c>
      <c r="D84" s="768"/>
      <c r="E84" s="765" t="s">
        <v>2222</v>
      </c>
      <c r="F84" s="767" t="s">
        <v>2698</v>
      </c>
      <c r="G84" s="1200"/>
      <c r="H84" s="1202"/>
      <c r="I84" s="1204"/>
    </row>
    <row r="85" spans="1:9" ht="12" customHeight="1">
      <c r="A85" s="1194"/>
      <c r="B85" s="1197"/>
      <c r="C85" s="769"/>
      <c r="D85" s="770"/>
      <c r="E85" s="1190"/>
      <c r="F85" s="1186"/>
      <c r="G85" s="1201"/>
      <c r="H85" s="1203"/>
      <c r="I85" s="1205"/>
    </row>
    <row r="86" spans="1:9" ht="9" customHeight="1">
      <c r="A86" s="1208">
        <v>21</v>
      </c>
      <c r="B86" s="1195" t="s">
        <v>2699</v>
      </c>
      <c r="C86" s="1181" t="s">
        <v>2216</v>
      </c>
      <c r="D86" s="1191" t="s">
        <v>14008</v>
      </c>
      <c r="E86" s="764" t="s">
        <v>2218</v>
      </c>
      <c r="F86" s="766" t="s">
        <v>14009</v>
      </c>
      <c r="G86" s="1195" t="s">
        <v>3438</v>
      </c>
      <c r="H86" s="726">
        <v>80</v>
      </c>
      <c r="I86" s="727">
        <v>41365</v>
      </c>
    </row>
    <row r="87" spans="1:9" ht="9" customHeight="1">
      <c r="A87" s="1209"/>
      <c r="B87" s="1196"/>
      <c r="C87" s="1182"/>
      <c r="D87" s="768"/>
      <c r="E87" s="1198"/>
      <c r="F87" s="1199"/>
      <c r="G87" s="1200"/>
      <c r="H87" s="1202"/>
      <c r="I87" s="1204"/>
    </row>
    <row r="88" spans="1:9" ht="11.1" customHeight="1">
      <c r="A88" s="1209"/>
      <c r="B88" s="1196"/>
      <c r="C88" s="765" t="s">
        <v>14010</v>
      </c>
      <c r="D88" s="768"/>
      <c r="E88" s="765" t="s">
        <v>2222</v>
      </c>
      <c r="F88" s="767" t="s">
        <v>2700</v>
      </c>
      <c r="G88" s="1200"/>
      <c r="H88" s="1202"/>
      <c r="I88" s="1204"/>
    </row>
    <row r="89" spans="1:9" ht="12.95" customHeight="1">
      <c r="A89" s="1210"/>
      <c r="B89" s="1197"/>
      <c r="C89" s="769"/>
      <c r="D89" s="770"/>
      <c r="E89" s="1190"/>
      <c r="F89" s="1186"/>
      <c r="G89" s="1201"/>
      <c r="H89" s="1203"/>
      <c r="I89" s="1205"/>
    </row>
    <row r="90" spans="1:9" ht="9" customHeight="1">
      <c r="A90" s="1192">
        <v>22</v>
      </c>
      <c r="B90" s="1195" t="s">
        <v>2701</v>
      </c>
      <c r="C90" s="1181" t="s">
        <v>2216</v>
      </c>
      <c r="D90" s="1191" t="s">
        <v>2688</v>
      </c>
      <c r="E90" s="764" t="s">
        <v>2218</v>
      </c>
      <c r="F90" s="766" t="s">
        <v>14011</v>
      </c>
      <c r="G90" s="1195" t="s">
        <v>3438</v>
      </c>
      <c r="H90" s="726">
        <v>110</v>
      </c>
      <c r="I90" s="727">
        <v>28246</v>
      </c>
    </row>
    <row r="91" spans="1:9" ht="9" customHeight="1">
      <c r="A91" s="1193"/>
      <c r="B91" s="1196"/>
      <c r="C91" s="1182"/>
      <c r="D91" s="768"/>
      <c r="E91" s="1198"/>
      <c r="F91" s="1199"/>
      <c r="G91" s="1200"/>
      <c r="H91" s="1202"/>
      <c r="I91" s="1204"/>
    </row>
    <row r="92" spans="1:9" ht="11.1" customHeight="1">
      <c r="A92" s="1193"/>
      <c r="B92" s="1196"/>
      <c r="C92" s="765" t="s">
        <v>14012</v>
      </c>
      <c r="D92" s="768"/>
      <c r="E92" s="765" t="s">
        <v>2222</v>
      </c>
      <c r="F92" s="767" t="s">
        <v>2702</v>
      </c>
      <c r="G92" s="1200"/>
      <c r="H92" s="1202"/>
      <c r="I92" s="1204"/>
    </row>
    <row r="93" spans="1:9" ht="12" customHeight="1">
      <c r="A93" s="1194"/>
      <c r="B93" s="1197"/>
      <c r="C93" s="769"/>
      <c r="D93" s="770"/>
      <c r="E93" s="1190"/>
      <c r="F93" s="1186"/>
      <c r="G93" s="1201"/>
      <c r="H93" s="1203"/>
      <c r="I93" s="1205"/>
    </row>
    <row r="94" spans="1:9" ht="9" customHeight="1">
      <c r="A94" s="1192">
        <v>23</v>
      </c>
      <c r="B94" s="1195" t="s">
        <v>2703</v>
      </c>
      <c r="C94" s="1181" t="s">
        <v>2216</v>
      </c>
      <c r="D94" s="1191" t="s">
        <v>2704</v>
      </c>
      <c r="E94" s="764" t="s">
        <v>2218</v>
      </c>
      <c r="F94" s="766" t="s">
        <v>14013</v>
      </c>
      <c r="G94" s="1195" t="s">
        <v>3439</v>
      </c>
      <c r="H94" s="726">
        <v>30</v>
      </c>
      <c r="I94" s="727">
        <v>32597</v>
      </c>
    </row>
    <row r="95" spans="1:9" ht="9" customHeight="1">
      <c r="A95" s="1193"/>
      <c r="B95" s="1196"/>
      <c r="C95" s="1182"/>
      <c r="D95" s="768"/>
      <c r="E95" s="1198"/>
      <c r="F95" s="1199"/>
      <c r="G95" s="1200"/>
      <c r="H95" s="1202"/>
      <c r="I95" s="1204"/>
    </row>
    <row r="96" spans="1:9" ht="11.1" customHeight="1">
      <c r="A96" s="1193"/>
      <c r="B96" s="1196"/>
      <c r="C96" s="765" t="s">
        <v>2706</v>
      </c>
      <c r="D96" s="768"/>
      <c r="E96" s="765" t="s">
        <v>2222</v>
      </c>
      <c r="F96" s="767" t="s">
        <v>2707</v>
      </c>
      <c r="G96" s="1200"/>
      <c r="H96" s="1202"/>
      <c r="I96" s="1204"/>
    </row>
    <row r="97" spans="1:9" ht="12" customHeight="1">
      <c r="A97" s="1194"/>
      <c r="B97" s="1197"/>
      <c r="C97" s="769"/>
      <c r="D97" s="770"/>
      <c r="E97" s="1190"/>
      <c r="F97" s="1186"/>
      <c r="G97" s="1201"/>
      <c r="H97" s="1203"/>
      <c r="I97" s="1205"/>
    </row>
    <row r="98" spans="1:9" ht="9" customHeight="1">
      <c r="A98" s="1208">
        <v>24</v>
      </c>
      <c r="B98" s="1195" t="s">
        <v>2708</v>
      </c>
      <c r="C98" s="1181" t="s">
        <v>2216</v>
      </c>
      <c r="D98" s="1191" t="s">
        <v>2709</v>
      </c>
      <c r="E98" s="764" t="s">
        <v>2218</v>
      </c>
      <c r="F98" s="766" t="s">
        <v>2710</v>
      </c>
      <c r="G98" s="1195" t="s">
        <v>3440</v>
      </c>
      <c r="H98" s="726">
        <v>90</v>
      </c>
      <c r="I98" s="727">
        <v>38442</v>
      </c>
    </row>
    <row r="99" spans="1:9" ht="9" customHeight="1">
      <c r="A99" s="1209"/>
      <c r="B99" s="1196"/>
      <c r="C99" s="1182"/>
      <c r="D99" s="768"/>
      <c r="E99" s="1198"/>
      <c r="F99" s="1199"/>
      <c r="G99" s="1200"/>
      <c r="H99" s="1202"/>
      <c r="I99" s="1204"/>
    </row>
    <row r="100" spans="1:9" ht="11.1" customHeight="1">
      <c r="A100" s="1209"/>
      <c r="B100" s="1196"/>
      <c r="C100" s="765" t="s">
        <v>2711</v>
      </c>
      <c r="D100" s="768"/>
      <c r="E100" s="765" t="s">
        <v>2222</v>
      </c>
      <c r="F100" s="767" t="s">
        <v>2712</v>
      </c>
      <c r="G100" s="1200"/>
      <c r="H100" s="1202"/>
      <c r="I100" s="1204"/>
    </row>
    <row r="101" spans="1:9" ht="12" customHeight="1">
      <c r="A101" s="1210"/>
      <c r="B101" s="1197"/>
      <c r="C101" s="769"/>
      <c r="D101" s="770"/>
      <c r="E101" s="1190"/>
      <c r="F101" s="1186"/>
      <c r="G101" s="1201"/>
      <c r="H101" s="1203"/>
      <c r="I101" s="1205"/>
    </row>
    <row r="102" spans="1:9" ht="9" customHeight="1">
      <c r="A102" s="1192">
        <v>25</v>
      </c>
      <c r="B102" s="1195" t="s">
        <v>2713</v>
      </c>
      <c r="C102" s="1181" t="s">
        <v>2216</v>
      </c>
      <c r="D102" s="1191" t="s">
        <v>2714</v>
      </c>
      <c r="E102" s="764" t="s">
        <v>2218</v>
      </c>
      <c r="F102" s="766" t="s">
        <v>2715</v>
      </c>
      <c r="G102" s="1195" t="s">
        <v>3441</v>
      </c>
      <c r="H102" s="726">
        <v>90</v>
      </c>
      <c r="I102" s="727">
        <v>29676</v>
      </c>
    </row>
    <row r="103" spans="1:9" ht="9" customHeight="1">
      <c r="A103" s="1193"/>
      <c r="B103" s="1196"/>
      <c r="C103" s="1182"/>
      <c r="D103" s="768"/>
      <c r="E103" s="1198"/>
      <c r="F103" s="1199"/>
      <c r="G103" s="1200"/>
      <c r="H103" s="1202"/>
      <c r="I103" s="1204"/>
    </row>
    <row r="104" spans="1:9" ht="11.1" customHeight="1">
      <c r="A104" s="1193"/>
      <c r="B104" s="1196"/>
      <c r="C104" s="765" t="s">
        <v>14014</v>
      </c>
      <c r="D104" s="768"/>
      <c r="E104" s="765" t="s">
        <v>2222</v>
      </c>
      <c r="F104" s="767" t="s">
        <v>2716</v>
      </c>
      <c r="G104" s="1200"/>
      <c r="H104" s="1202"/>
      <c r="I104" s="1204"/>
    </row>
    <row r="105" spans="1:9" ht="12" customHeight="1">
      <c r="A105" s="1194"/>
      <c r="B105" s="1197"/>
      <c r="C105" s="769"/>
      <c r="D105" s="770"/>
      <c r="E105" s="1190"/>
      <c r="F105" s="1186"/>
      <c r="G105" s="1201"/>
      <c r="H105" s="1203"/>
      <c r="I105" s="1205"/>
    </row>
    <row r="106" spans="1:9" ht="9" customHeight="1">
      <c r="A106" s="1192">
        <v>26</v>
      </c>
      <c r="B106" s="1206" t="s">
        <v>2717</v>
      </c>
      <c r="C106" s="1181" t="s">
        <v>2216</v>
      </c>
      <c r="D106" s="1191" t="s">
        <v>2718</v>
      </c>
      <c r="E106" s="764" t="s">
        <v>2218</v>
      </c>
      <c r="F106" s="766" t="s">
        <v>14015</v>
      </c>
      <c r="G106" s="1195" t="s">
        <v>3442</v>
      </c>
      <c r="H106" s="726">
        <v>60</v>
      </c>
      <c r="I106" s="727">
        <v>41120</v>
      </c>
    </row>
    <row r="107" spans="1:9" ht="9" customHeight="1">
      <c r="A107" s="1193"/>
      <c r="B107" s="1196"/>
      <c r="C107" s="1182"/>
      <c r="D107" s="768"/>
      <c r="E107" s="1198"/>
      <c r="F107" s="1199"/>
      <c r="G107" s="1200"/>
      <c r="H107" s="1202"/>
      <c r="I107" s="1204"/>
    </row>
    <row r="108" spans="1:9" ht="11.1" customHeight="1">
      <c r="A108" s="1193"/>
      <c r="B108" s="1196"/>
      <c r="C108" s="765" t="s">
        <v>14016</v>
      </c>
      <c r="D108" s="768"/>
      <c r="E108" s="765" t="s">
        <v>2222</v>
      </c>
      <c r="F108" s="767" t="s">
        <v>2719</v>
      </c>
      <c r="G108" s="1200"/>
      <c r="H108" s="1202"/>
      <c r="I108" s="1204"/>
    </row>
    <row r="109" spans="1:9" ht="12" customHeight="1">
      <c r="A109" s="1194"/>
      <c r="B109" s="1197"/>
      <c r="C109" s="769"/>
      <c r="D109" s="770"/>
      <c r="E109" s="1190"/>
      <c r="F109" s="1186"/>
      <c r="G109" s="1201"/>
      <c r="H109" s="1203"/>
      <c r="I109" s="1205"/>
    </row>
    <row r="110" spans="1:9" ht="9" customHeight="1">
      <c r="A110" s="1208">
        <v>27</v>
      </c>
      <c r="B110" s="1195" t="s">
        <v>2720</v>
      </c>
      <c r="C110" s="1181" t="s">
        <v>2216</v>
      </c>
      <c r="D110" s="1191" t="s">
        <v>14017</v>
      </c>
      <c r="E110" s="764" t="s">
        <v>10682</v>
      </c>
      <c r="F110" s="766" t="s">
        <v>14018</v>
      </c>
      <c r="G110" s="1195" t="s">
        <v>3443</v>
      </c>
      <c r="H110" s="726">
        <v>120</v>
      </c>
      <c r="I110" s="727">
        <v>42825</v>
      </c>
    </row>
    <row r="111" spans="1:9" ht="9" customHeight="1">
      <c r="A111" s="1209"/>
      <c r="B111" s="1196"/>
      <c r="C111" s="1182"/>
      <c r="D111" s="768"/>
      <c r="E111" s="1198"/>
      <c r="F111" s="1223"/>
      <c r="G111" s="1200"/>
      <c r="H111" s="1202"/>
      <c r="I111" s="1204"/>
    </row>
    <row r="112" spans="1:9" ht="10.5" customHeight="1">
      <c r="A112" s="1209"/>
      <c r="B112" s="1196"/>
      <c r="C112" s="765" t="s">
        <v>2721</v>
      </c>
      <c r="D112" s="768"/>
      <c r="E112" s="765" t="s">
        <v>10684</v>
      </c>
      <c r="F112" s="1224" t="s">
        <v>14019</v>
      </c>
      <c r="G112" s="1200"/>
      <c r="H112" s="1202"/>
      <c r="I112" s="1204"/>
    </row>
    <row r="113" spans="1:9" ht="12" customHeight="1">
      <c r="A113" s="1210"/>
      <c r="B113" s="1197"/>
      <c r="C113" s="769"/>
      <c r="D113" s="770"/>
      <c r="E113" s="1190"/>
      <c r="F113" s="1225"/>
      <c r="G113" s="1201"/>
      <c r="H113" s="1203"/>
      <c r="I113" s="1205"/>
    </row>
    <row r="114" spans="1:9" ht="9" customHeight="1">
      <c r="A114" s="1192">
        <v>28</v>
      </c>
      <c r="B114" s="1195" t="s">
        <v>2722</v>
      </c>
      <c r="C114" s="1181" t="s">
        <v>10686</v>
      </c>
      <c r="D114" s="1191" t="s">
        <v>14020</v>
      </c>
      <c r="E114" s="764" t="s">
        <v>10682</v>
      </c>
      <c r="F114" s="766" t="s">
        <v>14021</v>
      </c>
      <c r="G114" s="1195" t="s">
        <v>3432</v>
      </c>
      <c r="H114" s="726">
        <v>70</v>
      </c>
      <c r="I114" s="727">
        <v>41365</v>
      </c>
    </row>
    <row r="115" spans="1:9" ht="9" customHeight="1">
      <c r="A115" s="1193"/>
      <c r="B115" s="1196"/>
      <c r="C115" s="1182"/>
      <c r="D115" s="768"/>
      <c r="E115" s="1198"/>
      <c r="F115" s="1223"/>
      <c r="G115" s="1200"/>
      <c r="H115" s="1202"/>
      <c r="I115" s="1204"/>
    </row>
    <row r="116" spans="1:9" ht="11.1" customHeight="1">
      <c r="A116" s="1193"/>
      <c r="B116" s="1196"/>
      <c r="C116" s="765" t="s">
        <v>14022</v>
      </c>
      <c r="D116" s="768"/>
      <c r="E116" s="765" t="s">
        <v>10684</v>
      </c>
      <c r="F116" s="767" t="s">
        <v>14023</v>
      </c>
      <c r="G116" s="1200"/>
      <c r="H116" s="1202"/>
      <c r="I116" s="1204"/>
    </row>
    <row r="117" spans="1:9" ht="12" customHeight="1">
      <c r="A117" s="1194"/>
      <c r="B117" s="1197"/>
      <c r="C117" s="769"/>
      <c r="D117" s="770"/>
      <c r="E117" s="1190"/>
      <c r="F117" s="1222"/>
      <c r="G117" s="1201"/>
      <c r="H117" s="1203"/>
      <c r="I117" s="1205"/>
    </row>
    <row r="118" spans="1:9" ht="9" customHeight="1">
      <c r="A118" s="1192">
        <v>29</v>
      </c>
      <c r="B118" s="1195" t="s">
        <v>2723</v>
      </c>
      <c r="C118" s="1181" t="s">
        <v>10686</v>
      </c>
      <c r="D118" s="1191" t="s">
        <v>14024</v>
      </c>
      <c r="E118" s="764" t="s">
        <v>10682</v>
      </c>
      <c r="F118" s="766" t="s">
        <v>14025</v>
      </c>
      <c r="G118" s="1195" t="s">
        <v>3436</v>
      </c>
      <c r="H118" s="726">
        <v>100</v>
      </c>
      <c r="I118" s="727">
        <v>40633</v>
      </c>
    </row>
    <row r="119" spans="1:9" ht="9" customHeight="1">
      <c r="A119" s="1193"/>
      <c r="B119" s="1196"/>
      <c r="C119" s="1182"/>
      <c r="D119" s="768"/>
      <c r="E119" s="1198"/>
      <c r="F119" s="1199"/>
      <c r="G119" s="1200"/>
      <c r="H119" s="1202"/>
      <c r="I119" s="1204"/>
    </row>
    <row r="120" spans="1:9" ht="11.1" customHeight="1">
      <c r="A120" s="1193"/>
      <c r="B120" s="1196"/>
      <c r="C120" s="765" t="s">
        <v>14026</v>
      </c>
      <c r="D120" s="768"/>
      <c r="E120" s="765" t="s">
        <v>10684</v>
      </c>
      <c r="F120" s="767" t="s">
        <v>14027</v>
      </c>
      <c r="G120" s="1200"/>
      <c r="H120" s="1202"/>
      <c r="I120" s="1204"/>
    </row>
    <row r="121" spans="1:9" ht="12" customHeight="1">
      <c r="A121" s="1194"/>
      <c r="B121" s="1197"/>
      <c r="C121" s="769"/>
      <c r="D121" s="770"/>
      <c r="E121" s="1190"/>
      <c r="F121" s="1186"/>
      <c r="G121" s="1201"/>
      <c r="H121" s="1203"/>
      <c r="I121" s="1205"/>
    </row>
    <row r="122" spans="1:9" ht="9" customHeight="1">
      <c r="A122" s="1208">
        <v>30</v>
      </c>
      <c r="B122" s="1195" t="s">
        <v>2724</v>
      </c>
      <c r="C122" s="1181" t="s">
        <v>10686</v>
      </c>
      <c r="D122" s="1191" t="s">
        <v>14017</v>
      </c>
      <c r="E122" s="764" t="s">
        <v>10682</v>
      </c>
      <c r="F122" s="766" t="s">
        <v>14028</v>
      </c>
      <c r="G122" s="1195" t="s">
        <v>3444</v>
      </c>
      <c r="H122" s="726">
        <v>70</v>
      </c>
      <c r="I122" s="727">
        <v>38470</v>
      </c>
    </row>
    <row r="123" spans="1:9" ht="9" customHeight="1">
      <c r="A123" s="1209"/>
      <c r="B123" s="1196"/>
      <c r="C123" s="1182"/>
      <c r="D123" s="768"/>
      <c r="E123" s="1198"/>
      <c r="F123" s="1223"/>
      <c r="G123" s="1200"/>
      <c r="H123" s="1202"/>
      <c r="I123" s="1204"/>
    </row>
    <row r="124" spans="1:9" ht="11.1" customHeight="1">
      <c r="A124" s="1209"/>
      <c r="B124" s="1196"/>
      <c r="C124" s="765" t="s">
        <v>14029</v>
      </c>
      <c r="D124" s="768"/>
      <c r="E124" s="765" t="s">
        <v>10684</v>
      </c>
      <c r="F124" s="767" t="s">
        <v>14030</v>
      </c>
      <c r="G124" s="1200"/>
      <c r="H124" s="1202"/>
      <c r="I124" s="1204"/>
    </row>
    <row r="125" spans="1:9" ht="12" customHeight="1">
      <c r="A125" s="1210"/>
      <c r="B125" s="1197"/>
      <c r="C125" s="769"/>
      <c r="D125" s="770"/>
      <c r="E125" s="1190"/>
      <c r="F125" s="1186"/>
      <c r="G125" s="1201"/>
      <c r="H125" s="1203"/>
      <c r="I125" s="1205"/>
    </row>
    <row r="126" spans="1:9" ht="9" customHeight="1">
      <c r="A126" s="1192">
        <v>31</v>
      </c>
      <c r="B126" s="1195" t="s">
        <v>2725</v>
      </c>
      <c r="C126" s="1181" t="s">
        <v>10686</v>
      </c>
      <c r="D126" s="1191" t="s">
        <v>14020</v>
      </c>
      <c r="E126" s="764" t="s">
        <v>10682</v>
      </c>
      <c r="F126" s="766" t="s">
        <v>14031</v>
      </c>
      <c r="G126" s="1195" t="s">
        <v>3445</v>
      </c>
      <c r="H126" s="726">
        <v>90</v>
      </c>
      <c r="I126" s="727">
        <v>29676</v>
      </c>
    </row>
    <row r="127" spans="1:9" ht="9" customHeight="1">
      <c r="A127" s="1193"/>
      <c r="B127" s="1196"/>
      <c r="C127" s="1182"/>
      <c r="D127" s="768"/>
      <c r="E127" s="1198"/>
      <c r="F127" s="1199"/>
      <c r="G127" s="1200"/>
      <c r="H127" s="1202"/>
      <c r="I127" s="1204"/>
    </row>
    <row r="128" spans="1:9" ht="11.1" customHeight="1">
      <c r="A128" s="1193"/>
      <c r="B128" s="1196"/>
      <c r="C128" s="765" t="s">
        <v>14032</v>
      </c>
      <c r="D128" s="768"/>
      <c r="E128" s="765" t="s">
        <v>10684</v>
      </c>
      <c r="F128" s="767" t="s">
        <v>14033</v>
      </c>
      <c r="G128" s="1200"/>
      <c r="H128" s="1202"/>
      <c r="I128" s="1204"/>
    </row>
    <row r="129" spans="1:9" ht="12" customHeight="1">
      <c r="A129" s="1194"/>
      <c r="B129" s="1197"/>
      <c r="C129" s="769"/>
      <c r="D129" s="770"/>
      <c r="E129" s="1190"/>
      <c r="F129" s="1186"/>
      <c r="G129" s="1201"/>
      <c r="H129" s="1203"/>
      <c r="I129" s="1205"/>
    </row>
    <row r="130" spans="1:9" ht="9" customHeight="1">
      <c r="A130" s="1192">
        <v>32</v>
      </c>
      <c r="B130" s="1195" t="s">
        <v>2726</v>
      </c>
      <c r="C130" s="1181" t="s">
        <v>10686</v>
      </c>
      <c r="D130" s="1191" t="s">
        <v>14024</v>
      </c>
      <c r="E130" s="764" t="s">
        <v>10682</v>
      </c>
      <c r="F130" s="766" t="s">
        <v>14031</v>
      </c>
      <c r="G130" s="1195" t="s">
        <v>3446</v>
      </c>
      <c r="H130" s="726">
        <v>120</v>
      </c>
      <c r="I130" s="727">
        <v>42825</v>
      </c>
    </row>
    <row r="131" spans="1:9" ht="9" customHeight="1">
      <c r="A131" s="1193"/>
      <c r="B131" s="1196"/>
      <c r="C131" s="1182"/>
      <c r="D131" s="768"/>
      <c r="E131" s="1198"/>
      <c r="F131" s="1199"/>
      <c r="G131" s="1200"/>
      <c r="H131" s="1202"/>
      <c r="I131" s="1204"/>
    </row>
    <row r="132" spans="1:9" ht="10.5" customHeight="1">
      <c r="A132" s="1193"/>
      <c r="B132" s="1196"/>
      <c r="C132" s="784" t="s">
        <v>3422</v>
      </c>
      <c r="D132" s="768"/>
      <c r="E132" s="765" t="s">
        <v>10684</v>
      </c>
      <c r="F132" s="824" t="s">
        <v>14034</v>
      </c>
      <c r="G132" s="1200"/>
      <c r="H132" s="1202"/>
      <c r="I132" s="1204"/>
    </row>
    <row r="133" spans="1:9" ht="12" customHeight="1">
      <c r="A133" s="1194"/>
      <c r="B133" s="1197"/>
      <c r="C133" s="769"/>
      <c r="D133" s="770"/>
      <c r="E133" s="1190"/>
      <c r="F133" s="1226"/>
      <c r="G133" s="1201"/>
      <c r="H133" s="1203"/>
      <c r="I133" s="1205"/>
    </row>
    <row r="134" spans="1:9" ht="9" customHeight="1">
      <c r="A134" s="1208">
        <v>33</v>
      </c>
      <c r="B134" s="1195" t="s">
        <v>2727</v>
      </c>
      <c r="C134" s="1181" t="s">
        <v>10686</v>
      </c>
      <c r="D134" s="1191" t="s">
        <v>14035</v>
      </c>
      <c r="E134" s="764" t="s">
        <v>10682</v>
      </c>
      <c r="F134" s="766" t="s">
        <v>14036</v>
      </c>
      <c r="G134" s="1195" t="s">
        <v>3447</v>
      </c>
      <c r="H134" s="726">
        <v>80</v>
      </c>
      <c r="I134" s="727">
        <v>40998</v>
      </c>
    </row>
    <row r="135" spans="1:9" ht="9" customHeight="1">
      <c r="A135" s="1209"/>
      <c r="B135" s="1196"/>
      <c r="C135" s="1182"/>
      <c r="D135" s="768"/>
      <c r="E135" s="1198"/>
      <c r="F135" s="1199"/>
      <c r="G135" s="1200"/>
      <c r="H135" s="1202"/>
      <c r="I135" s="1204"/>
    </row>
    <row r="136" spans="1:9" ht="11.1" customHeight="1">
      <c r="A136" s="1209"/>
      <c r="B136" s="1196"/>
      <c r="C136" s="765" t="s">
        <v>14037</v>
      </c>
      <c r="D136" s="768"/>
      <c r="E136" s="765" t="s">
        <v>10684</v>
      </c>
      <c r="F136" s="767" t="s">
        <v>14038</v>
      </c>
      <c r="G136" s="1200"/>
      <c r="H136" s="1202"/>
      <c r="I136" s="1204"/>
    </row>
    <row r="137" spans="1:9" ht="12" customHeight="1">
      <c r="A137" s="1210"/>
      <c r="B137" s="1197"/>
      <c r="C137" s="769"/>
      <c r="D137" s="770"/>
      <c r="E137" s="1190"/>
      <c r="F137" s="1186"/>
      <c r="G137" s="1201"/>
      <c r="H137" s="1203"/>
      <c r="I137" s="1205"/>
    </row>
    <row r="138" spans="1:9" ht="9" customHeight="1">
      <c r="A138" s="1192">
        <v>34</v>
      </c>
      <c r="B138" s="1195" t="s">
        <v>2728</v>
      </c>
      <c r="C138" s="1181" t="s">
        <v>10686</v>
      </c>
      <c r="D138" s="1191" t="s">
        <v>14017</v>
      </c>
      <c r="E138" s="764" t="s">
        <v>10682</v>
      </c>
      <c r="F138" s="766" t="s">
        <v>14039</v>
      </c>
      <c r="G138" s="1195" t="s">
        <v>3447</v>
      </c>
      <c r="H138" s="726">
        <v>100</v>
      </c>
      <c r="I138" s="727">
        <v>28580</v>
      </c>
    </row>
    <row r="139" spans="1:9" ht="9" customHeight="1">
      <c r="A139" s="1193"/>
      <c r="B139" s="1196"/>
      <c r="C139" s="1182"/>
      <c r="D139" s="768"/>
      <c r="E139" s="1198"/>
      <c r="F139" s="1199"/>
      <c r="G139" s="1200"/>
      <c r="H139" s="1202"/>
      <c r="I139" s="1204"/>
    </row>
    <row r="140" spans="1:9" ht="11.1" customHeight="1">
      <c r="A140" s="1193"/>
      <c r="B140" s="1196"/>
      <c r="C140" s="765" t="s">
        <v>14040</v>
      </c>
      <c r="D140" s="768"/>
      <c r="E140" s="765" t="s">
        <v>10684</v>
      </c>
      <c r="F140" s="767" t="s">
        <v>14041</v>
      </c>
      <c r="G140" s="1200"/>
      <c r="H140" s="1202"/>
      <c r="I140" s="1204"/>
    </row>
    <row r="141" spans="1:9" ht="12" customHeight="1">
      <c r="A141" s="1194"/>
      <c r="B141" s="1197"/>
      <c r="C141" s="769"/>
      <c r="D141" s="770"/>
      <c r="E141" s="1190"/>
      <c r="F141" s="1186"/>
      <c r="G141" s="1201"/>
      <c r="H141" s="1203"/>
      <c r="I141" s="1205"/>
    </row>
    <row r="142" spans="1:9" ht="9" customHeight="1">
      <c r="A142" s="1192">
        <v>35</v>
      </c>
      <c r="B142" s="1195" t="s">
        <v>2729</v>
      </c>
      <c r="C142" s="1181" t="s">
        <v>10686</v>
      </c>
      <c r="D142" s="1191" t="s">
        <v>14042</v>
      </c>
      <c r="E142" s="764" t="s">
        <v>10682</v>
      </c>
      <c r="F142" s="766" t="s">
        <v>14043</v>
      </c>
      <c r="G142" s="1195" t="s">
        <v>3448</v>
      </c>
      <c r="H142" s="726">
        <v>80</v>
      </c>
      <c r="I142" s="727">
        <v>30770</v>
      </c>
    </row>
    <row r="143" spans="1:9" ht="9" customHeight="1">
      <c r="A143" s="1193"/>
      <c r="B143" s="1196"/>
      <c r="C143" s="1182"/>
      <c r="D143" s="768"/>
      <c r="E143" s="1198"/>
      <c r="F143" s="1199"/>
      <c r="G143" s="1200"/>
      <c r="H143" s="1202"/>
      <c r="I143" s="1204"/>
    </row>
    <row r="144" spans="1:9" ht="11.1" customHeight="1">
      <c r="A144" s="1193"/>
      <c r="B144" s="1196"/>
      <c r="C144" s="765" t="s">
        <v>14044</v>
      </c>
      <c r="D144" s="768"/>
      <c r="E144" s="765" t="s">
        <v>10684</v>
      </c>
      <c r="F144" s="767" t="s">
        <v>14045</v>
      </c>
      <c r="G144" s="1200"/>
      <c r="H144" s="1202"/>
      <c r="I144" s="1204"/>
    </row>
    <row r="145" spans="1:9" ht="12" customHeight="1">
      <c r="A145" s="1194"/>
      <c r="B145" s="1197"/>
      <c r="C145" s="769"/>
      <c r="D145" s="770"/>
      <c r="E145" s="1190"/>
      <c r="F145" s="1186"/>
      <c r="G145" s="1201"/>
      <c r="H145" s="1203"/>
      <c r="I145" s="1205"/>
    </row>
    <row r="146" spans="1:9" ht="9" customHeight="1">
      <c r="A146" s="1208">
        <v>36</v>
      </c>
      <c r="B146" s="1195" t="s">
        <v>2730</v>
      </c>
      <c r="C146" s="1181" t="s">
        <v>10605</v>
      </c>
      <c r="D146" s="1191" t="s">
        <v>14046</v>
      </c>
      <c r="E146" s="764" t="s">
        <v>10607</v>
      </c>
      <c r="F146" s="766" t="s">
        <v>14047</v>
      </c>
      <c r="G146" s="1195" t="s">
        <v>3449</v>
      </c>
      <c r="H146" s="726">
        <v>60</v>
      </c>
      <c r="I146" s="727">
        <v>42825</v>
      </c>
    </row>
    <row r="147" spans="1:9" ht="9" customHeight="1">
      <c r="A147" s="1209"/>
      <c r="B147" s="1196"/>
      <c r="C147" s="1182"/>
      <c r="D147" s="768"/>
      <c r="E147" s="1198"/>
      <c r="F147" s="1199"/>
      <c r="G147" s="1200"/>
      <c r="H147" s="1202"/>
      <c r="I147" s="1204"/>
    </row>
    <row r="148" spans="1:9" ht="10.5" customHeight="1">
      <c r="A148" s="1209"/>
      <c r="B148" s="1196"/>
      <c r="C148" s="765" t="s">
        <v>2731</v>
      </c>
      <c r="D148" s="768"/>
      <c r="E148" s="765" t="s">
        <v>10611</v>
      </c>
      <c r="F148" s="824" t="s">
        <v>14048</v>
      </c>
      <c r="G148" s="1200"/>
      <c r="H148" s="1202"/>
      <c r="I148" s="1204"/>
    </row>
    <row r="149" spans="1:9" ht="12" customHeight="1">
      <c r="A149" s="1210"/>
      <c r="B149" s="1197"/>
      <c r="C149" s="769"/>
      <c r="D149" s="770"/>
      <c r="E149" s="1190"/>
      <c r="F149" s="1226"/>
      <c r="G149" s="1201"/>
      <c r="H149" s="1203"/>
      <c r="I149" s="1205"/>
    </row>
    <row r="150" spans="1:9" ht="9" customHeight="1">
      <c r="A150" s="1192">
        <v>37</v>
      </c>
      <c r="B150" s="1195" t="s">
        <v>3767</v>
      </c>
      <c r="C150" s="1181" t="s">
        <v>10605</v>
      </c>
      <c r="D150" s="1191" t="s">
        <v>14049</v>
      </c>
      <c r="E150" s="764" t="s">
        <v>10941</v>
      </c>
      <c r="F150" s="766" t="s">
        <v>14050</v>
      </c>
      <c r="G150" s="1195" t="s">
        <v>3450</v>
      </c>
      <c r="H150" s="726">
        <v>60</v>
      </c>
      <c r="I150" s="727">
        <v>42705</v>
      </c>
    </row>
    <row r="151" spans="1:9" ht="9" customHeight="1">
      <c r="A151" s="1193"/>
      <c r="B151" s="1196"/>
      <c r="C151" s="1182"/>
      <c r="D151" s="768"/>
      <c r="E151" s="1198"/>
      <c r="F151" s="1199"/>
      <c r="G151" s="1200"/>
      <c r="H151" s="1202"/>
      <c r="I151" s="1204"/>
    </row>
    <row r="152" spans="1:9" ht="10.5" customHeight="1">
      <c r="A152" s="1193"/>
      <c r="B152" s="1196"/>
      <c r="C152" s="765" t="s">
        <v>2732</v>
      </c>
      <c r="D152" s="768"/>
      <c r="E152" s="765" t="s">
        <v>10937</v>
      </c>
      <c r="F152" s="767" t="s">
        <v>14051</v>
      </c>
      <c r="G152" s="1200"/>
      <c r="H152" s="1202"/>
      <c r="I152" s="1204"/>
    </row>
    <row r="153" spans="1:9" ht="12" customHeight="1">
      <c r="A153" s="1194"/>
      <c r="B153" s="1197"/>
      <c r="C153" s="769"/>
      <c r="D153" s="770"/>
      <c r="E153" s="1190"/>
      <c r="F153" s="1186"/>
      <c r="G153" s="1201"/>
      <c r="H153" s="1203"/>
      <c r="I153" s="1205"/>
    </row>
    <row r="154" spans="1:9" ht="9" customHeight="1">
      <c r="A154" s="1192">
        <v>38</v>
      </c>
      <c r="B154" s="1195" t="s">
        <v>2733</v>
      </c>
      <c r="C154" s="1181" t="s">
        <v>10756</v>
      </c>
      <c r="D154" s="1191" t="s">
        <v>14052</v>
      </c>
      <c r="E154" s="764" t="s">
        <v>10941</v>
      </c>
      <c r="F154" s="766" t="s">
        <v>14053</v>
      </c>
      <c r="G154" s="1195" t="s">
        <v>3451</v>
      </c>
      <c r="H154" s="726">
        <v>100</v>
      </c>
      <c r="I154" s="727">
        <v>29311</v>
      </c>
    </row>
    <row r="155" spans="1:9" ht="9" customHeight="1">
      <c r="A155" s="1193"/>
      <c r="B155" s="1196"/>
      <c r="C155" s="1182"/>
      <c r="D155" s="768"/>
      <c r="E155" s="1198"/>
      <c r="F155" s="1199"/>
      <c r="G155" s="1200"/>
      <c r="H155" s="1202"/>
      <c r="I155" s="1204"/>
    </row>
    <row r="156" spans="1:9" ht="11.1" customHeight="1">
      <c r="A156" s="1193"/>
      <c r="B156" s="1196"/>
      <c r="C156" s="765" t="s">
        <v>14054</v>
      </c>
      <c r="D156" s="768"/>
      <c r="E156" s="765" t="s">
        <v>10937</v>
      </c>
      <c r="F156" s="767" t="s">
        <v>14055</v>
      </c>
      <c r="G156" s="1200"/>
      <c r="H156" s="1202"/>
      <c r="I156" s="1204"/>
    </row>
    <row r="157" spans="1:9" ht="12" customHeight="1">
      <c r="A157" s="1194"/>
      <c r="B157" s="1197"/>
      <c r="C157" s="769"/>
      <c r="D157" s="770"/>
      <c r="E157" s="1190"/>
      <c r="F157" s="1186"/>
      <c r="G157" s="1201"/>
      <c r="H157" s="1203"/>
      <c r="I157" s="1205"/>
    </row>
    <row r="158" spans="1:9" ht="9" customHeight="1">
      <c r="A158" s="1208">
        <v>39</v>
      </c>
      <c r="B158" s="1195" t="s">
        <v>2734</v>
      </c>
      <c r="C158" s="1181" t="s">
        <v>10756</v>
      </c>
      <c r="D158" s="1191" t="s">
        <v>14056</v>
      </c>
      <c r="E158" s="764" t="s">
        <v>10941</v>
      </c>
      <c r="F158" s="766" t="s">
        <v>14057</v>
      </c>
      <c r="G158" s="1195" t="s">
        <v>3452</v>
      </c>
      <c r="H158" s="726">
        <v>100</v>
      </c>
      <c r="I158" s="727">
        <v>28945</v>
      </c>
    </row>
    <row r="159" spans="1:9" ht="9" customHeight="1">
      <c r="A159" s="1209"/>
      <c r="B159" s="1196"/>
      <c r="C159" s="1182"/>
      <c r="D159" s="768"/>
      <c r="E159" s="1198"/>
      <c r="F159" s="1199"/>
      <c r="G159" s="1200"/>
      <c r="H159" s="1202"/>
      <c r="I159" s="1204"/>
    </row>
    <row r="160" spans="1:9" ht="11.1" customHeight="1">
      <c r="A160" s="1209"/>
      <c r="B160" s="1196"/>
      <c r="C160" s="765" t="s">
        <v>14058</v>
      </c>
      <c r="D160" s="768"/>
      <c r="E160" s="765" t="s">
        <v>10684</v>
      </c>
      <c r="F160" s="767" t="s">
        <v>14059</v>
      </c>
      <c r="G160" s="1200"/>
      <c r="H160" s="1202"/>
      <c r="I160" s="1204"/>
    </row>
    <row r="161" spans="1:9" ht="12" customHeight="1">
      <c r="A161" s="1210"/>
      <c r="B161" s="1197"/>
      <c r="C161" s="769"/>
      <c r="D161" s="770"/>
      <c r="E161" s="1190"/>
      <c r="F161" s="1186"/>
      <c r="G161" s="1201"/>
      <c r="H161" s="1203"/>
      <c r="I161" s="1205"/>
    </row>
    <row r="162" spans="1:9" ht="9" customHeight="1">
      <c r="A162" s="1192">
        <v>40</v>
      </c>
      <c r="B162" s="1227" t="s">
        <v>2735</v>
      </c>
      <c r="C162" s="1181" t="s">
        <v>10686</v>
      </c>
      <c r="D162" s="1191" t="s">
        <v>14060</v>
      </c>
      <c r="E162" s="764" t="s">
        <v>10682</v>
      </c>
      <c r="F162" s="766" t="s">
        <v>14061</v>
      </c>
      <c r="G162" s="1195" t="s">
        <v>3712</v>
      </c>
      <c r="H162" s="726">
        <v>60</v>
      </c>
      <c r="I162" s="727">
        <v>42460</v>
      </c>
    </row>
    <row r="163" spans="1:9" ht="9" customHeight="1">
      <c r="A163" s="1193"/>
      <c r="B163" s="1228"/>
      <c r="C163" s="1182"/>
      <c r="D163" s="768"/>
      <c r="E163" s="1198"/>
      <c r="F163" s="767"/>
      <c r="G163" s="1200"/>
      <c r="H163" s="1202"/>
      <c r="I163" s="1204"/>
    </row>
    <row r="164" spans="1:9" ht="11.1" customHeight="1">
      <c r="A164" s="1193"/>
      <c r="B164" s="1228"/>
      <c r="C164" s="765" t="s">
        <v>2736</v>
      </c>
      <c r="D164" s="768"/>
      <c r="E164" s="765" t="s">
        <v>10937</v>
      </c>
      <c r="F164" s="767" t="s">
        <v>1173</v>
      </c>
      <c r="G164" s="1200"/>
      <c r="H164" s="1202"/>
      <c r="I164" s="1204"/>
    </row>
    <row r="165" spans="1:9" ht="12" customHeight="1">
      <c r="A165" s="1194"/>
      <c r="B165" s="1229"/>
      <c r="C165" s="769"/>
      <c r="D165" s="770"/>
      <c r="E165" s="1190"/>
      <c r="F165" s="1186"/>
      <c r="G165" s="1201"/>
      <c r="H165" s="1203"/>
      <c r="I165" s="1205"/>
    </row>
    <row r="166" spans="1:9" ht="9" customHeight="1">
      <c r="A166" s="1192">
        <v>41</v>
      </c>
      <c r="B166" s="1195" t="s">
        <v>2737</v>
      </c>
      <c r="C166" s="1181" t="s">
        <v>10756</v>
      </c>
      <c r="D166" s="1191" t="s">
        <v>14062</v>
      </c>
      <c r="E166" s="764" t="s">
        <v>10941</v>
      </c>
      <c r="F166" s="766" t="s">
        <v>14063</v>
      </c>
      <c r="G166" s="1195" t="s">
        <v>3453</v>
      </c>
      <c r="H166" s="726">
        <v>60</v>
      </c>
      <c r="I166" s="727">
        <v>42095</v>
      </c>
    </row>
    <row r="167" spans="1:9" ht="9" customHeight="1">
      <c r="A167" s="1193"/>
      <c r="B167" s="1196"/>
      <c r="C167" s="1182"/>
      <c r="D167" s="768"/>
      <c r="E167" s="1198"/>
      <c r="F167" s="1199"/>
      <c r="G167" s="1200"/>
      <c r="H167" s="1202"/>
      <c r="I167" s="1204"/>
    </row>
    <row r="168" spans="1:9" ht="11.1" customHeight="1">
      <c r="A168" s="1193"/>
      <c r="B168" s="1196"/>
      <c r="C168" s="765" t="s">
        <v>14064</v>
      </c>
      <c r="D168" s="768"/>
      <c r="E168" s="765" t="s">
        <v>10937</v>
      </c>
      <c r="F168" s="767" t="s">
        <v>1173</v>
      </c>
      <c r="G168" s="1200"/>
      <c r="H168" s="1202"/>
      <c r="I168" s="1204"/>
    </row>
    <row r="169" spans="1:9" ht="12" customHeight="1">
      <c r="A169" s="1194"/>
      <c r="B169" s="1197"/>
      <c r="C169" s="769"/>
      <c r="D169" s="770"/>
      <c r="E169" s="1190"/>
      <c r="F169" s="1186"/>
      <c r="G169" s="1201"/>
      <c r="H169" s="1203"/>
      <c r="I169" s="1205"/>
    </row>
    <row r="170" spans="1:9" ht="9" customHeight="1">
      <c r="A170" s="1208">
        <v>42</v>
      </c>
      <c r="B170" s="1195" t="s">
        <v>2739</v>
      </c>
      <c r="C170" s="1181" t="s">
        <v>10756</v>
      </c>
      <c r="D170" s="1191" t="s">
        <v>14065</v>
      </c>
      <c r="E170" s="764" t="s">
        <v>10941</v>
      </c>
      <c r="F170" s="766" t="s">
        <v>14066</v>
      </c>
      <c r="G170" s="1195" t="s">
        <v>3454</v>
      </c>
      <c r="H170" s="726">
        <v>90</v>
      </c>
      <c r="I170" s="727">
        <v>42825</v>
      </c>
    </row>
    <row r="171" spans="1:9" ht="9" customHeight="1">
      <c r="A171" s="1209"/>
      <c r="B171" s="1196"/>
      <c r="C171" s="1182"/>
      <c r="D171" s="768"/>
      <c r="E171" s="1198"/>
      <c r="F171" s="1199"/>
      <c r="G171" s="1200"/>
      <c r="H171" s="1202"/>
      <c r="I171" s="1204"/>
    </row>
    <row r="172" spans="1:9" ht="10.5" customHeight="1">
      <c r="A172" s="1209"/>
      <c r="B172" s="1196"/>
      <c r="C172" s="765" t="s">
        <v>2740</v>
      </c>
      <c r="D172" s="768"/>
      <c r="E172" s="765" t="s">
        <v>10937</v>
      </c>
      <c r="F172" s="824" t="s">
        <v>14067</v>
      </c>
      <c r="G172" s="1200"/>
      <c r="H172" s="1202"/>
      <c r="I172" s="1204"/>
    </row>
    <row r="173" spans="1:9" ht="12" customHeight="1">
      <c r="A173" s="1210"/>
      <c r="B173" s="1197"/>
      <c r="C173" s="769"/>
      <c r="D173" s="770"/>
      <c r="E173" s="1190"/>
      <c r="F173" s="1226"/>
      <c r="G173" s="1201"/>
      <c r="H173" s="1203"/>
      <c r="I173" s="1205"/>
    </row>
    <row r="174" spans="1:9" ht="9" customHeight="1">
      <c r="A174" s="1192">
        <v>43</v>
      </c>
      <c r="B174" s="1195" t="s">
        <v>2741</v>
      </c>
      <c r="C174" s="1181" t="s">
        <v>10756</v>
      </c>
      <c r="D174" s="1191" t="s">
        <v>14068</v>
      </c>
      <c r="E174" s="764" t="s">
        <v>10941</v>
      </c>
      <c r="F174" s="766" t="s">
        <v>14069</v>
      </c>
      <c r="G174" s="1195" t="s">
        <v>3455</v>
      </c>
      <c r="H174" s="726">
        <v>95</v>
      </c>
      <c r="I174" s="727">
        <v>29676</v>
      </c>
    </row>
    <row r="175" spans="1:9" ht="9" customHeight="1">
      <c r="A175" s="1193"/>
      <c r="B175" s="1196"/>
      <c r="C175" s="1182"/>
      <c r="D175" s="768"/>
      <c r="E175" s="1198"/>
      <c r="F175" s="1199"/>
      <c r="G175" s="1200"/>
      <c r="H175" s="1202"/>
      <c r="I175" s="1204"/>
    </row>
    <row r="176" spans="1:9" ht="11.1" customHeight="1">
      <c r="A176" s="1193"/>
      <c r="B176" s="1196"/>
      <c r="C176" s="765" t="s">
        <v>14070</v>
      </c>
      <c r="D176" s="768"/>
      <c r="E176" s="765" t="s">
        <v>10937</v>
      </c>
      <c r="F176" s="767" t="s">
        <v>14071</v>
      </c>
      <c r="G176" s="1200"/>
      <c r="H176" s="1202"/>
      <c r="I176" s="1204"/>
    </row>
    <row r="177" spans="1:9" ht="12" customHeight="1">
      <c r="A177" s="1194"/>
      <c r="B177" s="1197"/>
      <c r="C177" s="769"/>
      <c r="D177" s="770"/>
      <c r="E177" s="1190"/>
      <c r="F177" s="1186"/>
      <c r="G177" s="1201"/>
      <c r="H177" s="1203"/>
      <c r="I177" s="1205"/>
    </row>
    <row r="178" spans="1:9" ht="9" customHeight="1">
      <c r="A178" s="1192">
        <v>44</v>
      </c>
      <c r="B178" s="1195" t="s">
        <v>2742</v>
      </c>
      <c r="C178" s="1181" t="s">
        <v>10756</v>
      </c>
      <c r="D178" s="1191" t="s">
        <v>14072</v>
      </c>
      <c r="E178" s="764" t="s">
        <v>10941</v>
      </c>
      <c r="F178" s="766" t="s">
        <v>14073</v>
      </c>
      <c r="G178" s="1195" t="s">
        <v>3456</v>
      </c>
      <c r="H178" s="726">
        <v>75</v>
      </c>
      <c r="I178" s="727">
        <v>29676</v>
      </c>
    </row>
    <row r="179" spans="1:9" ht="9" customHeight="1">
      <c r="A179" s="1193"/>
      <c r="B179" s="1196"/>
      <c r="C179" s="1182"/>
      <c r="D179" s="768"/>
      <c r="E179" s="1198"/>
      <c r="F179" s="1199"/>
      <c r="G179" s="1200"/>
      <c r="H179" s="1202"/>
      <c r="I179" s="1204"/>
    </row>
    <row r="180" spans="1:9" ht="11.1" customHeight="1">
      <c r="A180" s="1193"/>
      <c r="B180" s="1196"/>
      <c r="C180" s="765" t="s">
        <v>14074</v>
      </c>
      <c r="D180" s="768"/>
      <c r="E180" s="765" t="s">
        <v>10937</v>
      </c>
      <c r="F180" s="767" t="s">
        <v>14075</v>
      </c>
      <c r="G180" s="1200"/>
      <c r="H180" s="1202"/>
      <c r="I180" s="1204"/>
    </row>
    <row r="181" spans="1:9" ht="12" customHeight="1">
      <c r="A181" s="1194"/>
      <c r="B181" s="1197"/>
      <c r="C181" s="769"/>
      <c r="D181" s="770"/>
      <c r="E181" s="1190"/>
      <c r="F181" s="1186"/>
      <c r="G181" s="1201"/>
      <c r="H181" s="1203"/>
      <c r="I181" s="1205"/>
    </row>
    <row r="182" spans="1:9" ht="9" customHeight="1">
      <c r="A182" s="1208">
        <v>45</v>
      </c>
      <c r="B182" s="1195" t="s">
        <v>2743</v>
      </c>
      <c r="C182" s="1181" t="s">
        <v>10756</v>
      </c>
      <c r="D182" s="1191" t="s">
        <v>14076</v>
      </c>
      <c r="E182" s="764" t="s">
        <v>10941</v>
      </c>
      <c r="F182" s="766" t="s">
        <v>14077</v>
      </c>
      <c r="G182" s="1195" t="s">
        <v>3457</v>
      </c>
      <c r="H182" s="726">
        <v>100</v>
      </c>
      <c r="I182" s="727">
        <v>29311</v>
      </c>
    </row>
    <row r="183" spans="1:9" ht="9" customHeight="1">
      <c r="A183" s="1209"/>
      <c r="B183" s="1196"/>
      <c r="C183" s="1182"/>
      <c r="D183" s="768"/>
      <c r="E183" s="1198"/>
      <c r="F183" s="1199"/>
      <c r="G183" s="1200"/>
      <c r="H183" s="1202"/>
      <c r="I183" s="1204"/>
    </row>
    <row r="184" spans="1:9" ht="11.1" customHeight="1">
      <c r="A184" s="1209"/>
      <c r="B184" s="1196"/>
      <c r="C184" s="765" t="s">
        <v>14078</v>
      </c>
      <c r="D184" s="768"/>
      <c r="E184" s="765" t="s">
        <v>10937</v>
      </c>
      <c r="F184" s="767" t="s">
        <v>14079</v>
      </c>
      <c r="G184" s="1200"/>
      <c r="H184" s="1202"/>
      <c r="I184" s="1204"/>
    </row>
    <row r="185" spans="1:9" ht="12.95" customHeight="1">
      <c r="A185" s="1210"/>
      <c r="B185" s="1197"/>
      <c r="C185" s="769"/>
      <c r="D185" s="770"/>
      <c r="E185" s="1190"/>
      <c r="F185" s="1186"/>
      <c r="G185" s="1201"/>
      <c r="H185" s="1203"/>
      <c r="I185" s="1205"/>
    </row>
    <row r="186" spans="1:9" ht="9" customHeight="1">
      <c r="A186" s="1192">
        <v>46</v>
      </c>
      <c r="B186" s="1195" t="s">
        <v>2744</v>
      </c>
      <c r="C186" s="1181" t="s">
        <v>10756</v>
      </c>
      <c r="D186" s="1191" t="s">
        <v>14080</v>
      </c>
      <c r="E186" s="764" t="s">
        <v>10941</v>
      </c>
      <c r="F186" s="766" t="s">
        <v>14081</v>
      </c>
      <c r="G186" s="1195" t="s">
        <v>3458</v>
      </c>
      <c r="H186" s="726">
        <v>74</v>
      </c>
      <c r="I186" s="727">
        <v>29311</v>
      </c>
    </row>
    <row r="187" spans="1:9" ht="9" customHeight="1">
      <c r="A187" s="1193"/>
      <c r="B187" s="1196"/>
      <c r="C187" s="1182"/>
      <c r="D187" s="768"/>
      <c r="E187" s="1198"/>
      <c r="F187" s="1199"/>
      <c r="G187" s="1200"/>
      <c r="H187" s="1202"/>
      <c r="I187" s="1204"/>
    </row>
    <row r="188" spans="1:9" ht="11.1" customHeight="1">
      <c r="A188" s="1193"/>
      <c r="B188" s="1196"/>
      <c r="C188" s="765" t="s">
        <v>14082</v>
      </c>
      <c r="D188" s="768"/>
      <c r="E188" s="765" t="s">
        <v>10937</v>
      </c>
      <c r="F188" s="767" t="s">
        <v>14083</v>
      </c>
      <c r="G188" s="1200"/>
      <c r="H188" s="1202"/>
      <c r="I188" s="1204"/>
    </row>
    <row r="189" spans="1:9" ht="12" customHeight="1">
      <c r="A189" s="1194"/>
      <c r="B189" s="1197"/>
      <c r="C189" s="769"/>
      <c r="D189" s="770"/>
      <c r="E189" s="1190"/>
      <c r="F189" s="1186"/>
      <c r="G189" s="1201"/>
      <c r="H189" s="1203"/>
      <c r="I189" s="1205"/>
    </row>
    <row r="190" spans="1:9" ht="9" customHeight="1">
      <c r="A190" s="1192">
        <v>47</v>
      </c>
      <c r="B190" s="1195" t="s">
        <v>2745</v>
      </c>
      <c r="C190" s="1181" t="s">
        <v>10756</v>
      </c>
      <c r="D190" s="1191" t="s">
        <v>14084</v>
      </c>
      <c r="E190" s="764" t="s">
        <v>10941</v>
      </c>
      <c r="F190" s="766" t="s">
        <v>14085</v>
      </c>
      <c r="G190" s="1195" t="s">
        <v>3459</v>
      </c>
      <c r="H190" s="726">
        <v>105</v>
      </c>
      <c r="I190" s="727">
        <v>39168</v>
      </c>
    </row>
    <row r="191" spans="1:9" ht="9" customHeight="1">
      <c r="A191" s="1193"/>
      <c r="B191" s="1196"/>
      <c r="C191" s="1182"/>
      <c r="D191" s="768"/>
      <c r="E191" s="1198"/>
      <c r="F191" s="1199"/>
      <c r="G191" s="1200"/>
      <c r="H191" s="1202"/>
      <c r="I191" s="1204"/>
    </row>
    <row r="192" spans="1:9" ht="11.1" customHeight="1">
      <c r="A192" s="1193"/>
      <c r="B192" s="1196"/>
      <c r="C192" s="784" t="s">
        <v>14086</v>
      </c>
      <c r="D192" s="768"/>
      <c r="E192" s="765" t="s">
        <v>10684</v>
      </c>
      <c r="F192" s="767" t="s">
        <v>14087</v>
      </c>
      <c r="G192" s="1200"/>
      <c r="H192" s="1202"/>
      <c r="I192" s="1204"/>
    </row>
    <row r="193" spans="1:9" ht="12" customHeight="1">
      <c r="A193" s="1194"/>
      <c r="B193" s="1197"/>
      <c r="C193" s="769"/>
      <c r="D193" s="770"/>
      <c r="E193" s="1190"/>
      <c r="F193" s="1186"/>
      <c r="G193" s="1201"/>
      <c r="H193" s="1203"/>
      <c r="I193" s="1205"/>
    </row>
    <row r="194" spans="1:9" ht="9" customHeight="1">
      <c r="A194" s="1208">
        <v>48</v>
      </c>
      <c r="B194" s="1195" t="s">
        <v>2746</v>
      </c>
      <c r="C194" s="1181" t="s">
        <v>10686</v>
      </c>
      <c r="D194" s="1191" t="s">
        <v>14088</v>
      </c>
      <c r="E194" s="764" t="s">
        <v>10682</v>
      </c>
      <c r="F194" s="766" t="s">
        <v>14089</v>
      </c>
      <c r="G194" s="1195" t="s">
        <v>3460</v>
      </c>
      <c r="H194" s="726">
        <v>110</v>
      </c>
      <c r="I194" s="727">
        <v>38077</v>
      </c>
    </row>
    <row r="195" spans="1:9" ht="9" customHeight="1">
      <c r="A195" s="1209"/>
      <c r="B195" s="1196"/>
      <c r="C195" s="1182"/>
      <c r="D195" s="768"/>
      <c r="E195" s="1198"/>
      <c r="F195" s="1199"/>
      <c r="G195" s="1200"/>
      <c r="H195" s="1202"/>
      <c r="I195" s="1204"/>
    </row>
    <row r="196" spans="1:9" ht="11.1" customHeight="1">
      <c r="A196" s="1209"/>
      <c r="B196" s="1196"/>
      <c r="C196" s="765" t="s">
        <v>14090</v>
      </c>
      <c r="D196" s="768"/>
      <c r="E196" s="765" t="s">
        <v>10684</v>
      </c>
      <c r="F196" s="767" t="s">
        <v>14091</v>
      </c>
      <c r="G196" s="1200"/>
      <c r="H196" s="1202"/>
      <c r="I196" s="1204"/>
    </row>
    <row r="197" spans="1:9" ht="12" customHeight="1">
      <c r="A197" s="1210"/>
      <c r="B197" s="1197"/>
      <c r="C197" s="769"/>
      <c r="D197" s="770"/>
      <c r="E197" s="1190"/>
      <c r="F197" s="1186"/>
      <c r="G197" s="1201"/>
      <c r="H197" s="1203"/>
      <c r="I197" s="1205"/>
    </row>
    <row r="198" spans="1:9" ht="9" customHeight="1">
      <c r="A198" s="1192">
        <v>49</v>
      </c>
      <c r="B198" s="1195" t="s">
        <v>2747</v>
      </c>
      <c r="C198" s="1181" t="s">
        <v>10686</v>
      </c>
      <c r="D198" s="1191" t="s">
        <v>14092</v>
      </c>
      <c r="E198" s="764" t="s">
        <v>10682</v>
      </c>
      <c r="F198" s="766" t="s">
        <v>14093</v>
      </c>
      <c r="G198" s="1195" t="s">
        <v>3461</v>
      </c>
      <c r="H198" s="726">
        <v>76</v>
      </c>
      <c r="I198" s="727">
        <v>30041</v>
      </c>
    </row>
    <row r="199" spans="1:9" ht="9" customHeight="1">
      <c r="A199" s="1193"/>
      <c r="B199" s="1196"/>
      <c r="C199" s="1182"/>
      <c r="D199" s="768"/>
      <c r="E199" s="1198"/>
      <c r="F199" s="1199"/>
      <c r="G199" s="1200"/>
      <c r="H199" s="1202"/>
      <c r="I199" s="1204"/>
    </row>
    <row r="200" spans="1:9" ht="11.1" customHeight="1">
      <c r="A200" s="1193"/>
      <c r="B200" s="1196"/>
      <c r="C200" s="784" t="s">
        <v>14094</v>
      </c>
      <c r="D200" s="768"/>
      <c r="E200" s="765" t="s">
        <v>10684</v>
      </c>
      <c r="F200" s="767" t="s">
        <v>14095</v>
      </c>
      <c r="G200" s="1200"/>
      <c r="H200" s="1202"/>
      <c r="I200" s="1204"/>
    </row>
    <row r="201" spans="1:9" ht="12" customHeight="1">
      <c r="A201" s="1194"/>
      <c r="B201" s="1197"/>
      <c r="C201" s="769"/>
      <c r="D201" s="770"/>
      <c r="E201" s="1190"/>
      <c r="F201" s="1186"/>
      <c r="G201" s="1201"/>
      <c r="H201" s="1203"/>
      <c r="I201" s="1205"/>
    </row>
    <row r="202" spans="1:9" ht="9" customHeight="1">
      <c r="A202" s="1192">
        <v>50</v>
      </c>
      <c r="B202" s="1195" t="s">
        <v>2748</v>
      </c>
      <c r="C202" s="1181" t="s">
        <v>10686</v>
      </c>
      <c r="D202" s="1191" t="s">
        <v>14096</v>
      </c>
      <c r="E202" s="764" t="s">
        <v>10682</v>
      </c>
      <c r="F202" s="766" t="s">
        <v>14097</v>
      </c>
      <c r="G202" s="1195" t="s">
        <v>3462</v>
      </c>
      <c r="H202" s="726">
        <v>100</v>
      </c>
      <c r="I202" s="727">
        <v>38807</v>
      </c>
    </row>
    <row r="203" spans="1:9" ht="9" customHeight="1">
      <c r="A203" s="1193"/>
      <c r="B203" s="1196"/>
      <c r="C203" s="1182"/>
      <c r="D203" s="768"/>
      <c r="E203" s="1198"/>
      <c r="F203" s="1199"/>
      <c r="G203" s="1200"/>
      <c r="H203" s="1202"/>
      <c r="I203" s="1204"/>
    </row>
    <row r="204" spans="1:9" ht="11.1" customHeight="1">
      <c r="A204" s="1193"/>
      <c r="B204" s="1196"/>
      <c r="C204" s="765" t="s">
        <v>14098</v>
      </c>
      <c r="D204" s="768"/>
      <c r="E204" s="765" t="s">
        <v>10684</v>
      </c>
      <c r="F204" s="767" t="s">
        <v>14099</v>
      </c>
      <c r="G204" s="1200"/>
      <c r="H204" s="1202"/>
      <c r="I204" s="1204"/>
    </row>
    <row r="205" spans="1:9" ht="12" customHeight="1">
      <c r="A205" s="1194"/>
      <c r="B205" s="1197"/>
      <c r="C205" s="769"/>
      <c r="D205" s="770"/>
      <c r="E205" s="1190"/>
      <c r="F205" s="1186"/>
      <c r="G205" s="1201"/>
      <c r="H205" s="1203"/>
      <c r="I205" s="1205"/>
    </row>
    <row r="206" spans="1:9" ht="9" customHeight="1">
      <c r="A206" s="1208">
        <v>51</v>
      </c>
      <c r="B206" s="1230" t="s">
        <v>2749</v>
      </c>
      <c r="C206" s="1181" t="s">
        <v>10686</v>
      </c>
      <c r="D206" s="1191" t="s">
        <v>14100</v>
      </c>
      <c r="E206" s="764" t="s">
        <v>10682</v>
      </c>
      <c r="F206" s="766" t="s">
        <v>14101</v>
      </c>
      <c r="G206" s="1195" t="s">
        <v>3463</v>
      </c>
      <c r="H206" s="726">
        <v>110</v>
      </c>
      <c r="I206" s="727">
        <v>42460</v>
      </c>
    </row>
    <row r="207" spans="1:9" ht="9" customHeight="1">
      <c r="A207" s="1209"/>
      <c r="B207" s="1231"/>
      <c r="C207" s="1182"/>
      <c r="D207" s="768"/>
      <c r="E207" s="1198"/>
      <c r="F207" s="1199"/>
      <c r="G207" s="1200"/>
      <c r="H207" s="1202"/>
      <c r="I207" s="1204"/>
    </row>
    <row r="208" spans="1:9" ht="11.1" customHeight="1">
      <c r="A208" s="1209"/>
      <c r="B208" s="1231"/>
      <c r="C208" s="765" t="s">
        <v>2750</v>
      </c>
      <c r="D208" s="768"/>
      <c r="E208" s="765" t="s">
        <v>10684</v>
      </c>
      <c r="F208" s="767" t="s">
        <v>14102</v>
      </c>
      <c r="G208" s="1200"/>
      <c r="H208" s="1202"/>
      <c r="I208" s="1204"/>
    </row>
    <row r="209" spans="1:9" ht="12" customHeight="1">
      <c r="A209" s="1210"/>
      <c r="B209" s="1232"/>
      <c r="C209" s="769"/>
      <c r="D209" s="770"/>
      <c r="E209" s="1190"/>
      <c r="F209" s="771"/>
      <c r="G209" s="1201"/>
      <c r="H209" s="1203"/>
      <c r="I209" s="1205"/>
    </row>
    <row r="210" spans="1:9" ht="9" customHeight="1">
      <c r="A210" s="1192">
        <v>52</v>
      </c>
      <c r="B210" s="1195" t="s">
        <v>2751</v>
      </c>
      <c r="C210" s="1181" t="s">
        <v>10686</v>
      </c>
      <c r="D210" s="1191" t="s">
        <v>10687</v>
      </c>
      <c r="E210" s="764" t="s">
        <v>10682</v>
      </c>
      <c r="F210" s="766" t="s">
        <v>14103</v>
      </c>
      <c r="G210" s="1195" t="s">
        <v>3464</v>
      </c>
      <c r="H210" s="726">
        <v>120</v>
      </c>
      <c r="I210" s="727">
        <v>39171</v>
      </c>
    </row>
    <row r="211" spans="1:9" ht="9" customHeight="1">
      <c r="A211" s="1193"/>
      <c r="B211" s="1196"/>
      <c r="C211" s="1182"/>
      <c r="D211" s="768"/>
      <c r="E211" s="1198"/>
      <c r="F211" s="1199"/>
      <c r="G211" s="1200"/>
      <c r="H211" s="1202"/>
      <c r="I211" s="1204"/>
    </row>
    <row r="212" spans="1:9" ht="11.1" customHeight="1">
      <c r="A212" s="1193"/>
      <c r="B212" s="1196"/>
      <c r="C212" s="784" t="s">
        <v>14104</v>
      </c>
      <c r="D212" s="768"/>
      <c r="E212" s="765" t="s">
        <v>10695</v>
      </c>
      <c r="F212" s="767" t="s">
        <v>14105</v>
      </c>
      <c r="G212" s="1200"/>
      <c r="H212" s="1202"/>
      <c r="I212" s="1204"/>
    </row>
    <row r="213" spans="1:9" ht="12" customHeight="1">
      <c r="A213" s="1194"/>
      <c r="B213" s="1197"/>
      <c r="C213" s="769"/>
      <c r="D213" s="770"/>
      <c r="E213" s="1190"/>
      <c r="F213" s="1186"/>
      <c r="G213" s="1201"/>
      <c r="H213" s="1203"/>
      <c r="I213" s="1205"/>
    </row>
    <row r="214" spans="1:9" ht="9" customHeight="1">
      <c r="A214" s="1192">
        <v>53</v>
      </c>
      <c r="B214" s="1195" t="s">
        <v>2752</v>
      </c>
      <c r="C214" s="1181" t="s">
        <v>10870</v>
      </c>
      <c r="D214" s="1191" t="s">
        <v>14106</v>
      </c>
      <c r="E214" s="764" t="s">
        <v>10867</v>
      </c>
      <c r="F214" s="766" t="s">
        <v>14107</v>
      </c>
      <c r="G214" s="1195" t="s">
        <v>3465</v>
      </c>
      <c r="H214" s="726">
        <v>140</v>
      </c>
      <c r="I214" s="727">
        <v>27851</v>
      </c>
    </row>
    <row r="215" spans="1:9" ht="9" customHeight="1">
      <c r="A215" s="1193"/>
      <c r="B215" s="1196"/>
      <c r="C215" s="1182"/>
      <c r="D215" s="768"/>
      <c r="E215" s="1198"/>
      <c r="F215" s="1199"/>
      <c r="G215" s="1200"/>
      <c r="H215" s="1202"/>
      <c r="I215" s="1204"/>
    </row>
    <row r="216" spans="1:9" ht="12" customHeight="1">
      <c r="A216" s="1193"/>
      <c r="B216" s="1196"/>
      <c r="C216" s="765" t="s">
        <v>14108</v>
      </c>
      <c r="D216" s="768"/>
      <c r="E216" s="765" t="s">
        <v>10695</v>
      </c>
      <c r="F216" s="767" t="s">
        <v>14109</v>
      </c>
      <c r="G216" s="1200"/>
      <c r="H216" s="1202"/>
      <c r="I216" s="1204"/>
    </row>
    <row r="217" spans="1:9" ht="12" customHeight="1">
      <c r="A217" s="1194"/>
      <c r="B217" s="1197"/>
      <c r="C217" s="769"/>
      <c r="D217" s="770"/>
      <c r="E217" s="1190"/>
      <c r="F217" s="1186"/>
      <c r="G217" s="1201"/>
      <c r="H217" s="1203"/>
      <c r="I217" s="1205"/>
    </row>
    <row r="218" spans="1:9" ht="9" customHeight="1">
      <c r="A218" s="1208">
        <v>54</v>
      </c>
      <c r="B218" s="1195" t="s">
        <v>2753</v>
      </c>
      <c r="C218" s="1181" t="s">
        <v>10870</v>
      </c>
      <c r="D218" s="1191" t="s">
        <v>14110</v>
      </c>
      <c r="E218" s="764" t="s">
        <v>10867</v>
      </c>
      <c r="F218" s="766" t="s">
        <v>14111</v>
      </c>
      <c r="G218" s="1195" t="s">
        <v>3466</v>
      </c>
      <c r="H218" s="726">
        <v>90</v>
      </c>
      <c r="I218" s="727">
        <v>42825</v>
      </c>
    </row>
    <row r="219" spans="1:9" ht="9" customHeight="1">
      <c r="A219" s="1209"/>
      <c r="B219" s="1196"/>
      <c r="C219" s="1182"/>
      <c r="D219" s="768"/>
      <c r="E219" s="1198"/>
      <c r="F219" s="1199"/>
      <c r="G219" s="1200"/>
      <c r="H219" s="1202"/>
      <c r="I219" s="1204"/>
    </row>
    <row r="220" spans="1:9" ht="9.9499999999999993" customHeight="1">
      <c r="A220" s="1209"/>
      <c r="B220" s="1196"/>
      <c r="C220" s="765" t="s">
        <v>2754</v>
      </c>
      <c r="D220" s="768"/>
      <c r="E220" s="765" t="s">
        <v>10695</v>
      </c>
      <c r="F220" s="767" t="s">
        <v>14112</v>
      </c>
      <c r="G220" s="1200"/>
      <c r="H220" s="1202"/>
      <c r="I220" s="1204"/>
    </row>
    <row r="221" spans="1:9" ht="12" customHeight="1">
      <c r="A221" s="1210"/>
      <c r="B221" s="1197"/>
      <c r="C221" s="769"/>
      <c r="D221" s="770"/>
      <c r="E221" s="1190"/>
      <c r="F221" s="1186"/>
      <c r="G221" s="1201"/>
      <c r="H221" s="1203"/>
      <c r="I221" s="1205"/>
    </row>
    <row r="222" spans="1:9" ht="9" customHeight="1">
      <c r="A222" s="1192">
        <v>55</v>
      </c>
      <c r="B222" s="1195" t="s">
        <v>2755</v>
      </c>
      <c r="C222" s="1181" t="s">
        <v>10870</v>
      </c>
      <c r="D222" s="1191" t="s">
        <v>14113</v>
      </c>
      <c r="E222" s="764" t="s">
        <v>10867</v>
      </c>
      <c r="F222" s="766" t="s">
        <v>14114</v>
      </c>
      <c r="G222" s="1195" t="s">
        <v>3467</v>
      </c>
      <c r="H222" s="726">
        <v>96</v>
      </c>
      <c r="I222" s="727">
        <v>28065</v>
      </c>
    </row>
    <row r="223" spans="1:9" ht="9" customHeight="1">
      <c r="A223" s="1193"/>
      <c r="B223" s="1196"/>
      <c r="C223" s="1182"/>
      <c r="D223" s="768"/>
      <c r="E223" s="1198"/>
      <c r="F223" s="1199"/>
      <c r="G223" s="1200"/>
      <c r="H223" s="1202"/>
      <c r="I223" s="1204"/>
    </row>
    <row r="224" spans="1:9" ht="11.1" customHeight="1">
      <c r="A224" s="1193"/>
      <c r="B224" s="1196"/>
      <c r="C224" s="765" t="s">
        <v>14115</v>
      </c>
      <c r="D224" s="768"/>
      <c r="E224" s="765" t="s">
        <v>10695</v>
      </c>
      <c r="F224" s="767" t="s">
        <v>14116</v>
      </c>
      <c r="G224" s="1200"/>
      <c r="H224" s="1202"/>
      <c r="I224" s="1204"/>
    </row>
    <row r="225" spans="1:9" ht="12" customHeight="1">
      <c r="A225" s="1194"/>
      <c r="B225" s="1197"/>
      <c r="C225" s="769"/>
      <c r="D225" s="770"/>
      <c r="E225" s="1190"/>
      <c r="F225" s="1186"/>
      <c r="G225" s="1201"/>
      <c r="H225" s="1203"/>
      <c r="I225" s="1205"/>
    </row>
    <row r="226" spans="1:9" ht="9" customHeight="1">
      <c r="A226" s="1192">
        <v>56</v>
      </c>
      <c r="B226" s="1195" t="s">
        <v>2756</v>
      </c>
      <c r="C226" s="1181" t="s">
        <v>10870</v>
      </c>
      <c r="D226" s="1191" t="s">
        <v>14113</v>
      </c>
      <c r="E226" s="764" t="s">
        <v>10867</v>
      </c>
      <c r="F226" s="766" t="s">
        <v>14117</v>
      </c>
      <c r="G226" s="1195" t="s">
        <v>3468</v>
      </c>
      <c r="H226" s="726">
        <v>70</v>
      </c>
      <c r="I226" s="727">
        <v>26303</v>
      </c>
    </row>
    <row r="227" spans="1:9" ht="9" customHeight="1">
      <c r="A227" s="1193"/>
      <c r="B227" s="1196"/>
      <c r="C227" s="1182"/>
      <c r="D227" s="768"/>
      <c r="E227" s="1198"/>
      <c r="F227" s="1199"/>
      <c r="G227" s="1200"/>
      <c r="H227" s="1202"/>
      <c r="I227" s="1204"/>
    </row>
    <row r="228" spans="1:9" ht="11.1" customHeight="1">
      <c r="A228" s="1193"/>
      <c r="B228" s="1196"/>
      <c r="C228" s="765" t="s">
        <v>14118</v>
      </c>
      <c r="D228" s="768"/>
      <c r="E228" s="765" t="s">
        <v>10695</v>
      </c>
      <c r="F228" s="767" t="s">
        <v>1173</v>
      </c>
      <c r="G228" s="1200"/>
      <c r="H228" s="1202"/>
      <c r="I228" s="1204"/>
    </row>
    <row r="229" spans="1:9" ht="12" customHeight="1">
      <c r="A229" s="1194"/>
      <c r="B229" s="1197"/>
      <c r="C229" s="769"/>
      <c r="D229" s="770"/>
      <c r="E229" s="1190"/>
      <c r="F229" s="1186"/>
      <c r="G229" s="1201"/>
      <c r="H229" s="1203"/>
      <c r="I229" s="1205"/>
    </row>
    <row r="230" spans="1:9" ht="9" customHeight="1">
      <c r="A230" s="1208">
        <v>57</v>
      </c>
      <c r="B230" s="1195" t="s">
        <v>2757</v>
      </c>
      <c r="C230" s="1181" t="s">
        <v>10870</v>
      </c>
      <c r="D230" s="1191" t="s">
        <v>14119</v>
      </c>
      <c r="E230" s="764" t="s">
        <v>10867</v>
      </c>
      <c r="F230" s="766" t="s">
        <v>14120</v>
      </c>
      <c r="G230" s="1195" t="s">
        <v>3469</v>
      </c>
      <c r="H230" s="726">
        <v>75</v>
      </c>
      <c r="I230" s="727">
        <v>27485</v>
      </c>
    </row>
    <row r="231" spans="1:9" ht="9" customHeight="1">
      <c r="A231" s="1209"/>
      <c r="B231" s="1196"/>
      <c r="C231" s="1182"/>
      <c r="D231" s="768"/>
      <c r="E231" s="1198"/>
      <c r="F231" s="1199"/>
      <c r="G231" s="1200"/>
      <c r="H231" s="1202"/>
      <c r="I231" s="1204"/>
    </row>
    <row r="232" spans="1:9" ht="11.1" customHeight="1">
      <c r="A232" s="1209"/>
      <c r="B232" s="1196"/>
      <c r="C232" s="784" t="s">
        <v>14121</v>
      </c>
      <c r="D232" s="768"/>
      <c r="E232" s="765" t="s">
        <v>10695</v>
      </c>
      <c r="F232" s="767" t="s">
        <v>14122</v>
      </c>
      <c r="G232" s="1200"/>
      <c r="H232" s="1202"/>
      <c r="I232" s="1204"/>
    </row>
    <row r="233" spans="1:9" ht="12" customHeight="1">
      <c r="A233" s="1210"/>
      <c r="B233" s="1197"/>
      <c r="C233" s="769"/>
      <c r="D233" s="770"/>
      <c r="E233" s="1190"/>
      <c r="F233" s="1186"/>
      <c r="G233" s="1201"/>
      <c r="H233" s="1203"/>
      <c r="I233" s="1205"/>
    </row>
    <row r="234" spans="1:9" ht="9" customHeight="1">
      <c r="A234" s="1192">
        <v>58</v>
      </c>
      <c r="B234" s="1195" t="s">
        <v>2758</v>
      </c>
      <c r="C234" s="1181" t="s">
        <v>10870</v>
      </c>
      <c r="D234" s="1191" t="s">
        <v>11526</v>
      </c>
      <c r="E234" s="764" t="s">
        <v>10867</v>
      </c>
      <c r="F234" s="766" t="s">
        <v>14123</v>
      </c>
      <c r="G234" s="1195" t="s">
        <v>3470</v>
      </c>
      <c r="H234" s="726">
        <v>60</v>
      </c>
      <c r="I234" s="727">
        <v>40998</v>
      </c>
    </row>
    <row r="235" spans="1:9" ht="9" customHeight="1">
      <c r="A235" s="1193"/>
      <c r="B235" s="1196"/>
      <c r="C235" s="1182"/>
      <c r="D235" s="768"/>
      <c r="E235" s="1198"/>
      <c r="F235" s="1199"/>
      <c r="G235" s="1200"/>
      <c r="H235" s="1202"/>
      <c r="I235" s="1204"/>
    </row>
    <row r="236" spans="1:9" ht="10.5" customHeight="1">
      <c r="A236" s="1193"/>
      <c r="B236" s="1196"/>
      <c r="C236" s="765" t="s">
        <v>14124</v>
      </c>
      <c r="D236" s="768"/>
      <c r="E236" s="765" t="s">
        <v>10695</v>
      </c>
      <c r="F236" s="767" t="s">
        <v>14125</v>
      </c>
      <c r="G236" s="1200"/>
      <c r="H236" s="1202"/>
      <c r="I236" s="1204"/>
    </row>
    <row r="237" spans="1:9" ht="12" customHeight="1">
      <c r="A237" s="1194"/>
      <c r="B237" s="1197"/>
      <c r="C237" s="769"/>
      <c r="D237" s="770"/>
      <c r="E237" s="1190"/>
      <c r="F237" s="1186"/>
      <c r="G237" s="1201"/>
      <c r="H237" s="1203"/>
      <c r="I237" s="1205"/>
    </row>
    <row r="238" spans="1:9" ht="9" customHeight="1">
      <c r="A238" s="1192">
        <v>59</v>
      </c>
      <c r="B238" s="1195" t="s">
        <v>2759</v>
      </c>
      <c r="C238" s="1181" t="s">
        <v>10870</v>
      </c>
      <c r="D238" s="1191" t="s">
        <v>14126</v>
      </c>
      <c r="E238" s="764" t="s">
        <v>10867</v>
      </c>
      <c r="F238" s="766" t="s">
        <v>14127</v>
      </c>
      <c r="G238" s="1195" t="s">
        <v>3471</v>
      </c>
      <c r="H238" s="726">
        <v>90</v>
      </c>
      <c r="I238" s="727">
        <v>38442</v>
      </c>
    </row>
    <row r="239" spans="1:9" ht="9" customHeight="1">
      <c r="A239" s="1193"/>
      <c r="B239" s="1196"/>
      <c r="C239" s="1182"/>
      <c r="D239" s="768"/>
      <c r="E239" s="1198"/>
      <c r="F239" s="1199"/>
      <c r="G239" s="1200"/>
      <c r="H239" s="1202"/>
      <c r="I239" s="1204"/>
    </row>
    <row r="240" spans="1:9" ht="11.1" customHeight="1">
      <c r="A240" s="1193"/>
      <c r="B240" s="1196"/>
      <c r="C240" s="765" t="s">
        <v>14128</v>
      </c>
      <c r="D240" s="768"/>
      <c r="E240" s="765" t="s">
        <v>10695</v>
      </c>
      <c r="F240" s="767" t="s">
        <v>1173</v>
      </c>
      <c r="G240" s="1200"/>
      <c r="H240" s="1202"/>
      <c r="I240" s="1204"/>
    </row>
    <row r="241" spans="1:9" ht="12" customHeight="1">
      <c r="A241" s="1194"/>
      <c r="B241" s="1197"/>
      <c r="C241" s="769"/>
      <c r="D241" s="770"/>
      <c r="E241" s="1190"/>
      <c r="F241" s="1186"/>
      <c r="G241" s="1201"/>
      <c r="H241" s="1203"/>
      <c r="I241" s="1205"/>
    </row>
    <row r="242" spans="1:9" ht="9" customHeight="1">
      <c r="A242" s="1208">
        <v>60</v>
      </c>
      <c r="B242" s="1195" t="s">
        <v>2760</v>
      </c>
      <c r="C242" s="1181" t="s">
        <v>10870</v>
      </c>
      <c r="D242" s="1191" t="s">
        <v>14129</v>
      </c>
      <c r="E242" s="764" t="s">
        <v>14130</v>
      </c>
      <c r="F242" s="766" t="s">
        <v>14131</v>
      </c>
      <c r="G242" s="1195" t="s">
        <v>3454</v>
      </c>
      <c r="H242" s="726">
        <v>125</v>
      </c>
      <c r="I242" s="727">
        <v>38807</v>
      </c>
    </row>
    <row r="243" spans="1:9" ht="9" customHeight="1">
      <c r="A243" s="1209"/>
      <c r="B243" s="1196"/>
      <c r="C243" s="1182"/>
      <c r="D243" s="768"/>
      <c r="E243" s="1198"/>
      <c r="F243" s="1199"/>
      <c r="G243" s="1200"/>
      <c r="H243" s="1202"/>
      <c r="I243" s="1204"/>
    </row>
    <row r="244" spans="1:9" ht="11.1" customHeight="1">
      <c r="A244" s="1209"/>
      <c r="B244" s="1196"/>
      <c r="C244" s="765" t="s">
        <v>14132</v>
      </c>
      <c r="D244" s="768"/>
      <c r="E244" s="765" t="s">
        <v>11451</v>
      </c>
      <c r="F244" s="767" t="s">
        <v>14133</v>
      </c>
      <c r="G244" s="1200"/>
      <c r="H244" s="1202"/>
      <c r="I244" s="1204"/>
    </row>
    <row r="245" spans="1:9" ht="12" customHeight="1">
      <c r="A245" s="1210"/>
      <c r="B245" s="1197"/>
      <c r="C245" s="769"/>
      <c r="D245" s="770"/>
      <c r="E245" s="1190"/>
      <c r="F245" s="1186"/>
      <c r="G245" s="1201"/>
      <c r="H245" s="1203"/>
      <c r="I245" s="1205"/>
    </row>
    <row r="246" spans="1:9" ht="9" customHeight="1">
      <c r="A246" s="1192">
        <v>61</v>
      </c>
      <c r="B246" s="1195" t="s">
        <v>2761</v>
      </c>
      <c r="C246" s="1181" t="s">
        <v>12129</v>
      </c>
      <c r="D246" s="1191" t="s">
        <v>14134</v>
      </c>
      <c r="E246" s="764" t="s">
        <v>14130</v>
      </c>
      <c r="F246" s="766" t="s">
        <v>14135</v>
      </c>
      <c r="G246" s="1195" t="s">
        <v>3472</v>
      </c>
      <c r="H246" s="726">
        <v>70</v>
      </c>
      <c r="I246" s="727">
        <v>38077</v>
      </c>
    </row>
    <row r="247" spans="1:9" ht="9" customHeight="1">
      <c r="A247" s="1193"/>
      <c r="B247" s="1196"/>
      <c r="C247" s="1182"/>
      <c r="D247" s="768"/>
      <c r="E247" s="1198"/>
      <c r="F247" s="1199"/>
      <c r="G247" s="1200"/>
      <c r="H247" s="1202"/>
      <c r="I247" s="1204"/>
    </row>
    <row r="248" spans="1:9" ht="11.1" customHeight="1">
      <c r="A248" s="1193"/>
      <c r="B248" s="1196"/>
      <c r="C248" s="784" t="s">
        <v>14136</v>
      </c>
      <c r="D248" s="768"/>
      <c r="E248" s="765" t="s">
        <v>11451</v>
      </c>
      <c r="F248" s="767" t="s">
        <v>14137</v>
      </c>
      <c r="G248" s="1200"/>
      <c r="H248" s="1202"/>
      <c r="I248" s="1204"/>
    </row>
    <row r="249" spans="1:9" ht="12" customHeight="1">
      <c r="A249" s="1194"/>
      <c r="B249" s="1197"/>
      <c r="C249" s="769"/>
      <c r="D249" s="770"/>
      <c r="E249" s="1190"/>
      <c r="F249" s="1186"/>
      <c r="G249" s="1201"/>
      <c r="H249" s="1203"/>
      <c r="I249" s="1205"/>
    </row>
    <row r="250" spans="1:9" ht="9" customHeight="1">
      <c r="A250" s="1192">
        <v>62</v>
      </c>
      <c r="B250" s="1195" t="s">
        <v>2762</v>
      </c>
      <c r="C250" s="1181" t="s">
        <v>12129</v>
      </c>
      <c r="D250" s="1191" t="s">
        <v>14138</v>
      </c>
      <c r="E250" s="764" t="s">
        <v>14130</v>
      </c>
      <c r="F250" s="766" t="s">
        <v>14139</v>
      </c>
      <c r="G250" s="1195" t="s">
        <v>3473</v>
      </c>
      <c r="H250" s="726">
        <v>90</v>
      </c>
      <c r="I250" s="1233">
        <v>42732</v>
      </c>
    </row>
    <row r="251" spans="1:9" ht="9" customHeight="1">
      <c r="A251" s="1193"/>
      <c r="B251" s="1196"/>
      <c r="C251" s="1182"/>
      <c r="D251" s="768"/>
      <c r="E251" s="1198"/>
      <c r="F251" s="1199"/>
      <c r="G251" s="1200"/>
      <c r="H251" s="1202"/>
      <c r="I251" s="1234"/>
    </row>
    <row r="252" spans="1:9" ht="10.5" customHeight="1">
      <c r="A252" s="1193"/>
      <c r="B252" s="1196"/>
      <c r="C252" s="784" t="s">
        <v>2763</v>
      </c>
      <c r="D252" s="768"/>
      <c r="E252" s="765" t="s">
        <v>11451</v>
      </c>
      <c r="F252" s="767" t="s">
        <v>14140</v>
      </c>
      <c r="G252" s="1200"/>
      <c r="H252" s="1202"/>
      <c r="I252" s="1234"/>
    </row>
    <row r="253" spans="1:9" ht="12" customHeight="1">
      <c r="A253" s="1194"/>
      <c r="B253" s="1197"/>
      <c r="C253" s="769"/>
      <c r="D253" s="770"/>
      <c r="E253" s="1190"/>
      <c r="F253" s="1186"/>
      <c r="G253" s="1201"/>
      <c r="H253" s="1203"/>
      <c r="I253" s="1235"/>
    </row>
    <row r="254" spans="1:9" ht="9" customHeight="1">
      <c r="A254" s="1208">
        <v>63</v>
      </c>
      <c r="B254" s="1195" t="s">
        <v>2764</v>
      </c>
      <c r="C254" s="1181" t="s">
        <v>10756</v>
      </c>
      <c r="D254" s="1191" t="s">
        <v>14141</v>
      </c>
      <c r="E254" s="764" t="s">
        <v>10941</v>
      </c>
      <c r="F254" s="766" t="s">
        <v>14142</v>
      </c>
      <c r="G254" s="1195" t="s">
        <v>3464</v>
      </c>
      <c r="H254" s="726">
        <v>90</v>
      </c>
      <c r="I254" s="727">
        <v>30041</v>
      </c>
    </row>
    <row r="255" spans="1:9" ht="9" customHeight="1">
      <c r="A255" s="1209"/>
      <c r="B255" s="1196"/>
      <c r="C255" s="1182"/>
      <c r="D255" s="768"/>
      <c r="E255" s="1198"/>
      <c r="F255" s="1199"/>
      <c r="G255" s="1200"/>
      <c r="H255" s="1202"/>
      <c r="I255" s="1204"/>
    </row>
    <row r="256" spans="1:9" ht="12" customHeight="1">
      <c r="A256" s="1209"/>
      <c r="B256" s="1196"/>
      <c r="C256" s="765" t="s">
        <v>14143</v>
      </c>
      <c r="D256" s="768"/>
      <c r="E256" s="765" t="s">
        <v>10937</v>
      </c>
      <c r="F256" s="767" t="s">
        <v>14144</v>
      </c>
      <c r="G256" s="1200"/>
      <c r="H256" s="1202"/>
      <c r="I256" s="1204"/>
    </row>
    <row r="257" spans="1:9" ht="12" customHeight="1">
      <c r="A257" s="1210"/>
      <c r="B257" s="1197"/>
      <c r="C257" s="769"/>
      <c r="D257" s="770"/>
      <c r="E257" s="1190"/>
      <c r="F257" s="1186"/>
      <c r="G257" s="1201"/>
      <c r="H257" s="1203"/>
      <c r="I257" s="1205"/>
    </row>
    <row r="258" spans="1:9" ht="9" customHeight="1">
      <c r="A258" s="1192">
        <v>64</v>
      </c>
      <c r="B258" s="1195" t="s">
        <v>2765</v>
      </c>
      <c r="C258" s="1181" t="s">
        <v>10756</v>
      </c>
      <c r="D258" s="1191" t="s">
        <v>14145</v>
      </c>
      <c r="E258" s="764" t="s">
        <v>10941</v>
      </c>
      <c r="F258" s="766" t="s">
        <v>14146</v>
      </c>
      <c r="G258" s="1195" t="s">
        <v>3474</v>
      </c>
      <c r="H258" s="726">
        <v>180</v>
      </c>
      <c r="I258" s="727">
        <v>37344</v>
      </c>
    </row>
    <row r="259" spans="1:9" ht="9" customHeight="1">
      <c r="A259" s="1193"/>
      <c r="B259" s="1196"/>
      <c r="C259" s="1182"/>
      <c r="D259" s="768"/>
      <c r="E259" s="1198"/>
      <c r="F259" s="1199"/>
      <c r="G259" s="1200"/>
      <c r="H259" s="1202"/>
      <c r="I259" s="1204"/>
    </row>
    <row r="260" spans="1:9" ht="11.1" customHeight="1">
      <c r="A260" s="1193"/>
      <c r="B260" s="1196"/>
      <c r="C260" s="765" t="s">
        <v>14147</v>
      </c>
      <c r="D260" s="768"/>
      <c r="E260" s="765" t="s">
        <v>10937</v>
      </c>
      <c r="F260" s="767" t="s">
        <v>14148</v>
      </c>
      <c r="G260" s="1200"/>
      <c r="H260" s="1202"/>
      <c r="I260" s="1204"/>
    </row>
    <row r="261" spans="1:9" ht="12" customHeight="1">
      <c r="A261" s="1194"/>
      <c r="B261" s="1197"/>
      <c r="C261" s="769"/>
      <c r="D261" s="770"/>
      <c r="E261" s="1190"/>
      <c r="F261" s="1186"/>
      <c r="G261" s="1201"/>
      <c r="H261" s="1203"/>
      <c r="I261" s="1205"/>
    </row>
    <row r="262" spans="1:9" ht="9" customHeight="1">
      <c r="A262" s="1192">
        <v>65</v>
      </c>
      <c r="B262" s="1195" t="s">
        <v>2766</v>
      </c>
      <c r="C262" s="1181" t="s">
        <v>10756</v>
      </c>
      <c r="D262" s="1191" t="s">
        <v>14149</v>
      </c>
      <c r="E262" s="764" t="s">
        <v>10941</v>
      </c>
      <c r="F262" s="766" t="s">
        <v>14150</v>
      </c>
      <c r="G262" s="1195" t="s">
        <v>3475</v>
      </c>
      <c r="H262" s="726">
        <v>120</v>
      </c>
      <c r="I262" s="727">
        <v>38077</v>
      </c>
    </row>
    <row r="263" spans="1:9" ht="9" customHeight="1">
      <c r="A263" s="1193"/>
      <c r="B263" s="1196"/>
      <c r="C263" s="1182"/>
      <c r="D263" s="768"/>
      <c r="E263" s="1198"/>
      <c r="F263" s="1199"/>
      <c r="G263" s="1200"/>
      <c r="H263" s="1202"/>
      <c r="I263" s="1204"/>
    </row>
    <row r="264" spans="1:9" ht="11.1" customHeight="1">
      <c r="A264" s="1193"/>
      <c r="B264" s="1196"/>
      <c r="C264" s="784" t="s">
        <v>14151</v>
      </c>
      <c r="D264" s="768"/>
      <c r="E264" s="765" t="s">
        <v>10937</v>
      </c>
      <c r="F264" s="767" t="s">
        <v>14152</v>
      </c>
      <c r="G264" s="1200"/>
      <c r="H264" s="1202"/>
      <c r="I264" s="1204"/>
    </row>
    <row r="265" spans="1:9" ht="12" customHeight="1">
      <c r="A265" s="1194"/>
      <c r="B265" s="1197"/>
      <c r="C265" s="769"/>
      <c r="D265" s="770"/>
      <c r="E265" s="1190"/>
      <c r="F265" s="1186"/>
      <c r="G265" s="1201"/>
      <c r="H265" s="1203"/>
      <c r="I265" s="1205"/>
    </row>
    <row r="266" spans="1:9" ht="9" customHeight="1">
      <c r="A266" s="1208">
        <v>66</v>
      </c>
      <c r="B266" s="1195" t="s">
        <v>2767</v>
      </c>
      <c r="C266" s="1181" t="s">
        <v>10756</v>
      </c>
      <c r="D266" s="1191" t="s">
        <v>14153</v>
      </c>
      <c r="E266" s="764" t="s">
        <v>10941</v>
      </c>
      <c r="F266" s="766" t="s">
        <v>14154</v>
      </c>
      <c r="G266" s="1195" t="s">
        <v>3476</v>
      </c>
      <c r="H266" s="726">
        <v>70</v>
      </c>
      <c r="I266" s="727">
        <v>31135</v>
      </c>
    </row>
    <row r="267" spans="1:9" ht="9" customHeight="1">
      <c r="A267" s="1209"/>
      <c r="B267" s="1196"/>
      <c r="C267" s="1182"/>
      <c r="D267" s="768"/>
      <c r="E267" s="1198"/>
      <c r="F267" s="1199"/>
      <c r="G267" s="1200"/>
      <c r="H267" s="1202"/>
      <c r="I267" s="1204"/>
    </row>
    <row r="268" spans="1:9" ht="12" customHeight="1">
      <c r="A268" s="1209"/>
      <c r="B268" s="1196"/>
      <c r="C268" s="784" t="s">
        <v>14155</v>
      </c>
      <c r="D268" s="768"/>
      <c r="E268" s="765" t="s">
        <v>10937</v>
      </c>
      <c r="F268" s="767" t="s">
        <v>14156</v>
      </c>
      <c r="G268" s="1200"/>
      <c r="H268" s="1202"/>
      <c r="I268" s="1204"/>
    </row>
    <row r="269" spans="1:9" ht="12" customHeight="1">
      <c r="A269" s="1210"/>
      <c r="B269" s="1197"/>
      <c r="C269" s="769"/>
      <c r="D269" s="770"/>
      <c r="E269" s="1190"/>
      <c r="F269" s="1186"/>
      <c r="G269" s="1201"/>
      <c r="H269" s="1203"/>
      <c r="I269" s="1205"/>
    </row>
    <row r="270" spans="1:9" ht="9" customHeight="1">
      <c r="A270" s="1192">
        <v>67</v>
      </c>
      <c r="B270" s="1195" t="s">
        <v>2768</v>
      </c>
      <c r="C270" s="1181" t="s">
        <v>10756</v>
      </c>
      <c r="D270" s="1191" t="s">
        <v>14157</v>
      </c>
      <c r="E270" s="764" t="s">
        <v>10941</v>
      </c>
      <c r="F270" s="766" t="s">
        <v>14158</v>
      </c>
      <c r="G270" s="1195" t="s">
        <v>3477</v>
      </c>
      <c r="H270" s="726">
        <v>90</v>
      </c>
      <c r="I270" s="727">
        <v>35520</v>
      </c>
    </row>
    <row r="271" spans="1:9" ht="9" customHeight="1">
      <c r="A271" s="1193"/>
      <c r="B271" s="1196"/>
      <c r="C271" s="1182"/>
      <c r="D271" s="768"/>
      <c r="E271" s="1198"/>
      <c r="F271" s="1199"/>
      <c r="G271" s="1200"/>
      <c r="H271" s="1202"/>
      <c r="I271" s="1204"/>
    </row>
    <row r="272" spans="1:9" ht="10.5" customHeight="1">
      <c r="A272" s="1193"/>
      <c r="B272" s="1196"/>
      <c r="C272" s="784" t="s">
        <v>2769</v>
      </c>
      <c r="D272" s="768"/>
      <c r="E272" s="765" t="s">
        <v>10937</v>
      </c>
      <c r="F272" s="824" t="s">
        <v>14159</v>
      </c>
      <c r="G272" s="1200"/>
      <c r="H272" s="1202"/>
      <c r="I272" s="1204"/>
    </row>
    <row r="273" spans="1:9" ht="12" customHeight="1">
      <c r="A273" s="1194"/>
      <c r="B273" s="1197"/>
      <c r="C273" s="769"/>
      <c r="D273" s="770"/>
      <c r="E273" s="1190"/>
      <c r="F273" s="1226"/>
      <c r="G273" s="1201"/>
      <c r="H273" s="1203"/>
      <c r="I273" s="1205"/>
    </row>
    <row r="274" spans="1:9" ht="9" customHeight="1">
      <c r="A274" s="1192">
        <v>68</v>
      </c>
      <c r="B274" s="1195" t="s">
        <v>2770</v>
      </c>
      <c r="C274" s="1181" t="s">
        <v>10756</v>
      </c>
      <c r="D274" s="1191" t="s">
        <v>14160</v>
      </c>
      <c r="E274" s="764" t="s">
        <v>10941</v>
      </c>
      <c r="F274" s="766" t="s">
        <v>14161</v>
      </c>
      <c r="G274" s="1195" t="s">
        <v>3478</v>
      </c>
      <c r="H274" s="726">
        <v>70</v>
      </c>
      <c r="I274" s="727">
        <v>28580</v>
      </c>
    </row>
    <row r="275" spans="1:9" ht="9" customHeight="1">
      <c r="A275" s="1193"/>
      <c r="B275" s="1196"/>
      <c r="C275" s="1182"/>
      <c r="D275" s="768"/>
      <c r="E275" s="1198"/>
      <c r="F275" s="1199"/>
      <c r="G275" s="1200"/>
      <c r="H275" s="1202"/>
      <c r="I275" s="1204"/>
    </row>
    <row r="276" spans="1:9" ht="11.1" customHeight="1">
      <c r="A276" s="1193"/>
      <c r="B276" s="1196"/>
      <c r="C276" s="784" t="s">
        <v>14162</v>
      </c>
      <c r="D276" s="768"/>
      <c r="E276" s="765" t="s">
        <v>10937</v>
      </c>
      <c r="F276" s="767" t="s">
        <v>14163</v>
      </c>
      <c r="G276" s="1200"/>
      <c r="H276" s="1202"/>
      <c r="I276" s="1204"/>
    </row>
    <row r="277" spans="1:9" ht="12" customHeight="1">
      <c r="A277" s="1194"/>
      <c r="B277" s="1197"/>
      <c r="C277" s="769"/>
      <c r="D277" s="770"/>
      <c r="E277" s="1190"/>
      <c r="F277" s="1186"/>
      <c r="G277" s="1201"/>
      <c r="H277" s="1203"/>
      <c r="I277" s="1205"/>
    </row>
    <row r="278" spans="1:9" ht="9" customHeight="1">
      <c r="A278" s="1208">
        <v>69</v>
      </c>
      <c r="B278" s="1195" t="s">
        <v>2772</v>
      </c>
      <c r="C278" s="1181" t="s">
        <v>10756</v>
      </c>
      <c r="D278" s="1191" t="s">
        <v>14164</v>
      </c>
      <c r="E278" s="764" t="s">
        <v>10941</v>
      </c>
      <c r="F278" s="766" t="s">
        <v>14165</v>
      </c>
      <c r="G278" s="1195" t="s">
        <v>3479</v>
      </c>
      <c r="H278" s="726">
        <v>70</v>
      </c>
      <c r="I278" s="727">
        <v>38442</v>
      </c>
    </row>
    <row r="279" spans="1:9" ht="9" customHeight="1">
      <c r="A279" s="1209"/>
      <c r="B279" s="1196"/>
      <c r="C279" s="1182"/>
      <c r="D279" s="768"/>
      <c r="E279" s="1198"/>
      <c r="F279" s="1199"/>
      <c r="G279" s="1200"/>
      <c r="H279" s="1202"/>
      <c r="I279" s="1204"/>
    </row>
    <row r="280" spans="1:9" ht="11.1" customHeight="1">
      <c r="A280" s="1209"/>
      <c r="B280" s="1196"/>
      <c r="C280" s="765" t="s">
        <v>14166</v>
      </c>
      <c r="D280" s="768"/>
      <c r="E280" s="765" t="s">
        <v>10937</v>
      </c>
      <c r="F280" s="767" t="s">
        <v>14167</v>
      </c>
      <c r="G280" s="1200"/>
      <c r="H280" s="1202"/>
      <c r="I280" s="1204"/>
    </row>
    <row r="281" spans="1:9" ht="12" customHeight="1">
      <c r="A281" s="1210"/>
      <c r="B281" s="1197"/>
      <c r="C281" s="769"/>
      <c r="D281" s="770"/>
      <c r="E281" s="1190"/>
      <c r="F281" s="1186"/>
      <c r="G281" s="1201"/>
      <c r="H281" s="1203"/>
      <c r="I281" s="1205"/>
    </row>
    <row r="282" spans="1:9" ht="9" customHeight="1">
      <c r="A282" s="1192">
        <v>70</v>
      </c>
      <c r="B282" s="1195" t="s">
        <v>2773</v>
      </c>
      <c r="C282" s="1181" t="s">
        <v>10756</v>
      </c>
      <c r="D282" s="1191" t="s">
        <v>14168</v>
      </c>
      <c r="E282" s="764" t="s">
        <v>10941</v>
      </c>
      <c r="F282" s="766" t="s">
        <v>14169</v>
      </c>
      <c r="G282" s="1195" t="s">
        <v>3479</v>
      </c>
      <c r="H282" s="726">
        <v>80</v>
      </c>
      <c r="I282" s="727">
        <v>42825</v>
      </c>
    </row>
    <row r="283" spans="1:9" ht="9" customHeight="1">
      <c r="A283" s="1193"/>
      <c r="B283" s="1196"/>
      <c r="C283" s="1182"/>
      <c r="D283" s="768"/>
      <c r="E283" s="1198"/>
      <c r="F283" s="1199"/>
      <c r="G283" s="1200"/>
      <c r="H283" s="1202"/>
      <c r="I283" s="1204"/>
    </row>
    <row r="284" spans="1:9" ht="10.5" customHeight="1">
      <c r="A284" s="1193"/>
      <c r="B284" s="1196"/>
      <c r="C284" s="765" t="s">
        <v>2774</v>
      </c>
      <c r="D284" s="768"/>
      <c r="E284" s="765" t="s">
        <v>10937</v>
      </c>
      <c r="F284" s="824" t="s">
        <v>14170</v>
      </c>
      <c r="G284" s="1200"/>
      <c r="H284" s="1202"/>
      <c r="I284" s="1204"/>
    </row>
    <row r="285" spans="1:9" ht="12" customHeight="1">
      <c r="A285" s="1194"/>
      <c r="B285" s="1197"/>
      <c r="C285" s="769"/>
      <c r="D285" s="770"/>
      <c r="E285" s="1190"/>
      <c r="F285" s="1226"/>
      <c r="G285" s="1201"/>
      <c r="H285" s="1203"/>
      <c r="I285" s="1205"/>
    </row>
    <row r="286" spans="1:9" ht="9" customHeight="1">
      <c r="A286" s="1192">
        <v>71</v>
      </c>
      <c r="B286" s="1195" t="s">
        <v>2775</v>
      </c>
      <c r="C286" s="1181" t="s">
        <v>10756</v>
      </c>
      <c r="D286" s="1191" t="s">
        <v>14171</v>
      </c>
      <c r="E286" s="764" t="s">
        <v>10941</v>
      </c>
      <c r="F286" s="766" t="s">
        <v>14172</v>
      </c>
      <c r="G286" s="1195" t="s">
        <v>3461</v>
      </c>
      <c r="H286" s="726">
        <v>120</v>
      </c>
      <c r="I286" s="727">
        <v>28945</v>
      </c>
    </row>
    <row r="287" spans="1:9" ht="9" customHeight="1">
      <c r="A287" s="1193"/>
      <c r="B287" s="1196"/>
      <c r="C287" s="1182"/>
      <c r="D287" s="768"/>
      <c r="E287" s="1198"/>
      <c r="F287" s="1199"/>
      <c r="G287" s="1200"/>
      <c r="H287" s="1202"/>
      <c r="I287" s="1204"/>
    </row>
    <row r="288" spans="1:9" ht="11.1" customHeight="1">
      <c r="A288" s="1193"/>
      <c r="B288" s="1196"/>
      <c r="C288" s="765" t="s">
        <v>14173</v>
      </c>
      <c r="D288" s="768"/>
      <c r="E288" s="765" t="s">
        <v>10937</v>
      </c>
      <c r="F288" s="767" t="s">
        <v>14174</v>
      </c>
      <c r="G288" s="1200"/>
      <c r="H288" s="1202"/>
      <c r="I288" s="1204"/>
    </row>
    <row r="289" spans="1:9" ht="12" customHeight="1">
      <c r="A289" s="1194"/>
      <c r="B289" s="1197"/>
      <c r="C289" s="769"/>
      <c r="D289" s="770"/>
      <c r="E289" s="1190"/>
      <c r="F289" s="1186"/>
      <c r="G289" s="1201"/>
      <c r="H289" s="1203"/>
      <c r="I289" s="1205"/>
    </row>
    <row r="290" spans="1:9" ht="9" customHeight="1">
      <c r="A290" s="1208">
        <v>72</v>
      </c>
      <c r="B290" s="1195" t="s">
        <v>2776</v>
      </c>
      <c r="C290" s="1181" t="s">
        <v>10756</v>
      </c>
      <c r="D290" s="1191" t="s">
        <v>14175</v>
      </c>
      <c r="E290" s="764" t="s">
        <v>10941</v>
      </c>
      <c r="F290" s="766" t="s">
        <v>14176</v>
      </c>
      <c r="G290" s="1195" t="s">
        <v>3480</v>
      </c>
      <c r="H290" s="726">
        <v>100</v>
      </c>
      <c r="I290" s="727">
        <v>28945</v>
      </c>
    </row>
    <row r="291" spans="1:9" ht="9" customHeight="1">
      <c r="A291" s="1209"/>
      <c r="B291" s="1196"/>
      <c r="C291" s="1182"/>
      <c r="D291" s="768"/>
      <c r="E291" s="1198"/>
      <c r="F291" s="1199"/>
      <c r="G291" s="1200"/>
      <c r="H291" s="1202"/>
      <c r="I291" s="1204"/>
    </row>
    <row r="292" spans="1:9" ht="11.1" customHeight="1">
      <c r="A292" s="1209"/>
      <c r="B292" s="1196"/>
      <c r="C292" s="765" t="s">
        <v>14177</v>
      </c>
      <c r="D292" s="768"/>
      <c r="E292" s="765" t="s">
        <v>10937</v>
      </c>
      <c r="F292" s="767" t="s">
        <v>14178</v>
      </c>
      <c r="G292" s="1200"/>
      <c r="H292" s="1202"/>
      <c r="I292" s="1204"/>
    </row>
    <row r="293" spans="1:9" ht="12" customHeight="1">
      <c r="A293" s="1210"/>
      <c r="B293" s="1197"/>
      <c r="C293" s="769"/>
      <c r="D293" s="770"/>
      <c r="E293" s="1190"/>
      <c r="F293" s="1186"/>
      <c r="G293" s="1201"/>
      <c r="H293" s="1203"/>
      <c r="I293" s="1205"/>
    </row>
    <row r="294" spans="1:9" ht="9" customHeight="1">
      <c r="A294" s="1192">
        <v>73</v>
      </c>
      <c r="B294" s="1195" t="s">
        <v>2777</v>
      </c>
      <c r="C294" s="1181" t="s">
        <v>10756</v>
      </c>
      <c r="D294" s="1191" t="s">
        <v>14164</v>
      </c>
      <c r="E294" s="764" t="s">
        <v>10941</v>
      </c>
      <c r="F294" s="766" t="s">
        <v>14179</v>
      </c>
      <c r="G294" s="1195" t="s">
        <v>3481</v>
      </c>
      <c r="H294" s="726">
        <v>60</v>
      </c>
      <c r="I294" s="727">
        <v>29676</v>
      </c>
    </row>
    <row r="295" spans="1:9" ht="9" customHeight="1">
      <c r="A295" s="1193"/>
      <c r="B295" s="1196"/>
      <c r="C295" s="1182"/>
      <c r="D295" s="768"/>
      <c r="E295" s="1198"/>
      <c r="F295" s="1199"/>
      <c r="G295" s="1200"/>
      <c r="H295" s="1202"/>
      <c r="I295" s="1204"/>
    </row>
    <row r="296" spans="1:9" ht="11.1" customHeight="1">
      <c r="A296" s="1193"/>
      <c r="B296" s="1196"/>
      <c r="C296" s="765" t="s">
        <v>14180</v>
      </c>
      <c r="D296" s="768"/>
      <c r="E296" s="765" t="s">
        <v>10937</v>
      </c>
      <c r="F296" s="767" t="s">
        <v>14181</v>
      </c>
      <c r="G296" s="1200"/>
      <c r="H296" s="1202"/>
      <c r="I296" s="1204"/>
    </row>
    <row r="297" spans="1:9" ht="12" customHeight="1">
      <c r="A297" s="1194"/>
      <c r="B297" s="1197"/>
      <c r="C297" s="769"/>
      <c r="D297" s="770"/>
      <c r="E297" s="1190"/>
      <c r="F297" s="1186"/>
      <c r="G297" s="1201"/>
      <c r="H297" s="1203"/>
      <c r="I297" s="1205"/>
    </row>
    <row r="298" spans="1:9" ht="9" customHeight="1">
      <c r="A298" s="1192">
        <v>74</v>
      </c>
      <c r="B298" s="1195" t="s">
        <v>2778</v>
      </c>
      <c r="C298" s="1181" t="s">
        <v>10791</v>
      </c>
      <c r="D298" s="1191" t="s">
        <v>14182</v>
      </c>
      <c r="E298" s="764" t="s">
        <v>10793</v>
      </c>
      <c r="F298" s="766" t="s">
        <v>14183</v>
      </c>
      <c r="G298" s="1195" t="s">
        <v>3482</v>
      </c>
      <c r="H298" s="726">
        <v>90</v>
      </c>
      <c r="I298" s="727">
        <v>29676</v>
      </c>
    </row>
    <row r="299" spans="1:9" ht="9" customHeight="1">
      <c r="A299" s="1193"/>
      <c r="B299" s="1196"/>
      <c r="C299" s="1182"/>
      <c r="D299" s="768"/>
      <c r="E299" s="1198"/>
      <c r="F299" s="1199"/>
      <c r="G299" s="1200"/>
      <c r="H299" s="1202"/>
      <c r="I299" s="1204"/>
    </row>
    <row r="300" spans="1:9" ht="11.1" customHeight="1">
      <c r="A300" s="1193"/>
      <c r="B300" s="1196"/>
      <c r="C300" s="765" t="s">
        <v>14184</v>
      </c>
      <c r="D300" s="768"/>
      <c r="E300" s="765" t="s">
        <v>10714</v>
      </c>
      <c r="F300" s="767" t="s">
        <v>14185</v>
      </c>
      <c r="G300" s="1200"/>
      <c r="H300" s="1202"/>
      <c r="I300" s="1204"/>
    </row>
    <row r="301" spans="1:9" ht="12" customHeight="1">
      <c r="A301" s="1194"/>
      <c r="B301" s="1197"/>
      <c r="C301" s="769"/>
      <c r="D301" s="770"/>
      <c r="E301" s="1190"/>
      <c r="F301" s="1186"/>
      <c r="G301" s="1201"/>
      <c r="H301" s="1203"/>
      <c r="I301" s="1205"/>
    </row>
    <row r="302" spans="1:9" ht="9" customHeight="1">
      <c r="A302" s="1208">
        <v>75</v>
      </c>
      <c r="B302" s="1195" t="s">
        <v>2780</v>
      </c>
      <c r="C302" s="1181" t="s">
        <v>10791</v>
      </c>
      <c r="D302" s="1191" t="s">
        <v>14186</v>
      </c>
      <c r="E302" s="764" t="s">
        <v>10793</v>
      </c>
      <c r="F302" s="766" t="s">
        <v>14187</v>
      </c>
      <c r="G302" s="1195" t="s">
        <v>3483</v>
      </c>
      <c r="H302" s="726">
        <v>90</v>
      </c>
      <c r="I302" s="727">
        <v>37711</v>
      </c>
    </row>
    <row r="303" spans="1:9" ht="9" customHeight="1">
      <c r="A303" s="1209"/>
      <c r="B303" s="1196"/>
      <c r="C303" s="1182"/>
      <c r="D303" s="768"/>
      <c r="E303" s="1198"/>
      <c r="F303" s="1199"/>
      <c r="G303" s="1200"/>
      <c r="H303" s="1202"/>
      <c r="I303" s="1204"/>
    </row>
    <row r="304" spans="1:9" ht="11.1" customHeight="1">
      <c r="A304" s="1209"/>
      <c r="B304" s="1196"/>
      <c r="C304" s="765" t="s">
        <v>14188</v>
      </c>
      <c r="D304" s="768"/>
      <c r="E304" s="765" t="s">
        <v>10714</v>
      </c>
      <c r="F304" s="767" t="s">
        <v>14189</v>
      </c>
      <c r="G304" s="1200"/>
      <c r="H304" s="1202"/>
      <c r="I304" s="1204"/>
    </row>
    <row r="305" spans="1:9" ht="12" customHeight="1">
      <c r="A305" s="1210"/>
      <c r="B305" s="1197"/>
      <c r="C305" s="769"/>
      <c r="D305" s="770"/>
      <c r="E305" s="1190"/>
      <c r="F305" s="1186"/>
      <c r="G305" s="1201"/>
      <c r="H305" s="1203"/>
      <c r="I305" s="1205"/>
    </row>
    <row r="306" spans="1:9" ht="9" customHeight="1">
      <c r="A306" s="1192">
        <v>76</v>
      </c>
      <c r="B306" s="1195" t="s">
        <v>2781</v>
      </c>
      <c r="C306" s="1181" t="s">
        <v>10791</v>
      </c>
      <c r="D306" s="1191" t="s">
        <v>14190</v>
      </c>
      <c r="E306" s="764" t="s">
        <v>10793</v>
      </c>
      <c r="F306" s="766" t="s">
        <v>14191</v>
      </c>
      <c r="G306" s="1195" t="s">
        <v>3485</v>
      </c>
      <c r="H306" s="726">
        <v>90</v>
      </c>
      <c r="I306" s="727">
        <v>30041</v>
      </c>
    </row>
    <row r="307" spans="1:9" ht="9" customHeight="1">
      <c r="A307" s="1193"/>
      <c r="B307" s="1196"/>
      <c r="C307" s="1182"/>
      <c r="D307" s="768"/>
      <c r="E307" s="1198"/>
      <c r="F307" s="1199"/>
      <c r="G307" s="1200"/>
      <c r="H307" s="1202"/>
      <c r="I307" s="1204"/>
    </row>
    <row r="308" spans="1:9" ht="11.1" customHeight="1">
      <c r="A308" s="1193"/>
      <c r="B308" s="1196"/>
      <c r="C308" s="765" t="s">
        <v>14192</v>
      </c>
      <c r="D308" s="768"/>
      <c r="E308" s="765" t="s">
        <v>10714</v>
      </c>
      <c r="F308" s="767" t="s">
        <v>14193</v>
      </c>
      <c r="G308" s="1200"/>
      <c r="H308" s="1202"/>
      <c r="I308" s="1204"/>
    </row>
    <row r="309" spans="1:9" ht="12" customHeight="1">
      <c r="A309" s="1194"/>
      <c r="B309" s="1197"/>
      <c r="C309" s="769"/>
      <c r="D309" s="770"/>
      <c r="E309" s="1190"/>
      <c r="F309" s="1186"/>
      <c r="G309" s="1201"/>
      <c r="H309" s="1203"/>
      <c r="I309" s="1205"/>
    </row>
    <row r="310" spans="1:9" ht="9" customHeight="1">
      <c r="A310" s="1192">
        <v>77</v>
      </c>
      <c r="B310" s="1195" t="s">
        <v>2782</v>
      </c>
      <c r="C310" s="1181" t="s">
        <v>10791</v>
      </c>
      <c r="D310" s="1191" t="s">
        <v>14190</v>
      </c>
      <c r="E310" s="764" t="s">
        <v>10793</v>
      </c>
      <c r="F310" s="766" t="s">
        <v>14194</v>
      </c>
      <c r="G310" s="1195" t="s">
        <v>3486</v>
      </c>
      <c r="H310" s="726">
        <v>60</v>
      </c>
      <c r="I310" s="727">
        <v>40991</v>
      </c>
    </row>
    <row r="311" spans="1:9" ht="9" customHeight="1">
      <c r="A311" s="1193"/>
      <c r="B311" s="1196"/>
      <c r="C311" s="1182"/>
      <c r="D311" s="768"/>
      <c r="E311" s="1198"/>
      <c r="F311" s="1199"/>
      <c r="G311" s="1200"/>
      <c r="H311" s="1202"/>
      <c r="I311" s="1204"/>
    </row>
    <row r="312" spans="1:9" ht="11.1" customHeight="1">
      <c r="A312" s="1193"/>
      <c r="B312" s="1196"/>
      <c r="C312" s="765" t="s">
        <v>14195</v>
      </c>
      <c r="D312" s="768"/>
      <c r="E312" s="765" t="s">
        <v>10714</v>
      </c>
      <c r="F312" s="767" t="s">
        <v>14196</v>
      </c>
      <c r="G312" s="1200"/>
      <c r="H312" s="1202"/>
      <c r="I312" s="1204"/>
    </row>
    <row r="313" spans="1:9" ht="12" customHeight="1">
      <c r="A313" s="1194"/>
      <c r="B313" s="1197"/>
      <c r="C313" s="769"/>
      <c r="D313" s="770"/>
      <c r="E313" s="1190"/>
      <c r="F313" s="1186"/>
      <c r="G313" s="1201"/>
      <c r="H313" s="1203"/>
      <c r="I313" s="1205"/>
    </row>
    <row r="314" spans="1:9" ht="9" customHeight="1">
      <c r="A314" s="1208">
        <v>78</v>
      </c>
      <c r="B314" s="1195" t="s">
        <v>2783</v>
      </c>
      <c r="C314" s="1181" t="s">
        <v>10791</v>
      </c>
      <c r="D314" s="1191" t="s">
        <v>14197</v>
      </c>
      <c r="E314" s="764" t="s">
        <v>10793</v>
      </c>
      <c r="F314" s="766" t="s">
        <v>14198</v>
      </c>
      <c r="G314" s="1195" t="s">
        <v>3487</v>
      </c>
      <c r="H314" s="726">
        <v>90</v>
      </c>
      <c r="I314" s="727">
        <v>38442</v>
      </c>
    </row>
    <row r="315" spans="1:9" ht="9" customHeight="1">
      <c r="A315" s="1209"/>
      <c r="B315" s="1196"/>
      <c r="C315" s="1182"/>
      <c r="D315" s="768"/>
      <c r="E315" s="1198"/>
      <c r="F315" s="1199"/>
      <c r="G315" s="1200"/>
      <c r="H315" s="1202"/>
      <c r="I315" s="1204"/>
    </row>
    <row r="316" spans="1:9" ht="11.1" customHeight="1">
      <c r="A316" s="1209"/>
      <c r="B316" s="1196"/>
      <c r="C316" s="765" t="s">
        <v>14199</v>
      </c>
      <c r="D316" s="768"/>
      <c r="E316" s="765" t="s">
        <v>10714</v>
      </c>
      <c r="F316" s="767" t="s">
        <v>14200</v>
      </c>
      <c r="G316" s="1200"/>
      <c r="H316" s="1202"/>
      <c r="I316" s="1204"/>
    </row>
    <row r="317" spans="1:9" ht="12" customHeight="1">
      <c r="A317" s="1210"/>
      <c r="B317" s="1197"/>
      <c r="C317" s="769"/>
      <c r="D317" s="770"/>
      <c r="E317" s="1190"/>
      <c r="F317" s="1186"/>
      <c r="G317" s="1201"/>
      <c r="H317" s="1203"/>
      <c r="I317" s="1205"/>
    </row>
    <row r="318" spans="1:9" ht="9" customHeight="1">
      <c r="A318" s="1192">
        <v>79</v>
      </c>
      <c r="B318" s="1195" t="s">
        <v>2784</v>
      </c>
      <c r="C318" s="1181" t="s">
        <v>10791</v>
      </c>
      <c r="D318" s="1191" t="s">
        <v>14201</v>
      </c>
      <c r="E318" s="764" t="s">
        <v>10793</v>
      </c>
      <c r="F318" s="766" t="s">
        <v>14202</v>
      </c>
      <c r="G318" s="1195" t="s">
        <v>3488</v>
      </c>
      <c r="H318" s="726">
        <v>60</v>
      </c>
      <c r="I318" s="727">
        <v>42825</v>
      </c>
    </row>
    <row r="319" spans="1:9" ht="9" customHeight="1">
      <c r="A319" s="1193"/>
      <c r="B319" s="1196"/>
      <c r="C319" s="1182"/>
      <c r="D319" s="768"/>
      <c r="E319" s="1198"/>
      <c r="F319" s="1199"/>
      <c r="G319" s="1200"/>
      <c r="H319" s="1202"/>
      <c r="I319" s="1204"/>
    </row>
    <row r="320" spans="1:9" ht="10.5" customHeight="1">
      <c r="A320" s="1193"/>
      <c r="B320" s="1196"/>
      <c r="C320" s="765" t="s">
        <v>14203</v>
      </c>
      <c r="D320" s="768"/>
      <c r="E320" s="765" t="s">
        <v>10714</v>
      </c>
      <c r="F320" s="767" t="s">
        <v>14204</v>
      </c>
      <c r="G320" s="1200"/>
      <c r="H320" s="1202"/>
      <c r="I320" s="1204"/>
    </row>
    <row r="321" spans="1:9" ht="12" customHeight="1">
      <c r="A321" s="1194"/>
      <c r="B321" s="1197"/>
      <c r="C321" s="769"/>
      <c r="D321" s="770"/>
      <c r="E321" s="1190"/>
      <c r="F321" s="1186"/>
      <c r="G321" s="1201"/>
      <c r="H321" s="1203"/>
      <c r="I321" s="1205"/>
    </row>
    <row r="322" spans="1:9" ht="9" customHeight="1">
      <c r="A322" s="1192">
        <v>80</v>
      </c>
      <c r="B322" s="1195" t="s">
        <v>2785</v>
      </c>
      <c r="C322" s="1181" t="s">
        <v>10791</v>
      </c>
      <c r="D322" s="1191" t="s">
        <v>14205</v>
      </c>
      <c r="E322" s="764" t="s">
        <v>10793</v>
      </c>
      <c r="F322" s="766" t="s">
        <v>14206</v>
      </c>
      <c r="G322" s="1195" t="s">
        <v>3489</v>
      </c>
      <c r="H322" s="726">
        <v>60</v>
      </c>
      <c r="I322" s="727">
        <v>42521</v>
      </c>
    </row>
    <row r="323" spans="1:9" ht="9" customHeight="1">
      <c r="A323" s="1193"/>
      <c r="B323" s="1206"/>
      <c r="C323" s="1182"/>
      <c r="D323" s="768"/>
      <c r="E323" s="1198"/>
      <c r="F323" s="1199"/>
      <c r="G323" s="1200"/>
      <c r="H323" s="1202"/>
      <c r="I323" s="1204"/>
    </row>
    <row r="324" spans="1:9" ht="11.1" customHeight="1">
      <c r="A324" s="1193"/>
      <c r="B324" s="1206"/>
      <c r="C324" s="765" t="s">
        <v>2786</v>
      </c>
      <c r="D324" s="768"/>
      <c r="E324" s="765" t="s">
        <v>10714</v>
      </c>
      <c r="F324" s="767" t="s">
        <v>1173</v>
      </c>
      <c r="G324" s="1200"/>
      <c r="H324" s="1202"/>
      <c r="I324" s="1204"/>
    </row>
    <row r="325" spans="1:9" ht="12" customHeight="1">
      <c r="A325" s="1194"/>
      <c r="B325" s="1207"/>
      <c r="C325" s="769"/>
      <c r="D325" s="770"/>
      <c r="E325" s="1190"/>
      <c r="F325" s="771"/>
      <c r="G325" s="1201"/>
      <c r="H325" s="1203"/>
      <c r="I325" s="1205"/>
    </row>
    <row r="326" spans="1:9" ht="9" customHeight="1">
      <c r="A326" s="1208">
        <v>81</v>
      </c>
      <c r="B326" s="1236" t="s">
        <v>14207</v>
      </c>
      <c r="C326" s="1181" t="s">
        <v>10791</v>
      </c>
      <c r="D326" s="1191" t="s">
        <v>14208</v>
      </c>
      <c r="E326" s="764" t="s">
        <v>10793</v>
      </c>
      <c r="F326" s="766" t="s">
        <v>14209</v>
      </c>
      <c r="G326" s="1195" t="s">
        <v>3484</v>
      </c>
      <c r="H326" s="726">
        <v>60</v>
      </c>
      <c r="I326" s="727">
        <v>42095</v>
      </c>
    </row>
    <row r="327" spans="1:9" ht="9" customHeight="1">
      <c r="A327" s="1209"/>
      <c r="B327" s="1237"/>
      <c r="C327" s="1182"/>
      <c r="D327" s="768"/>
      <c r="E327" s="1198"/>
      <c r="F327" s="1199"/>
      <c r="G327" s="1200"/>
      <c r="H327" s="1202"/>
      <c r="I327" s="1204"/>
    </row>
    <row r="328" spans="1:9" ht="11.1" customHeight="1">
      <c r="A328" s="1209"/>
      <c r="B328" s="1237"/>
      <c r="C328" s="765" t="s">
        <v>14210</v>
      </c>
      <c r="D328" s="768"/>
      <c r="E328" s="765" t="s">
        <v>10714</v>
      </c>
      <c r="F328" s="767" t="s">
        <v>14211</v>
      </c>
      <c r="G328" s="1200"/>
      <c r="H328" s="1202"/>
      <c r="I328" s="1204"/>
    </row>
    <row r="329" spans="1:9" ht="12.95" customHeight="1">
      <c r="A329" s="1210"/>
      <c r="B329" s="1238"/>
      <c r="C329" s="769"/>
      <c r="D329" s="770"/>
      <c r="E329" s="1190"/>
      <c r="F329" s="1186"/>
      <c r="G329" s="1201"/>
      <c r="H329" s="1203"/>
      <c r="I329" s="1205"/>
    </row>
    <row r="330" spans="1:9" ht="9" customHeight="1">
      <c r="A330" s="1192">
        <v>82</v>
      </c>
      <c r="B330" s="1195" t="s">
        <v>2787</v>
      </c>
      <c r="C330" s="1181" t="s">
        <v>10791</v>
      </c>
      <c r="D330" s="1191" t="s">
        <v>14212</v>
      </c>
      <c r="E330" s="764" t="s">
        <v>10793</v>
      </c>
      <c r="F330" s="766" t="s">
        <v>14213</v>
      </c>
      <c r="G330" s="1195" t="s">
        <v>3490</v>
      </c>
      <c r="H330" s="726">
        <v>60</v>
      </c>
      <c r="I330" s="727">
        <v>41362</v>
      </c>
    </row>
    <row r="331" spans="1:9" ht="9" customHeight="1">
      <c r="A331" s="1193"/>
      <c r="B331" s="1196"/>
      <c r="C331" s="1182"/>
      <c r="D331" s="768"/>
      <c r="E331" s="1198"/>
      <c r="F331" s="1199"/>
      <c r="G331" s="1200"/>
      <c r="H331" s="1202"/>
      <c r="I331" s="1204"/>
    </row>
    <row r="332" spans="1:9" ht="11.1" customHeight="1">
      <c r="A332" s="1193"/>
      <c r="B332" s="1196"/>
      <c r="C332" s="765" t="s">
        <v>14214</v>
      </c>
      <c r="D332" s="768"/>
      <c r="E332" s="765" t="s">
        <v>10714</v>
      </c>
      <c r="F332" s="767" t="s">
        <v>1173</v>
      </c>
      <c r="G332" s="1200"/>
      <c r="H332" s="1202"/>
      <c r="I332" s="1204"/>
    </row>
    <row r="333" spans="1:9" ht="12" customHeight="1">
      <c r="A333" s="1194"/>
      <c r="B333" s="1197"/>
      <c r="C333" s="769"/>
      <c r="D333" s="770"/>
      <c r="E333" s="1190"/>
      <c r="F333" s="1186"/>
      <c r="G333" s="1201"/>
      <c r="H333" s="1203"/>
      <c r="I333" s="1205"/>
    </row>
    <row r="334" spans="1:9" ht="9" customHeight="1">
      <c r="A334" s="1192">
        <v>83</v>
      </c>
      <c r="B334" s="1195" t="s">
        <v>2788</v>
      </c>
      <c r="C334" s="1181" t="s">
        <v>10791</v>
      </c>
      <c r="D334" s="1191" t="s">
        <v>14197</v>
      </c>
      <c r="E334" s="764" t="s">
        <v>10793</v>
      </c>
      <c r="F334" s="766" t="s">
        <v>14215</v>
      </c>
      <c r="G334" s="1195" t="s">
        <v>3491</v>
      </c>
      <c r="H334" s="726">
        <v>80</v>
      </c>
      <c r="I334" s="727">
        <v>36978</v>
      </c>
    </row>
    <row r="335" spans="1:9" ht="9" customHeight="1">
      <c r="A335" s="1193"/>
      <c r="B335" s="1196"/>
      <c r="C335" s="1182"/>
      <c r="D335" s="768"/>
      <c r="E335" s="1198"/>
      <c r="F335" s="1199"/>
      <c r="G335" s="1200"/>
      <c r="H335" s="1202"/>
      <c r="I335" s="1204"/>
    </row>
    <row r="336" spans="1:9" ht="11.1" customHeight="1">
      <c r="A336" s="1193"/>
      <c r="B336" s="1196"/>
      <c r="C336" s="765" t="s">
        <v>14216</v>
      </c>
      <c r="D336" s="768"/>
      <c r="E336" s="765" t="s">
        <v>10714</v>
      </c>
      <c r="F336" s="767" t="s">
        <v>14217</v>
      </c>
      <c r="G336" s="1200"/>
      <c r="H336" s="1202"/>
      <c r="I336" s="1204"/>
    </row>
    <row r="337" spans="1:9" ht="12" customHeight="1">
      <c r="A337" s="1194"/>
      <c r="B337" s="1197"/>
      <c r="C337" s="769"/>
      <c r="D337" s="770"/>
      <c r="E337" s="1190"/>
      <c r="F337" s="1186"/>
      <c r="G337" s="1201"/>
      <c r="H337" s="1203"/>
      <c r="I337" s="1205"/>
    </row>
    <row r="338" spans="1:9" ht="9" customHeight="1">
      <c r="A338" s="1208">
        <v>84</v>
      </c>
      <c r="B338" s="1195" t="s">
        <v>2789</v>
      </c>
      <c r="C338" s="1181" t="s">
        <v>10897</v>
      </c>
      <c r="D338" s="1191" t="s">
        <v>14218</v>
      </c>
      <c r="E338" s="764" t="s">
        <v>10899</v>
      </c>
      <c r="F338" s="766" t="s">
        <v>14219</v>
      </c>
      <c r="G338" s="1195" t="s">
        <v>3491</v>
      </c>
      <c r="H338" s="726">
        <v>80</v>
      </c>
      <c r="I338" s="727">
        <v>41361</v>
      </c>
    </row>
    <row r="339" spans="1:9" ht="9" customHeight="1">
      <c r="A339" s="1209"/>
      <c r="B339" s="1196"/>
      <c r="C339" s="1182"/>
      <c r="D339" s="768"/>
      <c r="E339" s="1198"/>
      <c r="F339" s="1199"/>
      <c r="G339" s="1200"/>
      <c r="H339" s="1202"/>
      <c r="I339" s="1204"/>
    </row>
    <row r="340" spans="1:9" ht="11.1" customHeight="1">
      <c r="A340" s="1209"/>
      <c r="B340" s="1196"/>
      <c r="C340" s="765" t="s">
        <v>14220</v>
      </c>
      <c r="D340" s="768"/>
      <c r="E340" s="765" t="s">
        <v>10894</v>
      </c>
      <c r="F340" s="767" t="s">
        <v>14221</v>
      </c>
      <c r="G340" s="1200"/>
      <c r="H340" s="1202"/>
      <c r="I340" s="1204"/>
    </row>
    <row r="341" spans="1:9" ht="12" customHeight="1">
      <c r="A341" s="1210"/>
      <c r="B341" s="1197"/>
      <c r="C341" s="769"/>
      <c r="D341" s="770"/>
      <c r="E341" s="1190"/>
      <c r="F341" s="1186"/>
      <c r="G341" s="1201"/>
      <c r="H341" s="1203"/>
      <c r="I341" s="1205"/>
    </row>
    <row r="342" spans="1:9" ht="9" customHeight="1">
      <c r="A342" s="1192">
        <v>85</v>
      </c>
      <c r="B342" s="1195" t="s">
        <v>2790</v>
      </c>
      <c r="C342" s="1181" t="s">
        <v>10897</v>
      </c>
      <c r="D342" s="1191" t="s">
        <v>14222</v>
      </c>
      <c r="E342" s="764" t="s">
        <v>10899</v>
      </c>
      <c r="F342" s="766" t="s">
        <v>14223</v>
      </c>
      <c r="G342" s="1195" t="s">
        <v>3492</v>
      </c>
      <c r="H342" s="726">
        <v>80</v>
      </c>
      <c r="I342" s="727">
        <v>40633</v>
      </c>
    </row>
    <row r="343" spans="1:9" ht="9" customHeight="1">
      <c r="A343" s="1193"/>
      <c r="B343" s="1196"/>
      <c r="C343" s="1182"/>
      <c r="D343" s="768"/>
      <c r="E343" s="1198"/>
      <c r="F343" s="1199"/>
      <c r="G343" s="1200"/>
      <c r="H343" s="1202"/>
      <c r="I343" s="1204"/>
    </row>
    <row r="344" spans="1:9" ht="11.1" customHeight="1">
      <c r="A344" s="1193"/>
      <c r="B344" s="1196"/>
      <c r="C344" s="765" t="s">
        <v>14224</v>
      </c>
      <c r="D344" s="768"/>
      <c r="E344" s="765" t="s">
        <v>10894</v>
      </c>
      <c r="F344" s="767" t="s">
        <v>14225</v>
      </c>
      <c r="G344" s="1200"/>
      <c r="H344" s="1202"/>
      <c r="I344" s="1204"/>
    </row>
    <row r="345" spans="1:9" ht="12" customHeight="1">
      <c r="A345" s="1194"/>
      <c r="B345" s="1197"/>
      <c r="C345" s="769"/>
      <c r="D345" s="770"/>
      <c r="E345" s="1190"/>
      <c r="F345" s="1186"/>
      <c r="G345" s="1201"/>
      <c r="H345" s="1203"/>
      <c r="I345" s="1205"/>
    </row>
    <row r="346" spans="1:9" ht="9" customHeight="1">
      <c r="A346" s="1192">
        <v>86</v>
      </c>
      <c r="B346" s="1195" t="s">
        <v>2791</v>
      </c>
      <c r="C346" s="1181" t="s">
        <v>10897</v>
      </c>
      <c r="D346" s="1191" t="s">
        <v>11639</v>
      </c>
      <c r="E346" s="764" t="s">
        <v>10899</v>
      </c>
      <c r="F346" s="766" t="s">
        <v>14226</v>
      </c>
      <c r="G346" s="1195" t="s">
        <v>3493</v>
      </c>
      <c r="H346" s="726">
        <v>70</v>
      </c>
      <c r="I346" s="727">
        <v>28642</v>
      </c>
    </row>
    <row r="347" spans="1:9" ht="9" customHeight="1">
      <c r="A347" s="1193"/>
      <c r="B347" s="1196"/>
      <c r="C347" s="1182"/>
      <c r="D347" s="768"/>
      <c r="E347" s="1198"/>
      <c r="F347" s="1199"/>
      <c r="G347" s="1200"/>
      <c r="H347" s="1202"/>
      <c r="I347" s="1204"/>
    </row>
    <row r="348" spans="1:9" ht="11.1" customHeight="1">
      <c r="A348" s="1193"/>
      <c r="B348" s="1196"/>
      <c r="C348" s="765" t="s">
        <v>14227</v>
      </c>
      <c r="D348" s="768"/>
      <c r="E348" s="765" t="s">
        <v>10894</v>
      </c>
      <c r="F348" s="767" t="s">
        <v>1173</v>
      </c>
      <c r="G348" s="1200"/>
      <c r="H348" s="1202"/>
      <c r="I348" s="1204"/>
    </row>
    <row r="349" spans="1:9" ht="12" customHeight="1">
      <c r="A349" s="1194"/>
      <c r="B349" s="1197"/>
      <c r="C349" s="769"/>
      <c r="D349" s="770"/>
      <c r="E349" s="1190"/>
      <c r="F349" s="1186"/>
      <c r="G349" s="1201"/>
      <c r="H349" s="1203"/>
      <c r="I349" s="1205"/>
    </row>
    <row r="350" spans="1:9" ht="9" customHeight="1">
      <c r="A350" s="1208">
        <v>87</v>
      </c>
      <c r="B350" s="1195" t="s">
        <v>2792</v>
      </c>
      <c r="C350" s="1181" t="s">
        <v>10897</v>
      </c>
      <c r="D350" s="1191" t="s">
        <v>14228</v>
      </c>
      <c r="E350" s="764" t="s">
        <v>10899</v>
      </c>
      <c r="F350" s="766" t="s">
        <v>14229</v>
      </c>
      <c r="G350" s="1195" t="s">
        <v>3494</v>
      </c>
      <c r="H350" s="726">
        <v>105</v>
      </c>
      <c r="I350" s="727">
        <v>26428</v>
      </c>
    </row>
    <row r="351" spans="1:9" ht="9" customHeight="1">
      <c r="A351" s="1209"/>
      <c r="B351" s="1196"/>
      <c r="C351" s="1182"/>
      <c r="D351" s="768"/>
      <c r="E351" s="1198"/>
      <c r="F351" s="1199"/>
      <c r="G351" s="1200"/>
      <c r="H351" s="1202"/>
      <c r="I351" s="1204"/>
    </row>
    <row r="352" spans="1:9" ht="11.1" customHeight="1">
      <c r="A352" s="1209"/>
      <c r="B352" s="1196"/>
      <c r="C352" s="765" t="s">
        <v>14230</v>
      </c>
      <c r="D352" s="768"/>
      <c r="E352" s="765" t="s">
        <v>10714</v>
      </c>
      <c r="F352" s="767" t="s">
        <v>14231</v>
      </c>
      <c r="G352" s="1200"/>
      <c r="H352" s="1202"/>
      <c r="I352" s="1204"/>
    </row>
    <row r="353" spans="1:9" ht="12" customHeight="1">
      <c r="A353" s="1210"/>
      <c r="B353" s="1197"/>
      <c r="C353" s="769"/>
      <c r="D353" s="770"/>
      <c r="E353" s="1190"/>
      <c r="F353" s="1186"/>
      <c r="G353" s="1201"/>
      <c r="H353" s="1203"/>
      <c r="I353" s="1205"/>
    </row>
    <row r="354" spans="1:9" ht="9" customHeight="1">
      <c r="A354" s="1192">
        <v>88</v>
      </c>
      <c r="B354" s="1195" t="s">
        <v>2793</v>
      </c>
      <c r="C354" s="1181" t="s">
        <v>10791</v>
      </c>
      <c r="D354" s="1191" t="s">
        <v>14232</v>
      </c>
      <c r="E354" s="764" t="s">
        <v>10793</v>
      </c>
      <c r="F354" s="766" t="s">
        <v>14233</v>
      </c>
      <c r="G354" s="1195" t="s">
        <v>3495</v>
      </c>
      <c r="H354" s="726">
        <v>80</v>
      </c>
      <c r="I354" s="727">
        <v>20178</v>
      </c>
    </row>
    <row r="355" spans="1:9" ht="9" customHeight="1">
      <c r="A355" s="1193"/>
      <c r="B355" s="1196"/>
      <c r="C355" s="1182"/>
      <c r="D355" s="768"/>
      <c r="E355" s="1198"/>
      <c r="F355" s="1199"/>
      <c r="G355" s="1200"/>
      <c r="H355" s="1202"/>
      <c r="I355" s="1204"/>
    </row>
    <row r="356" spans="1:9" ht="11.1" customHeight="1">
      <c r="A356" s="1193"/>
      <c r="B356" s="1196"/>
      <c r="C356" s="765" t="s">
        <v>14234</v>
      </c>
      <c r="D356" s="768"/>
      <c r="E356" s="765" t="s">
        <v>10714</v>
      </c>
      <c r="F356" s="767" t="s">
        <v>14235</v>
      </c>
      <c r="G356" s="1200"/>
      <c r="H356" s="1202"/>
      <c r="I356" s="1204"/>
    </row>
    <row r="357" spans="1:9" ht="12" customHeight="1">
      <c r="A357" s="1194"/>
      <c r="B357" s="1197"/>
      <c r="C357" s="769"/>
      <c r="D357" s="770"/>
      <c r="E357" s="1190"/>
      <c r="F357" s="1186"/>
      <c r="G357" s="1201"/>
      <c r="H357" s="1203"/>
      <c r="I357" s="1205"/>
    </row>
    <row r="358" spans="1:9" ht="9" customHeight="1">
      <c r="A358" s="1192">
        <v>89</v>
      </c>
      <c r="B358" s="1195" t="s">
        <v>2794</v>
      </c>
      <c r="C358" s="1181" t="s">
        <v>10950</v>
      </c>
      <c r="D358" s="1191" t="s">
        <v>14236</v>
      </c>
      <c r="E358" s="764" t="s">
        <v>10947</v>
      </c>
      <c r="F358" s="766" t="s">
        <v>14237</v>
      </c>
      <c r="G358" s="1195" t="s">
        <v>3496</v>
      </c>
      <c r="H358" s="726">
        <v>75</v>
      </c>
      <c r="I358" s="727">
        <v>29311</v>
      </c>
    </row>
    <row r="359" spans="1:9" ht="9" customHeight="1">
      <c r="A359" s="1193"/>
      <c r="B359" s="1196"/>
      <c r="C359" s="1182"/>
      <c r="D359" s="768"/>
      <c r="E359" s="1198"/>
      <c r="F359" s="1199"/>
      <c r="G359" s="1200"/>
      <c r="H359" s="1202"/>
      <c r="I359" s="1204"/>
    </row>
    <row r="360" spans="1:9" ht="11.1" customHeight="1">
      <c r="A360" s="1193"/>
      <c r="B360" s="1196"/>
      <c r="C360" s="765" t="s">
        <v>14238</v>
      </c>
      <c r="D360" s="768"/>
      <c r="E360" s="765" t="s">
        <v>10840</v>
      </c>
      <c r="F360" s="767" t="s">
        <v>14239</v>
      </c>
      <c r="G360" s="1200"/>
      <c r="H360" s="1202"/>
      <c r="I360" s="1204"/>
    </row>
    <row r="361" spans="1:9" ht="12" customHeight="1">
      <c r="A361" s="1194"/>
      <c r="B361" s="1197"/>
      <c r="C361" s="769"/>
      <c r="D361" s="770"/>
      <c r="E361" s="1190"/>
      <c r="F361" s="1186"/>
      <c r="G361" s="1201"/>
      <c r="H361" s="1203"/>
      <c r="I361" s="1205"/>
    </row>
    <row r="362" spans="1:9" ht="9" customHeight="1">
      <c r="A362" s="1208">
        <v>90</v>
      </c>
      <c r="B362" s="1230" t="s">
        <v>2795</v>
      </c>
      <c r="C362" s="1181" t="s">
        <v>10950</v>
      </c>
      <c r="D362" s="1191" t="s">
        <v>14240</v>
      </c>
      <c r="E362" s="764" t="s">
        <v>10947</v>
      </c>
      <c r="F362" s="766" t="s">
        <v>14241</v>
      </c>
      <c r="G362" s="1195" t="s">
        <v>3497</v>
      </c>
      <c r="H362" s="726">
        <v>60</v>
      </c>
      <c r="I362" s="727">
        <v>42551</v>
      </c>
    </row>
    <row r="363" spans="1:9" ht="9" customHeight="1">
      <c r="A363" s="1209"/>
      <c r="B363" s="1231"/>
      <c r="C363" s="1182"/>
      <c r="D363" s="768"/>
      <c r="E363" s="1198"/>
      <c r="F363" s="1199"/>
      <c r="G363" s="1200"/>
      <c r="H363" s="1202"/>
      <c r="I363" s="1204"/>
    </row>
    <row r="364" spans="1:9" ht="11.1" customHeight="1">
      <c r="A364" s="1209"/>
      <c r="B364" s="1231"/>
      <c r="C364" s="765" t="s">
        <v>14242</v>
      </c>
      <c r="D364" s="768"/>
      <c r="E364" s="765" t="s">
        <v>10840</v>
      </c>
      <c r="F364" s="767" t="s">
        <v>1173</v>
      </c>
      <c r="G364" s="1200"/>
      <c r="H364" s="1202"/>
      <c r="I364" s="1204"/>
    </row>
    <row r="365" spans="1:9" ht="12" customHeight="1">
      <c r="A365" s="1210"/>
      <c r="B365" s="1232"/>
      <c r="C365" s="769"/>
      <c r="D365" s="770"/>
      <c r="E365" s="1190"/>
      <c r="F365" s="771"/>
      <c r="G365" s="1201"/>
      <c r="H365" s="1203"/>
      <c r="I365" s="1205"/>
    </row>
    <row r="366" spans="1:9" ht="9" customHeight="1">
      <c r="A366" s="1192">
        <v>91</v>
      </c>
      <c r="B366" s="1195" t="s">
        <v>2796</v>
      </c>
      <c r="C366" s="1181" t="s">
        <v>10950</v>
      </c>
      <c r="D366" s="1191" t="s">
        <v>14240</v>
      </c>
      <c r="E366" s="764" t="s">
        <v>10947</v>
      </c>
      <c r="F366" s="766" t="s">
        <v>14243</v>
      </c>
      <c r="G366" s="1195" t="s">
        <v>3498</v>
      </c>
      <c r="H366" s="726">
        <v>70</v>
      </c>
      <c r="I366" s="727">
        <v>39903</v>
      </c>
    </row>
    <row r="367" spans="1:9" ht="9" customHeight="1">
      <c r="A367" s="1193"/>
      <c r="B367" s="1196"/>
      <c r="C367" s="1182"/>
      <c r="D367" s="768"/>
      <c r="E367" s="1198"/>
      <c r="F367" s="1199"/>
      <c r="G367" s="1200"/>
      <c r="H367" s="1202"/>
      <c r="I367" s="1204"/>
    </row>
    <row r="368" spans="1:9" ht="11.1" customHeight="1">
      <c r="A368" s="1193"/>
      <c r="B368" s="1196"/>
      <c r="C368" s="765" t="s">
        <v>14244</v>
      </c>
      <c r="D368" s="768"/>
      <c r="E368" s="765" t="s">
        <v>10840</v>
      </c>
      <c r="F368" s="767" t="s">
        <v>14245</v>
      </c>
      <c r="G368" s="1200"/>
      <c r="H368" s="1202"/>
      <c r="I368" s="1204"/>
    </row>
    <row r="369" spans="1:9" ht="12" customHeight="1">
      <c r="A369" s="1194"/>
      <c r="B369" s="1197"/>
      <c r="C369" s="769"/>
      <c r="D369" s="770"/>
      <c r="E369" s="1190"/>
      <c r="F369" s="1186"/>
      <c r="G369" s="1201"/>
      <c r="H369" s="1203"/>
      <c r="I369" s="1205"/>
    </row>
    <row r="370" spans="1:9" ht="9" customHeight="1">
      <c r="A370" s="1192">
        <v>92</v>
      </c>
      <c r="B370" s="1195" t="s">
        <v>2797</v>
      </c>
      <c r="C370" s="1181" t="s">
        <v>10950</v>
      </c>
      <c r="D370" s="1191" t="s">
        <v>14246</v>
      </c>
      <c r="E370" s="764" t="s">
        <v>10947</v>
      </c>
      <c r="F370" s="766" t="s">
        <v>14247</v>
      </c>
      <c r="G370" s="1195" t="s">
        <v>3499</v>
      </c>
      <c r="H370" s="726">
        <v>60</v>
      </c>
      <c r="I370" s="727">
        <v>31502</v>
      </c>
    </row>
    <row r="371" spans="1:9" ht="9" customHeight="1">
      <c r="A371" s="1193"/>
      <c r="B371" s="1196"/>
      <c r="C371" s="1182"/>
      <c r="D371" s="768"/>
      <c r="E371" s="1198"/>
      <c r="F371" s="1199"/>
      <c r="G371" s="1200"/>
      <c r="H371" s="1202"/>
      <c r="I371" s="1204"/>
    </row>
    <row r="372" spans="1:9" ht="11.1" customHeight="1">
      <c r="A372" s="1193"/>
      <c r="B372" s="1196"/>
      <c r="C372" s="765" t="s">
        <v>14248</v>
      </c>
      <c r="D372" s="768"/>
      <c r="E372" s="765" t="s">
        <v>10840</v>
      </c>
      <c r="F372" s="767" t="s">
        <v>14249</v>
      </c>
      <c r="G372" s="1200"/>
      <c r="H372" s="1202"/>
      <c r="I372" s="1204"/>
    </row>
    <row r="373" spans="1:9" ht="12" customHeight="1">
      <c r="A373" s="1194"/>
      <c r="B373" s="1197"/>
      <c r="C373" s="769"/>
      <c r="D373" s="770"/>
      <c r="E373" s="1190"/>
      <c r="F373" s="1186"/>
      <c r="G373" s="1201"/>
      <c r="H373" s="1203"/>
      <c r="I373" s="1205"/>
    </row>
    <row r="374" spans="1:9" ht="9" customHeight="1">
      <c r="A374" s="1208">
        <v>93</v>
      </c>
      <c r="B374" s="1195" t="s">
        <v>2798</v>
      </c>
      <c r="C374" s="1181" t="s">
        <v>10950</v>
      </c>
      <c r="D374" s="1191" t="s">
        <v>14250</v>
      </c>
      <c r="E374" s="764" t="s">
        <v>10678</v>
      </c>
      <c r="F374" s="766" t="s">
        <v>14251</v>
      </c>
      <c r="G374" s="1195" t="s">
        <v>3439</v>
      </c>
      <c r="H374" s="726">
        <v>90</v>
      </c>
      <c r="I374" s="727">
        <v>23042</v>
      </c>
    </row>
    <row r="375" spans="1:9" ht="9" customHeight="1">
      <c r="A375" s="1209"/>
      <c r="B375" s="1196"/>
      <c r="C375" s="1182"/>
      <c r="D375" s="768"/>
      <c r="E375" s="1198"/>
      <c r="F375" s="1199"/>
      <c r="G375" s="1200"/>
      <c r="H375" s="1202"/>
      <c r="I375" s="1204"/>
    </row>
    <row r="376" spans="1:9" ht="11.1" customHeight="1">
      <c r="A376" s="1209"/>
      <c r="B376" s="1196"/>
      <c r="C376" s="765" t="s">
        <v>14252</v>
      </c>
      <c r="D376" s="768"/>
      <c r="E376" s="765" t="s">
        <v>10673</v>
      </c>
      <c r="F376" s="767" t="s">
        <v>2799</v>
      </c>
      <c r="G376" s="1200"/>
      <c r="H376" s="1202"/>
      <c r="I376" s="1204"/>
    </row>
    <row r="377" spans="1:9" ht="12" customHeight="1">
      <c r="A377" s="1210"/>
      <c r="B377" s="1197"/>
      <c r="C377" s="769"/>
      <c r="D377" s="770"/>
      <c r="E377" s="1190"/>
      <c r="F377" s="1186"/>
      <c r="G377" s="1201"/>
      <c r="H377" s="1203"/>
      <c r="I377" s="1205"/>
    </row>
    <row r="378" spans="1:9" ht="9" customHeight="1">
      <c r="A378" s="1192">
        <v>94</v>
      </c>
      <c r="B378" s="1195" t="s">
        <v>2800</v>
      </c>
      <c r="C378" s="1181" t="s">
        <v>2216</v>
      </c>
      <c r="D378" s="1191" t="s">
        <v>5448</v>
      </c>
      <c r="E378" s="764" t="s">
        <v>2218</v>
      </c>
      <c r="F378" s="766" t="s">
        <v>2801</v>
      </c>
      <c r="G378" s="1195" t="s">
        <v>3500</v>
      </c>
      <c r="H378" s="726">
        <v>90</v>
      </c>
      <c r="I378" s="727">
        <v>38077</v>
      </c>
    </row>
    <row r="379" spans="1:9" ht="9" customHeight="1">
      <c r="A379" s="1193"/>
      <c r="B379" s="1196"/>
      <c r="C379" s="1182"/>
      <c r="D379" s="768"/>
      <c r="E379" s="1198"/>
      <c r="F379" s="1199"/>
      <c r="G379" s="1200"/>
      <c r="H379" s="1202"/>
      <c r="I379" s="1204"/>
    </row>
    <row r="380" spans="1:9" ht="11.1" customHeight="1">
      <c r="A380" s="1193"/>
      <c r="B380" s="1196"/>
      <c r="C380" s="765" t="s">
        <v>2802</v>
      </c>
      <c r="D380" s="768"/>
      <c r="E380" s="765" t="s">
        <v>2222</v>
      </c>
      <c r="F380" s="767" t="s">
        <v>2803</v>
      </c>
      <c r="G380" s="1200"/>
      <c r="H380" s="1202"/>
      <c r="I380" s="1204"/>
    </row>
    <row r="381" spans="1:9" ht="12" customHeight="1">
      <c r="A381" s="1194"/>
      <c r="B381" s="1197"/>
      <c r="C381" s="769"/>
      <c r="D381" s="770"/>
      <c r="E381" s="1190"/>
      <c r="F381" s="1186"/>
      <c r="G381" s="1201"/>
      <c r="H381" s="1203"/>
      <c r="I381" s="1205"/>
    </row>
    <row r="382" spans="1:9" ht="9" customHeight="1">
      <c r="A382" s="1192">
        <v>95</v>
      </c>
      <c r="B382" s="1195" t="s">
        <v>2804</v>
      </c>
      <c r="C382" s="1181" t="s">
        <v>2216</v>
      </c>
      <c r="D382" s="1191" t="s">
        <v>4494</v>
      </c>
      <c r="E382" s="764" t="s">
        <v>2218</v>
      </c>
      <c r="F382" s="766" t="s">
        <v>2805</v>
      </c>
      <c r="G382" s="1195" t="s">
        <v>3501</v>
      </c>
      <c r="H382" s="726">
        <v>130</v>
      </c>
      <c r="I382" s="727">
        <v>28945</v>
      </c>
    </row>
    <row r="383" spans="1:9" ht="9" customHeight="1">
      <c r="A383" s="1193"/>
      <c r="B383" s="1196"/>
      <c r="C383" s="1182"/>
      <c r="D383" s="768"/>
      <c r="E383" s="1198"/>
      <c r="F383" s="1199"/>
      <c r="G383" s="1200"/>
      <c r="H383" s="1202"/>
      <c r="I383" s="1204"/>
    </row>
    <row r="384" spans="1:9" ht="11.1" customHeight="1">
      <c r="A384" s="1193"/>
      <c r="B384" s="1196"/>
      <c r="C384" s="765" t="s">
        <v>2806</v>
      </c>
      <c r="D384" s="768"/>
      <c r="E384" s="765" t="s">
        <v>2222</v>
      </c>
      <c r="F384" s="767" t="s">
        <v>2807</v>
      </c>
      <c r="G384" s="1200"/>
      <c r="H384" s="1202"/>
      <c r="I384" s="1204"/>
    </row>
    <row r="385" spans="1:9" ht="12" customHeight="1">
      <c r="A385" s="1194"/>
      <c r="B385" s="1197"/>
      <c r="C385" s="769"/>
      <c r="D385" s="770"/>
      <c r="E385" s="1190"/>
      <c r="F385" s="1186"/>
      <c r="G385" s="1201"/>
      <c r="H385" s="1203"/>
      <c r="I385" s="1205"/>
    </row>
    <row r="386" spans="1:9" ht="9" customHeight="1">
      <c r="A386" s="1208">
        <v>96</v>
      </c>
      <c r="B386" s="1195" t="s">
        <v>2808</v>
      </c>
      <c r="C386" s="1181" t="s">
        <v>2216</v>
      </c>
      <c r="D386" s="1191" t="s">
        <v>2809</v>
      </c>
      <c r="E386" s="764" t="s">
        <v>2218</v>
      </c>
      <c r="F386" s="766" t="s">
        <v>14253</v>
      </c>
      <c r="G386" s="1195" t="s">
        <v>3502</v>
      </c>
      <c r="H386" s="726">
        <v>90</v>
      </c>
      <c r="I386" s="727">
        <v>38442</v>
      </c>
    </row>
    <row r="387" spans="1:9" ht="9" customHeight="1">
      <c r="A387" s="1209"/>
      <c r="B387" s="1196"/>
      <c r="C387" s="1182"/>
      <c r="D387" s="768"/>
      <c r="E387" s="1198"/>
      <c r="F387" s="1199"/>
      <c r="G387" s="1200"/>
      <c r="H387" s="1202"/>
      <c r="I387" s="1204"/>
    </row>
    <row r="388" spans="1:9" ht="11.1" customHeight="1">
      <c r="A388" s="1209"/>
      <c r="B388" s="1196"/>
      <c r="C388" s="765" t="s">
        <v>14254</v>
      </c>
      <c r="D388" s="768"/>
      <c r="E388" s="765" t="s">
        <v>10714</v>
      </c>
      <c r="F388" s="767" t="s">
        <v>14255</v>
      </c>
      <c r="G388" s="1200"/>
      <c r="H388" s="1202"/>
      <c r="I388" s="1204"/>
    </row>
    <row r="389" spans="1:9" ht="12" customHeight="1">
      <c r="A389" s="1210"/>
      <c r="B389" s="1197"/>
      <c r="C389" s="769"/>
      <c r="D389" s="770"/>
      <c r="E389" s="1190"/>
      <c r="F389" s="1186"/>
      <c r="G389" s="1201"/>
      <c r="H389" s="1203"/>
      <c r="I389" s="1205"/>
    </row>
    <row r="390" spans="1:9" ht="9" customHeight="1">
      <c r="A390" s="1192">
        <v>97</v>
      </c>
      <c r="B390" s="1195" t="s">
        <v>2810</v>
      </c>
      <c r="C390" s="1181" t="s">
        <v>10686</v>
      </c>
      <c r="D390" s="1191" t="s">
        <v>14256</v>
      </c>
      <c r="E390" s="764" t="s">
        <v>10682</v>
      </c>
      <c r="F390" s="766" t="s">
        <v>14257</v>
      </c>
      <c r="G390" s="1195" t="s">
        <v>3503</v>
      </c>
      <c r="H390" s="726">
        <v>70</v>
      </c>
      <c r="I390" s="727">
        <v>29311</v>
      </c>
    </row>
    <row r="391" spans="1:9" ht="9" customHeight="1">
      <c r="A391" s="1193"/>
      <c r="B391" s="1196"/>
      <c r="C391" s="1182"/>
      <c r="D391" s="768"/>
      <c r="E391" s="1198"/>
      <c r="F391" s="1199"/>
      <c r="G391" s="1200"/>
      <c r="H391" s="1202"/>
      <c r="I391" s="1204"/>
    </row>
    <row r="392" spans="1:9" ht="11.1" customHeight="1">
      <c r="A392" s="1193"/>
      <c r="B392" s="1196"/>
      <c r="C392" s="765" t="s">
        <v>14258</v>
      </c>
      <c r="D392" s="768"/>
      <c r="E392" s="765" t="s">
        <v>10684</v>
      </c>
      <c r="F392" s="767" t="s">
        <v>14259</v>
      </c>
      <c r="G392" s="1200"/>
      <c r="H392" s="1202"/>
      <c r="I392" s="1204"/>
    </row>
    <row r="393" spans="1:9" ht="12" customHeight="1">
      <c r="A393" s="1194"/>
      <c r="B393" s="1197"/>
      <c r="C393" s="769"/>
      <c r="D393" s="770"/>
      <c r="E393" s="1190"/>
      <c r="F393" s="1186"/>
      <c r="G393" s="1201"/>
      <c r="H393" s="1203"/>
      <c r="I393" s="1205"/>
    </row>
    <row r="394" spans="1:9" ht="9" customHeight="1">
      <c r="A394" s="1192">
        <v>98</v>
      </c>
      <c r="B394" s="1195" t="s">
        <v>2811</v>
      </c>
      <c r="C394" s="1181" t="s">
        <v>10686</v>
      </c>
      <c r="D394" s="1191" t="s">
        <v>14260</v>
      </c>
      <c r="E394" s="764" t="s">
        <v>10682</v>
      </c>
      <c r="F394" s="766" t="s">
        <v>14261</v>
      </c>
      <c r="G394" s="1195" t="s">
        <v>3504</v>
      </c>
      <c r="H394" s="726">
        <v>60</v>
      </c>
      <c r="I394" s="727">
        <v>42825</v>
      </c>
    </row>
    <row r="395" spans="1:9" ht="9" customHeight="1">
      <c r="A395" s="1193"/>
      <c r="B395" s="1196"/>
      <c r="C395" s="1182"/>
      <c r="D395" s="768"/>
      <c r="E395" s="1198"/>
      <c r="F395" s="1199"/>
      <c r="G395" s="1200"/>
      <c r="H395" s="1202"/>
      <c r="I395" s="1204"/>
    </row>
    <row r="396" spans="1:9" ht="10.5" customHeight="1">
      <c r="A396" s="1193"/>
      <c r="B396" s="1196"/>
      <c r="C396" s="765" t="s">
        <v>14262</v>
      </c>
      <c r="D396" s="768"/>
      <c r="E396" s="765" t="s">
        <v>10684</v>
      </c>
      <c r="F396" s="767" t="s">
        <v>14261</v>
      </c>
      <c r="G396" s="1200"/>
      <c r="H396" s="1202"/>
      <c r="I396" s="1204"/>
    </row>
    <row r="397" spans="1:9" ht="12" customHeight="1">
      <c r="A397" s="1194"/>
      <c r="B397" s="1197"/>
      <c r="C397" s="769"/>
      <c r="D397" s="770"/>
      <c r="E397" s="1190"/>
      <c r="F397" s="1186"/>
      <c r="G397" s="1201"/>
      <c r="H397" s="1203"/>
      <c r="I397" s="1205"/>
    </row>
    <row r="398" spans="1:9" ht="9" customHeight="1">
      <c r="A398" s="1208">
        <v>99</v>
      </c>
      <c r="B398" s="1195" t="s">
        <v>2812</v>
      </c>
      <c r="C398" s="1181" t="s">
        <v>10686</v>
      </c>
      <c r="D398" s="1191" t="s">
        <v>14263</v>
      </c>
      <c r="E398" s="764" t="s">
        <v>10682</v>
      </c>
      <c r="F398" s="766" t="s">
        <v>14264</v>
      </c>
      <c r="G398" s="1195" t="s">
        <v>3505</v>
      </c>
      <c r="H398" s="726">
        <v>110</v>
      </c>
      <c r="I398" s="727">
        <v>27524</v>
      </c>
    </row>
    <row r="399" spans="1:9" ht="9" customHeight="1">
      <c r="A399" s="1209"/>
      <c r="B399" s="1196"/>
      <c r="C399" s="1182"/>
      <c r="D399" s="768"/>
      <c r="E399" s="1198"/>
      <c r="F399" s="1199"/>
      <c r="G399" s="1200"/>
      <c r="H399" s="1202"/>
      <c r="I399" s="1204"/>
    </row>
    <row r="400" spans="1:9" ht="11.1" customHeight="1">
      <c r="A400" s="1209"/>
      <c r="B400" s="1196"/>
      <c r="C400" s="765" t="s">
        <v>14265</v>
      </c>
      <c r="D400" s="768"/>
      <c r="E400" s="765" t="s">
        <v>10684</v>
      </c>
      <c r="F400" s="767" t="s">
        <v>14266</v>
      </c>
      <c r="G400" s="1200"/>
      <c r="H400" s="1202"/>
      <c r="I400" s="1204"/>
    </row>
    <row r="401" spans="1:9" ht="12" customHeight="1">
      <c r="A401" s="1210"/>
      <c r="B401" s="1197"/>
      <c r="C401" s="769"/>
      <c r="D401" s="770"/>
      <c r="E401" s="1190"/>
      <c r="F401" s="1186"/>
      <c r="G401" s="1201"/>
      <c r="H401" s="1203"/>
      <c r="I401" s="1205"/>
    </row>
    <row r="402" spans="1:9" ht="9" customHeight="1">
      <c r="A402" s="1192">
        <v>100</v>
      </c>
      <c r="B402" s="1195" t="s">
        <v>2813</v>
      </c>
      <c r="C402" s="1181" t="s">
        <v>10686</v>
      </c>
      <c r="D402" s="1191" t="s">
        <v>14267</v>
      </c>
      <c r="E402" s="764" t="s">
        <v>10867</v>
      </c>
      <c r="F402" s="766" t="s">
        <v>14268</v>
      </c>
      <c r="G402" s="1195" t="s">
        <v>3506</v>
      </c>
      <c r="H402" s="726">
        <v>60</v>
      </c>
      <c r="I402" s="727">
        <v>42916</v>
      </c>
    </row>
    <row r="403" spans="1:9" ht="9" customHeight="1">
      <c r="A403" s="1193"/>
      <c r="B403" s="1196"/>
      <c r="C403" s="1182"/>
      <c r="D403" s="768"/>
      <c r="E403" s="1198"/>
      <c r="F403" s="1199"/>
      <c r="G403" s="1200"/>
      <c r="H403" s="1202"/>
      <c r="I403" s="1204"/>
    </row>
    <row r="404" spans="1:9" ht="10.5" customHeight="1">
      <c r="A404" s="1193"/>
      <c r="B404" s="1196"/>
      <c r="C404" s="765" t="s">
        <v>3713</v>
      </c>
      <c r="D404" s="768"/>
      <c r="E404" s="765" t="s">
        <v>10695</v>
      </c>
      <c r="F404" s="767" t="s">
        <v>14269</v>
      </c>
      <c r="G404" s="1200"/>
      <c r="H404" s="1202"/>
      <c r="I404" s="1204"/>
    </row>
    <row r="405" spans="1:9" ht="12" customHeight="1">
      <c r="A405" s="1194"/>
      <c r="B405" s="1197"/>
      <c r="C405" s="769"/>
      <c r="D405" s="770"/>
      <c r="E405" s="1190"/>
      <c r="F405" s="1186"/>
      <c r="G405" s="1201"/>
      <c r="H405" s="1203"/>
      <c r="I405" s="1205"/>
    </row>
    <row r="406" spans="1:9" ht="9" customHeight="1">
      <c r="A406" s="1192">
        <v>101</v>
      </c>
      <c r="B406" s="1195" t="s">
        <v>2814</v>
      </c>
      <c r="C406" s="1181" t="s">
        <v>10870</v>
      </c>
      <c r="D406" s="1191" t="s">
        <v>14270</v>
      </c>
      <c r="E406" s="764" t="s">
        <v>10867</v>
      </c>
      <c r="F406" s="766" t="s">
        <v>14271</v>
      </c>
      <c r="G406" s="1195" t="s">
        <v>3507</v>
      </c>
      <c r="H406" s="726">
        <v>90</v>
      </c>
      <c r="I406" s="727">
        <v>40633</v>
      </c>
    </row>
    <row r="407" spans="1:9" ht="9" customHeight="1">
      <c r="A407" s="1193"/>
      <c r="B407" s="1196"/>
      <c r="C407" s="1182"/>
      <c r="D407" s="768"/>
      <c r="E407" s="1198"/>
      <c r="F407" s="1199"/>
      <c r="G407" s="1200"/>
      <c r="H407" s="1202"/>
      <c r="I407" s="1204"/>
    </row>
    <row r="408" spans="1:9" ht="11.1" customHeight="1">
      <c r="A408" s="1193"/>
      <c r="B408" s="1196"/>
      <c r="C408" s="765" t="s">
        <v>14272</v>
      </c>
      <c r="D408" s="768"/>
      <c r="E408" s="765" t="s">
        <v>10695</v>
      </c>
      <c r="F408" s="767" t="s">
        <v>14273</v>
      </c>
      <c r="G408" s="1200"/>
      <c r="H408" s="1202"/>
      <c r="I408" s="1204"/>
    </row>
    <row r="409" spans="1:9" ht="12" customHeight="1">
      <c r="A409" s="1194"/>
      <c r="B409" s="1197"/>
      <c r="C409" s="769"/>
      <c r="D409" s="770"/>
      <c r="E409" s="1190"/>
      <c r="F409" s="1186"/>
      <c r="G409" s="1201"/>
      <c r="H409" s="1203"/>
      <c r="I409" s="1205"/>
    </row>
    <row r="410" spans="1:9" ht="9" customHeight="1">
      <c r="A410" s="1208">
        <v>102</v>
      </c>
      <c r="B410" s="1230" t="s">
        <v>2815</v>
      </c>
      <c r="C410" s="1181" t="s">
        <v>10870</v>
      </c>
      <c r="D410" s="1191" t="s">
        <v>11588</v>
      </c>
      <c r="E410" s="764" t="s">
        <v>10867</v>
      </c>
      <c r="F410" s="766" t="s">
        <v>14274</v>
      </c>
      <c r="G410" s="1195" t="s">
        <v>3508</v>
      </c>
      <c r="H410" s="726">
        <v>60</v>
      </c>
      <c r="I410" s="727">
        <v>42551</v>
      </c>
    </row>
    <row r="411" spans="1:9" ht="9" customHeight="1">
      <c r="A411" s="1209"/>
      <c r="B411" s="1231"/>
      <c r="C411" s="1182"/>
      <c r="D411" s="768"/>
      <c r="E411" s="1198"/>
      <c r="F411" s="1199"/>
      <c r="G411" s="1200"/>
      <c r="H411" s="1202"/>
      <c r="I411" s="1204"/>
    </row>
    <row r="412" spans="1:9" ht="11.1" customHeight="1">
      <c r="A412" s="1209"/>
      <c r="B412" s="1231"/>
      <c r="C412" s="765" t="s">
        <v>2816</v>
      </c>
      <c r="D412" s="768"/>
      <c r="E412" s="765" t="s">
        <v>10695</v>
      </c>
      <c r="F412" s="767" t="s">
        <v>1173</v>
      </c>
      <c r="G412" s="1200"/>
      <c r="H412" s="1202"/>
      <c r="I412" s="1204"/>
    </row>
    <row r="413" spans="1:9" ht="12" customHeight="1">
      <c r="A413" s="1210"/>
      <c r="B413" s="1232"/>
      <c r="C413" s="769"/>
      <c r="D413" s="770"/>
      <c r="E413" s="1190"/>
      <c r="F413" s="771"/>
      <c r="G413" s="1201"/>
      <c r="H413" s="1203"/>
      <c r="I413" s="1205"/>
    </row>
    <row r="414" spans="1:9" ht="9" customHeight="1">
      <c r="A414" s="1192">
        <v>103</v>
      </c>
      <c r="B414" s="1195" t="s">
        <v>2817</v>
      </c>
      <c r="C414" s="1181" t="s">
        <v>10870</v>
      </c>
      <c r="D414" s="1191" t="s">
        <v>14275</v>
      </c>
      <c r="E414" s="764" t="s">
        <v>10867</v>
      </c>
      <c r="F414" s="766" t="s">
        <v>14276</v>
      </c>
      <c r="G414" s="1195" t="s">
        <v>3509</v>
      </c>
      <c r="H414" s="726">
        <v>110</v>
      </c>
      <c r="I414" s="727">
        <v>27515</v>
      </c>
    </row>
    <row r="415" spans="1:9" ht="9" customHeight="1">
      <c r="A415" s="1193"/>
      <c r="B415" s="1196"/>
      <c r="C415" s="1182"/>
      <c r="D415" s="768"/>
      <c r="E415" s="1198"/>
      <c r="F415" s="1199"/>
      <c r="G415" s="1200"/>
      <c r="H415" s="1202"/>
      <c r="I415" s="1204"/>
    </row>
    <row r="416" spans="1:9" ht="11.1" customHeight="1">
      <c r="A416" s="1193"/>
      <c r="B416" s="1196"/>
      <c r="C416" s="765" t="s">
        <v>14277</v>
      </c>
      <c r="D416" s="768"/>
      <c r="E416" s="765" t="s">
        <v>10695</v>
      </c>
      <c r="F416" s="767" t="s">
        <v>14278</v>
      </c>
      <c r="G416" s="1200"/>
      <c r="H416" s="1202"/>
      <c r="I416" s="1204"/>
    </row>
    <row r="417" spans="1:9" ht="12" customHeight="1">
      <c r="A417" s="1194"/>
      <c r="B417" s="1197"/>
      <c r="C417" s="769"/>
      <c r="D417" s="770"/>
      <c r="E417" s="1190"/>
      <c r="F417" s="1186"/>
      <c r="G417" s="1201"/>
      <c r="H417" s="1203"/>
      <c r="I417" s="1205"/>
    </row>
    <row r="418" spans="1:9" ht="9" customHeight="1">
      <c r="A418" s="1192">
        <v>104</v>
      </c>
      <c r="B418" s="1195" t="s">
        <v>2818</v>
      </c>
      <c r="C418" s="1181" t="s">
        <v>10860</v>
      </c>
      <c r="D418" s="1191" t="s">
        <v>14279</v>
      </c>
      <c r="E418" s="764" t="s">
        <v>10827</v>
      </c>
      <c r="F418" s="766" t="s">
        <v>14280</v>
      </c>
      <c r="G418" s="1195" t="s">
        <v>3510</v>
      </c>
      <c r="H418" s="726">
        <v>90</v>
      </c>
      <c r="I418" s="727">
        <v>40998</v>
      </c>
    </row>
    <row r="419" spans="1:9" ht="9" customHeight="1">
      <c r="A419" s="1193"/>
      <c r="B419" s="1196"/>
      <c r="C419" s="1182"/>
      <c r="D419" s="768"/>
      <c r="E419" s="1198"/>
      <c r="F419" s="1199"/>
      <c r="G419" s="1200"/>
      <c r="H419" s="1202"/>
      <c r="I419" s="1204"/>
    </row>
    <row r="420" spans="1:9" ht="11.1" customHeight="1">
      <c r="A420" s="1193"/>
      <c r="B420" s="1196"/>
      <c r="C420" s="765" t="s">
        <v>14281</v>
      </c>
      <c r="D420" s="768"/>
      <c r="E420" s="765" t="s">
        <v>10805</v>
      </c>
      <c r="F420" s="767" t="s">
        <v>14282</v>
      </c>
      <c r="G420" s="1200"/>
      <c r="H420" s="1202"/>
      <c r="I420" s="1204"/>
    </row>
    <row r="421" spans="1:9" ht="12" customHeight="1">
      <c r="A421" s="1194"/>
      <c r="B421" s="1197"/>
      <c r="C421" s="769"/>
      <c r="D421" s="770"/>
      <c r="E421" s="1190"/>
      <c r="F421" s="1186"/>
      <c r="G421" s="1201"/>
      <c r="H421" s="1203"/>
      <c r="I421" s="1205"/>
    </row>
    <row r="422" spans="1:9" ht="9" customHeight="1">
      <c r="A422" s="1208">
        <v>105</v>
      </c>
      <c r="B422" s="1195" t="s">
        <v>2819</v>
      </c>
      <c r="C422" s="1181" t="s">
        <v>10860</v>
      </c>
      <c r="D422" s="1191" t="s">
        <v>13386</v>
      </c>
      <c r="E422" s="764" t="s">
        <v>10827</v>
      </c>
      <c r="F422" s="766" t="s">
        <v>14283</v>
      </c>
      <c r="G422" s="1195" t="s">
        <v>3511</v>
      </c>
      <c r="H422" s="726">
        <v>100</v>
      </c>
      <c r="I422" s="727">
        <v>29676</v>
      </c>
    </row>
    <row r="423" spans="1:9" ht="9" customHeight="1">
      <c r="A423" s="1209"/>
      <c r="B423" s="1196"/>
      <c r="C423" s="1182"/>
      <c r="D423" s="768"/>
      <c r="E423" s="1198"/>
      <c r="F423" s="1199"/>
      <c r="G423" s="1200"/>
      <c r="H423" s="1202"/>
      <c r="I423" s="1204"/>
    </row>
    <row r="424" spans="1:9" ht="11.1" customHeight="1">
      <c r="A424" s="1209"/>
      <c r="B424" s="1196"/>
      <c r="C424" s="765" t="s">
        <v>14284</v>
      </c>
      <c r="D424" s="768"/>
      <c r="E424" s="765" t="s">
        <v>10805</v>
      </c>
      <c r="F424" s="767" t="s">
        <v>14285</v>
      </c>
      <c r="G424" s="1200"/>
      <c r="H424" s="1202"/>
      <c r="I424" s="1204"/>
    </row>
    <row r="425" spans="1:9" ht="12" customHeight="1">
      <c r="A425" s="1210"/>
      <c r="B425" s="1197"/>
      <c r="C425" s="769"/>
      <c r="D425" s="770"/>
      <c r="E425" s="1190"/>
      <c r="F425" s="1186"/>
      <c r="G425" s="1201"/>
      <c r="H425" s="1203"/>
      <c r="I425" s="1205"/>
    </row>
    <row r="426" spans="1:9" ht="9" customHeight="1">
      <c r="A426" s="1192">
        <v>106</v>
      </c>
      <c r="B426" s="1195" t="s">
        <v>2820</v>
      </c>
      <c r="C426" s="1181" t="s">
        <v>10860</v>
      </c>
      <c r="D426" s="1191" t="s">
        <v>14286</v>
      </c>
      <c r="E426" s="764" t="s">
        <v>10827</v>
      </c>
      <c r="F426" s="766" t="s">
        <v>14287</v>
      </c>
      <c r="G426" s="1195" t="s">
        <v>3512</v>
      </c>
      <c r="H426" s="726">
        <v>60</v>
      </c>
      <c r="I426" s="727">
        <v>42277</v>
      </c>
    </row>
    <row r="427" spans="1:9" ht="9" customHeight="1">
      <c r="A427" s="1193"/>
      <c r="B427" s="1196"/>
      <c r="C427" s="1182"/>
      <c r="D427" s="768"/>
      <c r="E427" s="1198"/>
      <c r="F427" s="1199"/>
      <c r="G427" s="1200"/>
      <c r="H427" s="1202"/>
      <c r="I427" s="1204"/>
    </row>
    <row r="428" spans="1:9" ht="11.1" customHeight="1">
      <c r="A428" s="1193"/>
      <c r="B428" s="1196"/>
      <c r="C428" s="765" t="s">
        <v>14288</v>
      </c>
      <c r="D428" s="768"/>
      <c r="E428" s="765" t="s">
        <v>10714</v>
      </c>
      <c r="F428" s="767" t="s">
        <v>14289</v>
      </c>
      <c r="G428" s="1200"/>
      <c r="H428" s="1202"/>
      <c r="I428" s="1204"/>
    </row>
    <row r="429" spans="1:9" ht="12" customHeight="1">
      <c r="A429" s="1194"/>
      <c r="B429" s="1197"/>
      <c r="C429" s="769"/>
      <c r="D429" s="770"/>
      <c r="E429" s="1190"/>
      <c r="F429" s="1186"/>
      <c r="G429" s="1201"/>
      <c r="H429" s="1203"/>
      <c r="I429" s="1205"/>
    </row>
    <row r="430" spans="1:9" ht="9" customHeight="1">
      <c r="A430" s="1192">
        <v>107</v>
      </c>
      <c r="B430" s="1195" t="s">
        <v>2821</v>
      </c>
      <c r="C430" s="1181" t="s">
        <v>10791</v>
      </c>
      <c r="D430" s="1191" t="s">
        <v>14290</v>
      </c>
      <c r="E430" s="764" t="s">
        <v>10793</v>
      </c>
      <c r="F430" s="766" t="s">
        <v>14291</v>
      </c>
      <c r="G430" s="1195" t="s">
        <v>3513</v>
      </c>
      <c r="H430" s="726">
        <v>110</v>
      </c>
      <c r="I430" s="727">
        <v>30407</v>
      </c>
    </row>
    <row r="431" spans="1:9" ht="9" customHeight="1">
      <c r="A431" s="1193"/>
      <c r="B431" s="1196"/>
      <c r="C431" s="1182"/>
      <c r="D431" s="768"/>
      <c r="E431" s="1198"/>
      <c r="F431" s="1199"/>
      <c r="G431" s="1200"/>
      <c r="H431" s="1202"/>
      <c r="I431" s="1204"/>
    </row>
    <row r="432" spans="1:9" ht="11.1" customHeight="1">
      <c r="A432" s="1193"/>
      <c r="B432" s="1196"/>
      <c r="C432" s="765" t="s">
        <v>2822</v>
      </c>
      <c r="D432" s="768"/>
      <c r="E432" s="765" t="s">
        <v>10714</v>
      </c>
      <c r="F432" s="767" t="s">
        <v>14292</v>
      </c>
      <c r="G432" s="1200"/>
      <c r="H432" s="1202"/>
      <c r="I432" s="1204"/>
    </row>
    <row r="433" spans="1:9" ht="12" customHeight="1">
      <c r="A433" s="1194"/>
      <c r="B433" s="1197"/>
      <c r="C433" s="769"/>
      <c r="D433" s="770"/>
      <c r="E433" s="1190"/>
      <c r="F433" s="1186"/>
      <c r="G433" s="1201"/>
      <c r="H433" s="1203"/>
      <c r="I433" s="1205"/>
    </row>
    <row r="434" spans="1:9" ht="9" customHeight="1">
      <c r="A434" s="1208">
        <v>108</v>
      </c>
      <c r="B434" s="1195" t="s">
        <v>2823</v>
      </c>
      <c r="C434" s="1181" t="s">
        <v>10791</v>
      </c>
      <c r="D434" s="1191" t="s">
        <v>14293</v>
      </c>
      <c r="E434" s="764" t="s">
        <v>10793</v>
      </c>
      <c r="F434" s="766" t="s">
        <v>14294</v>
      </c>
      <c r="G434" s="1195" t="s">
        <v>3514</v>
      </c>
      <c r="H434" s="726">
        <v>90</v>
      </c>
      <c r="I434" s="727">
        <v>35520</v>
      </c>
    </row>
    <row r="435" spans="1:9" ht="9" customHeight="1">
      <c r="A435" s="1209"/>
      <c r="B435" s="1196"/>
      <c r="C435" s="1182"/>
      <c r="D435" s="768"/>
      <c r="E435" s="1198"/>
      <c r="F435" s="1199"/>
      <c r="G435" s="1200"/>
      <c r="H435" s="1202"/>
      <c r="I435" s="1204"/>
    </row>
    <row r="436" spans="1:9" ht="11.1" customHeight="1">
      <c r="A436" s="1209"/>
      <c r="B436" s="1196"/>
      <c r="C436" s="765" t="s">
        <v>14295</v>
      </c>
      <c r="D436" s="768"/>
      <c r="E436" s="765" t="s">
        <v>10714</v>
      </c>
      <c r="F436" s="767" t="s">
        <v>14296</v>
      </c>
      <c r="G436" s="1200"/>
      <c r="H436" s="1202"/>
      <c r="I436" s="1204"/>
    </row>
    <row r="437" spans="1:9" ht="12" customHeight="1">
      <c r="A437" s="1210"/>
      <c r="B437" s="1197"/>
      <c r="C437" s="769"/>
      <c r="D437" s="770"/>
      <c r="E437" s="1190"/>
      <c r="F437" s="1186"/>
      <c r="G437" s="1201"/>
      <c r="H437" s="1203"/>
      <c r="I437" s="1205"/>
    </row>
    <row r="438" spans="1:9" ht="9" customHeight="1">
      <c r="A438" s="1192">
        <v>109</v>
      </c>
      <c r="B438" s="1195" t="s">
        <v>2824</v>
      </c>
      <c r="C438" s="1181" t="s">
        <v>10860</v>
      </c>
      <c r="D438" s="1191" t="s">
        <v>14297</v>
      </c>
      <c r="E438" s="764" t="s">
        <v>10827</v>
      </c>
      <c r="F438" s="766" t="s">
        <v>14298</v>
      </c>
      <c r="G438" s="1195" t="s">
        <v>3515</v>
      </c>
      <c r="H438" s="726">
        <v>90</v>
      </c>
      <c r="I438" s="727">
        <v>40998</v>
      </c>
    </row>
    <row r="439" spans="1:9" ht="9" customHeight="1">
      <c r="A439" s="1193"/>
      <c r="B439" s="1196"/>
      <c r="C439" s="1182"/>
      <c r="D439" s="768"/>
      <c r="E439" s="1198"/>
      <c r="F439" s="1199"/>
      <c r="G439" s="1200"/>
      <c r="H439" s="1202"/>
      <c r="I439" s="1204"/>
    </row>
    <row r="440" spans="1:9" ht="11.1" customHeight="1">
      <c r="A440" s="1193"/>
      <c r="B440" s="1196"/>
      <c r="C440" s="765" t="s">
        <v>14299</v>
      </c>
      <c r="D440" s="768"/>
      <c r="E440" s="765" t="s">
        <v>10805</v>
      </c>
      <c r="F440" s="767" t="s">
        <v>14300</v>
      </c>
      <c r="G440" s="1200"/>
      <c r="H440" s="1202"/>
      <c r="I440" s="1204"/>
    </row>
    <row r="441" spans="1:9" ht="12" customHeight="1">
      <c r="A441" s="1194"/>
      <c r="B441" s="1197"/>
      <c r="C441" s="769"/>
      <c r="D441" s="770"/>
      <c r="E441" s="1190"/>
      <c r="F441" s="1186"/>
      <c r="G441" s="1201"/>
      <c r="H441" s="1203"/>
      <c r="I441" s="1205"/>
    </row>
    <row r="442" spans="1:9" ht="9" customHeight="1">
      <c r="A442" s="1192">
        <v>110</v>
      </c>
      <c r="B442" s="1195" t="s">
        <v>2825</v>
      </c>
      <c r="C442" s="1181" t="s">
        <v>10860</v>
      </c>
      <c r="D442" s="1191" t="s">
        <v>14301</v>
      </c>
      <c r="E442" s="764" t="s">
        <v>10827</v>
      </c>
      <c r="F442" s="766" t="s">
        <v>14302</v>
      </c>
      <c r="G442" s="1195" t="s">
        <v>3505</v>
      </c>
      <c r="H442" s="726">
        <v>70</v>
      </c>
      <c r="I442" s="727">
        <v>28580</v>
      </c>
    </row>
    <row r="443" spans="1:9" ht="9" customHeight="1">
      <c r="A443" s="1193"/>
      <c r="B443" s="1196"/>
      <c r="C443" s="1182"/>
      <c r="D443" s="768"/>
      <c r="E443" s="1198"/>
      <c r="F443" s="1199"/>
      <c r="G443" s="1200"/>
      <c r="H443" s="1202"/>
      <c r="I443" s="1204"/>
    </row>
    <row r="444" spans="1:9" ht="11.1" customHeight="1">
      <c r="A444" s="1193"/>
      <c r="B444" s="1196"/>
      <c r="C444" s="765" t="s">
        <v>14303</v>
      </c>
      <c r="D444" s="768"/>
      <c r="E444" s="765" t="s">
        <v>10805</v>
      </c>
      <c r="F444" s="767" t="s">
        <v>14304</v>
      </c>
      <c r="G444" s="1200"/>
      <c r="H444" s="1202"/>
      <c r="I444" s="1204"/>
    </row>
    <row r="445" spans="1:9" ht="12" customHeight="1">
      <c r="A445" s="1194"/>
      <c r="B445" s="1197"/>
      <c r="C445" s="769"/>
      <c r="D445" s="770"/>
      <c r="E445" s="1190"/>
      <c r="F445" s="1186"/>
      <c r="G445" s="1201"/>
      <c r="H445" s="1203"/>
      <c r="I445" s="1205"/>
    </row>
    <row r="446" spans="1:9" ht="9" customHeight="1">
      <c r="A446" s="1208">
        <v>111</v>
      </c>
      <c r="B446" s="1195" t="s">
        <v>2826</v>
      </c>
      <c r="C446" s="1181" t="s">
        <v>10860</v>
      </c>
      <c r="D446" s="1191" t="s">
        <v>14301</v>
      </c>
      <c r="E446" s="764" t="s">
        <v>10827</v>
      </c>
      <c r="F446" s="766" t="s">
        <v>14305</v>
      </c>
      <c r="G446" s="1195" t="s">
        <v>3505</v>
      </c>
      <c r="H446" s="726">
        <v>50</v>
      </c>
      <c r="I446" s="727">
        <v>36979</v>
      </c>
    </row>
    <row r="447" spans="1:9" ht="9" customHeight="1">
      <c r="A447" s="1209"/>
      <c r="B447" s="1196"/>
      <c r="C447" s="1182"/>
      <c r="D447" s="768"/>
      <c r="E447" s="1198"/>
      <c r="F447" s="1199"/>
      <c r="G447" s="1200"/>
      <c r="H447" s="1202"/>
      <c r="I447" s="1204"/>
    </row>
    <row r="448" spans="1:9" ht="11.1" customHeight="1">
      <c r="A448" s="1209"/>
      <c r="B448" s="1196"/>
      <c r="C448" s="765" t="s">
        <v>14306</v>
      </c>
      <c r="D448" s="768"/>
      <c r="E448" s="765" t="s">
        <v>10660</v>
      </c>
      <c r="F448" s="767" t="s">
        <v>14307</v>
      </c>
      <c r="G448" s="1200"/>
      <c r="H448" s="1202"/>
      <c r="I448" s="1204"/>
    </row>
    <row r="449" spans="1:9" ht="12" customHeight="1">
      <c r="A449" s="1210"/>
      <c r="B449" s="1197"/>
      <c r="C449" s="769"/>
      <c r="D449" s="770"/>
      <c r="E449" s="1190"/>
      <c r="F449" s="1186"/>
      <c r="G449" s="1201"/>
      <c r="H449" s="1203"/>
      <c r="I449" s="1205"/>
    </row>
    <row r="450" spans="1:9" ht="9" customHeight="1">
      <c r="A450" s="1192">
        <v>112</v>
      </c>
      <c r="B450" s="1195" t="s">
        <v>2827</v>
      </c>
      <c r="C450" s="1181" t="s">
        <v>10663</v>
      </c>
      <c r="D450" s="1191" t="s">
        <v>14308</v>
      </c>
      <c r="E450" s="764" t="s">
        <v>10656</v>
      </c>
      <c r="F450" s="766" t="s">
        <v>14309</v>
      </c>
      <c r="G450" s="1195" t="s">
        <v>3516</v>
      </c>
      <c r="H450" s="726">
        <v>90</v>
      </c>
      <c r="I450" s="727">
        <v>39538</v>
      </c>
    </row>
    <row r="451" spans="1:9" ht="9" customHeight="1">
      <c r="A451" s="1193"/>
      <c r="B451" s="1196"/>
      <c r="C451" s="1182"/>
      <c r="D451" s="768"/>
      <c r="E451" s="1198"/>
      <c r="F451" s="1199"/>
      <c r="G451" s="1200"/>
      <c r="H451" s="1202"/>
      <c r="I451" s="1204"/>
    </row>
    <row r="452" spans="1:9" ht="11.1" customHeight="1">
      <c r="A452" s="1193"/>
      <c r="B452" s="1196"/>
      <c r="C452" s="765" t="s">
        <v>14310</v>
      </c>
      <c r="D452" s="768"/>
      <c r="E452" s="765" t="s">
        <v>10660</v>
      </c>
      <c r="F452" s="767" t="s">
        <v>14311</v>
      </c>
      <c r="G452" s="1200"/>
      <c r="H452" s="1202"/>
      <c r="I452" s="1204"/>
    </row>
    <row r="453" spans="1:9" ht="12" customHeight="1">
      <c r="A453" s="1194"/>
      <c r="B453" s="1197"/>
      <c r="C453" s="769"/>
      <c r="D453" s="770"/>
      <c r="E453" s="1190"/>
      <c r="F453" s="1186"/>
      <c r="G453" s="1201"/>
      <c r="H453" s="1203"/>
      <c r="I453" s="1205"/>
    </row>
    <row r="454" spans="1:9" ht="9" customHeight="1">
      <c r="A454" s="1192">
        <v>113</v>
      </c>
      <c r="B454" s="1195" t="s">
        <v>2829</v>
      </c>
      <c r="C454" s="1181" t="s">
        <v>10663</v>
      </c>
      <c r="D454" s="1191" t="s">
        <v>11628</v>
      </c>
      <c r="E454" s="764" t="s">
        <v>10656</v>
      </c>
      <c r="F454" s="766" t="s">
        <v>14312</v>
      </c>
      <c r="G454" s="1195" t="s">
        <v>3517</v>
      </c>
      <c r="H454" s="726">
        <v>90</v>
      </c>
      <c r="I454" s="727">
        <v>28945</v>
      </c>
    </row>
    <row r="455" spans="1:9" ht="9" customHeight="1">
      <c r="A455" s="1193"/>
      <c r="B455" s="1196"/>
      <c r="C455" s="1182"/>
      <c r="D455" s="768"/>
      <c r="E455" s="1198"/>
      <c r="F455" s="1199"/>
      <c r="G455" s="1200"/>
      <c r="H455" s="1202"/>
      <c r="I455" s="1204"/>
    </row>
    <row r="456" spans="1:9" ht="11.1" customHeight="1">
      <c r="A456" s="1193"/>
      <c r="B456" s="1196"/>
      <c r="C456" s="765" t="s">
        <v>14313</v>
      </c>
      <c r="D456" s="768"/>
      <c r="E456" s="765" t="s">
        <v>10660</v>
      </c>
      <c r="F456" s="767" t="s">
        <v>14314</v>
      </c>
      <c r="G456" s="1200"/>
      <c r="H456" s="1202"/>
      <c r="I456" s="1204"/>
    </row>
    <row r="457" spans="1:9" ht="12" customHeight="1">
      <c r="A457" s="1194"/>
      <c r="B457" s="1197"/>
      <c r="C457" s="769"/>
      <c r="D457" s="770"/>
      <c r="E457" s="1190"/>
      <c r="F457" s="1186"/>
      <c r="G457" s="1201"/>
      <c r="H457" s="1203"/>
      <c r="I457" s="1205"/>
    </row>
    <row r="458" spans="1:9" ht="9" customHeight="1">
      <c r="A458" s="1208">
        <v>114</v>
      </c>
      <c r="B458" s="1195" t="s">
        <v>2830</v>
      </c>
      <c r="C458" s="1181" t="s">
        <v>10663</v>
      </c>
      <c r="D458" s="1191" t="s">
        <v>14315</v>
      </c>
      <c r="E458" s="764" t="s">
        <v>10656</v>
      </c>
      <c r="F458" s="766" t="s">
        <v>14316</v>
      </c>
      <c r="G458" s="1195" t="s">
        <v>3518</v>
      </c>
      <c r="H458" s="726">
        <v>120</v>
      </c>
      <c r="I458" s="727">
        <v>29311</v>
      </c>
    </row>
    <row r="459" spans="1:9" ht="9" customHeight="1">
      <c r="A459" s="1209"/>
      <c r="B459" s="1196"/>
      <c r="C459" s="1182"/>
      <c r="D459" s="768"/>
      <c r="E459" s="1198"/>
      <c r="F459" s="1199"/>
      <c r="G459" s="1200"/>
      <c r="H459" s="1202"/>
      <c r="I459" s="1204"/>
    </row>
    <row r="460" spans="1:9" ht="11.1" customHeight="1">
      <c r="A460" s="1209"/>
      <c r="B460" s="1196"/>
      <c r="C460" s="765" t="s">
        <v>14317</v>
      </c>
      <c r="D460" s="768"/>
      <c r="E460" s="765" t="s">
        <v>10660</v>
      </c>
      <c r="F460" s="767" t="s">
        <v>14318</v>
      </c>
      <c r="G460" s="1200"/>
      <c r="H460" s="1202"/>
      <c r="I460" s="1204"/>
    </row>
    <row r="461" spans="1:9" ht="12" customHeight="1">
      <c r="A461" s="1210"/>
      <c r="B461" s="1197"/>
      <c r="C461" s="769"/>
      <c r="D461" s="770"/>
      <c r="E461" s="1190"/>
      <c r="F461" s="1186"/>
      <c r="G461" s="1201"/>
      <c r="H461" s="1203"/>
      <c r="I461" s="1205"/>
    </row>
    <row r="462" spans="1:9" ht="9" customHeight="1">
      <c r="A462" s="1192">
        <v>115</v>
      </c>
      <c r="B462" s="1195" t="s">
        <v>2831</v>
      </c>
      <c r="C462" s="1181" t="s">
        <v>10663</v>
      </c>
      <c r="D462" s="1191" t="s">
        <v>14319</v>
      </c>
      <c r="E462" s="764" t="s">
        <v>10656</v>
      </c>
      <c r="F462" s="766" t="s">
        <v>14320</v>
      </c>
      <c r="G462" s="1195" t="s">
        <v>2832</v>
      </c>
      <c r="H462" s="726">
        <v>90</v>
      </c>
      <c r="I462" s="727">
        <v>40633</v>
      </c>
    </row>
    <row r="463" spans="1:9" ht="9" customHeight="1">
      <c r="A463" s="1193"/>
      <c r="B463" s="1196"/>
      <c r="C463" s="1182"/>
      <c r="D463" s="768"/>
      <c r="E463" s="1198"/>
      <c r="F463" s="1199"/>
      <c r="G463" s="1200"/>
      <c r="H463" s="1202"/>
      <c r="I463" s="1204"/>
    </row>
    <row r="464" spans="1:9" ht="11.1" customHeight="1">
      <c r="A464" s="1193"/>
      <c r="B464" s="1196"/>
      <c r="C464" s="765" t="s">
        <v>14321</v>
      </c>
      <c r="D464" s="768"/>
      <c r="E464" s="765" t="s">
        <v>10660</v>
      </c>
      <c r="F464" s="767" t="s">
        <v>14322</v>
      </c>
      <c r="G464" s="1200"/>
      <c r="H464" s="1202"/>
      <c r="I464" s="1204"/>
    </row>
    <row r="465" spans="1:9" ht="12" customHeight="1">
      <c r="A465" s="1194"/>
      <c r="B465" s="1197"/>
      <c r="C465" s="769"/>
      <c r="D465" s="770"/>
      <c r="E465" s="1190"/>
      <c r="F465" s="1186"/>
      <c r="G465" s="1201"/>
      <c r="H465" s="1203"/>
      <c r="I465" s="1205"/>
    </row>
    <row r="466" spans="1:9" ht="9" customHeight="1">
      <c r="A466" s="1192">
        <v>116</v>
      </c>
      <c r="B466" s="1195" t="s">
        <v>2833</v>
      </c>
      <c r="C466" s="1181" t="s">
        <v>10663</v>
      </c>
      <c r="D466" s="1191" t="s">
        <v>14323</v>
      </c>
      <c r="E466" s="764" t="s">
        <v>10656</v>
      </c>
      <c r="F466" s="766" t="s">
        <v>14324</v>
      </c>
      <c r="G466" s="1195" t="s">
        <v>2834</v>
      </c>
      <c r="H466" s="726">
        <v>60</v>
      </c>
      <c r="I466" s="727">
        <v>41358</v>
      </c>
    </row>
    <row r="467" spans="1:9" ht="9" customHeight="1">
      <c r="A467" s="1193"/>
      <c r="B467" s="1196"/>
      <c r="C467" s="1182"/>
      <c r="D467" s="768"/>
      <c r="E467" s="1198"/>
      <c r="F467" s="1199"/>
      <c r="G467" s="1200"/>
      <c r="H467" s="1202"/>
      <c r="I467" s="1204"/>
    </row>
    <row r="468" spans="1:9" ht="11.1" customHeight="1">
      <c r="A468" s="1193"/>
      <c r="B468" s="1196"/>
      <c r="C468" s="765" t="s">
        <v>14325</v>
      </c>
      <c r="D468" s="768"/>
      <c r="E468" s="765" t="s">
        <v>10660</v>
      </c>
      <c r="F468" s="767" t="s">
        <v>14326</v>
      </c>
      <c r="G468" s="1200"/>
      <c r="H468" s="1202"/>
      <c r="I468" s="1204"/>
    </row>
    <row r="469" spans="1:9" ht="12" customHeight="1">
      <c r="A469" s="1194"/>
      <c r="B469" s="1197"/>
      <c r="C469" s="769"/>
      <c r="D469" s="770"/>
      <c r="E469" s="1190"/>
      <c r="F469" s="1186"/>
      <c r="G469" s="1201"/>
      <c r="H469" s="1203"/>
      <c r="I469" s="1205"/>
    </row>
    <row r="470" spans="1:9" ht="9" customHeight="1">
      <c r="A470" s="1208">
        <v>117</v>
      </c>
      <c r="B470" s="1195" t="s">
        <v>2835</v>
      </c>
      <c r="C470" s="1181" t="s">
        <v>10663</v>
      </c>
      <c r="D470" s="1191" t="s">
        <v>14327</v>
      </c>
      <c r="E470" s="764" t="s">
        <v>10656</v>
      </c>
      <c r="F470" s="766" t="s">
        <v>14328</v>
      </c>
      <c r="G470" s="1195" t="s">
        <v>3519</v>
      </c>
      <c r="H470" s="726">
        <v>90</v>
      </c>
      <c r="I470" s="727">
        <v>42825</v>
      </c>
    </row>
    <row r="471" spans="1:9" ht="9" customHeight="1">
      <c r="A471" s="1209"/>
      <c r="B471" s="1196"/>
      <c r="C471" s="1182"/>
      <c r="D471" s="768"/>
      <c r="E471" s="1198"/>
      <c r="F471" s="1199"/>
      <c r="G471" s="1200"/>
      <c r="H471" s="1202"/>
      <c r="I471" s="1204"/>
    </row>
    <row r="472" spans="1:9" ht="10.5" customHeight="1">
      <c r="A472" s="1209"/>
      <c r="B472" s="1196"/>
      <c r="C472" s="765" t="s">
        <v>14329</v>
      </c>
      <c r="D472" s="768"/>
      <c r="E472" s="765" t="s">
        <v>10660</v>
      </c>
      <c r="F472" s="767" t="s">
        <v>2836</v>
      </c>
      <c r="G472" s="1200"/>
      <c r="H472" s="1202"/>
      <c r="I472" s="1204"/>
    </row>
    <row r="473" spans="1:9" ht="12" customHeight="1">
      <c r="A473" s="1210"/>
      <c r="B473" s="1197"/>
      <c r="C473" s="769"/>
      <c r="D473" s="770"/>
      <c r="E473" s="1190"/>
      <c r="F473" s="1186"/>
      <c r="G473" s="1201"/>
      <c r="H473" s="1203"/>
      <c r="I473" s="1205"/>
    </row>
    <row r="474" spans="1:9" ht="9" customHeight="1">
      <c r="A474" s="1192">
        <v>118</v>
      </c>
      <c r="B474" s="1195" t="s">
        <v>2837</v>
      </c>
      <c r="C474" s="1181" t="s">
        <v>10663</v>
      </c>
      <c r="D474" s="1191" t="s">
        <v>14323</v>
      </c>
      <c r="E474" s="764" t="s">
        <v>10656</v>
      </c>
      <c r="F474" s="766" t="s">
        <v>14330</v>
      </c>
      <c r="G474" s="1195" t="s">
        <v>3520</v>
      </c>
      <c r="H474" s="726">
        <v>120</v>
      </c>
      <c r="I474" s="727">
        <v>29676</v>
      </c>
    </row>
    <row r="475" spans="1:9" ht="9" customHeight="1">
      <c r="A475" s="1193"/>
      <c r="B475" s="1196"/>
      <c r="C475" s="1182"/>
      <c r="D475" s="768"/>
      <c r="E475" s="1198"/>
      <c r="F475" s="1199"/>
      <c r="G475" s="1200"/>
      <c r="H475" s="1202"/>
      <c r="I475" s="1204"/>
    </row>
    <row r="476" spans="1:9" ht="11.1" customHeight="1">
      <c r="A476" s="1193"/>
      <c r="B476" s="1196"/>
      <c r="C476" s="765" t="s">
        <v>14331</v>
      </c>
      <c r="D476" s="768"/>
      <c r="E476" s="765" t="s">
        <v>10660</v>
      </c>
      <c r="F476" s="767" t="s">
        <v>14332</v>
      </c>
      <c r="G476" s="1200"/>
      <c r="H476" s="1202"/>
      <c r="I476" s="1204"/>
    </row>
    <row r="477" spans="1:9" ht="12" customHeight="1">
      <c r="A477" s="1194"/>
      <c r="B477" s="1197"/>
      <c r="C477" s="769"/>
      <c r="D477" s="770"/>
      <c r="E477" s="1190"/>
      <c r="F477" s="1186"/>
      <c r="G477" s="1201"/>
      <c r="H477" s="1203"/>
      <c r="I477" s="1205"/>
    </row>
    <row r="478" spans="1:9" ht="9.6" customHeight="1">
      <c r="A478" s="1192">
        <v>119</v>
      </c>
      <c r="B478" s="1195" t="s">
        <v>2838</v>
      </c>
      <c r="C478" s="1181" t="s">
        <v>10663</v>
      </c>
      <c r="D478" s="1191" t="s">
        <v>14323</v>
      </c>
      <c r="E478" s="764" t="s">
        <v>10656</v>
      </c>
      <c r="F478" s="766" t="s">
        <v>14333</v>
      </c>
      <c r="G478" s="1195" t="s">
        <v>3521</v>
      </c>
      <c r="H478" s="726">
        <v>75</v>
      </c>
      <c r="I478" s="727">
        <v>42825</v>
      </c>
    </row>
    <row r="479" spans="1:9" ht="9.6" customHeight="1">
      <c r="A479" s="1193"/>
      <c r="B479" s="1196"/>
      <c r="C479" s="1182"/>
      <c r="D479" s="768"/>
      <c r="E479" s="1198"/>
      <c r="F479" s="1199"/>
      <c r="G479" s="1200"/>
      <c r="H479" s="1202"/>
      <c r="I479" s="1204"/>
    </row>
    <row r="480" spans="1:9" ht="10.5" customHeight="1">
      <c r="A480" s="1193"/>
      <c r="B480" s="1196"/>
      <c r="C480" s="765" t="s">
        <v>14334</v>
      </c>
      <c r="D480" s="768"/>
      <c r="E480" s="765" t="s">
        <v>10660</v>
      </c>
      <c r="F480" s="767" t="s">
        <v>14335</v>
      </c>
      <c r="G480" s="1200"/>
      <c r="H480" s="1202"/>
      <c r="I480" s="1204"/>
    </row>
    <row r="481" spans="1:9" ht="12" customHeight="1">
      <c r="A481" s="1194"/>
      <c r="B481" s="1197"/>
      <c r="C481" s="769"/>
      <c r="D481" s="770"/>
      <c r="E481" s="1190"/>
      <c r="F481" s="1186"/>
      <c r="G481" s="1201"/>
      <c r="H481" s="1203"/>
      <c r="I481" s="1205"/>
    </row>
    <row r="482" spans="1:9" ht="9" customHeight="1">
      <c r="A482" s="1208">
        <v>120</v>
      </c>
      <c r="B482" s="1195" t="s">
        <v>2839</v>
      </c>
      <c r="C482" s="1181" t="s">
        <v>10663</v>
      </c>
      <c r="D482" s="1191" t="s">
        <v>14327</v>
      </c>
      <c r="E482" s="764" t="s">
        <v>10656</v>
      </c>
      <c r="F482" s="766" t="s">
        <v>14336</v>
      </c>
      <c r="G482" s="1195" t="s">
        <v>3522</v>
      </c>
      <c r="H482" s="726">
        <v>90</v>
      </c>
      <c r="I482" s="727">
        <v>40633</v>
      </c>
    </row>
    <row r="483" spans="1:9" ht="9" customHeight="1">
      <c r="A483" s="1209"/>
      <c r="B483" s="1196"/>
      <c r="C483" s="1182"/>
      <c r="D483" s="768"/>
      <c r="E483" s="1198"/>
      <c r="F483" s="1199"/>
      <c r="G483" s="1200"/>
      <c r="H483" s="1202"/>
      <c r="I483" s="1204"/>
    </row>
    <row r="484" spans="1:9" ht="11.1" customHeight="1">
      <c r="A484" s="1209"/>
      <c r="B484" s="1196"/>
      <c r="C484" s="765" t="s">
        <v>14337</v>
      </c>
      <c r="D484" s="768"/>
      <c r="E484" s="765" t="s">
        <v>10660</v>
      </c>
      <c r="F484" s="767" t="s">
        <v>14338</v>
      </c>
      <c r="G484" s="1200"/>
      <c r="H484" s="1202"/>
      <c r="I484" s="1204"/>
    </row>
    <row r="485" spans="1:9" ht="12" customHeight="1">
      <c r="A485" s="1210"/>
      <c r="B485" s="1197"/>
      <c r="C485" s="769"/>
      <c r="D485" s="770"/>
      <c r="E485" s="1190"/>
      <c r="F485" s="1186"/>
      <c r="G485" s="1201"/>
      <c r="H485" s="1203"/>
      <c r="I485" s="1205"/>
    </row>
    <row r="486" spans="1:9" ht="9" customHeight="1">
      <c r="A486" s="1192">
        <v>121</v>
      </c>
      <c r="B486" s="1195" t="s">
        <v>2840</v>
      </c>
      <c r="C486" s="1181" t="s">
        <v>10663</v>
      </c>
      <c r="D486" s="1191" t="s">
        <v>14319</v>
      </c>
      <c r="E486" s="764" t="s">
        <v>10656</v>
      </c>
      <c r="F486" s="766" t="s">
        <v>14339</v>
      </c>
      <c r="G486" s="1195" t="s">
        <v>3519</v>
      </c>
      <c r="H486" s="726">
        <v>120</v>
      </c>
      <c r="I486" s="727">
        <v>28580</v>
      </c>
    </row>
    <row r="487" spans="1:9" ht="9" customHeight="1">
      <c r="A487" s="1193"/>
      <c r="B487" s="1206"/>
      <c r="C487" s="1182"/>
      <c r="D487" s="768"/>
      <c r="E487" s="1198"/>
      <c r="F487" s="1199"/>
      <c r="G487" s="1200"/>
      <c r="H487" s="1202"/>
      <c r="I487" s="1204"/>
    </row>
    <row r="488" spans="1:9" ht="11.1" customHeight="1">
      <c r="A488" s="1193"/>
      <c r="B488" s="1206"/>
      <c r="C488" s="765" t="s">
        <v>14340</v>
      </c>
      <c r="D488" s="768"/>
      <c r="E488" s="765" t="s">
        <v>10840</v>
      </c>
      <c r="F488" s="767" t="s">
        <v>14341</v>
      </c>
      <c r="G488" s="1200"/>
      <c r="H488" s="1202"/>
      <c r="I488" s="1204"/>
    </row>
    <row r="489" spans="1:9" ht="12" customHeight="1">
      <c r="A489" s="1194"/>
      <c r="B489" s="1207"/>
      <c r="C489" s="769"/>
      <c r="D489" s="770"/>
      <c r="E489" s="1190"/>
      <c r="F489" s="1186"/>
      <c r="G489" s="1201"/>
      <c r="H489" s="1203"/>
      <c r="I489" s="1205"/>
    </row>
    <row r="490" spans="1:9" ht="9" customHeight="1">
      <c r="A490" s="1192">
        <v>122</v>
      </c>
      <c r="B490" s="1195" t="s">
        <v>2841</v>
      </c>
      <c r="C490" s="1181" t="s">
        <v>10950</v>
      </c>
      <c r="D490" s="1191" t="s">
        <v>14342</v>
      </c>
      <c r="E490" s="764" t="s">
        <v>10947</v>
      </c>
      <c r="F490" s="766" t="s">
        <v>14343</v>
      </c>
      <c r="G490" s="1195" t="s">
        <v>3523</v>
      </c>
      <c r="H490" s="726">
        <v>90</v>
      </c>
      <c r="I490" s="727">
        <v>42825</v>
      </c>
    </row>
    <row r="491" spans="1:9" ht="9" customHeight="1">
      <c r="A491" s="1193"/>
      <c r="B491" s="1206"/>
      <c r="C491" s="1182"/>
      <c r="D491" s="768"/>
      <c r="E491" s="1198"/>
      <c r="F491" s="1199"/>
      <c r="G491" s="1200"/>
      <c r="H491" s="1202"/>
      <c r="I491" s="1204"/>
    </row>
    <row r="492" spans="1:9" ht="10.5" customHeight="1">
      <c r="A492" s="1193"/>
      <c r="B492" s="1206"/>
      <c r="C492" s="765" t="s">
        <v>2842</v>
      </c>
      <c r="D492" s="768"/>
      <c r="E492" s="765" t="s">
        <v>10840</v>
      </c>
      <c r="F492" s="767" t="s">
        <v>14344</v>
      </c>
      <c r="G492" s="1200"/>
      <c r="H492" s="1202"/>
      <c r="I492" s="1204"/>
    </row>
    <row r="493" spans="1:9" ht="12" customHeight="1">
      <c r="A493" s="1194"/>
      <c r="B493" s="1207"/>
      <c r="C493" s="769"/>
      <c r="D493" s="770"/>
      <c r="E493" s="1190"/>
      <c r="F493" s="1186"/>
      <c r="G493" s="1201"/>
      <c r="H493" s="1203"/>
      <c r="I493" s="1205"/>
    </row>
    <row r="494" spans="1:9" ht="9" customHeight="1">
      <c r="A494" s="1208">
        <v>123</v>
      </c>
      <c r="B494" s="1195" t="s">
        <v>2843</v>
      </c>
      <c r="C494" s="1181" t="s">
        <v>10950</v>
      </c>
      <c r="D494" s="1191" t="s">
        <v>14345</v>
      </c>
      <c r="E494" s="764" t="s">
        <v>10947</v>
      </c>
      <c r="F494" s="766" t="s">
        <v>14346</v>
      </c>
      <c r="G494" s="1195" t="s">
        <v>3524</v>
      </c>
      <c r="H494" s="726">
        <v>60</v>
      </c>
      <c r="I494" s="727">
        <v>41488</v>
      </c>
    </row>
    <row r="495" spans="1:9" ht="9" customHeight="1">
      <c r="A495" s="1209"/>
      <c r="B495" s="1206"/>
      <c r="C495" s="1182"/>
      <c r="D495" s="768"/>
      <c r="E495" s="1198"/>
      <c r="F495" s="1199"/>
      <c r="G495" s="1200"/>
      <c r="H495" s="1202"/>
      <c r="I495" s="1204"/>
    </row>
    <row r="496" spans="1:9" ht="11.1" customHeight="1">
      <c r="A496" s="1209"/>
      <c r="B496" s="1206"/>
      <c r="C496" s="765" t="s">
        <v>14347</v>
      </c>
      <c r="D496" s="768"/>
      <c r="E496" s="765" t="s">
        <v>10840</v>
      </c>
      <c r="F496" s="767" t="s">
        <v>14348</v>
      </c>
      <c r="G496" s="1200"/>
      <c r="H496" s="1202"/>
      <c r="I496" s="1204"/>
    </row>
    <row r="497" spans="1:9" ht="12" customHeight="1">
      <c r="A497" s="1210"/>
      <c r="B497" s="1207"/>
      <c r="C497" s="769"/>
      <c r="D497" s="770"/>
      <c r="E497" s="1190"/>
      <c r="F497" s="1186"/>
      <c r="G497" s="1201"/>
      <c r="H497" s="1203"/>
      <c r="I497" s="1205"/>
    </row>
    <row r="498" spans="1:9" ht="9" customHeight="1">
      <c r="A498" s="1192">
        <v>124</v>
      </c>
      <c r="B498" s="1230" t="s">
        <v>3420</v>
      </c>
      <c r="C498" s="1181" t="s">
        <v>10950</v>
      </c>
      <c r="D498" s="1191" t="s">
        <v>14345</v>
      </c>
      <c r="E498" s="764" t="s">
        <v>10947</v>
      </c>
      <c r="F498" s="766" t="s">
        <v>14349</v>
      </c>
      <c r="G498" s="1195" t="s">
        <v>3525</v>
      </c>
      <c r="H498" s="726">
        <v>40</v>
      </c>
      <c r="I498" s="727">
        <v>42527</v>
      </c>
    </row>
    <row r="499" spans="1:9" ht="9" customHeight="1">
      <c r="A499" s="1193"/>
      <c r="B499" s="1231"/>
      <c r="C499" s="1182"/>
      <c r="D499" s="768"/>
      <c r="E499" s="1198"/>
      <c r="F499" s="1199"/>
      <c r="G499" s="1200"/>
      <c r="H499" s="1202"/>
      <c r="I499" s="1204"/>
    </row>
    <row r="500" spans="1:9" ht="11.1" customHeight="1">
      <c r="A500" s="1193"/>
      <c r="B500" s="1231"/>
      <c r="C500" s="765" t="s">
        <v>2844</v>
      </c>
      <c r="D500" s="768"/>
      <c r="E500" s="765" t="s">
        <v>10840</v>
      </c>
      <c r="F500" s="767" t="s">
        <v>14350</v>
      </c>
      <c r="G500" s="1200"/>
      <c r="H500" s="1202"/>
      <c r="I500" s="1204"/>
    </row>
    <row r="501" spans="1:9" ht="12" customHeight="1">
      <c r="A501" s="1194"/>
      <c r="B501" s="1232"/>
      <c r="C501" s="769"/>
      <c r="D501" s="770"/>
      <c r="E501" s="1190"/>
      <c r="F501" s="771"/>
      <c r="G501" s="1201"/>
      <c r="H501" s="1203"/>
      <c r="I501" s="1205"/>
    </row>
    <row r="502" spans="1:9" ht="9" customHeight="1">
      <c r="A502" s="1192">
        <v>125</v>
      </c>
      <c r="B502" s="1195" t="s">
        <v>2845</v>
      </c>
      <c r="C502" s="1181" t="s">
        <v>10950</v>
      </c>
      <c r="D502" s="1191" t="s">
        <v>14351</v>
      </c>
      <c r="E502" s="764" t="s">
        <v>10947</v>
      </c>
      <c r="F502" s="766" t="s">
        <v>14352</v>
      </c>
      <c r="G502" s="1195" t="s">
        <v>3526</v>
      </c>
      <c r="H502" s="726">
        <v>150</v>
      </c>
      <c r="I502" s="727">
        <v>28580</v>
      </c>
    </row>
    <row r="503" spans="1:9" ht="9" customHeight="1">
      <c r="A503" s="1193"/>
      <c r="B503" s="1206"/>
      <c r="C503" s="1182"/>
      <c r="D503" s="768"/>
      <c r="E503" s="1198"/>
      <c r="F503" s="1199"/>
      <c r="G503" s="1200"/>
      <c r="H503" s="1202"/>
      <c r="I503" s="1204"/>
    </row>
    <row r="504" spans="1:9" ht="11.1" customHeight="1">
      <c r="A504" s="1193"/>
      <c r="B504" s="1206"/>
      <c r="C504" s="765" t="s">
        <v>14353</v>
      </c>
      <c r="D504" s="768"/>
      <c r="E504" s="765" t="s">
        <v>10840</v>
      </c>
      <c r="F504" s="767" t="s">
        <v>14354</v>
      </c>
      <c r="G504" s="1200"/>
      <c r="H504" s="1202"/>
      <c r="I504" s="1204"/>
    </row>
    <row r="505" spans="1:9" ht="12" customHeight="1">
      <c r="A505" s="1194"/>
      <c r="B505" s="1207"/>
      <c r="C505" s="769"/>
      <c r="D505" s="770"/>
      <c r="E505" s="1190"/>
      <c r="F505" s="1186"/>
      <c r="G505" s="1201"/>
      <c r="H505" s="1203"/>
      <c r="I505" s="1205"/>
    </row>
    <row r="506" spans="1:9" ht="9" customHeight="1">
      <c r="A506" s="1208">
        <v>126</v>
      </c>
      <c r="B506" s="1195" t="s">
        <v>2846</v>
      </c>
      <c r="C506" s="1181" t="s">
        <v>10950</v>
      </c>
      <c r="D506" s="1191" t="s">
        <v>14355</v>
      </c>
      <c r="E506" s="764" t="s">
        <v>10947</v>
      </c>
      <c r="F506" s="766" t="s">
        <v>14356</v>
      </c>
      <c r="G506" s="1195" t="s">
        <v>3527</v>
      </c>
      <c r="H506" s="726">
        <v>90</v>
      </c>
      <c r="I506" s="727">
        <v>40998</v>
      </c>
    </row>
    <row r="507" spans="1:9" ht="9" customHeight="1">
      <c r="A507" s="1209"/>
      <c r="B507" s="1206"/>
      <c r="C507" s="1182"/>
      <c r="D507" s="768"/>
      <c r="E507" s="1198"/>
      <c r="F507" s="1199"/>
      <c r="G507" s="1200"/>
      <c r="H507" s="1202"/>
      <c r="I507" s="1204"/>
    </row>
    <row r="508" spans="1:9" ht="11.1" customHeight="1">
      <c r="A508" s="1209"/>
      <c r="B508" s="1206"/>
      <c r="C508" s="765" t="s">
        <v>14357</v>
      </c>
      <c r="D508" s="768"/>
      <c r="E508" s="765" t="s">
        <v>10840</v>
      </c>
      <c r="F508" s="767" t="s">
        <v>14358</v>
      </c>
      <c r="G508" s="1200"/>
      <c r="H508" s="1202"/>
      <c r="I508" s="1204"/>
    </row>
    <row r="509" spans="1:9" ht="12" customHeight="1">
      <c r="A509" s="1210"/>
      <c r="B509" s="1207"/>
      <c r="C509" s="769"/>
      <c r="D509" s="770"/>
      <c r="E509" s="1190"/>
      <c r="F509" s="1186"/>
      <c r="G509" s="1201"/>
      <c r="H509" s="1203"/>
      <c r="I509" s="1205"/>
    </row>
    <row r="510" spans="1:9" ht="9" customHeight="1">
      <c r="A510" s="1192">
        <v>127</v>
      </c>
      <c r="B510" s="1195" t="s">
        <v>2847</v>
      </c>
      <c r="C510" s="1181" t="s">
        <v>10950</v>
      </c>
      <c r="D510" s="1191" t="s">
        <v>14359</v>
      </c>
      <c r="E510" s="764" t="s">
        <v>10947</v>
      </c>
      <c r="F510" s="766" t="s">
        <v>14360</v>
      </c>
      <c r="G510" s="1195" t="s">
        <v>2848</v>
      </c>
      <c r="H510" s="726">
        <v>60</v>
      </c>
      <c r="I510" s="727">
        <v>42095</v>
      </c>
    </row>
    <row r="511" spans="1:9" ht="9" customHeight="1">
      <c r="A511" s="1193"/>
      <c r="B511" s="1206"/>
      <c r="C511" s="1182"/>
      <c r="D511" s="768"/>
      <c r="E511" s="1198"/>
      <c r="F511" s="1199"/>
      <c r="G511" s="1200"/>
      <c r="H511" s="1202"/>
      <c r="I511" s="1204"/>
    </row>
    <row r="512" spans="1:9" ht="11.1" customHeight="1">
      <c r="A512" s="1193"/>
      <c r="B512" s="1206"/>
      <c r="C512" s="765" t="s">
        <v>14361</v>
      </c>
      <c r="D512" s="768"/>
      <c r="E512" s="765" t="s">
        <v>10840</v>
      </c>
      <c r="F512" s="767" t="s">
        <v>14362</v>
      </c>
      <c r="G512" s="1200"/>
      <c r="H512" s="1202"/>
      <c r="I512" s="1204"/>
    </row>
    <row r="513" spans="1:9" ht="12" customHeight="1">
      <c r="A513" s="1194"/>
      <c r="B513" s="1207"/>
      <c r="C513" s="769"/>
      <c r="D513" s="770"/>
      <c r="E513" s="1190"/>
      <c r="F513" s="1186"/>
      <c r="G513" s="1201"/>
      <c r="H513" s="1203"/>
      <c r="I513" s="1205"/>
    </row>
    <row r="514" spans="1:9" ht="9" customHeight="1">
      <c r="A514" s="1192">
        <v>128</v>
      </c>
      <c r="B514" s="1195" t="s">
        <v>2849</v>
      </c>
      <c r="C514" s="1181" t="s">
        <v>10950</v>
      </c>
      <c r="D514" s="1191" t="s">
        <v>14363</v>
      </c>
      <c r="E514" s="764" t="s">
        <v>10947</v>
      </c>
      <c r="F514" s="766" t="s">
        <v>14364</v>
      </c>
      <c r="G514" s="1195" t="s">
        <v>3528</v>
      </c>
      <c r="H514" s="726">
        <v>90</v>
      </c>
      <c r="I514" s="727">
        <v>39171</v>
      </c>
    </row>
    <row r="515" spans="1:9" ht="9" customHeight="1">
      <c r="A515" s="1193"/>
      <c r="B515" s="1196"/>
      <c r="C515" s="1182"/>
      <c r="D515" s="768"/>
      <c r="E515" s="1198"/>
      <c r="F515" s="1199"/>
      <c r="G515" s="1200"/>
      <c r="H515" s="1202"/>
      <c r="I515" s="1204"/>
    </row>
    <row r="516" spans="1:9" ht="11.1" customHeight="1">
      <c r="A516" s="1193"/>
      <c r="B516" s="1196"/>
      <c r="C516" s="765" t="s">
        <v>14365</v>
      </c>
      <c r="D516" s="768"/>
      <c r="E516" s="765" t="s">
        <v>10840</v>
      </c>
      <c r="F516" s="767" t="s">
        <v>14366</v>
      </c>
      <c r="G516" s="1200"/>
      <c r="H516" s="1202"/>
      <c r="I516" s="1204"/>
    </row>
    <row r="517" spans="1:9" ht="12" customHeight="1">
      <c r="A517" s="1194"/>
      <c r="B517" s="1197"/>
      <c r="C517" s="769"/>
      <c r="D517" s="770"/>
      <c r="E517" s="1190"/>
      <c r="F517" s="1186"/>
      <c r="G517" s="1201"/>
      <c r="H517" s="1203"/>
      <c r="I517" s="1205"/>
    </row>
    <row r="518" spans="1:9" ht="9" customHeight="1">
      <c r="A518" s="1208">
        <v>129</v>
      </c>
      <c r="B518" s="1195" t="s">
        <v>2850</v>
      </c>
      <c r="C518" s="1181" t="s">
        <v>10950</v>
      </c>
      <c r="D518" s="1191" t="s">
        <v>14367</v>
      </c>
      <c r="E518" s="764" t="s">
        <v>10947</v>
      </c>
      <c r="F518" s="766" t="s">
        <v>14368</v>
      </c>
      <c r="G518" s="1195" t="s">
        <v>3529</v>
      </c>
      <c r="H518" s="726">
        <v>90</v>
      </c>
      <c r="I518" s="727">
        <v>41729</v>
      </c>
    </row>
    <row r="519" spans="1:9" ht="9" customHeight="1">
      <c r="A519" s="1209"/>
      <c r="B519" s="1206"/>
      <c r="C519" s="1182"/>
      <c r="D519" s="768"/>
      <c r="E519" s="765"/>
      <c r="F519" s="767"/>
      <c r="G519" s="1206"/>
      <c r="H519" s="712"/>
      <c r="I519" s="716"/>
    </row>
    <row r="520" spans="1:9" ht="11.1" customHeight="1">
      <c r="A520" s="1209"/>
      <c r="B520" s="1206"/>
      <c r="C520" s="765" t="s">
        <v>14369</v>
      </c>
      <c r="D520" s="768"/>
      <c r="E520" s="765" t="s">
        <v>10840</v>
      </c>
      <c r="F520" s="767" t="s">
        <v>14370</v>
      </c>
      <c r="G520" s="1206"/>
      <c r="H520" s="712"/>
      <c r="I520" s="716"/>
    </row>
    <row r="521" spans="1:9" ht="12" customHeight="1">
      <c r="A521" s="1210"/>
      <c r="B521" s="1207"/>
      <c r="C521" s="769"/>
      <c r="D521" s="770"/>
      <c r="E521" s="769"/>
      <c r="F521" s="771"/>
      <c r="G521" s="1207"/>
      <c r="H521" s="713"/>
      <c r="I521" s="894"/>
    </row>
    <row r="522" spans="1:9" ht="9" customHeight="1">
      <c r="A522" s="1192">
        <v>130</v>
      </c>
      <c r="B522" s="1195" t="s">
        <v>2852</v>
      </c>
      <c r="C522" s="1181" t="s">
        <v>10950</v>
      </c>
      <c r="D522" s="1191" t="s">
        <v>14371</v>
      </c>
      <c r="E522" s="764" t="s">
        <v>10947</v>
      </c>
      <c r="F522" s="766" t="s">
        <v>14372</v>
      </c>
      <c r="G522" s="1195" t="s">
        <v>3530</v>
      </c>
      <c r="H522" s="726">
        <v>110</v>
      </c>
      <c r="I522" s="727">
        <v>28580</v>
      </c>
    </row>
    <row r="523" spans="1:9" ht="9" customHeight="1">
      <c r="A523" s="1193"/>
      <c r="B523" s="1196"/>
      <c r="C523" s="1182"/>
      <c r="D523" s="768"/>
      <c r="E523" s="1198"/>
      <c r="F523" s="1199"/>
      <c r="G523" s="1200"/>
      <c r="H523" s="1202"/>
      <c r="I523" s="1204"/>
    </row>
    <row r="524" spans="1:9" ht="11.1" customHeight="1">
      <c r="A524" s="1193"/>
      <c r="B524" s="1196"/>
      <c r="C524" s="765" t="s">
        <v>14373</v>
      </c>
      <c r="D524" s="768"/>
      <c r="E524" s="765" t="s">
        <v>10840</v>
      </c>
      <c r="F524" s="767" t="s">
        <v>14374</v>
      </c>
      <c r="G524" s="1200"/>
      <c r="H524" s="1202"/>
      <c r="I524" s="1204"/>
    </row>
    <row r="525" spans="1:9" ht="12" customHeight="1">
      <c r="A525" s="1194"/>
      <c r="B525" s="1197"/>
      <c r="C525" s="769"/>
      <c r="D525" s="770"/>
      <c r="E525" s="1190"/>
      <c r="F525" s="1186"/>
      <c r="G525" s="1201"/>
      <c r="H525" s="1203"/>
      <c r="I525" s="1205"/>
    </row>
    <row r="526" spans="1:9" ht="9" customHeight="1">
      <c r="A526" s="1192">
        <v>131</v>
      </c>
      <c r="B526" s="1195" t="s">
        <v>2853</v>
      </c>
      <c r="C526" s="1181" t="s">
        <v>10950</v>
      </c>
      <c r="D526" s="1191" t="s">
        <v>14375</v>
      </c>
      <c r="E526" s="764" t="s">
        <v>10947</v>
      </c>
      <c r="F526" s="766" t="s">
        <v>14376</v>
      </c>
      <c r="G526" s="1195" t="s">
        <v>3529</v>
      </c>
      <c r="H526" s="726">
        <v>60</v>
      </c>
      <c r="I526" s="727">
        <v>38470</v>
      </c>
    </row>
    <row r="527" spans="1:9" ht="9" customHeight="1">
      <c r="A527" s="1193"/>
      <c r="B527" s="1196"/>
      <c r="C527" s="1182"/>
      <c r="D527" s="768"/>
      <c r="E527" s="1198"/>
      <c r="F527" s="1199"/>
      <c r="G527" s="1200"/>
      <c r="H527" s="1202"/>
      <c r="I527" s="1204"/>
    </row>
    <row r="528" spans="1:9" ht="11.1" customHeight="1">
      <c r="A528" s="1193"/>
      <c r="B528" s="1196"/>
      <c r="C528" s="765" t="s">
        <v>14377</v>
      </c>
      <c r="D528" s="768"/>
      <c r="E528" s="765" t="s">
        <v>10840</v>
      </c>
      <c r="F528" s="767" t="s">
        <v>14378</v>
      </c>
      <c r="G528" s="1200"/>
      <c r="H528" s="1202"/>
      <c r="I528" s="1204"/>
    </row>
    <row r="529" spans="1:9" ht="12" customHeight="1">
      <c r="A529" s="1194"/>
      <c r="B529" s="1197"/>
      <c r="C529" s="769"/>
      <c r="D529" s="770"/>
      <c r="E529" s="1190"/>
      <c r="F529" s="1186"/>
      <c r="G529" s="1201"/>
      <c r="H529" s="1203"/>
      <c r="I529" s="1205"/>
    </row>
    <row r="530" spans="1:9" ht="9" customHeight="1">
      <c r="A530" s="1208">
        <v>132</v>
      </c>
      <c r="B530" s="1195" t="s">
        <v>2854</v>
      </c>
      <c r="C530" s="1181" t="s">
        <v>10950</v>
      </c>
      <c r="D530" s="1191" t="s">
        <v>14379</v>
      </c>
      <c r="E530" s="764" t="s">
        <v>10947</v>
      </c>
      <c r="F530" s="766" t="s">
        <v>14380</v>
      </c>
      <c r="G530" s="1195" t="s">
        <v>3531</v>
      </c>
      <c r="H530" s="726">
        <v>131</v>
      </c>
      <c r="I530" s="727">
        <v>42185</v>
      </c>
    </row>
    <row r="531" spans="1:9" ht="9" customHeight="1">
      <c r="A531" s="1209"/>
      <c r="B531" s="1196"/>
      <c r="C531" s="1182"/>
      <c r="D531" s="768"/>
      <c r="E531" s="1198"/>
      <c r="F531" s="1199"/>
      <c r="G531" s="1200"/>
      <c r="H531" s="1202"/>
      <c r="I531" s="1204"/>
    </row>
    <row r="532" spans="1:9" ht="11.1" customHeight="1">
      <c r="A532" s="1209"/>
      <c r="B532" s="1196"/>
      <c r="C532" s="765" t="s">
        <v>2856</v>
      </c>
      <c r="D532" s="768"/>
      <c r="E532" s="765" t="s">
        <v>10840</v>
      </c>
      <c r="F532" s="767" t="s">
        <v>14381</v>
      </c>
      <c r="G532" s="1200"/>
      <c r="H532" s="1202"/>
      <c r="I532" s="1204"/>
    </row>
    <row r="533" spans="1:9" ht="12" customHeight="1">
      <c r="A533" s="1210"/>
      <c r="B533" s="1197"/>
      <c r="C533" s="769"/>
      <c r="D533" s="770"/>
      <c r="E533" s="1190"/>
      <c r="F533" s="1186"/>
      <c r="G533" s="1201"/>
      <c r="H533" s="1203"/>
      <c r="I533" s="1205"/>
    </row>
    <row r="534" spans="1:9" ht="9" customHeight="1">
      <c r="A534" s="1192">
        <v>133</v>
      </c>
      <c r="B534" s="1195" t="s">
        <v>2857</v>
      </c>
      <c r="C534" s="1181" t="s">
        <v>10950</v>
      </c>
      <c r="D534" s="1191" t="s">
        <v>14382</v>
      </c>
      <c r="E534" s="764" t="s">
        <v>10947</v>
      </c>
      <c r="F534" s="766" t="s">
        <v>14383</v>
      </c>
      <c r="G534" s="1195" t="s">
        <v>3532</v>
      </c>
      <c r="H534" s="726">
        <v>75</v>
      </c>
      <c r="I534" s="727">
        <v>41365</v>
      </c>
    </row>
    <row r="535" spans="1:9" ht="9" customHeight="1">
      <c r="A535" s="1193"/>
      <c r="B535" s="1196"/>
      <c r="C535" s="1182"/>
      <c r="D535" s="768"/>
      <c r="E535" s="1198"/>
      <c r="F535" s="1199"/>
      <c r="G535" s="1200"/>
      <c r="H535" s="1202"/>
      <c r="I535" s="1204"/>
    </row>
    <row r="536" spans="1:9" ht="11.1" customHeight="1">
      <c r="A536" s="1193"/>
      <c r="B536" s="1196"/>
      <c r="C536" s="765" t="s">
        <v>14384</v>
      </c>
      <c r="D536" s="768"/>
      <c r="E536" s="765" t="s">
        <v>10840</v>
      </c>
      <c r="F536" s="767" t="s">
        <v>1173</v>
      </c>
      <c r="G536" s="1200"/>
      <c r="H536" s="1202"/>
      <c r="I536" s="1204"/>
    </row>
    <row r="537" spans="1:9" ht="12" customHeight="1">
      <c r="A537" s="1194"/>
      <c r="B537" s="1197"/>
      <c r="C537" s="769"/>
      <c r="D537" s="770"/>
      <c r="E537" s="1190"/>
      <c r="F537" s="1186"/>
      <c r="G537" s="1201"/>
      <c r="H537" s="1203"/>
      <c r="I537" s="1205"/>
    </row>
    <row r="538" spans="1:9" ht="9" customHeight="1">
      <c r="A538" s="1192">
        <v>134</v>
      </c>
      <c r="B538" s="1195" t="s">
        <v>2859</v>
      </c>
      <c r="C538" s="1181" t="s">
        <v>10950</v>
      </c>
      <c r="D538" s="1191" t="s">
        <v>14385</v>
      </c>
      <c r="E538" s="764" t="s">
        <v>10947</v>
      </c>
      <c r="F538" s="766" t="s">
        <v>14386</v>
      </c>
      <c r="G538" s="1195" t="s">
        <v>3533</v>
      </c>
      <c r="H538" s="726">
        <v>60</v>
      </c>
      <c r="I538" s="727">
        <v>41365</v>
      </c>
    </row>
    <row r="539" spans="1:9" ht="9" customHeight="1">
      <c r="A539" s="1193"/>
      <c r="B539" s="1196"/>
      <c r="C539" s="1182"/>
      <c r="D539" s="768"/>
      <c r="E539" s="1198"/>
      <c r="F539" s="1199"/>
      <c r="G539" s="1200"/>
      <c r="H539" s="1202"/>
      <c r="I539" s="1204"/>
    </row>
    <row r="540" spans="1:9" ht="11.1" customHeight="1">
      <c r="A540" s="1193"/>
      <c r="B540" s="1196"/>
      <c r="C540" s="765" t="s">
        <v>14387</v>
      </c>
      <c r="D540" s="768"/>
      <c r="E540" s="765" t="s">
        <v>10840</v>
      </c>
      <c r="F540" s="767" t="s">
        <v>1173</v>
      </c>
      <c r="G540" s="1200"/>
      <c r="H540" s="1202"/>
      <c r="I540" s="1204"/>
    </row>
    <row r="541" spans="1:9" ht="12" customHeight="1">
      <c r="A541" s="1194"/>
      <c r="B541" s="1197"/>
      <c r="C541" s="769"/>
      <c r="D541" s="770"/>
      <c r="E541" s="1190"/>
      <c r="F541" s="1186"/>
      <c r="G541" s="1201"/>
      <c r="H541" s="1203"/>
      <c r="I541" s="1205"/>
    </row>
    <row r="542" spans="1:9" ht="9" customHeight="1">
      <c r="A542" s="1208">
        <v>135</v>
      </c>
      <c r="B542" s="1195" t="s">
        <v>2860</v>
      </c>
      <c r="C542" s="1181" t="s">
        <v>10950</v>
      </c>
      <c r="D542" s="1191" t="s">
        <v>14388</v>
      </c>
      <c r="E542" s="764" t="s">
        <v>10947</v>
      </c>
      <c r="F542" s="766" t="s">
        <v>14389</v>
      </c>
      <c r="G542" s="1195" t="s">
        <v>3534</v>
      </c>
      <c r="H542" s="726">
        <v>120</v>
      </c>
      <c r="I542" s="727">
        <v>28095</v>
      </c>
    </row>
    <row r="543" spans="1:9" ht="9" customHeight="1">
      <c r="A543" s="1209"/>
      <c r="B543" s="1196"/>
      <c r="C543" s="1182"/>
      <c r="D543" s="768"/>
      <c r="E543" s="1198"/>
      <c r="F543" s="1199"/>
      <c r="G543" s="1200"/>
      <c r="H543" s="1202"/>
      <c r="I543" s="1204"/>
    </row>
    <row r="544" spans="1:9" ht="11.1" customHeight="1">
      <c r="A544" s="1209"/>
      <c r="B544" s="1196"/>
      <c r="C544" s="765" t="s">
        <v>14390</v>
      </c>
      <c r="D544" s="768"/>
      <c r="E544" s="765" t="s">
        <v>10840</v>
      </c>
      <c r="F544" s="767" t="s">
        <v>14391</v>
      </c>
      <c r="G544" s="1200"/>
      <c r="H544" s="1202"/>
      <c r="I544" s="1204"/>
    </row>
    <row r="545" spans="1:9" ht="12" customHeight="1">
      <c r="A545" s="1210"/>
      <c r="B545" s="1197"/>
      <c r="C545" s="769"/>
      <c r="D545" s="770"/>
      <c r="E545" s="1190"/>
      <c r="F545" s="1186"/>
      <c r="G545" s="1201"/>
      <c r="H545" s="1203"/>
      <c r="I545" s="1205"/>
    </row>
    <row r="546" spans="1:9" ht="9" customHeight="1">
      <c r="A546" s="1192">
        <v>136</v>
      </c>
      <c r="B546" s="1195" t="s">
        <v>2861</v>
      </c>
      <c r="C546" s="1181" t="s">
        <v>10950</v>
      </c>
      <c r="D546" s="1191" t="s">
        <v>14388</v>
      </c>
      <c r="E546" s="764" t="s">
        <v>10947</v>
      </c>
      <c r="F546" s="766" t="s">
        <v>14392</v>
      </c>
      <c r="G546" s="1195" t="s">
        <v>3535</v>
      </c>
      <c r="H546" s="726">
        <v>95</v>
      </c>
      <c r="I546" s="727">
        <v>39171</v>
      </c>
    </row>
    <row r="547" spans="1:9" ht="9" customHeight="1">
      <c r="A547" s="1193"/>
      <c r="B547" s="1196"/>
      <c r="C547" s="1182"/>
      <c r="D547" s="768"/>
      <c r="E547" s="1198"/>
      <c r="F547" s="1199"/>
      <c r="G547" s="1200"/>
      <c r="H547" s="1202"/>
      <c r="I547" s="1204"/>
    </row>
    <row r="548" spans="1:9" ht="11.1" customHeight="1">
      <c r="A548" s="1193"/>
      <c r="B548" s="1196"/>
      <c r="C548" s="765" t="s">
        <v>14393</v>
      </c>
      <c r="D548" s="768"/>
      <c r="E548" s="765" t="s">
        <v>10840</v>
      </c>
      <c r="F548" s="767" t="s">
        <v>14394</v>
      </c>
      <c r="G548" s="1200"/>
      <c r="H548" s="1202"/>
      <c r="I548" s="1204"/>
    </row>
    <row r="549" spans="1:9" ht="12" customHeight="1">
      <c r="A549" s="1194"/>
      <c r="B549" s="1197"/>
      <c r="C549" s="769"/>
      <c r="D549" s="770"/>
      <c r="E549" s="1190"/>
      <c r="F549" s="1186"/>
      <c r="G549" s="1201"/>
      <c r="H549" s="1203"/>
      <c r="I549" s="1205"/>
    </row>
    <row r="550" spans="1:9" ht="9" customHeight="1">
      <c r="A550" s="1192">
        <v>137</v>
      </c>
      <c r="B550" s="1195" t="s">
        <v>2862</v>
      </c>
      <c r="C550" s="1181" t="s">
        <v>10950</v>
      </c>
      <c r="D550" s="1191" t="s">
        <v>13792</v>
      </c>
      <c r="E550" s="764" t="s">
        <v>10947</v>
      </c>
      <c r="F550" s="766" t="s">
        <v>14395</v>
      </c>
      <c r="G550" s="1195" t="s">
        <v>3536</v>
      </c>
      <c r="H550" s="726">
        <v>60</v>
      </c>
      <c r="I550" s="727">
        <v>41394</v>
      </c>
    </row>
    <row r="551" spans="1:9" ht="9" customHeight="1">
      <c r="A551" s="1193"/>
      <c r="B551" s="1196"/>
      <c r="C551" s="1182"/>
      <c r="D551" s="768"/>
      <c r="E551" s="1198"/>
      <c r="F551" s="1199"/>
      <c r="G551" s="1200"/>
      <c r="H551" s="1202"/>
      <c r="I551" s="1204"/>
    </row>
    <row r="552" spans="1:9" ht="11.1" customHeight="1">
      <c r="A552" s="1193"/>
      <c r="B552" s="1196"/>
      <c r="C552" s="765" t="s">
        <v>14396</v>
      </c>
      <c r="D552" s="768"/>
      <c r="E552" s="765" t="s">
        <v>10840</v>
      </c>
      <c r="F552" s="767" t="s">
        <v>14397</v>
      </c>
      <c r="G552" s="1200"/>
      <c r="H552" s="1202"/>
      <c r="I552" s="1204"/>
    </row>
    <row r="553" spans="1:9" ht="12" customHeight="1">
      <c r="A553" s="1194"/>
      <c r="B553" s="1197"/>
      <c r="C553" s="769"/>
      <c r="D553" s="770"/>
      <c r="E553" s="1190"/>
      <c r="F553" s="1186"/>
      <c r="G553" s="1201"/>
      <c r="H553" s="1203"/>
      <c r="I553" s="1205"/>
    </row>
    <row r="554" spans="1:9" ht="9" customHeight="1">
      <c r="A554" s="1208">
        <v>138</v>
      </c>
      <c r="B554" s="1195" t="s">
        <v>2863</v>
      </c>
      <c r="C554" s="1181" t="s">
        <v>10950</v>
      </c>
      <c r="D554" s="1191" t="s">
        <v>11713</v>
      </c>
      <c r="E554" s="764" t="s">
        <v>10947</v>
      </c>
      <c r="F554" s="766" t="s">
        <v>14398</v>
      </c>
      <c r="G554" s="1195" t="s">
        <v>3537</v>
      </c>
      <c r="H554" s="726">
        <v>90</v>
      </c>
      <c r="I554" s="727">
        <v>29311</v>
      </c>
    </row>
    <row r="555" spans="1:9" ht="9" customHeight="1">
      <c r="A555" s="1209"/>
      <c r="B555" s="1196"/>
      <c r="C555" s="1182"/>
      <c r="D555" s="768"/>
      <c r="E555" s="1198"/>
      <c r="F555" s="1199"/>
      <c r="G555" s="1200"/>
      <c r="H555" s="1202"/>
      <c r="I555" s="1204"/>
    </row>
    <row r="556" spans="1:9" ht="11.1" customHeight="1">
      <c r="A556" s="1209"/>
      <c r="B556" s="1196"/>
      <c r="C556" s="765" t="s">
        <v>14399</v>
      </c>
      <c r="D556" s="768"/>
      <c r="E556" s="765" t="s">
        <v>10660</v>
      </c>
      <c r="F556" s="767" t="s">
        <v>14400</v>
      </c>
      <c r="G556" s="1200"/>
      <c r="H556" s="1202"/>
      <c r="I556" s="1204"/>
    </row>
    <row r="557" spans="1:9" ht="12" customHeight="1">
      <c r="A557" s="1210"/>
      <c r="B557" s="1197"/>
      <c r="C557" s="769"/>
      <c r="D557" s="770"/>
      <c r="E557" s="1190"/>
      <c r="F557" s="1186"/>
      <c r="G557" s="1201"/>
      <c r="H557" s="1203"/>
      <c r="I557" s="1205"/>
    </row>
    <row r="558" spans="1:9" ht="9" customHeight="1">
      <c r="A558" s="1192">
        <v>139</v>
      </c>
      <c r="B558" s="1195" t="s">
        <v>2864</v>
      </c>
      <c r="C558" s="1181" t="s">
        <v>10663</v>
      </c>
      <c r="D558" s="1191" t="s">
        <v>14401</v>
      </c>
      <c r="E558" s="764" t="s">
        <v>10656</v>
      </c>
      <c r="F558" s="766" t="s">
        <v>14402</v>
      </c>
      <c r="G558" s="1195" t="s">
        <v>3538</v>
      </c>
      <c r="H558" s="726">
        <v>80</v>
      </c>
      <c r="I558" s="727">
        <v>34059</v>
      </c>
    </row>
    <row r="559" spans="1:9" ht="9" customHeight="1">
      <c r="A559" s="1193"/>
      <c r="B559" s="1196"/>
      <c r="C559" s="1182"/>
      <c r="D559" s="768"/>
      <c r="E559" s="1198"/>
      <c r="F559" s="1199"/>
      <c r="G559" s="1200"/>
      <c r="H559" s="1202"/>
      <c r="I559" s="1204"/>
    </row>
    <row r="560" spans="1:9" ht="11.1" customHeight="1">
      <c r="A560" s="1193"/>
      <c r="B560" s="1196"/>
      <c r="C560" s="765" t="s">
        <v>14403</v>
      </c>
      <c r="D560" s="768"/>
      <c r="E560" s="765" t="s">
        <v>10660</v>
      </c>
      <c r="F560" s="767" t="s">
        <v>14404</v>
      </c>
      <c r="G560" s="1200"/>
      <c r="H560" s="1202"/>
      <c r="I560" s="1204"/>
    </row>
    <row r="561" spans="1:9" ht="12" customHeight="1">
      <c r="A561" s="1194"/>
      <c r="B561" s="1197"/>
      <c r="C561" s="769"/>
      <c r="D561" s="770"/>
      <c r="E561" s="1190"/>
      <c r="F561" s="1186"/>
      <c r="G561" s="1201"/>
      <c r="H561" s="1203"/>
      <c r="I561" s="1205"/>
    </row>
    <row r="562" spans="1:9" ht="9" customHeight="1">
      <c r="A562" s="1192">
        <v>140</v>
      </c>
      <c r="B562" s="1195" t="s">
        <v>2865</v>
      </c>
      <c r="C562" s="1181" t="s">
        <v>10663</v>
      </c>
      <c r="D562" s="1191" t="s">
        <v>14405</v>
      </c>
      <c r="E562" s="764" t="s">
        <v>10656</v>
      </c>
      <c r="F562" s="766" t="s">
        <v>14406</v>
      </c>
      <c r="G562" s="1195" t="s">
        <v>3539</v>
      </c>
      <c r="H562" s="726">
        <v>60</v>
      </c>
      <c r="I562" s="727">
        <v>40662</v>
      </c>
    </row>
    <row r="563" spans="1:9" ht="9" customHeight="1">
      <c r="A563" s="1193"/>
      <c r="B563" s="1196"/>
      <c r="C563" s="1182"/>
      <c r="D563" s="768"/>
      <c r="E563" s="1198"/>
      <c r="F563" s="1199"/>
      <c r="G563" s="1200"/>
      <c r="H563" s="1202"/>
      <c r="I563" s="1204"/>
    </row>
    <row r="564" spans="1:9" ht="11.1" customHeight="1">
      <c r="A564" s="1193"/>
      <c r="B564" s="1196"/>
      <c r="C564" s="765" t="s">
        <v>14407</v>
      </c>
      <c r="D564" s="768"/>
      <c r="E564" s="765" t="s">
        <v>11189</v>
      </c>
      <c r="F564" s="767" t="s">
        <v>14408</v>
      </c>
      <c r="G564" s="1200"/>
      <c r="H564" s="1202"/>
      <c r="I564" s="1204"/>
    </row>
    <row r="565" spans="1:9" ht="12" customHeight="1">
      <c r="A565" s="1194"/>
      <c r="B565" s="1197"/>
      <c r="C565" s="769"/>
      <c r="D565" s="770"/>
      <c r="E565" s="1190"/>
      <c r="F565" s="1186"/>
      <c r="G565" s="1201"/>
      <c r="H565" s="1203"/>
      <c r="I565" s="1205"/>
    </row>
    <row r="566" spans="1:9" ht="9" customHeight="1">
      <c r="A566" s="1208">
        <v>141</v>
      </c>
      <c r="B566" s="1195" t="s">
        <v>2866</v>
      </c>
      <c r="C566" s="1181" t="s">
        <v>10749</v>
      </c>
      <c r="D566" s="1191" t="s">
        <v>14409</v>
      </c>
      <c r="E566" s="764" t="s">
        <v>10751</v>
      </c>
      <c r="F566" s="766" t="s">
        <v>14410</v>
      </c>
      <c r="G566" s="1195" t="s">
        <v>3538</v>
      </c>
      <c r="H566" s="726">
        <v>100</v>
      </c>
      <c r="I566" s="727">
        <v>41060</v>
      </c>
    </row>
    <row r="567" spans="1:9" ht="9" customHeight="1">
      <c r="A567" s="1209"/>
      <c r="B567" s="1196"/>
      <c r="C567" s="1182"/>
      <c r="D567" s="768"/>
      <c r="E567" s="1198"/>
      <c r="F567" s="1199"/>
      <c r="G567" s="1200"/>
      <c r="H567" s="1202"/>
      <c r="I567" s="1204"/>
    </row>
    <row r="568" spans="1:9" ht="11.1" customHeight="1">
      <c r="A568" s="1209"/>
      <c r="B568" s="1196"/>
      <c r="C568" s="765" t="s">
        <v>14411</v>
      </c>
      <c r="D568" s="768"/>
      <c r="E568" s="765" t="s">
        <v>11189</v>
      </c>
      <c r="F568" s="767" t="s">
        <v>14412</v>
      </c>
      <c r="G568" s="1200"/>
      <c r="H568" s="1202"/>
      <c r="I568" s="1204"/>
    </row>
    <row r="569" spans="1:9" ht="12" customHeight="1">
      <c r="A569" s="1210"/>
      <c r="B569" s="1197"/>
      <c r="C569" s="769"/>
      <c r="D569" s="770"/>
      <c r="E569" s="1190"/>
      <c r="F569" s="1186"/>
      <c r="G569" s="1201"/>
      <c r="H569" s="1203"/>
      <c r="I569" s="1205"/>
    </row>
    <row r="570" spans="1:9" ht="9" customHeight="1">
      <c r="A570" s="1192">
        <v>142</v>
      </c>
      <c r="B570" s="1195" t="s">
        <v>2867</v>
      </c>
      <c r="C570" s="1181" t="s">
        <v>10749</v>
      </c>
      <c r="D570" s="1191" t="s">
        <v>12604</v>
      </c>
      <c r="E570" s="764" t="s">
        <v>10751</v>
      </c>
      <c r="F570" s="766" t="s">
        <v>14413</v>
      </c>
      <c r="G570" s="1195" t="s">
        <v>3540</v>
      </c>
      <c r="H570" s="726">
        <v>90</v>
      </c>
      <c r="I570" s="727">
        <v>36980</v>
      </c>
    </row>
    <row r="571" spans="1:9" ht="9" customHeight="1">
      <c r="A571" s="1193"/>
      <c r="B571" s="1196"/>
      <c r="C571" s="1182"/>
      <c r="D571" s="768"/>
      <c r="E571" s="1198"/>
      <c r="F571" s="1199"/>
      <c r="G571" s="1200"/>
      <c r="H571" s="1202"/>
      <c r="I571" s="1204"/>
    </row>
    <row r="572" spans="1:9" ht="11.1" customHeight="1">
      <c r="A572" s="1193"/>
      <c r="B572" s="1196"/>
      <c r="C572" s="765" t="s">
        <v>14414</v>
      </c>
      <c r="D572" s="768"/>
      <c r="E572" s="765" t="s">
        <v>11189</v>
      </c>
      <c r="F572" s="767" t="s">
        <v>14415</v>
      </c>
      <c r="G572" s="1200"/>
      <c r="H572" s="1202"/>
      <c r="I572" s="1204"/>
    </row>
    <row r="573" spans="1:9" ht="12" customHeight="1">
      <c r="A573" s="1194"/>
      <c r="B573" s="1197"/>
      <c r="C573" s="769"/>
      <c r="D573" s="770"/>
      <c r="E573" s="1190"/>
      <c r="F573" s="1186"/>
      <c r="G573" s="1201"/>
      <c r="H573" s="1203"/>
      <c r="I573" s="1205"/>
    </row>
    <row r="574" spans="1:9" ht="9" customHeight="1">
      <c r="A574" s="1192">
        <v>143</v>
      </c>
      <c r="B574" s="1230" t="s">
        <v>2869</v>
      </c>
      <c r="C574" s="1174" t="s">
        <v>10749</v>
      </c>
      <c r="D574" s="1248" t="s">
        <v>14416</v>
      </c>
      <c r="E574" s="821" t="s">
        <v>10751</v>
      </c>
      <c r="F574" s="823" t="s">
        <v>14417</v>
      </c>
      <c r="G574" s="1230" t="s">
        <v>3541</v>
      </c>
      <c r="H574" s="952">
        <v>60</v>
      </c>
      <c r="I574" s="829">
        <v>42460</v>
      </c>
    </row>
    <row r="575" spans="1:9" ht="9" customHeight="1">
      <c r="A575" s="1193"/>
      <c r="B575" s="1231"/>
      <c r="C575" s="1175"/>
      <c r="D575" s="1176"/>
      <c r="E575" s="1249"/>
      <c r="F575" s="1250"/>
      <c r="G575" s="1239"/>
      <c r="H575" s="1241"/>
      <c r="I575" s="1243"/>
    </row>
    <row r="576" spans="1:9" ht="11.1" customHeight="1">
      <c r="A576" s="1193"/>
      <c r="B576" s="1231"/>
      <c r="C576" s="822" t="s">
        <v>2870</v>
      </c>
      <c r="D576" s="1176"/>
      <c r="E576" s="822" t="s">
        <v>11189</v>
      </c>
      <c r="F576" s="824" t="s">
        <v>14418</v>
      </c>
      <c r="G576" s="1239"/>
      <c r="H576" s="1241"/>
      <c r="I576" s="1243"/>
    </row>
    <row r="577" spans="1:9" ht="12" customHeight="1">
      <c r="A577" s="1194"/>
      <c r="B577" s="1232"/>
      <c r="C577" s="836"/>
      <c r="D577" s="1159"/>
      <c r="E577" s="1245"/>
      <c r="F577" s="837"/>
      <c r="G577" s="1240"/>
      <c r="H577" s="1242"/>
      <c r="I577" s="1244"/>
    </row>
    <row r="578" spans="1:9" ht="9" customHeight="1">
      <c r="A578" s="1208">
        <v>144</v>
      </c>
      <c r="B578" s="1230" t="s">
        <v>2871</v>
      </c>
      <c r="C578" s="1174" t="s">
        <v>10749</v>
      </c>
      <c r="D578" s="1248" t="s">
        <v>14419</v>
      </c>
      <c r="E578" s="821" t="s">
        <v>10751</v>
      </c>
      <c r="F578" s="823" t="s">
        <v>14420</v>
      </c>
      <c r="G578" s="1230" t="s">
        <v>3542</v>
      </c>
      <c r="H578" s="952">
        <v>120</v>
      </c>
      <c r="I578" s="829">
        <v>28550</v>
      </c>
    </row>
    <row r="579" spans="1:9" ht="9" customHeight="1">
      <c r="A579" s="1209"/>
      <c r="B579" s="1246"/>
      <c r="C579" s="1175"/>
      <c r="D579" s="1176"/>
      <c r="E579" s="1249"/>
      <c r="F579" s="1250"/>
      <c r="G579" s="1239"/>
      <c r="H579" s="1241"/>
      <c r="I579" s="1243"/>
    </row>
    <row r="580" spans="1:9" ht="11.1" customHeight="1">
      <c r="A580" s="1209"/>
      <c r="B580" s="1246"/>
      <c r="C580" s="822" t="s">
        <v>14421</v>
      </c>
      <c r="D580" s="1176"/>
      <c r="E580" s="822" t="s">
        <v>11189</v>
      </c>
      <c r="F580" s="824" t="s">
        <v>14422</v>
      </c>
      <c r="G580" s="1239"/>
      <c r="H580" s="1241"/>
      <c r="I580" s="1243"/>
    </row>
    <row r="581" spans="1:9" ht="12" customHeight="1">
      <c r="A581" s="1210"/>
      <c r="B581" s="1247"/>
      <c r="C581" s="836"/>
      <c r="D581" s="1159"/>
      <c r="E581" s="1245"/>
      <c r="F581" s="1226"/>
      <c r="G581" s="1240"/>
      <c r="H581" s="1242"/>
      <c r="I581" s="1244"/>
    </row>
    <row r="582" spans="1:9" ht="9" customHeight="1">
      <c r="A582" s="1192">
        <v>145</v>
      </c>
      <c r="B582" s="1230" t="s">
        <v>3717</v>
      </c>
      <c r="C582" s="1174" t="s">
        <v>10749</v>
      </c>
      <c r="D582" s="1248" t="s">
        <v>14423</v>
      </c>
      <c r="E582" s="821" t="s">
        <v>10751</v>
      </c>
      <c r="F582" s="823" t="s">
        <v>14424</v>
      </c>
      <c r="G582" s="1230" t="s">
        <v>3543</v>
      </c>
      <c r="H582" s="952">
        <v>80</v>
      </c>
      <c r="I582" s="829">
        <v>42947</v>
      </c>
    </row>
    <row r="583" spans="1:9" ht="9" customHeight="1">
      <c r="A583" s="1193"/>
      <c r="B583" s="1246"/>
      <c r="C583" s="1175"/>
      <c r="D583" s="1176"/>
      <c r="E583" s="1249"/>
      <c r="F583" s="1250"/>
      <c r="G583" s="1239"/>
      <c r="H583" s="1241"/>
      <c r="I583" s="1243"/>
    </row>
    <row r="584" spans="1:9" ht="9.9499999999999993" customHeight="1">
      <c r="A584" s="1193"/>
      <c r="B584" s="1246"/>
      <c r="C584" s="822" t="s">
        <v>3715</v>
      </c>
      <c r="D584" s="1176"/>
      <c r="E584" s="822" t="s">
        <v>10894</v>
      </c>
      <c r="F584" s="824" t="s">
        <v>14425</v>
      </c>
      <c r="G584" s="1239"/>
      <c r="H584" s="1241"/>
      <c r="I584" s="1243"/>
    </row>
    <row r="585" spans="1:9" ht="12" customHeight="1">
      <c r="A585" s="1194"/>
      <c r="B585" s="1247"/>
      <c r="C585" s="836"/>
      <c r="D585" s="1159"/>
      <c r="E585" s="1245"/>
      <c r="F585" s="1226"/>
      <c r="G585" s="1240"/>
      <c r="H585" s="1242"/>
      <c r="I585" s="1244"/>
    </row>
    <row r="586" spans="1:9" ht="9" customHeight="1">
      <c r="A586" s="1192">
        <v>146</v>
      </c>
      <c r="B586" s="1231" t="s">
        <v>3722</v>
      </c>
      <c r="C586" s="1175" t="s">
        <v>10897</v>
      </c>
      <c r="D586" s="1176" t="s">
        <v>14426</v>
      </c>
      <c r="E586" s="822" t="s">
        <v>10899</v>
      </c>
      <c r="F586" s="824" t="s">
        <v>14427</v>
      </c>
      <c r="G586" s="1231" t="s">
        <v>3544</v>
      </c>
      <c r="H586" s="827">
        <v>132</v>
      </c>
      <c r="I586" s="830">
        <v>42825</v>
      </c>
    </row>
    <row r="587" spans="1:9" ht="9" customHeight="1">
      <c r="A587" s="1193"/>
      <c r="B587" s="1246"/>
      <c r="C587" s="1175"/>
      <c r="D587" s="1176"/>
      <c r="E587" s="1249"/>
      <c r="F587" s="1250"/>
      <c r="G587" s="1239"/>
      <c r="H587" s="1241"/>
      <c r="I587" s="1243"/>
    </row>
    <row r="588" spans="1:9" ht="10.5" customHeight="1">
      <c r="A588" s="1193"/>
      <c r="B588" s="1246"/>
      <c r="C588" s="822" t="s">
        <v>2872</v>
      </c>
      <c r="D588" s="1176"/>
      <c r="E588" s="822" t="s">
        <v>10894</v>
      </c>
      <c r="F588" s="824" t="s">
        <v>14428</v>
      </c>
      <c r="G588" s="1239"/>
      <c r="H588" s="1241"/>
      <c r="I588" s="1243"/>
    </row>
    <row r="589" spans="1:9" ht="12" customHeight="1">
      <c r="A589" s="1194"/>
      <c r="B589" s="1247"/>
      <c r="C589" s="836"/>
      <c r="D589" s="1159"/>
      <c r="E589" s="1245"/>
      <c r="F589" s="1226"/>
      <c r="G589" s="1240"/>
      <c r="H589" s="1242"/>
      <c r="I589" s="1244"/>
    </row>
    <row r="590" spans="1:9" ht="9" customHeight="1">
      <c r="A590" s="1208">
        <v>147</v>
      </c>
      <c r="B590" s="1230" t="s">
        <v>2873</v>
      </c>
      <c r="C590" s="1174" t="s">
        <v>10897</v>
      </c>
      <c r="D590" s="1248" t="s">
        <v>14429</v>
      </c>
      <c r="E590" s="821" t="s">
        <v>10899</v>
      </c>
      <c r="F590" s="823" t="s">
        <v>14430</v>
      </c>
      <c r="G590" s="1230" t="s">
        <v>3545</v>
      </c>
      <c r="H590" s="952">
        <v>80</v>
      </c>
      <c r="I590" s="829">
        <v>42460</v>
      </c>
    </row>
    <row r="591" spans="1:9" ht="9" customHeight="1">
      <c r="A591" s="1209"/>
      <c r="B591" s="1231"/>
      <c r="C591" s="1175"/>
      <c r="D591" s="1176"/>
      <c r="E591" s="1249"/>
      <c r="F591" s="1250"/>
      <c r="G591" s="1239"/>
      <c r="H591" s="1241"/>
      <c r="I591" s="1243"/>
    </row>
    <row r="592" spans="1:9" ht="11.1" customHeight="1">
      <c r="A592" s="1209"/>
      <c r="B592" s="1231"/>
      <c r="C592" s="822" t="s">
        <v>2874</v>
      </c>
      <c r="D592" s="1176"/>
      <c r="E592" s="822" t="s">
        <v>10894</v>
      </c>
      <c r="F592" s="824" t="s">
        <v>1173</v>
      </c>
      <c r="G592" s="1239"/>
      <c r="H592" s="1241"/>
      <c r="I592" s="1243"/>
    </row>
    <row r="593" spans="1:9" ht="12" customHeight="1">
      <c r="A593" s="1210"/>
      <c r="B593" s="1232"/>
      <c r="C593" s="836"/>
      <c r="D593" s="1159"/>
      <c r="E593" s="1245"/>
      <c r="F593" s="837"/>
      <c r="G593" s="1240"/>
      <c r="H593" s="1242"/>
      <c r="I593" s="1244"/>
    </row>
    <row r="594" spans="1:9" ht="9" customHeight="1">
      <c r="A594" s="1192">
        <v>148</v>
      </c>
      <c r="B594" s="1195" t="s">
        <v>2875</v>
      </c>
      <c r="C594" s="1181" t="s">
        <v>10897</v>
      </c>
      <c r="D594" s="1191" t="s">
        <v>14431</v>
      </c>
      <c r="E594" s="764" t="s">
        <v>10899</v>
      </c>
      <c r="F594" s="766" t="s">
        <v>14432</v>
      </c>
      <c r="G594" s="1195" t="s">
        <v>3546</v>
      </c>
      <c r="H594" s="726">
        <v>105</v>
      </c>
      <c r="I594" s="727">
        <v>28550</v>
      </c>
    </row>
    <row r="595" spans="1:9" ht="9" customHeight="1">
      <c r="A595" s="1193"/>
      <c r="B595" s="1196"/>
      <c r="C595" s="1182"/>
      <c r="D595" s="768"/>
      <c r="E595" s="1198"/>
      <c r="F595" s="1199"/>
      <c r="G595" s="1200"/>
      <c r="H595" s="1202"/>
      <c r="I595" s="1204"/>
    </row>
    <row r="596" spans="1:9" ht="11.1" customHeight="1">
      <c r="A596" s="1193"/>
      <c r="B596" s="1196"/>
      <c r="C596" s="765" t="s">
        <v>14433</v>
      </c>
      <c r="D596" s="768"/>
      <c r="E596" s="765" t="s">
        <v>10894</v>
      </c>
      <c r="F596" s="767" t="s">
        <v>14434</v>
      </c>
      <c r="G596" s="1200"/>
      <c r="H596" s="1202"/>
      <c r="I596" s="1204"/>
    </row>
    <row r="597" spans="1:9" ht="12" customHeight="1">
      <c r="A597" s="1194"/>
      <c r="B597" s="1197"/>
      <c r="C597" s="769"/>
      <c r="D597" s="770"/>
      <c r="E597" s="1190"/>
      <c r="F597" s="1186"/>
      <c r="G597" s="1201"/>
      <c r="H597" s="1203"/>
      <c r="I597" s="1205"/>
    </row>
    <row r="598" spans="1:9" ht="9" customHeight="1">
      <c r="A598" s="1192">
        <v>149</v>
      </c>
      <c r="B598" s="1195" t="s">
        <v>2876</v>
      </c>
      <c r="C598" s="1181" t="s">
        <v>10897</v>
      </c>
      <c r="D598" s="1191" t="s">
        <v>14435</v>
      </c>
      <c r="E598" s="764" t="s">
        <v>10899</v>
      </c>
      <c r="F598" s="766" t="s">
        <v>14436</v>
      </c>
      <c r="G598" s="1195" t="s">
        <v>3547</v>
      </c>
      <c r="H598" s="726">
        <v>90</v>
      </c>
      <c r="I598" s="727">
        <v>39171</v>
      </c>
    </row>
    <row r="599" spans="1:9" ht="9" customHeight="1">
      <c r="A599" s="1193"/>
      <c r="B599" s="1196"/>
      <c r="C599" s="1182"/>
      <c r="D599" s="768"/>
      <c r="E599" s="1198"/>
      <c r="F599" s="1199"/>
      <c r="G599" s="1200"/>
      <c r="H599" s="1202"/>
      <c r="I599" s="1204"/>
    </row>
    <row r="600" spans="1:9" ht="11.1" customHeight="1">
      <c r="A600" s="1193"/>
      <c r="B600" s="1196"/>
      <c r="C600" s="765" t="s">
        <v>14437</v>
      </c>
      <c r="D600" s="768"/>
      <c r="E600" s="765" t="s">
        <v>10894</v>
      </c>
      <c r="F600" s="767" t="s">
        <v>1173</v>
      </c>
      <c r="G600" s="1200"/>
      <c r="H600" s="1202"/>
      <c r="I600" s="1204"/>
    </row>
    <row r="601" spans="1:9" ht="12" customHeight="1">
      <c r="A601" s="1194"/>
      <c r="B601" s="1197"/>
      <c r="C601" s="769"/>
      <c r="D601" s="770"/>
      <c r="E601" s="1190"/>
      <c r="F601" s="1186"/>
      <c r="G601" s="1201"/>
      <c r="H601" s="1203"/>
      <c r="I601" s="1205"/>
    </row>
    <row r="602" spans="1:9" ht="9" customHeight="1">
      <c r="A602" s="1208">
        <v>150</v>
      </c>
      <c r="B602" s="1195" t="s">
        <v>2877</v>
      </c>
      <c r="C602" s="1181" t="s">
        <v>10897</v>
      </c>
      <c r="D602" s="1191" t="s">
        <v>14438</v>
      </c>
      <c r="E602" s="764" t="s">
        <v>10899</v>
      </c>
      <c r="F602" s="766" t="s">
        <v>14439</v>
      </c>
      <c r="G602" s="1195" t="s">
        <v>3548</v>
      </c>
      <c r="H602" s="726">
        <v>80</v>
      </c>
      <c r="I602" s="727">
        <v>41759</v>
      </c>
    </row>
    <row r="603" spans="1:9" ht="9" customHeight="1">
      <c r="A603" s="1209"/>
      <c r="B603" s="1196"/>
      <c r="C603" s="1182"/>
      <c r="D603" s="768"/>
      <c r="E603" s="1198"/>
      <c r="F603" s="1199"/>
      <c r="G603" s="1200"/>
      <c r="H603" s="1202"/>
      <c r="I603" s="1204"/>
    </row>
    <row r="604" spans="1:9" ht="11.1" customHeight="1">
      <c r="A604" s="1209"/>
      <c r="B604" s="1196"/>
      <c r="C604" s="765" t="s">
        <v>14440</v>
      </c>
      <c r="D604" s="768"/>
      <c r="E604" s="765" t="s">
        <v>10894</v>
      </c>
      <c r="F604" s="767" t="s">
        <v>14441</v>
      </c>
      <c r="G604" s="1200"/>
      <c r="H604" s="1202"/>
      <c r="I604" s="1204"/>
    </row>
    <row r="605" spans="1:9" ht="12" customHeight="1">
      <c r="A605" s="1210"/>
      <c r="B605" s="1197"/>
      <c r="C605" s="769"/>
      <c r="D605" s="770"/>
      <c r="E605" s="1190"/>
      <c r="F605" s="1186"/>
      <c r="G605" s="1201"/>
      <c r="H605" s="1203"/>
      <c r="I605" s="1205"/>
    </row>
    <row r="606" spans="1:9" ht="9" customHeight="1">
      <c r="A606" s="1192">
        <v>151</v>
      </c>
      <c r="B606" s="1195" t="s">
        <v>2878</v>
      </c>
      <c r="C606" s="1181" t="s">
        <v>10897</v>
      </c>
      <c r="D606" s="1191" t="s">
        <v>14442</v>
      </c>
      <c r="E606" s="764" t="s">
        <v>10899</v>
      </c>
      <c r="F606" s="766" t="s">
        <v>14443</v>
      </c>
      <c r="G606" s="1195" t="s">
        <v>3549</v>
      </c>
      <c r="H606" s="726">
        <v>80</v>
      </c>
      <c r="I606" s="727">
        <v>40268</v>
      </c>
    </row>
    <row r="607" spans="1:9" ht="9" customHeight="1">
      <c r="A607" s="1193"/>
      <c r="B607" s="1196"/>
      <c r="C607" s="1182"/>
      <c r="D607" s="768"/>
      <c r="E607" s="1198"/>
      <c r="F607" s="1199"/>
      <c r="G607" s="1200"/>
      <c r="H607" s="1202"/>
      <c r="I607" s="1204"/>
    </row>
    <row r="608" spans="1:9" ht="11.1" customHeight="1">
      <c r="A608" s="1193"/>
      <c r="B608" s="1196"/>
      <c r="C608" s="765" t="s">
        <v>14444</v>
      </c>
      <c r="D608" s="768"/>
      <c r="E608" s="765" t="s">
        <v>10894</v>
      </c>
      <c r="F608" s="767" t="s">
        <v>14445</v>
      </c>
      <c r="G608" s="1200"/>
      <c r="H608" s="1202"/>
      <c r="I608" s="1204"/>
    </row>
    <row r="609" spans="1:9" ht="12" customHeight="1">
      <c r="A609" s="1194"/>
      <c r="B609" s="1197"/>
      <c r="C609" s="769"/>
      <c r="D609" s="770"/>
      <c r="E609" s="1190"/>
      <c r="F609" s="1186"/>
      <c r="G609" s="1201"/>
      <c r="H609" s="1203"/>
      <c r="I609" s="1205"/>
    </row>
    <row r="610" spans="1:9" ht="9" customHeight="1">
      <c r="A610" s="1192">
        <v>152</v>
      </c>
      <c r="B610" s="1195" t="s">
        <v>2879</v>
      </c>
      <c r="C610" s="1181" t="s">
        <v>10897</v>
      </c>
      <c r="D610" s="1191" t="s">
        <v>14446</v>
      </c>
      <c r="E610" s="764" t="s">
        <v>10899</v>
      </c>
      <c r="F610" s="766" t="s">
        <v>14447</v>
      </c>
      <c r="G610" s="1195" t="s">
        <v>3550</v>
      </c>
      <c r="H610" s="726">
        <v>60</v>
      </c>
      <c r="I610" s="727">
        <v>40633</v>
      </c>
    </row>
    <row r="611" spans="1:9" ht="9" customHeight="1">
      <c r="A611" s="1193"/>
      <c r="B611" s="1196"/>
      <c r="C611" s="1182"/>
      <c r="D611" s="768"/>
      <c r="E611" s="1198"/>
      <c r="F611" s="1199"/>
      <c r="G611" s="1200"/>
      <c r="H611" s="1202"/>
      <c r="I611" s="1204"/>
    </row>
    <row r="612" spans="1:9" ht="11.1" customHeight="1">
      <c r="A612" s="1193"/>
      <c r="B612" s="1196"/>
      <c r="C612" s="765" t="s">
        <v>14448</v>
      </c>
      <c r="D612" s="768"/>
      <c r="E612" s="765" t="s">
        <v>10894</v>
      </c>
      <c r="F612" s="767" t="s">
        <v>14449</v>
      </c>
      <c r="G612" s="1200"/>
      <c r="H612" s="1202"/>
      <c r="I612" s="1204"/>
    </row>
    <row r="613" spans="1:9" ht="12" customHeight="1">
      <c r="A613" s="1194"/>
      <c r="B613" s="1197"/>
      <c r="C613" s="769"/>
      <c r="D613" s="770"/>
      <c r="E613" s="1190"/>
      <c r="F613" s="1186"/>
      <c r="G613" s="1201"/>
      <c r="H613" s="1203"/>
      <c r="I613" s="1205"/>
    </row>
    <row r="614" spans="1:9" ht="9" customHeight="1">
      <c r="A614" s="1208">
        <v>153</v>
      </c>
      <c r="B614" s="1195" t="s">
        <v>2880</v>
      </c>
      <c r="C614" s="1181" t="s">
        <v>10897</v>
      </c>
      <c r="D614" s="1191" t="s">
        <v>14450</v>
      </c>
      <c r="E614" s="764" t="s">
        <v>10899</v>
      </c>
      <c r="F614" s="766" t="s">
        <v>14451</v>
      </c>
      <c r="G614" s="1195" t="s">
        <v>3551</v>
      </c>
      <c r="H614" s="726">
        <v>90</v>
      </c>
      <c r="I614" s="727">
        <v>29311</v>
      </c>
    </row>
    <row r="615" spans="1:9" ht="9" customHeight="1">
      <c r="A615" s="1209"/>
      <c r="B615" s="1196"/>
      <c r="C615" s="1182"/>
      <c r="D615" s="768"/>
      <c r="E615" s="1198"/>
      <c r="F615" s="1199"/>
      <c r="G615" s="1200"/>
      <c r="H615" s="1202"/>
      <c r="I615" s="1204"/>
    </row>
    <row r="616" spans="1:9" ht="11.1" customHeight="1">
      <c r="A616" s="1209"/>
      <c r="B616" s="1196"/>
      <c r="C616" s="765" t="s">
        <v>14452</v>
      </c>
      <c r="D616" s="768"/>
      <c r="E616" s="765" t="s">
        <v>10894</v>
      </c>
      <c r="F616" s="767" t="s">
        <v>14453</v>
      </c>
      <c r="G616" s="1200"/>
      <c r="H616" s="1202"/>
      <c r="I616" s="1204"/>
    </row>
    <row r="617" spans="1:9" ht="12" customHeight="1">
      <c r="A617" s="1210"/>
      <c r="B617" s="1197"/>
      <c r="C617" s="769"/>
      <c r="D617" s="770"/>
      <c r="E617" s="1190"/>
      <c r="F617" s="1186"/>
      <c r="G617" s="1201"/>
      <c r="H617" s="1203"/>
      <c r="I617" s="1205"/>
    </row>
    <row r="618" spans="1:9" ht="9" customHeight="1">
      <c r="A618" s="1192">
        <v>154</v>
      </c>
      <c r="B618" s="1195" t="s">
        <v>2881</v>
      </c>
      <c r="C618" s="1181" t="s">
        <v>10897</v>
      </c>
      <c r="D618" s="1191" t="s">
        <v>14438</v>
      </c>
      <c r="E618" s="764" t="s">
        <v>10899</v>
      </c>
      <c r="F618" s="766" t="s">
        <v>14454</v>
      </c>
      <c r="G618" s="1195" t="s">
        <v>3552</v>
      </c>
      <c r="H618" s="726">
        <v>90</v>
      </c>
      <c r="I618" s="727">
        <v>41026</v>
      </c>
    </row>
    <row r="619" spans="1:9" ht="9" customHeight="1">
      <c r="A619" s="1193"/>
      <c r="B619" s="1196"/>
      <c r="C619" s="1182"/>
      <c r="D619" s="768"/>
      <c r="E619" s="1198"/>
      <c r="F619" s="1199"/>
      <c r="G619" s="1200"/>
      <c r="H619" s="1202"/>
      <c r="I619" s="1204"/>
    </row>
    <row r="620" spans="1:9" ht="11.1" customHeight="1">
      <c r="A620" s="1193"/>
      <c r="B620" s="1196"/>
      <c r="C620" s="765" t="s">
        <v>14455</v>
      </c>
      <c r="D620" s="768"/>
      <c r="E620" s="765" t="s">
        <v>10894</v>
      </c>
      <c r="F620" s="767" t="s">
        <v>1173</v>
      </c>
      <c r="G620" s="1200"/>
      <c r="H620" s="1202"/>
      <c r="I620" s="1204"/>
    </row>
    <row r="621" spans="1:9" ht="12" customHeight="1">
      <c r="A621" s="1194"/>
      <c r="B621" s="1197"/>
      <c r="C621" s="769"/>
      <c r="D621" s="770"/>
      <c r="E621" s="1190"/>
      <c r="F621" s="1186"/>
      <c r="G621" s="1201"/>
      <c r="H621" s="1203"/>
      <c r="I621" s="1205"/>
    </row>
    <row r="622" spans="1:9" ht="9" customHeight="1">
      <c r="A622" s="1192">
        <v>155</v>
      </c>
      <c r="B622" s="1195" t="s">
        <v>2882</v>
      </c>
      <c r="C622" s="1181" t="s">
        <v>10897</v>
      </c>
      <c r="D622" s="1191" t="s">
        <v>14456</v>
      </c>
      <c r="E622" s="764" t="s">
        <v>10899</v>
      </c>
      <c r="F622" s="766" t="s">
        <v>14457</v>
      </c>
      <c r="G622" s="1195" t="s">
        <v>3547</v>
      </c>
      <c r="H622" s="726">
        <v>100</v>
      </c>
      <c r="I622" s="727">
        <v>43008</v>
      </c>
    </row>
    <row r="623" spans="1:9" ht="9" customHeight="1">
      <c r="A623" s="1193"/>
      <c r="B623" s="1196"/>
      <c r="C623" s="1182"/>
      <c r="D623" s="768"/>
      <c r="E623" s="1198"/>
      <c r="F623" s="1199"/>
      <c r="G623" s="1200"/>
      <c r="H623" s="1202"/>
      <c r="I623" s="1204"/>
    </row>
    <row r="624" spans="1:9" ht="10.5" customHeight="1">
      <c r="A624" s="1193"/>
      <c r="B624" s="1196"/>
      <c r="C624" s="765" t="s">
        <v>3720</v>
      </c>
      <c r="D624" s="768"/>
      <c r="E624" s="765" t="s">
        <v>10894</v>
      </c>
      <c r="F624" s="824" t="s">
        <v>14458</v>
      </c>
      <c r="G624" s="1200"/>
      <c r="H624" s="1202"/>
      <c r="I624" s="1204"/>
    </row>
    <row r="625" spans="1:9" ht="12" customHeight="1">
      <c r="A625" s="1194"/>
      <c r="B625" s="1197"/>
      <c r="C625" s="769"/>
      <c r="D625" s="770"/>
      <c r="E625" s="1190"/>
      <c r="F625" s="1226"/>
      <c r="G625" s="1201"/>
      <c r="H625" s="1203"/>
      <c r="I625" s="1205"/>
    </row>
    <row r="626" spans="1:9" ht="9" customHeight="1">
      <c r="A626" s="1208">
        <v>156</v>
      </c>
      <c r="B626" s="1195" t="s">
        <v>2883</v>
      </c>
      <c r="C626" s="1181" t="s">
        <v>10897</v>
      </c>
      <c r="D626" s="1191" t="s">
        <v>14459</v>
      </c>
      <c r="E626" s="764" t="s">
        <v>10899</v>
      </c>
      <c r="F626" s="766" t="s">
        <v>14460</v>
      </c>
      <c r="G626" s="1195" t="s">
        <v>3553</v>
      </c>
      <c r="H626" s="726">
        <v>135</v>
      </c>
      <c r="I626" s="727">
        <v>31227</v>
      </c>
    </row>
    <row r="627" spans="1:9" ht="9" customHeight="1">
      <c r="A627" s="1209"/>
      <c r="B627" s="1196"/>
      <c r="C627" s="1182"/>
      <c r="D627" s="768"/>
      <c r="E627" s="1198"/>
      <c r="F627" s="1199"/>
      <c r="G627" s="1200"/>
      <c r="H627" s="1202"/>
      <c r="I627" s="1204"/>
    </row>
    <row r="628" spans="1:9" ht="11.1" customHeight="1">
      <c r="A628" s="1209"/>
      <c r="B628" s="1196"/>
      <c r="C628" s="765" t="s">
        <v>14461</v>
      </c>
      <c r="D628" s="768"/>
      <c r="E628" s="765" t="s">
        <v>10894</v>
      </c>
      <c r="F628" s="767" t="s">
        <v>14462</v>
      </c>
      <c r="G628" s="1200"/>
      <c r="H628" s="1202"/>
      <c r="I628" s="1204"/>
    </row>
    <row r="629" spans="1:9" ht="12" customHeight="1">
      <c r="A629" s="1210"/>
      <c r="B629" s="1197"/>
      <c r="C629" s="769"/>
      <c r="D629" s="770"/>
      <c r="E629" s="1190"/>
      <c r="F629" s="1186"/>
      <c r="G629" s="1201"/>
      <c r="H629" s="1203"/>
      <c r="I629" s="1205"/>
    </row>
    <row r="630" spans="1:9" ht="9" customHeight="1">
      <c r="A630" s="1192">
        <v>157</v>
      </c>
      <c r="B630" s="1230" t="s">
        <v>2884</v>
      </c>
      <c r="C630" s="1174" t="s">
        <v>10897</v>
      </c>
      <c r="D630" s="1248" t="s">
        <v>14450</v>
      </c>
      <c r="E630" s="821" t="s">
        <v>10899</v>
      </c>
      <c r="F630" s="823" t="s">
        <v>14463</v>
      </c>
      <c r="G630" s="1230" t="s">
        <v>3554</v>
      </c>
      <c r="H630" s="952">
        <v>80</v>
      </c>
      <c r="I630" s="829">
        <v>42460</v>
      </c>
    </row>
    <row r="631" spans="1:9" ht="9" customHeight="1">
      <c r="A631" s="1193"/>
      <c r="B631" s="1231"/>
      <c r="C631" s="1175"/>
      <c r="D631" s="1176"/>
      <c r="E631" s="1249"/>
      <c r="F631" s="1250"/>
      <c r="G631" s="1239"/>
      <c r="H631" s="1241"/>
      <c r="I631" s="1243"/>
    </row>
    <row r="632" spans="1:9" ht="11.1" customHeight="1">
      <c r="A632" s="1193"/>
      <c r="B632" s="1231"/>
      <c r="C632" s="822" t="s">
        <v>2885</v>
      </c>
      <c r="D632" s="1176"/>
      <c r="E632" s="822" t="s">
        <v>10894</v>
      </c>
      <c r="F632" s="824" t="s">
        <v>14464</v>
      </c>
      <c r="G632" s="1239"/>
      <c r="H632" s="1241"/>
      <c r="I632" s="1243"/>
    </row>
    <row r="633" spans="1:9" ht="12" customHeight="1">
      <c r="A633" s="1194"/>
      <c r="B633" s="1232"/>
      <c r="C633" s="836"/>
      <c r="D633" s="1159"/>
      <c r="E633" s="1245"/>
      <c r="F633" s="837"/>
      <c r="G633" s="1240"/>
      <c r="H633" s="1242"/>
      <c r="I633" s="1244"/>
    </row>
    <row r="634" spans="1:9" ht="9" customHeight="1">
      <c r="A634" s="1192">
        <v>158</v>
      </c>
      <c r="B634" s="1195" t="s">
        <v>2886</v>
      </c>
      <c r="C634" s="1181" t="s">
        <v>10897</v>
      </c>
      <c r="D634" s="1191" t="s">
        <v>14465</v>
      </c>
      <c r="E634" s="764" t="s">
        <v>10899</v>
      </c>
      <c r="F634" s="766" t="s">
        <v>14466</v>
      </c>
      <c r="G634" s="1195" t="s">
        <v>3555</v>
      </c>
      <c r="H634" s="726">
        <v>120</v>
      </c>
      <c r="I634" s="727">
        <v>28216</v>
      </c>
    </row>
    <row r="635" spans="1:9" ht="9" customHeight="1">
      <c r="A635" s="1193"/>
      <c r="B635" s="1196"/>
      <c r="C635" s="1182"/>
      <c r="D635" s="768"/>
      <c r="E635" s="1198"/>
      <c r="F635" s="1199"/>
      <c r="G635" s="1200"/>
      <c r="H635" s="1202"/>
      <c r="I635" s="1204"/>
    </row>
    <row r="636" spans="1:9" ht="11.1" customHeight="1">
      <c r="A636" s="1193"/>
      <c r="B636" s="1196"/>
      <c r="C636" s="765" t="s">
        <v>14467</v>
      </c>
      <c r="D636" s="768"/>
      <c r="E636" s="765" t="s">
        <v>10894</v>
      </c>
      <c r="F636" s="767" t="s">
        <v>14468</v>
      </c>
      <c r="G636" s="1200"/>
      <c r="H636" s="1202"/>
      <c r="I636" s="1204"/>
    </row>
    <row r="637" spans="1:9" ht="12" customHeight="1">
      <c r="A637" s="1194"/>
      <c r="B637" s="1197"/>
      <c r="C637" s="769"/>
      <c r="D637" s="770"/>
      <c r="E637" s="1190"/>
      <c r="F637" s="1186"/>
      <c r="G637" s="1201"/>
      <c r="H637" s="1203"/>
      <c r="I637" s="1205"/>
    </row>
    <row r="638" spans="1:9" ht="9" customHeight="1">
      <c r="A638" s="1208">
        <v>159</v>
      </c>
      <c r="B638" s="1195" t="s">
        <v>2887</v>
      </c>
      <c r="C638" s="1181" t="s">
        <v>10897</v>
      </c>
      <c r="D638" s="1191" t="s">
        <v>14469</v>
      </c>
      <c r="E638" s="764" t="s">
        <v>10899</v>
      </c>
      <c r="F638" s="766" t="s">
        <v>14470</v>
      </c>
      <c r="G638" s="1195" t="s">
        <v>3556</v>
      </c>
      <c r="H638" s="726">
        <v>70</v>
      </c>
      <c r="I638" s="727">
        <v>32234</v>
      </c>
    </row>
    <row r="639" spans="1:9" ht="9" customHeight="1">
      <c r="A639" s="1209"/>
      <c r="B639" s="1196"/>
      <c r="C639" s="1182"/>
      <c r="D639" s="768"/>
      <c r="E639" s="1198"/>
      <c r="F639" s="1199"/>
      <c r="G639" s="1200"/>
      <c r="H639" s="1202"/>
      <c r="I639" s="1204"/>
    </row>
    <row r="640" spans="1:9" ht="11.1" customHeight="1">
      <c r="A640" s="1209"/>
      <c r="B640" s="1196"/>
      <c r="C640" s="765" t="s">
        <v>14471</v>
      </c>
      <c r="D640" s="768"/>
      <c r="E640" s="765" t="s">
        <v>10894</v>
      </c>
      <c r="F640" s="767" t="s">
        <v>14472</v>
      </c>
      <c r="G640" s="1200"/>
      <c r="H640" s="1202"/>
      <c r="I640" s="1204"/>
    </row>
    <row r="641" spans="1:9" ht="12" customHeight="1">
      <c r="A641" s="1210"/>
      <c r="B641" s="1197"/>
      <c r="C641" s="769"/>
      <c r="D641" s="770"/>
      <c r="E641" s="1190"/>
      <c r="F641" s="1186"/>
      <c r="G641" s="1201"/>
      <c r="H641" s="1203"/>
      <c r="I641" s="1205"/>
    </row>
    <row r="642" spans="1:9" ht="9" customHeight="1">
      <c r="A642" s="1192">
        <v>160</v>
      </c>
      <c r="B642" s="1195" t="s">
        <v>2888</v>
      </c>
      <c r="C642" s="1181" t="s">
        <v>10897</v>
      </c>
      <c r="D642" s="1191" t="s">
        <v>14473</v>
      </c>
      <c r="E642" s="764" t="s">
        <v>10899</v>
      </c>
      <c r="F642" s="766" t="s">
        <v>14474</v>
      </c>
      <c r="G642" s="1195" t="s">
        <v>3557</v>
      </c>
      <c r="H642" s="726">
        <v>90</v>
      </c>
      <c r="I642" s="727">
        <v>40633</v>
      </c>
    </row>
    <row r="643" spans="1:9" ht="9" customHeight="1">
      <c r="A643" s="1193"/>
      <c r="B643" s="1196"/>
      <c r="C643" s="1182"/>
      <c r="D643" s="768"/>
      <c r="E643" s="1198"/>
      <c r="F643" s="1199"/>
      <c r="G643" s="1200"/>
      <c r="H643" s="1202"/>
      <c r="I643" s="1204"/>
    </row>
    <row r="644" spans="1:9" ht="11.1" customHeight="1">
      <c r="A644" s="1193"/>
      <c r="B644" s="1196"/>
      <c r="C644" s="765" t="s">
        <v>14475</v>
      </c>
      <c r="D644" s="768"/>
      <c r="E644" s="765" t="s">
        <v>10894</v>
      </c>
      <c r="F644" s="767" t="s">
        <v>14476</v>
      </c>
      <c r="G644" s="1200"/>
      <c r="H644" s="1202"/>
      <c r="I644" s="1204"/>
    </row>
    <row r="645" spans="1:9" ht="12" customHeight="1">
      <c r="A645" s="1194"/>
      <c r="B645" s="1197"/>
      <c r="C645" s="769"/>
      <c r="D645" s="770"/>
      <c r="E645" s="1190"/>
      <c r="F645" s="1186"/>
      <c r="G645" s="1201"/>
      <c r="H645" s="1203"/>
      <c r="I645" s="1205"/>
    </row>
    <row r="646" spans="1:9" ht="9" customHeight="1">
      <c r="A646" s="1192">
        <v>161</v>
      </c>
      <c r="B646" s="1195" t="s">
        <v>2889</v>
      </c>
      <c r="C646" s="1181" t="s">
        <v>10897</v>
      </c>
      <c r="D646" s="1191" t="s">
        <v>14477</v>
      </c>
      <c r="E646" s="764" t="s">
        <v>10899</v>
      </c>
      <c r="F646" s="766" t="s">
        <v>14478</v>
      </c>
      <c r="G646" s="1195" t="s">
        <v>3558</v>
      </c>
      <c r="H646" s="726">
        <v>120</v>
      </c>
      <c r="I646" s="727">
        <v>37708</v>
      </c>
    </row>
    <row r="647" spans="1:9" ht="9" customHeight="1">
      <c r="A647" s="1193"/>
      <c r="B647" s="1196"/>
      <c r="C647" s="1182"/>
      <c r="D647" s="768"/>
      <c r="E647" s="1198"/>
      <c r="F647" s="1199"/>
      <c r="G647" s="1200"/>
      <c r="H647" s="1202"/>
      <c r="I647" s="1204"/>
    </row>
    <row r="648" spans="1:9" ht="11.1" customHeight="1">
      <c r="A648" s="1193"/>
      <c r="B648" s="1196"/>
      <c r="C648" s="765" t="s">
        <v>14479</v>
      </c>
      <c r="D648" s="768"/>
      <c r="E648" s="765" t="s">
        <v>10894</v>
      </c>
      <c r="F648" s="767" t="s">
        <v>14480</v>
      </c>
      <c r="G648" s="1200"/>
      <c r="H648" s="1202"/>
      <c r="I648" s="1204"/>
    </row>
    <row r="649" spans="1:9" ht="12" customHeight="1">
      <c r="A649" s="1194"/>
      <c r="B649" s="1197"/>
      <c r="C649" s="769"/>
      <c r="D649" s="770"/>
      <c r="E649" s="1190"/>
      <c r="F649" s="1186"/>
      <c r="G649" s="1201"/>
      <c r="H649" s="1203"/>
      <c r="I649" s="1205"/>
    </row>
    <row r="650" spans="1:9" ht="9" customHeight="1">
      <c r="A650" s="1208">
        <v>162</v>
      </c>
      <c r="B650" s="1195" t="s">
        <v>2890</v>
      </c>
      <c r="C650" s="1181" t="s">
        <v>10897</v>
      </c>
      <c r="D650" s="1191" t="s">
        <v>14481</v>
      </c>
      <c r="E650" s="764" t="s">
        <v>10899</v>
      </c>
      <c r="F650" s="766" t="s">
        <v>14482</v>
      </c>
      <c r="G650" s="1195" t="s">
        <v>3559</v>
      </c>
      <c r="H650" s="726">
        <v>110</v>
      </c>
      <c r="I650" s="727">
        <v>29676</v>
      </c>
    </row>
    <row r="651" spans="1:9" ht="9" customHeight="1">
      <c r="A651" s="1209"/>
      <c r="B651" s="1196"/>
      <c r="C651" s="1182"/>
      <c r="D651" s="768"/>
      <c r="E651" s="1198"/>
      <c r="F651" s="1199"/>
      <c r="G651" s="1200"/>
      <c r="H651" s="1202"/>
      <c r="I651" s="1204"/>
    </row>
    <row r="652" spans="1:9" ht="12" customHeight="1">
      <c r="A652" s="1209"/>
      <c r="B652" s="1196"/>
      <c r="C652" s="765" t="s">
        <v>14483</v>
      </c>
      <c r="D652" s="768"/>
      <c r="E652" s="765" t="s">
        <v>10894</v>
      </c>
      <c r="F652" s="767" t="s">
        <v>14484</v>
      </c>
      <c r="G652" s="1200"/>
      <c r="H652" s="1202"/>
      <c r="I652" s="1204"/>
    </row>
    <row r="653" spans="1:9" ht="12" customHeight="1">
      <c r="A653" s="1210"/>
      <c r="B653" s="1197"/>
      <c r="C653" s="769"/>
      <c r="D653" s="770"/>
      <c r="E653" s="1190"/>
      <c r="F653" s="1186"/>
      <c r="G653" s="1201"/>
      <c r="H653" s="1203"/>
      <c r="I653" s="1205"/>
    </row>
    <row r="654" spans="1:9" ht="9" customHeight="1">
      <c r="A654" s="1192">
        <v>163</v>
      </c>
      <c r="B654" s="1195" t="s">
        <v>2891</v>
      </c>
      <c r="C654" s="1181" t="s">
        <v>10897</v>
      </c>
      <c r="D654" s="1191" t="s">
        <v>14485</v>
      </c>
      <c r="E654" s="764" t="s">
        <v>10899</v>
      </c>
      <c r="F654" s="766" t="s">
        <v>14486</v>
      </c>
      <c r="G654" s="1195" t="s">
        <v>3560</v>
      </c>
      <c r="H654" s="726">
        <v>100</v>
      </c>
      <c r="I654" s="727">
        <v>39532</v>
      </c>
    </row>
    <row r="655" spans="1:9" ht="9" customHeight="1">
      <c r="A655" s="1193"/>
      <c r="B655" s="1196"/>
      <c r="C655" s="1182"/>
      <c r="D655" s="768"/>
      <c r="E655" s="1198"/>
      <c r="F655" s="1199"/>
      <c r="G655" s="1200"/>
      <c r="H655" s="1202"/>
      <c r="I655" s="1204"/>
    </row>
    <row r="656" spans="1:9" ht="11.1" customHeight="1">
      <c r="A656" s="1193"/>
      <c r="B656" s="1196"/>
      <c r="C656" s="765" t="s">
        <v>14487</v>
      </c>
      <c r="D656" s="768"/>
      <c r="E656" s="765" t="s">
        <v>10894</v>
      </c>
      <c r="F656" s="767" t="s">
        <v>14488</v>
      </c>
      <c r="G656" s="1200"/>
      <c r="H656" s="1202"/>
      <c r="I656" s="1204"/>
    </row>
    <row r="657" spans="1:9" ht="12" customHeight="1">
      <c r="A657" s="1194"/>
      <c r="B657" s="1197"/>
      <c r="C657" s="769"/>
      <c r="D657" s="770"/>
      <c r="E657" s="1190"/>
      <c r="F657" s="1186"/>
      <c r="G657" s="1201"/>
      <c r="H657" s="1203"/>
      <c r="I657" s="1205"/>
    </row>
    <row r="658" spans="1:9" ht="9" customHeight="1">
      <c r="A658" s="1192">
        <v>164</v>
      </c>
      <c r="B658" s="1195" t="s">
        <v>2892</v>
      </c>
      <c r="C658" s="1181" t="s">
        <v>10897</v>
      </c>
      <c r="D658" s="1191" t="s">
        <v>14477</v>
      </c>
      <c r="E658" s="764" t="s">
        <v>10899</v>
      </c>
      <c r="F658" s="766" t="s">
        <v>14489</v>
      </c>
      <c r="G658" s="1195" t="s">
        <v>3561</v>
      </c>
      <c r="H658" s="726">
        <v>120</v>
      </c>
      <c r="I658" s="727">
        <v>24551</v>
      </c>
    </row>
    <row r="659" spans="1:9" ht="9" customHeight="1">
      <c r="A659" s="1193"/>
      <c r="B659" s="1196"/>
      <c r="C659" s="1182"/>
      <c r="D659" s="768"/>
      <c r="E659" s="1198"/>
      <c r="F659" s="1199"/>
      <c r="G659" s="1200"/>
      <c r="H659" s="1202"/>
      <c r="I659" s="1204"/>
    </row>
    <row r="660" spans="1:9" ht="11.1" customHeight="1">
      <c r="A660" s="1193"/>
      <c r="B660" s="1196"/>
      <c r="C660" s="765" t="s">
        <v>14490</v>
      </c>
      <c r="D660" s="768"/>
      <c r="E660" s="765" t="s">
        <v>10894</v>
      </c>
      <c r="F660" s="767" t="s">
        <v>14491</v>
      </c>
      <c r="G660" s="1200"/>
      <c r="H660" s="1202"/>
      <c r="I660" s="1204"/>
    </row>
    <row r="661" spans="1:9" ht="12" customHeight="1">
      <c r="A661" s="1194"/>
      <c r="B661" s="1197"/>
      <c r="C661" s="769"/>
      <c r="D661" s="770"/>
      <c r="E661" s="1190"/>
      <c r="F661" s="1186"/>
      <c r="G661" s="1201"/>
      <c r="H661" s="1203"/>
      <c r="I661" s="1205"/>
    </row>
    <row r="662" spans="1:9" ht="9" customHeight="1">
      <c r="A662" s="1208">
        <v>165</v>
      </c>
      <c r="B662" s="1195" t="s">
        <v>2893</v>
      </c>
      <c r="C662" s="1181" t="s">
        <v>10897</v>
      </c>
      <c r="D662" s="1191" t="s">
        <v>11738</v>
      </c>
      <c r="E662" s="764" t="s">
        <v>10899</v>
      </c>
      <c r="F662" s="766" t="s">
        <v>14492</v>
      </c>
      <c r="G662" s="1195" t="s">
        <v>3556</v>
      </c>
      <c r="H662" s="726">
        <v>120</v>
      </c>
      <c r="I662" s="727">
        <v>41365</v>
      </c>
    </row>
    <row r="663" spans="1:9" ht="9" customHeight="1">
      <c r="A663" s="1209"/>
      <c r="B663" s="1196"/>
      <c r="C663" s="1182"/>
      <c r="D663" s="768"/>
      <c r="E663" s="1198"/>
      <c r="F663" s="1199"/>
      <c r="G663" s="1200"/>
      <c r="H663" s="1202"/>
      <c r="I663" s="1204"/>
    </row>
    <row r="664" spans="1:9" ht="11.1" customHeight="1">
      <c r="A664" s="1209"/>
      <c r="B664" s="1196"/>
      <c r="C664" s="765" t="s">
        <v>14493</v>
      </c>
      <c r="D664" s="768"/>
      <c r="E664" s="765" t="s">
        <v>10894</v>
      </c>
      <c r="F664" s="767" t="s">
        <v>14494</v>
      </c>
      <c r="G664" s="1200"/>
      <c r="H664" s="1202"/>
      <c r="I664" s="1204"/>
    </row>
    <row r="665" spans="1:9" ht="12" customHeight="1">
      <c r="A665" s="1210"/>
      <c r="B665" s="1197"/>
      <c r="C665" s="769"/>
      <c r="D665" s="770"/>
      <c r="E665" s="1190"/>
      <c r="F665" s="1186"/>
      <c r="G665" s="1201"/>
      <c r="H665" s="1203"/>
      <c r="I665" s="1205"/>
    </row>
    <row r="666" spans="1:9" ht="9" customHeight="1">
      <c r="A666" s="1192">
        <v>166</v>
      </c>
      <c r="B666" s="1195" t="s">
        <v>2894</v>
      </c>
      <c r="C666" s="1181" t="s">
        <v>10897</v>
      </c>
      <c r="D666" s="1191" t="s">
        <v>14495</v>
      </c>
      <c r="E666" s="764" t="s">
        <v>10899</v>
      </c>
      <c r="F666" s="766" t="s">
        <v>14496</v>
      </c>
      <c r="G666" s="1195" t="s">
        <v>3562</v>
      </c>
      <c r="H666" s="726">
        <v>110</v>
      </c>
      <c r="I666" s="727">
        <v>41730</v>
      </c>
    </row>
    <row r="667" spans="1:9" ht="9" customHeight="1">
      <c r="A667" s="1193"/>
      <c r="B667" s="1196"/>
      <c r="C667" s="1182"/>
      <c r="D667" s="768"/>
      <c r="E667" s="1198"/>
      <c r="F667" s="1199"/>
      <c r="G667" s="1200"/>
      <c r="H667" s="1202"/>
      <c r="I667" s="1204"/>
    </row>
    <row r="668" spans="1:9" ht="11.1" customHeight="1">
      <c r="A668" s="1193"/>
      <c r="B668" s="1196"/>
      <c r="C668" s="765" t="s">
        <v>14497</v>
      </c>
      <c r="D668" s="768"/>
      <c r="E668" s="765" t="s">
        <v>10894</v>
      </c>
      <c r="F668" s="767" t="s">
        <v>14498</v>
      </c>
      <c r="G668" s="1200"/>
      <c r="H668" s="1202"/>
      <c r="I668" s="1204"/>
    </row>
    <row r="669" spans="1:9" ht="12" customHeight="1">
      <c r="A669" s="1194"/>
      <c r="B669" s="1197"/>
      <c r="C669" s="769"/>
      <c r="D669" s="770"/>
      <c r="E669" s="1190"/>
      <c r="F669" s="1186"/>
      <c r="G669" s="1201"/>
      <c r="H669" s="1203"/>
      <c r="I669" s="1205"/>
    </row>
    <row r="670" spans="1:9" ht="9" customHeight="1">
      <c r="A670" s="1192">
        <v>167</v>
      </c>
      <c r="B670" s="1195" t="s">
        <v>2895</v>
      </c>
      <c r="C670" s="1181" t="s">
        <v>10897</v>
      </c>
      <c r="D670" s="1191" t="s">
        <v>14499</v>
      </c>
      <c r="E670" s="764" t="s">
        <v>10899</v>
      </c>
      <c r="F670" s="766" t="s">
        <v>14500</v>
      </c>
      <c r="G670" s="1195" t="s">
        <v>3563</v>
      </c>
      <c r="H670" s="726">
        <v>150</v>
      </c>
      <c r="I670" s="727">
        <v>28945</v>
      </c>
    </row>
    <row r="671" spans="1:9" ht="9" customHeight="1">
      <c r="A671" s="1193"/>
      <c r="B671" s="1196"/>
      <c r="C671" s="1182"/>
      <c r="D671" s="768"/>
      <c r="E671" s="1198"/>
      <c r="F671" s="1199"/>
      <c r="G671" s="1200"/>
      <c r="H671" s="1202"/>
      <c r="I671" s="1204"/>
    </row>
    <row r="672" spans="1:9" ht="11.1" customHeight="1">
      <c r="A672" s="1193"/>
      <c r="B672" s="1196"/>
      <c r="C672" s="765" t="s">
        <v>14501</v>
      </c>
      <c r="D672" s="768"/>
      <c r="E672" s="765" t="s">
        <v>10894</v>
      </c>
      <c r="F672" s="767" t="s">
        <v>14502</v>
      </c>
      <c r="G672" s="1200"/>
      <c r="H672" s="1202"/>
      <c r="I672" s="1204"/>
    </row>
    <row r="673" spans="1:9" ht="12" customHeight="1">
      <c r="A673" s="1194"/>
      <c r="B673" s="1197"/>
      <c r="C673" s="769"/>
      <c r="D673" s="770"/>
      <c r="E673" s="1190"/>
      <c r="F673" s="1186"/>
      <c r="G673" s="1201"/>
      <c r="H673" s="1203"/>
      <c r="I673" s="1205"/>
    </row>
    <row r="674" spans="1:9" ht="9" customHeight="1">
      <c r="A674" s="1208">
        <v>168</v>
      </c>
      <c r="B674" s="1195" t="s">
        <v>2896</v>
      </c>
      <c r="C674" s="1181" t="s">
        <v>10897</v>
      </c>
      <c r="D674" s="1191" t="s">
        <v>14503</v>
      </c>
      <c r="E674" s="764" t="s">
        <v>10899</v>
      </c>
      <c r="F674" s="766" t="s">
        <v>14504</v>
      </c>
      <c r="G674" s="1195" t="s">
        <v>3564</v>
      </c>
      <c r="H674" s="726">
        <v>140</v>
      </c>
      <c r="I674" s="727">
        <v>38077</v>
      </c>
    </row>
    <row r="675" spans="1:9" ht="9" customHeight="1">
      <c r="A675" s="1209"/>
      <c r="B675" s="1196"/>
      <c r="C675" s="1182"/>
      <c r="D675" s="768"/>
      <c r="E675" s="1198"/>
      <c r="F675" s="1199"/>
      <c r="G675" s="1200"/>
      <c r="H675" s="1202"/>
      <c r="I675" s="1204"/>
    </row>
    <row r="676" spans="1:9" ht="11.1" customHeight="1">
      <c r="A676" s="1209"/>
      <c r="B676" s="1196"/>
      <c r="C676" s="765" t="s">
        <v>14505</v>
      </c>
      <c r="D676" s="768"/>
      <c r="E676" s="765" t="s">
        <v>10894</v>
      </c>
      <c r="F676" s="767" t="s">
        <v>14506</v>
      </c>
      <c r="G676" s="1200"/>
      <c r="H676" s="1202"/>
      <c r="I676" s="1204"/>
    </row>
    <row r="677" spans="1:9" ht="12" customHeight="1">
      <c r="A677" s="1210"/>
      <c r="B677" s="1197"/>
      <c r="C677" s="769"/>
      <c r="D677" s="770"/>
      <c r="E677" s="1190"/>
      <c r="F677" s="1186"/>
      <c r="G677" s="1201"/>
      <c r="H677" s="1203"/>
      <c r="I677" s="1205"/>
    </row>
    <row r="678" spans="1:9" ht="9" customHeight="1">
      <c r="A678" s="1192">
        <v>169</v>
      </c>
      <c r="B678" s="1230" t="s">
        <v>2897</v>
      </c>
      <c r="C678" s="1174" t="s">
        <v>10897</v>
      </c>
      <c r="D678" s="1248" t="s">
        <v>14507</v>
      </c>
      <c r="E678" s="821" t="s">
        <v>10899</v>
      </c>
      <c r="F678" s="823" t="s">
        <v>14508</v>
      </c>
      <c r="G678" s="1230" t="s">
        <v>3548</v>
      </c>
      <c r="H678" s="726">
        <v>60</v>
      </c>
      <c r="I678" s="727">
        <v>42460</v>
      </c>
    </row>
    <row r="679" spans="1:9" ht="9" customHeight="1">
      <c r="A679" s="1193"/>
      <c r="B679" s="1246"/>
      <c r="C679" s="1175"/>
      <c r="D679" s="1176"/>
      <c r="E679" s="1249"/>
      <c r="F679" s="1250"/>
      <c r="G679" s="1239"/>
      <c r="H679" s="1202"/>
      <c r="I679" s="1204"/>
    </row>
    <row r="680" spans="1:9" ht="11.1" customHeight="1">
      <c r="A680" s="1193"/>
      <c r="B680" s="1246"/>
      <c r="C680" s="822" t="s">
        <v>2898</v>
      </c>
      <c r="D680" s="1176"/>
      <c r="E680" s="822" t="s">
        <v>10894</v>
      </c>
      <c r="F680" s="824" t="s">
        <v>1173</v>
      </c>
      <c r="G680" s="1239"/>
      <c r="H680" s="1202"/>
      <c r="I680" s="1204"/>
    </row>
    <row r="681" spans="1:9" ht="12" customHeight="1">
      <c r="A681" s="1194"/>
      <c r="B681" s="1247"/>
      <c r="C681" s="836"/>
      <c r="D681" s="1159"/>
      <c r="E681" s="1245"/>
      <c r="F681" s="1226"/>
      <c r="G681" s="1240"/>
      <c r="H681" s="1203"/>
      <c r="I681" s="1205"/>
    </row>
    <row r="682" spans="1:9" ht="9" customHeight="1">
      <c r="A682" s="1192">
        <v>170</v>
      </c>
      <c r="B682" s="1195" t="s">
        <v>2899</v>
      </c>
      <c r="C682" s="1181" t="s">
        <v>10897</v>
      </c>
      <c r="D682" s="1191" t="s">
        <v>14509</v>
      </c>
      <c r="E682" s="764" t="s">
        <v>10899</v>
      </c>
      <c r="F682" s="766" t="s">
        <v>14510</v>
      </c>
      <c r="G682" s="1195" t="s">
        <v>3565</v>
      </c>
      <c r="H682" s="726">
        <v>100</v>
      </c>
      <c r="I682" s="727">
        <v>39903</v>
      </c>
    </row>
    <row r="683" spans="1:9" ht="9" customHeight="1">
      <c r="A683" s="1193"/>
      <c r="B683" s="1196"/>
      <c r="C683" s="1182"/>
      <c r="D683" s="768"/>
      <c r="E683" s="1198"/>
      <c r="F683" s="1199"/>
      <c r="G683" s="1200"/>
      <c r="H683" s="1202"/>
      <c r="I683" s="1204"/>
    </row>
    <row r="684" spans="1:9" ht="11.1" customHeight="1">
      <c r="A684" s="1193"/>
      <c r="B684" s="1196"/>
      <c r="C684" s="765" t="s">
        <v>14511</v>
      </c>
      <c r="D684" s="768"/>
      <c r="E684" s="765" t="s">
        <v>10894</v>
      </c>
      <c r="F684" s="767" t="s">
        <v>14512</v>
      </c>
      <c r="G684" s="1200"/>
      <c r="H684" s="1202"/>
      <c r="I684" s="1204"/>
    </row>
    <row r="685" spans="1:9" ht="12" customHeight="1">
      <c r="A685" s="1194"/>
      <c r="B685" s="1197"/>
      <c r="C685" s="769"/>
      <c r="D685" s="770"/>
      <c r="E685" s="1190"/>
      <c r="F685" s="1186"/>
      <c r="G685" s="1201"/>
      <c r="H685" s="1203"/>
      <c r="I685" s="1205"/>
    </row>
    <row r="686" spans="1:9" ht="9" customHeight="1">
      <c r="A686" s="1208">
        <v>171</v>
      </c>
      <c r="B686" s="1195" t="s">
        <v>2901</v>
      </c>
      <c r="C686" s="1181" t="s">
        <v>10897</v>
      </c>
      <c r="D686" s="1191" t="s">
        <v>14513</v>
      </c>
      <c r="E686" s="764" t="s">
        <v>10899</v>
      </c>
      <c r="F686" s="766" t="s">
        <v>14514</v>
      </c>
      <c r="G686" s="1195" t="s">
        <v>3566</v>
      </c>
      <c r="H686" s="726">
        <v>130</v>
      </c>
      <c r="I686" s="727">
        <v>28580</v>
      </c>
    </row>
    <row r="687" spans="1:9" ht="9" customHeight="1">
      <c r="A687" s="1209"/>
      <c r="B687" s="1196"/>
      <c r="C687" s="1182"/>
      <c r="D687" s="768"/>
      <c r="E687" s="1198"/>
      <c r="F687" s="1199"/>
      <c r="G687" s="1200"/>
      <c r="H687" s="1202"/>
      <c r="I687" s="1204"/>
    </row>
    <row r="688" spans="1:9" ht="11.1" customHeight="1">
      <c r="A688" s="1209"/>
      <c r="B688" s="1196"/>
      <c r="C688" s="765" t="s">
        <v>14515</v>
      </c>
      <c r="D688" s="768"/>
      <c r="E688" s="765" t="s">
        <v>10894</v>
      </c>
      <c r="F688" s="767" t="s">
        <v>14516</v>
      </c>
      <c r="G688" s="1200"/>
      <c r="H688" s="1202"/>
      <c r="I688" s="1204"/>
    </row>
    <row r="689" spans="1:9" ht="12" customHeight="1">
      <c r="A689" s="1210"/>
      <c r="B689" s="1197"/>
      <c r="C689" s="769"/>
      <c r="D689" s="770"/>
      <c r="E689" s="1190"/>
      <c r="F689" s="1186"/>
      <c r="G689" s="1201"/>
      <c r="H689" s="1203"/>
      <c r="I689" s="1205"/>
    </row>
    <row r="690" spans="1:9" ht="9" customHeight="1">
      <c r="A690" s="1192">
        <v>172</v>
      </c>
      <c r="B690" s="1195" t="s">
        <v>2902</v>
      </c>
      <c r="C690" s="1181" t="s">
        <v>10897</v>
      </c>
      <c r="D690" s="1191" t="s">
        <v>14517</v>
      </c>
      <c r="E690" s="764" t="s">
        <v>10899</v>
      </c>
      <c r="F690" s="766" t="s">
        <v>14518</v>
      </c>
      <c r="G690" s="1195" t="s">
        <v>3567</v>
      </c>
      <c r="H690" s="726">
        <v>120</v>
      </c>
      <c r="I690" s="727">
        <v>30407</v>
      </c>
    </row>
    <row r="691" spans="1:9" ht="9" customHeight="1">
      <c r="A691" s="1193"/>
      <c r="B691" s="1196"/>
      <c r="C691" s="1182"/>
      <c r="D691" s="768"/>
      <c r="E691" s="1198"/>
      <c r="F691" s="1199"/>
      <c r="G691" s="1200"/>
      <c r="H691" s="1202"/>
      <c r="I691" s="1204"/>
    </row>
    <row r="692" spans="1:9" ht="11.1" customHeight="1">
      <c r="A692" s="1193"/>
      <c r="B692" s="1196"/>
      <c r="C692" s="765" t="s">
        <v>14519</v>
      </c>
      <c r="D692" s="768"/>
      <c r="E692" s="765" t="s">
        <v>10894</v>
      </c>
      <c r="F692" s="767" t="s">
        <v>14520</v>
      </c>
      <c r="G692" s="1200"/>
      <c r="H692" s="1202"/>
      <c r="I692" s="1204"/>
    </row>
    <row r="693" spans="1:9" ht="12" customHeight="1">
      <c r="A693" s="1194"/>
      <c r="B693" s="1197"/>
      <c r="C693" s="769"/>
      <c r="D693" s="770"/>
      <c r="E693" s="1190"/>
      <c r="F693" s="1186"/>
      <c r="G693" s="1201"/>
      <c r="H693" s="1203"/>
      <c r="I693" s="1205"/>
    </row>
    <row r="694" spans="1:9" ht="9" customHeight="1">
      <c r="A694" s="1192">
        <v>173</v>
      </c>
      <c r="B694" s="1195" t="s">
        <v>2903</v>
      </c>
      <c r="C694" s="1181" t="s">
        <v>10897</v>
      </c>
      <c r="D694" s="1191" t="s">
        <v>14521</v>
      </c>
      <c r="E694" s="764" t="s">
        <v>10899</v>
      </c>
      <c r="F694" s="766" t="s">
        <v>14522</v>
      </c>
      <c r="G694" s="1195" t="s">
        <v>3568</v>
      </c>
      <c r="H694" s="726">
        <v>100</v>
      </c>
      <c r="I694" s="727">
        <v>38443</v>
      </c>
    </row>
    <row r="695" spans="1:9" ht="9" customHeight="1">
      <c r="A695" s="1193"/>
      <c r="B695" s="1196"/>
      <c r="C695" s="1182"/>
      <c r="D695" s="768"/>
      <c r="E695" s="1198"/>
      <c r="F695" s="1199"/>
      <c r="G695" s="1200"/>
      <c r="H695" s="1202"/>
      <c r="I695" s="1204"/>
    </row>
    <row r="696" spans="1:9" ht="11.1" customHeight="1">
      <c r="A696" s="1193"/>
      <c r="B696" s="1196"/>
      <c r="C696" s="765" t="s">
        <v>14523</v>
      </c>
      <c r="D696" s="768"/>
      <c r="E696" s="765" t="s">
        <v>10894</v>
      </c>
      <c r="F696" s="767" t="s">
        <v>14524</v>
      </c>
      <c r="G696" s="1200"/>
      <c r="H696" s="1202"/>
      <c r="I696" s="1204"/>
    </row>
    <row r="697" spans="1:9" ht="12" customHeight="1">
      <c r="A697" s="1194"/>
      <c r="B697" s="1197"/>
      <c r="C697" s="769"/>
      <c r="D697" s="770"/>
      <c r="E697" s="1190"/>
      <c r="F697" s="1186"/>
      <c r="G697" s="1201"/>
      <c r="H697" s="1203"/>
      <c r="I697" s="1205"/>
    </row>
    <row r="698" spans="1:9" ht="9" customHeight="1">
      <c r="A698" s="1208">
        <v>174</v>
      </c>
      <c r="B698" s="1195" t="s">
        <v>3721</v>
      </c>
      <c r="C698" s="1181" t="s">
        <v>10897</v>
      </c>
      <c r="D698" s="1191" t="s">
        <v>14521</v>
      </c>
      <c r="E698" s="764" t="s">
        <v>10899</v>
      </c>
      <c r="F698" s="766" t="s">
        <v>14525</v>
      </c>
      <c r="G698" s="1195" t="s">
        <v>3568</v>
      </c>
      <c r="H698" s="726">
        <v>90</v>
      </c>
      <c r="I698" s="727">
        <v>42916</v>
      </c>
    </row>
    <row r="699" spans="1:9" ht="9" customHeight="1">
      <c r="A699" s="1209"/>
      <c r="B699" s="1196"/>
      <c r="C699" s="1182"/>
      <c r="D699" s="768"/>
      <c r="E699" s="1198"/>
      <c r="F699" s="1199"/>
      <c r="G699" s="1200"/>
      <c r="H699" s="1202"/>
      <c r="I699" s="1204"/>
    </row>
    <row r="700" spans="1:9" ht="10.5" customHeight="1">
      <c r="A700" s="1209"/>
      <c r="B700" s="1196"/>
      <c r="C700" s="765" t="s">
        <v>14526</v>
      </c>
      <c r="D700" s="768"/>
      <c r="E700" s="765" t="s">
        <v>10894</v>
      </c>
      <c r="F700" s="767" t="s">
        <v>14527</v>
      </c>
      <c r="G700" s="1200"/>
      <c r="H700" s="1202"/>
      <c r="I700" s="1204"/>
    </row>
    <row r="701" spans="1:9" ht="12" customHeight="1">
      <c r="A701" s="1210"/>
      <c r="B701" s="1197"/>
      <c r="C701" s="769"/>
      <c r="D701" s="770"/>
      <c r="E701" s="1190"/>
      <c r="F701" s="1186"/>
      <c r="G701" s="1201"/>
      <c r="H701" s="1203"/>
      <c r="I701" s="1205"/>
    </row>
    <row r="702" spans="1:9" ht="9" customHeight="1">
      <c r="A702" s="1192">
        <v>175</v>
      </c>
      <c r="B702" s="1195" t="s">
        <v>2905</v>
      </c>
      <c r="C702" s="1181" t="s">
        <v>10897</v>
      </c>
      <c r="D702" s="1191" t="s">
        <v>14528</v>
      </c>
      <c r="E702" s="764" t="s">
        <v>10899</v>
      </c>
      <c r="F702" s="766" t="s">
        <v>14529</v>
      </c>
      <c r="G702" s="1195" t="s">
        <v>3569</v>
      </c>
      <c r="H702" s="726">
        <v>110</v>
      </c>
      <c r="I702" s="727">
        <v>28580</v>
      </c>
    </row>
    <row r="703" spans="1:9" ht="9" customHeight="1">
      <c r="A703" s="1193"/>
      <c r="B703" s="1196"/>
      <c r="C703" s="1182"/>
      <c r="D703" s="768"/>
      <c r="E703" s="1198"/>
      <c r="F703" s="1199"/>
      <c r="G703" s="1200"/>
      <c r="H703" s="1202"/>
      <c r="I703" s="1204"/>
    </row>
    <row r="704" spans="1:9" ht="11.1" customHeight="1">
      <c r="A704" s="1193"/>
      <c r="B704" s="1196"/>
      <c r="C704" s="765" t="s">
        <v>14530</v>
      </c>
      <c r="D704" s="768"/>
      <c r="E704" s="765" t="s">
        <v>10894</v>
      </c>
      <c r="F704" s="767" t="s">
        <v>14531</v>
      </c>
      <c r="G704" s="1200"/>
      <c r="H704" s="1202"/>
      <c r="I704" s="1204"/>
    </row>
    <row r="705" spans="1:9" ht="12" customHeight="1">
      <c r="A705" s="1194"/>
      <c r="B705" s="1197"/>
      <c r="C705" s="769"/>
      <c r="D705" s="770"/>
      <c r="E705" s="1190"/>
      <c r="F705" s="1186"/>
      <c r="G705" s="1201"/>
      <c r="H705" s="1203"/>
      <c r="I705" s="1205"/>
    </row>
    <row r="706" spans="1:9" ht="9" customHeight="1">
      <c r="A706" s="1192">
        <v>176</v>
      </c>
      <c r="B706" s="1195" t="s">
        <v>2906</v>
      </c>
      <c r="C706" s="1181" t="s">
        <v>10897</v>
      </c>
      <c r="D706" s="1191" t="s">
        <v>14521</v>
      </c>
      <c r="E706" s="764" t="s">
        <v>10899</v>
      </c>
      <c r="F706" s="766" t="s">
        <v>14532</v>
      </c>
      <c r="G706" s="1195" t="s">
        <v>3570</v>
      </c>
      <c r="H706" s="726">
        <v>130</v>
      </c>
      <c r="I706" s="727">
        <v>28065</v>
      </c>
    </row>
    <row r="707" spans="1:9" ht="9" customHeight="1">
      <c r="A707" s="1193"/>
      <c r="B707" s="1196"/>
      <c r="C707" s="1182"/>
      <c r="D707" s="768"/>
      <c r="E707" s="1198"/>
      <c r="F707" s="1199"/>
      <c r="G707" s="1200"/>
      <c r="H707" s="1202"/>
      <c r="I707" s="1204"/>
    </row>
    <row r="708" spans="1:9" ht="11.1" customHeight="1">
      <c r="A708" s="1193"/>
      <c r="B708" s="1196"/>
      <c r="C708" s="765" t="s">
        <v>14533</v>
      </c>
      <c r="D708" s="768"/>
      <c r="E708" s="765" t="s">
        <v>10894</v>
      </c>
      <c r="F708" s="767" t="s">
        <v>14534</v>
      </c>
      <c r="G708" s="1200"/>
      <c r="H708" s="1202"/>
      <c r="I708" s="1204"/>
    </row>
    <row r="709" spans="1:9" ht="12" customHeight="1">
      <c r="A709" s="1194"/>
      <c r="B709" s="1197"/>
      <c r="C709" s="769"/>
      <c r="D709" s="770"/>
      <c r="E709" s="1190"/>
      <c r="F709" s="1186"/>
      <c r="G709" s="1201"/>
      <c r="H709" s="1203"/>
      <c r="I709" s="1205"/>
    </row>
    <row r="710" spans="1:9" ht="9" customHeight="1">
      <c r="A710" s="1208">
        <v>177</v>
      </c>
      <c r="B710" s="1195" t="s">
        <v>2907</v>
      </c>
      <c r="C710" s="1181" t="s">
        <v>10897</v>
      </c>
      <c r="D710" s="1191" t="s">
        <v>14528</v>
      </c>
      <c r="E710" s="764" t="s">
        <v>10899</v>
      </c>
      <c r="F710" s="766" t="s">
        <v>14535</v>
      </c>
      <c r="G710" s="1195" t="s">
        <v>3571</v>
      </c>
      <c r="H710" s="726">
        <v>100</v>
      </c>
      <c r="I710" s="727">
        <v>38807</v>
      </c>
    </row>
    <row r="711" spans="1:9" ht="9" customHeight="1">
      <c r="A711" s="1209"/>
      <c r="B711" s="1196"/>
      <c r="C711" s="1182"/>
      <c r="D711" s="768"/>
      <c r="E711" s="1198"/>
      <c r="F711" s="1199"/>
      <c r="G711" s="1200"/>
      <c r="H711" s="1202"/>
      <c r="I711" s="1204"/>
    </row>
    <row r="712" spans="1:9" ht="11.1" customHeight="1">
      <c r="A712" s="1209"/>
      <c r="B712" s="1196"/>
      <c r="C712" s="765" t="s">
        <v>14536</v>
      </c>
      <c r="D712" s="768"/>
      <c r="E712" s="765" t="s">
        <v>10894</v>
      </c>
      <c r="F712" s="767" t="s">
        <v>14537</v>
      </c>
      <c r="G712" s="1200"/>
      <c r="H712" s="1202"/>
      <c r="I712" s="1204"/>
    </row>
    <row r="713" spans="1:9" ht="12" customHeight="1">
      <c r="A713" s="1210"/>
      <c r="B713" s="1197"/>
      <c r="C713" s="769"/>
      <c r="D713" s="770"/>
      <c r="E713" s="1190"/>
      <c r="F713" s="1186"/>
      <c r="G713" s="1201"/>
      <c r="H713" s="1203"/>
      <c r="I713" s="1205"/>
    </row>
    <row r="714" spans="1:9" ht="9" customHeight="1">
      <c r="A714" s="1192">
        <v>178</v>
      </c>
      <c r="B714" s="1195" t="s">
        <v>2908</v>
      </c>
      <c r="C714" s="1181" t="s">
        <v>10897</v>
      </c>
      <c r="D714" s="1191" t="s">
        <v>14507</v>
      </c>
      <c r="E714" s="764" t="s">
        <v>10899</v>
      </c>
      <c r="F714" s="766" t="s">
        <v>14538</v>
      </c>
      <c r="G714" s="1195" t="s">
        <v>3572</v>
      </c>
      <c r="H714" s="726">
        <v>95</v>
      </c>
      <c r="I714" s="727">
        <v>29676</v>
      </c>
    </row>
    <row r="715" spans="1:9" ht="9" customHeight="1">
      <c r="A715" s="1193"/>
      <c r="B715" s="1196"/>
      <c r="C715" s="1182"/>
      <c r="D715" s="768"/>
      <c r="E715" s="1198"/>
      <c r="F715" s="1199"/>
      <c r="G715" s="1200"/>
      <c r="H715" s="1202"/>
      <c r="I715" s="1204"/>
    </row>
    <row r="716" spans="1:9" ht="11.1" customHeight="1">
      <c r="A716" s="1193"/>
      <c r="B716" s="1196"/>
      <c r="C716" s="765" t="s">
        <v>14539</v>
      </c>
      <c r="D716" s="768"/>
      <c r="E716" s="765" t="s">
        <v>10894</v>
      </c>
      <c r="F716" s="767" t="s">
        <v>14540</v>
      </c>
      <c r="G716" s="1200"/>
      <c r="H716" s="1202"/>
      <c r="I716" s="1204"/>
    </row>
    <row r="717" spans="1:9" ht="12" customHeight="1">
      <c r="A717" s="1194"/>
      <c r="B717" s="1197"/>
      <c r="C717" s="769"/>
      <c r="D717" s="770"/>
      <c r="E717" s="1190"/>
      <c r="F717" s="1186"/>
      <c r="G717" s="1201"/>
      <c r="H717" s="1203"/>
      <c r="I717" s="1205"/>
    </row>
    <row r="718" spans="1:9" ht="9" customHeight="1">
      <c r="A718" s="1192">
        <v>179</v>
      </c>
      <c r="B718" s="1195" t="s">
        <v>2909</v>
      </c>
      <c r="C718" s="1181" t="s">
        <v>10897</v>
      </c>
      <c r="D718" s="1191" t="s">
        <v>14513</v>
      </c>
      <c r="E718" s="764" t="s">
        <v>10899</v>
      </c>
      <c r="F718" s="766" t="s">
        <v>14541</v>
      </c>
      <c r="G718" s="1195" t="s">
        <v>3562</v>
      </c>
      <c r="H718" s="726">
        <v>155</v>
      </c>
      <c r="I718" s="727">
        <v>24254</v>
      </c>
    </row>
    <row r="719" spans="1:9" ht="9" customHeight="1">
      <c r="A719" s="1193"/>
      <c r="B719" s="1196"/>
      <c r="C719" s="1182"/>
      <c r="D719" s="768"/>
      <c r="E719" s="1198"/>
      <c r="F719" s="1199"/>
      <c r="G719" s="1200"/>
      <c r="H719" s="1202"/>
      <c r="I719" s="1204"/>
    </row>
    <row r="720" spans="1:9" ht="11.1" customHeight="1">
      <c r="A720" s="1193"/>
      <c r="B720" s="1196"/>
      <c r="C720" s="765" t="s">
        <v>14542</v>
      </c>
      <c r="D720" s="768"/>
      <c r="E720" s="765" t="s">
        <v>10894</v>
      </c>
      <c r="F720" s="767" t="s">
        <v>14543</v>
      </c>
      <c r="G720" s="1200"/>
      <c r="H720" s="1202"/>
      <c r="I720" s="1204"/>
    </row>
    <row r="721" spans="1:9" ht="12" customHeight="1">
      <c r="A721" s="1194"/>
      <c r="B721" s="1197"/>
      <c r="C721" s="769"/>
      <c r="D721" s="770"/>
      <c r="E721" s="1190"/>
      <c r="F721" s="1186"/>
      <c r="G721" s="1201"/>
      <c r="H721" s="1203"/>
      <c r="I721" s="1205"/>
    </row>
    <row r="722" spans="1:9" ht="9" customHeight="1">
      <c r="A722" s="1208">
        <v>180</v>
      </c>
      <c r="B722" s="1195" t="s">
        <v>2910</v>
      </c>
      <c r="C722" s="1181" t="s">
        <v>10897</v>
      </c>
      <c r="D722" s="1191" t="s">
        <v>11282</v>
      </c>
      <c r="E722" s="764" t="s">
        <v>10899</v>
      </c>
      <c r="F722" s="766" t="s">
        <v>14544</v>
      </c>
      <c r="G722" s="1195" t="s">
        <v>3573</v>
      </c>
      <c r="H722" s="726">
        <v>80</v>
      </c>
      <c r="I722" s="727">
        <v>40633</v>
      </c>
    </row>
    <row r="723" spans="1:9" ht="9" customHeight="1">
      <c r="A723" s="1209"/>
      <c r="B723" s="1196"/>
      <c r="C723" s="1182"/>
      <c r="D723" s="768"/>
      <c r="E723" s="1198"/>
      <c r="F723" s="1199"/>
      <c r="G723" s="1200"/>
      <c r="H723" s="1202"/>
      <c r="I723" s="1204"/>
    </row>
    <row r="724" spans="1:9" ht="11.1" customHeight="1">
      <c r="A724" s="1209"/>
      <c r="B724" s="1196"/>
      <c r="C724" s="765" t="s">
        <v>14545</v>
      </c>
      <c r="D724" s="768"/>
      <c r="E724" s="765" t="s">
        <v>10894</v>
      </c>
      <c r="F724" s="767" t="s">
        <v>14546</v>
      </c>
      <c r="G724" s="1200"/>
      <c r="H724" s="1202"/>
      <c r="I724" s="1204"/>
    </row>
    <row r="725" spans="1:9" ht="12" customHeight="1">
      <c r="A725" s="1210"/>
      <c r="B725" s="1197"/>
      <c r="C725" s="769"/>
      <c r="D725" s="770"/>
      <c r="E725" s="1190"/>
      <c r="F725" s="1186"/>
      <c r="G725" s="1201"/>
      <c r="H725" s="1203"/>
      <c r="I725" s="1205"/>
    </row>
    <row r="726" spans="1:9" ht="9" customHeight="1">
      <c r="A726" s="1192">
        <v>181</v>
      </c>
      <c r="B726" s="1195" t="s">
        <v>2912</v>
      </c>
      <c r="C726" s="1181" t="s">
        <v>10897</v>
      </c>
      <c r="D726" s="1191" t="s">
        <v>14495</v>
      </c>
      <c r="E726" s="764" t="s">
        <v>10899</v>
      </c>
      <c r="F726" s="766" t="s">
        <v>14547</v>
      </c>
      <c r="G726" s="1195" t="s">
        <v>3574</v>
      </c>
      <c r="H726" s="726">
        <v>120</v>
      </c>
      <c r="I726" s="727">
        <v>28580</v>
      </c>
    </row>
    <row r="727" spans="1:9" ht="9" customHeight="1">
      <c r="A727" s="1193"/>
      <c r="B727" s="1196"/>
      <c r="C727" s="1182"/>
      <c r="D727" s="768"/>
      <c r="E727" s="1198"/>
      <c r="F727" s="1199"/>
      <c r="G727" s="1200"/>
      <c r="H727" s="1202"/>
      <c r="I727" s="1204"/>
    </row>
    <row r="728" spans="1:9" ht="11.1" customHeight="1">
      <c r="A728" s="1193"/>
      <c r="B728" s="1196"/>
      <c r="C728" s="765" t="s">
        <v>14548</v>
      </c>
      <c r="D728" s="768"/>
      <c r="E728" s="765" t="s">
        <v>10894</v>
      </c>
      <c r="F728" s="767" t="s">
        <v>14549</v>
      </c>
      <c r="G728" s="1200"/>
      <c r="H728" s="1202"/>
      <c r="I728" s="1204"/>
    </row>
    <row r="729" spans="1:9" ht="12" customHeight="1">
      <c r="A729" s="1194"/>
      <c r="B729" s="1197"/>
      <c r="C729" s="769"/>
      <c r="D729" s="770"/>
      <c r="E729" s="1190"/>
      <c r="F729" s="1186"/>
      <c r="G729" s="1201"/>
      <c r="H729" s="1203"/>
      <c r="I729" s="1205"/>
    </row>
    <row r="730" spans="1:9" ht="9" customHeight="1">
      <c r="A730" s="1192">
        <v>182</v>
      </c>
      <c r="B730" s="1195" t="s">
        <v>2913</v>
      </c>
      <c r="C730" s="1181" t="s">
        <v>10897</v>
      </c>
      <c r="D730" s="1191" t="s">
        <v>11282</v>
      </c>
      <c r="E730" s="764" t="s">
        <v>10899</v>
      </c>
      <c r="F730" s="766" t="s">
        <v>14550</v>
      </c>
      <c r="G730" s="1195" t="s">
        <v>3575</v>
      </c>
      <c r="H730" s="726">
        <v>90</v>
      </c>
      <c r="I730" s="727">
        <v>40999</v>
      </c>
    </row>
    <row r="731" spans="1:9" ht="9" customHeight="1">
      <c r="A731" s="1193"/>
      <c r="B731" s="1196"/>
      <c r="C731" s="1182"/>
      <c r="D731" s="768"/>
      <c r="E731" s="1198"/>
      <c r="F731" s="1199"/>
      <c r="G731" s="1200"/>
      <c r="H731" s="1202"/>
      <c r="I731" s="1204"/>
    </row>
    <row r="732" spans="1:9" ht="11.1" customHeight="1">
      <c r="A732" s="1193"/>
      <c r="B732" s="1196"/>
      <c r="C732" s="765" t="s">
        <v>14551</v>
      </c>
      <c r="D732" s="768"/>
      <c r="E732" s="765" t="s">
        <v>10894</v>
      </c>
      <c r="F732" s="767" t="s">
        <v>14552</v>
      </c>
      <c r="G732" s="1200"/>
      <c r="H732" s="1202"/>
      <c r="I732" s="1204"/>
    </row>
    <row r="733" spans="1:9" ht="11.25" customHeight="1">
      <c r="A733" s="1194"/>
      <c r="B733" s="1197"/>
      <c r="C733" s="769"/>
      <c r="D733" s="770"/>
      <c r="E733" s="1190"/>
      <c r="F733" s="1186"/>
      <c r="G733" s="1201"/>
      <c r="H733" s="1203"/>
      <c r="I733" s="1205"/>
    </row>
    <row r="734" spans="1:9" ht="9" customHeight="1">
      <c r="A734" s="1208">
        <v>183</v>
      </c>
      <c r="B734" s="1195" t="s">
        <v>2914</v>
      </c>
      <c r="C734" s="1181" t="s">
        <v>10897</v>
      </c>
      <c r="D734" s="1191" t="s">
        <v>14509</v>
      </c>
      <c r="E734" s="764" t="s">
        <v>10899</v>
      </c>
      <c r="F734" s="766" t="s">
        <v>14553</v>
      </c>
      <c r="G734" s="1195" t="s">
        <v>3576</v>
      </c>
      <c r="H734" s="726">
        <v>104</v>
      </c>
      <c r="I734" s="727">
        <v>40633</v>
      </c>
    </row>
    <row r="735" spans="1:9" ht="9" customHeight="1">
      <c r="A735" s="1209"/>
      <c r="B735" s="1196"/>
      <c r="C735" s="1182"/>
      <c r="D735" s="768"/>
      <c r="E735" s="1198"/>
      <c r="F735" s="1199"/>
      <c r="G735" s="1200"/>
      <c r="H735" s="1202"/>
      <c r="I735" s="1204"/>
    </row>
    <row r="736" spans="1:9" ht="11.1" customHeight="1">
      <c r="A736" s="1209"/>
      <c r="B736" s="1196"/>
      <c r="C736" s="765" t="s">
        <v>14554</v>
      </c>
      <c r="D736" s="768"/>
      <c r="E736" s="765" t="s">
        <v>10894</v>
      </c>
      <c r="F736" s="767" t="s">
        <v>14555</v>
      </c>
      <c r="G736" s="1200"/>
      <c r="H736" s="1202"/>
      <c r="I736" s="1204"/>
    </row>
    <row r="737" spans="1:9" ht="12" customHeight="1">
      <c r="A737" s="1210"/>
      <c r="B737" s="1197"/>
      <c r="C737" s="769"/>
      <c r="D737" s="770"/>
      <c r="E737" s="1190"/>
      <c r="F737" s="1186"/>
      <c r="G737" s="1201"/>
      <c r="H737" s="1203"/>
      <c r="I737" s="1205"/>
    </row>
    <row r="738" spans="1:9" ht="9" customHeight="1">
      <c r="A738" s="1192">
        <v>184</v>
      </c>
      <c r="B738" s="1195" t="s">
        <v>2915</v>
      </c>
      <c r="C738" s="1181" t="s">
        <v>10897</v>
      </c>
      <c r="D738" s="1191" t="s">
        <v>14556</v>
      </c>
      <c r="E738" s="764" t="s">
        <v>10899</v>
      </c>
      <c r="F738" s="766" t="s">
        <v>14557</v>
      </c>
      <c r="G738" s="1195" t="s">
        <v>3577</v>
      </c>
      <c r="H738" s="726">
        <v>90</v>
      </c>
      <c r="I738" s="727">
        <v>40268</v>
      </c>
    </row>
    <row r="739" spans="1:9" ht="9" customHeight="1">
      <c r="A739" s="1193"/>
      <c r="B739" s="1196"/>
      <c r="C739" s="1182"/>
      <c r="D739" s="768"/>
      <c r="E739" s="1198"/>
      <c r="F739" s="1199"/>
      <c r="G739" s="1200"/>
      <c r="H739" s="1202"/>
      <c r="I739" s="1204"/>
    </row>
    <row r="740" spans="1:9" ht="11.1" customHeight="1">
      <c r="A740" s="1193"/>
      <c r="B740" s="1196"/>
      <c r="C740" s="765" t="s">
        <v>14558</v>
      </c>
      <c r="D740" s="768"/>
      <c r="E740" s="765" t="s">
        <v>10894</v>
      </c>
      <c r="F740" s="767" t="s">
        <v>14559</v>
      </c>
      <c r="G740" s="1200"/>
      <c r="H740" s="1202"/>
      <c r="I740" s="1204"/>
    </row>
    <row r="741" spans="1:9" ht="12" customHeight="1">
      <c r="A741" s="1194"/>
      <c r="B741" s="1197"/>
      <c r="C741" s="769"/>
      <c r="D741" s="770"/>
      <c r="E741" s="1190"/>
      <c r="F741" s="1186"/>
      <c r="G741" s="1201"/>
      <c r="H741" s="1203"/>
      <c r="I741" s="1205"/>
    </row>
    <row r="742" spans="1:9" ht="9" customHeight="1">
      <c r="A742" s="1192">
        <v>185</v>
      </c>
      <c r="B742" s="1195" t="s">
        <v>2916</v>
      </c>
      <c r="C742" s="1181" t="s">
        <v>10897</v>
      </c>
      <c r="D742" s="1191" t="s">
        <v>14560</v>
      </c>
      <c r="E742" s="764" t="s">
        <v>10899</v>
      </c>
      <c r="F742" s="766" t="s">
        <v>14561</v>
      </c>
      <c r="G742" s="1195" t="s">
        <v>3564</v>
      </c>
      <c r="H742" s="726">
        <v>160</v>
      </c>
      <c r="I742" s="727">
        <v>28580</v>
      </c>
    </row>
    <row r="743" spans="1:9" ht="9" customHeight="1">
      <c r="A743" s="1193"/>
      <c r="B743" s="1196"/>
      <c r="C743" s="1182"/>
      <c r="D743" s="768"/>
      <c r="E743" s="1198"/>
      <c r="F743" s="1199"/>
      <c r="G743" s="1200"/>
      <c r="H743" s="1202"/>
      <c r="I743" s="1204"/>
    </row>
    <row r="744" spans="1:9" ht="11.1" customHeight="1">
      <c r="A744" s="1193"/>
      <c r="B744" s="1196"/>
      <c r="C744" s="765" t="s">
        <v>14562</v>
      </c>
      <c r="D744" s="768"/>
      <c r="E744" s="765" t="s">
        <v>10894</v>
      </c>
      <c r="F744" s="767" t="s">
        <v>14563</v>
      </c>
      <c r="G744" s="1200"/>
      <c r="H744" s="1202"/>
      <c r="I744" s="1204"/>
    </row>
    <row r="745" spans="1:9" ht="12" customHeight="1">
      <c r="A745" s="1194"/>
      <c r="B745" s="1197"/>
      <c r="C745" s="769"/>
      <c r="D745" s="770"/>
      <c r="E745" s="1190"/>
      <c r="F745" s="1186"/>
      <c r="G745" s="1201"/>
      <c r="H745" s="1203"/>
      <c r="I745" s="1205"/>
    </row>
    <row r="746" spans="1:9" ht="9" customHeight="1">
      <c r="A746" s="1208">
        <v>186</v>
      </c>
      <c r="B746" s="1195" t="s">
        <v>2917</v>
      </c>
      <c r="C746" s="1181" t="s">
        <v>10897</v>
      </c>
      <c r="D746" s="1191" t="s">
        <v>14564</v>
      </c>
      <c r="E746" s="764" t="s">
        <v>10899</v>
      </c>
      <c r="F746" s="766" t="s">
        <v>14565</v>
      </c>
      <c r="G746" s="1195" t="s">
        <v>3578</v>
      </c>
      <c r="H746" s="726">
        <v>120</v>
      </c>
      <c r="I746" s="727">
        <v>29676</v>
      </c>
    </row>
    <row r="747" spans="1:9" ht="9" customHeight="1">
      <c r="A747" s="1209"/>
      <c r="B747" s="1196"/>
      <c r="C747" s="1182"/>
      <c r="D747" s="768"/>
      <c r="E747" s="1198"/>
      <c r="F747" s="1199"/>
      <c r="G747" s="1200"/>
      <c r="H747" s="1202"/>
      <c r="I747" s="1204"/>
    </row>
    <row r="748" spans="1:9" ht="11.1" customHeight="1">
      <c r="A748" s="1209"/>
      <c r="B748" s="1196"/>
      <c r="C748" s="765" t="s">
        <v>14566</v>
      </c>
      <c r="D748" s="768"/>
      <c r="E748" s="765" t="s">
        <v>10894</v>
      </c>
      <c r="F748" s="767" t="s">
        <v>14567</v>
      </c>
      <c r="G748" s="1200"/>
      <c r="H748" s="1202"/>
      <c r="I748" s="1204"/>
    </row>
    <row r="749" spans="1:9" ht="12" customHeight="1">
      <c r="A749" s="1210"/>
      <c r="B749" s="1197"/>
      <c r="C749" s="769"/>
      <c r="D749" s="770"/>
      <c r="E749" s="1190"/>
      <c r="F749" s="1186"/>
      <c r="G749" s="1201"/>
      <c r="H749" s="1203"/>
      <c r="I749" s="1205"/>
    </row>
    <row r="750" spans="1:9" ht="9" customHeight="1">
      <c r="A750" s="1192">
        <v>187</v>
      </c>
      <c r="B750" s="1195" t="s">
        <v>2918</v>
      </c>
      <c r="C750" s="1181" t="s">
        <v>10897</v>
      </c>
      <c r="D750" s="1191" t="s">
        <v>14560</v>
      </c>
      <c r="E750" s="764" t="s">
        <v>10899</v>
      </c>
      <c r="F750" s="766" t="s">
        <v>14568</v>
      </c>
      <c r="G750" s="1195" t="s">
        <v>3531</v>
      </c>
      <c r="H750" s="726">
        <v>95</v>
      </c>
      <c r="I750" s="727">
        <v>39171</v>
      </c>
    </row>
    <row r="751" spans="1:9" ht="9" customHeight="1">
      <c r="A751" s="1193"/>
      <c r="B751" s="1196"/>
      <c r="C751" s="1182"/>
      <c r="D751" s="768"/>
      <c r="E751" s="1198"/>
      <c r="F751" s="1199"/>
      <c r="G751" s="1200"/>
      <c r="H751" s="1202"/>
      <c r="I751" s="1204"/>
    </row>
    <row r="752" spans="1:9" ht="11.1" customHeight="1">
      <c r="A752" s="1193"/>
      <c r="B752" s="1196"/>
      <c r="C752" s="765" t="s">
        <v>14569</v>
      </c>
      <c r="D752" s="768"/>
      <c r="E752" s="765" t="s">
        <v>10894</v>
      </c>
      <c r="F752" s="767" t="s">
        <v>14570</v>
      </c>
      <c r="G752" s="1200"/>
      <c r="H752" s="1202"/>
      <c r="I752" s="1204"/>
    </row>
    <row r="753" spans="1:9" ht="12" customHeight="1">
      <c r="A753" s="1194"/>
      <c r="B753" s="1197"/>
      <c r="C753" s="769"/>
      <c r="D753" s="770"/>
      <c r="E753" s="1190"/>
      <c r="F753" s="1186"/>
      <c r="G753" s="1201"/>
      <c r="H753" s="1203"/>
      <c r="I753" s="1205"/>
    </row>
    <row r="754" spans="1:9" ht="9" customHeight="1">
      <c r="A754" s="1192">
        <v>188</v>
      </c>
      <c r="B754" s="1195" t="s">
        <v>2919</v>
      </c>
      <c r="C754" s="1181" t="s">
        <v>10897</v>
      </c>
      <c r="D754" s="1191" t="s">
        <v>14560</v>
      </c>
      <c r="E754" s="764" t="s">
        <v>10899</v>
      </c>
      <c r="F754" s="766" t="s">
        <v>14571</v>
      </c>
      <c r="G754" s="1195" t="s">
        <v>3579</v>
      </c>
      <c r="H754" s="726">
        <v>126</v>
      </c>
      <c r="I754" s="727">
        <v>29158</v>
      </c>
    </row>
    <row r="755" spans="1:9" ht="9" customHeight="1">
      <c r="A755" s="1193"/>
      <c r="B755" s="1196"/>
      <c r="C755" s="1182"/>
      <c r="D755" s="768"/>
      <c r="E755" s="1198"/>
      <c r="F755" s="1199"/>
      <c r="G755" s="1200"/>
      <c r="H755" s="1202"/>
      <c r="I755" s="1204"/>
    </row>
    <row r="756" spans="1:9" ht="11.1" customHeight="1">
      <c r="A756" s="1193"/>
      <c r="B756" s="1196"/>
      <c r="C756" s="765" t="s">
        <v>14572</v>
      </c>
      <c r="D756" s="768"/>
      <c r="E756" s="765" t="s">
        <v>10894</v>
      </c>
      <c r="F756" s="767" t="s">
        <v>14573</v>
      </c>
      <c r="G756" s="1200"/>
      <c r="H756" s="1202"/>
      <c r="I756" s="1204"/>
    </row>
    <row r="757" spans="1:9" ht="12" customHeight="1">
      <c r="A757" s="1194"/>
      <c r="B757" s="1197"/>
      <c r="C757" s="769"/>
      <c r="D757" s="770"/>
      <c r="E757" s="1190"/>
      <c r="F757" s="1186"/>
      <c r="G757" s="1201"/>
      <c r="H757" s="1203"/>
      <c r="I757" s="1205"/>
    </row>
    <row r="758" spans="1:9" ht="9" customHeight="1">
      <c r="A758" s="1208">
        <v>189</v>
      </c>
      <c r="B758" s="1195" t="s">
        <v>2920</v>
      </c>
      <c r="C758" s="1181" t="s">
        <v>10897</v>
      </c>
      <c r="D758" s="1191" t="s">
        <v>14574</v>
      </c>
      <c r="E758" s="764" t="s">
        <v>10899</v>
      </c>
      <c r="F758" s="766" t="s">
        <v>14575</v>
      </c>
      <c r="G758" s="1195" t="s">
        <v>3580</v>
      </c>
      <c r="H758" s="726">
        <v>68</v>
      </c>
      <c r="I758" s="727">
        <v>42916</v>
      </c>
    </row>
    <row r="759" spans="1:9" ht="9" customHeight="1">
      <c r="A759" s="1209"/>
      <c r="B759" s="1196"/>
      <c r="C759" s="1182"/>
      <c r="D759" s="768"/>
      <c r="E759" s="1198"/>
      <c r="F759" s="1199"/>
      <c r="G759" s="1200"/>
      <c r="H759" s="1202"/>
      <c r="I759" s="1204"/>
    </row>
    <row r="760" spans="1:9" ht="10.5" customHeight="1">
      <c r="A760" s="1209"/>
      <c r="B760" s="1196"/>
      <c r="C760" s="765" t="s">
        <v>3716</v>
      </c>
      <c r="D760" s="768"/>
      <c r="E760" s="765" t="s">
        <v>10894</v>
      </c>
      <c r="F760" s="767" t="s">
        <v>14576</v>
      </c>
      <c r="G760" s="1200"/>
      <c r="H760" s="1202"/>
      <c r="I760" s="1204"/>
    </row>
    <row r="761" spans="1:9" ht="12" customHeight="1">
      <c r="A761" s="1210"/>
      <c r="B761" s="1197"/>
      <c r="C761" s="769"/>
      <c r="D761" s="770"/>
      <c r="E761" s="1190"/>
      <c r="F761" s="1186"/>
      <c r="G761" s="1201"/>
      <c r="H761" s="1203"/>
      <c r="I761" s="1205"/>
    </row>
    <row r="762" spans="1:9" ht="9" customHeight="1">
      <c r="A762" s="1192">
        <v>190</v>
      </c>
      <c r="B762" s="1195" t="s">
        <v>2921</v>
      </c>
      <c r="C762" s="1181" t="s">
        <v>10897</v>
      </c>
      <c r="D762" s="1191" t="s">
        <v>14577</v>
      </c>
      <c r="E762" s="764" t="s">
        <v>10899</v>
      </c>
      <c r="F762" s="766" t="s">
        <v>14578</v>
      </c>
      <c r="G762" s="1195" t="s">
        <v>3563</v>
      </c>
      <c r="H762" s="726">
        <v>90</v>
      </c>
      <c r="I762" s="727">
        <v>39721</v>
      </c>
    </row>
    <row r="763" spans="1:9" ht="9" customHeight="1">
      <c r="A763" s="1193"/>
      <c r="B763" s="1196"/>
      <c r="C763" s="1182"/>
      <c r="D763" s="768"/>
      <c r="E763" s="1198"/>
      <c r="F763" s="1199"/>
      <c r="G763" s="1200"/>
      <c r="H763" s="1202"/>
      <c r="I763" s="1204"/>
    </row>
    <row r="764" spans="1:9" ht="11.1" customHeight="1">
      <c r="A764" s="1193"/>
      <c r="B764" s="1196"/>
      <c r="C764" s="765" t="s">
        <v>14579</v>
      </c>
      <c r="D764" s="768"/>
      <c r="E764" s="765" t="s">
        <v>10894</v>
      </c>
      <c r="F764" s="767" t="s">
        <v>14580</v>
      </c>
      <c r="G764" s="1200"/>
      <c r="H764" s="1202"/>
      <c r="I764" s="1204"/>
    </row>
    <row r="765" spans="1:9" ht="12" customHeight="1">
      <c r="A765" s="1194"/>
      <c r="B765" s="1197"/>
      <c r="C765" s="769"/>
      <c r="D765" s="770"/>
      <c r="E765" s="1190"/>
      <c r="F765" s="1186"/>
      <c r="G765" s="1201"/>
      <c r="H765" s="1203"/>
      <c r="I765" s="1205"/>
    </row>
    <row r="766" spans="1:9" ht="9" customHeight="1">
      <c r="A766" s="1192">
        <v>191</v>
      </c>
      <c r="B766" s="1195" t="s">
        <v>2922</v>
      </c>
      <c r="C766" s="1181" t="s">
        <v>10897</v>
      </c>
      <c r="D766" s="1191" t="s">
        <v>14581</v>
      </c>
      <c r="E766" s="764" t="s">
        <v>10899</v>
      </c>
      <c r="F766" s="766" t="s">
        <v>14582</v>
      </c>
      <c r="G766" s="1195" t="s">
        <v>3581</v>
      </c>
      <c r="H766" s="726">
        <v>85</v>
      </c>
      <c r="I766" s="727">
        <v>37005</v>
      </c>
    </row>
    <row r="767" spans="1:9" ht="9" customHeight="1">
      <c r="A767" s="1193"/>
      <c r="B767" s="1196"/>
      <c r="C767" s="1182"/>
      <c r="D767" s="768"/>
      <c r="E767" s="1198"/>
      <c r="F767" s="1199"/>
      <c r="G767" s="1200"/>
      <c r="H767" s="1202"/>
      <c r="I767" s="1204"/>
    </row>
    <row r="768" spans="1:9" ht="11.1" customHeight="1">
      <c r="A768" s="1193"/>
      <c r="B768" s="1196"/>
      <c r="C768" s="765" t="s">
        <v>14583</v>
      </c>
      <c r="D768" s="768"/>
      <c r="E768" s="765" t="s">
        <v>10894</v>
      </c>
      <c r="F768" s="767" t="s">
        <v>14584</v>
      </c>
      <c r="G768" s="1200"/>
      <c r="H768" s="1202"/>
      <c r="I768" s="1204"/>
    </row>
    <row r="769" spans="1:9" ht="12" customHeight="1">
      <c r="A769" s="1194"/>
      <c r="B769" s="1197"/>
      <c r="C769" s="769"/>
      <c r="D769" s="770"/>
      <c r="E769" s="1190"/>
      <c r="F769" s="1186"/>
      <c r="G769" s="1201"/>
      <c r="H769" s="1203"/>
      <c r="I769" s="1205"/>
    </row>
    <row r="770" spans="1:9" ht="9" customHeight="1">
      <c r="A770" s="1208">
        <v>192</v>
      </c>
      <c r="B770" s="1195" t="s">
        <v>2923</v>
      </c>
      <c r="C770" s="1181" t="s">
        <v>10897</v>
      </c>
      <c r="D770" s="1191" t="s">
        <v>14585</v>
      </c>
      <c r="E770" s="764" t="s">
        <v>10899</v>
      </c>
      <c r="F770" s="766" t="s">
        <v>14586</v>
      </c>
      <c r="G770" s="1195" t="s">
        <v>3582</v>
      </c>
      <c r="H770" s="726">
        <v>80</v>
      </c>
      <c r="I770" s="727">
        <v>30407</v>
      </c>
    </row>
    <row r="771" spans="1:9" ht="9" customHeight="1">
      <c r="A771" s="1209"/>
      <c r="B771" s="1196"/>
      <c r="C771" s="1182"/>
      <c r="D771" s="768"/>
      <c r="E771" s="1198"/>
      <c r="F771" s="1199"/>
      <c r="G771" s="1200"/>
      <c r="H771" s="1202"/>
      <c r="I771" s="1204"/>
    </row>
    <row r="772" spans="1:9" ht="11.1" customHeight="1">
      <c r="A772" s="1209"/>
      <c r="B772" s="1196"/>
      <c r="C772" s="765" t="s">
        <v>14587</v>
      </c>
      <c r="D772" s="768"/>
      <c r="E772" s="765" t="s">
        <v>10894</v>
      </c>
      <c r="F772" s="767" t="s">
        <v>1173</v>
      </c>
      <c r="G772" s="1200"/>
      <c r="H772" s="1202"/>
      <c r="I772" s="1204"/>
    </row>
    <row r="773" spans="1:9" ht="12" customHeight="1">
      <c r="A773" s="1210"/>
      <c r="B773" s="1197"/>
      <c r="C773" s="769"/>
      <c r="D773" s="770"/>
      <c r="E773" s="1190"/>
      <c r="F773" s="1186"/>
      <c r="G773" s="1201"/>
      <c r="H773" s="1203"/>
      <c r="I773" s="1205"/>
    </row>
    <row r="774" spans="1:9" ht="9" customHeight="1">
      <c r="A774" s="1192">
        <v>193</v>
      </c>
      <c r="B774" s="1195" t="s">
        <v>2924</v>
      </c>
      <c r="C774" s="1181" t="s">
        <v>10897</v>
      </c>
      <c r="D774" s="1191" t="s">
        <v>11278</v>
      </c>
      <c r="E774" s="764" t="s">
        <v>10899</v>
      </c>
      <c r="F774" s="766" t="s">
        <v>14588</v>
      </c>
      <c r="G774" s="1195" t="s">
        <v>3583</v>
      </c>
      <c r="H774" s="726">
        <v>60</v>
      </c>
      <c r="I774" s="727">
        <v>19521</v>
      </c>
    </row>
    <row r="775" spans="1:9" ht="9" customHeight="1">
      <c r="A775" s="1193"/>
      <c r="B775" s="1196"/>
      <c r="C775" s="1182"/>
      <c r="D775" s="768"/>
      <c r="E775" s="1198"/>
      <c r="F775" s="1199"/>
      <c r="G775" s="1200"/>
      <c r="H775" s="1202"/>
      <c r="I775" s="1204"/>
    </row>
    <row r="776" spans="1:9" ht="11.1" customHeight="1">
      <c r="A776" s="1193"/>
      <c r="B776" s="1196"/>
      <c r="C776" s="765" t="s">
        <v>14589</v>
      </c>
      <c r="D776" s="768"/>
      <c r="E776" s="765" t="s">
        <v>10894</v>
      </c>
      <c r="F776" s="767" t="s">
        <v>14590</v>
      </c>
      <c r="G776" s="1200"/>
      <c r="H776" s="1202"/>
      <c r="I776" s="1204"/>
    </row>
    <row r="777" spans="1:9" ht="12" customHeight="1">
      <c r="A777" s="1194"/>
      <c r="B777" s="1197"/>
      <c r="C777" s="769"/>
      <c r="D777" s="770"/>
      <c r="E777" s="1190"/>
      <c r="F777" s="1186"/>
      <c r="G777" s="1201"/>
      <c r="H777" s="1203"/>
      <c r="I777" s="1205"/>
    </row>
    <row r="778" spans="1:9" ht="9" customHeight="1">
      <c r="A778" s="1192">
        <v>194</v>
      </c>
      <c r="B778" s="1195" t="s">
        <v>2925</v>
      </c>
      <c r="C778" s="1181" t="s">
        <v>10897</v>
      </c>
      <c r="D778" s="1191" t="s">
        <v>14591</v>
      </c>
      <c r="E778" s="764" t="s">
        <v>10899</v>
      </c>
      <c r="F778" s="766" t="s">
        <v>14592</v>
      </c>
      <c r="G778" s="1195" t="s">
        <v>3584</v>
      </c>
      <c r="H778" s="726">
        <v>110</v>
      </c>
      <c r="I778" s="727">
        <v>28580</v>
      </c>
    </row>
    <row r="779" spans="1:9" ht="9" customHeight="1">
      <c r="A779" s="1193"/>
      <c r="B779" s="1196"/>
      <c r="C779" s="1182"/>
      <c r="D779" s="768"/>
      <c r="E779" s="1198"/>
      <c r="F779" s="1199"/>
      <c r="G779" s="1200"/>
      <c r="H779" s="1202"/>
      <c r="I779" s="1204"/>
    </row>
    <row r="780" spans="1:9" ht="11.1" customHeight="1">
      <c r="A780" s="1193"/>
      <c r="B780" s="1196"/>
      <c r="C780" s="765" t="s">
        <v>14593</v>
      </c>
      <c r="D780" s="768"/>
      <c r="E780" s="765" t="s">
        <v>10894</v>
      </c>
      <c r="F780" s="767" t="s">
        <v>14594</v>
      </c>
      <c r="G780" s="1200"/>
      <c r="H780" s="1202"/>
      <c r="I780" s="1204"/>
    </row>
    <row r="781" spans="1:9" ht="12" customHeight="1">
      <c r="A781" s="1194"/>
      <c r="B781" s="1197"/>
      <c r="C781" s="769"/>
      <c r="D781" s="770"/>
      <c r="E781" s="1190"/>
      <c r="F781" s="1186"/>
      <c r="G781" s="1201"/>
      <c r="H781" s="1203"/>
      <c r="I781" s="1205"/>
    </row>
    <row r="782" spans="1:9" ht="9" customHeight="1">
      <c r="A782" s="1208">
        <v>195</v>
      </c>
      <c r="B782" s="1195" t="s">
        <v>2926</v>
      </c>
      <c r="C782" s="1181" t="s">
        <v>10897</v>
      </c>
      <c r="D782" s="1191" t="s">
        <v>14595</v>
      </c>
      <c r="E782" s="764" t="s">
        <v>10899</v>
      </c>
      <c r="F782" s="766" t="s">
        <v>14596</v>
      </c>
      <c r="G782" s="1195" t="s">
        <v>3585</v>
      </c>
      <c r="H782" s="726">
        <v>115</v>
      </c>
      <c r="I782" s="727">
        <v>41365</v>
      </c>
    </row>
    <row r="783" spans="1:9" ht="9" customHeight="1">
      <c r="A783" s="1209"/>
      <c r="B783" s="1196"/>
      <c r="C783" s="1182"/>
      <c r="D783" s="768"/>
      <c r="E783" s="1198"/>
      <c r="F783" s="1199"/>
      <c r="G783" s="1200"/>
      <c r="H783" s="1202"/>
      <c r="I783" s="1204"/>
    </row>
    <row r="784" spans="1:9" ht="11.1" customHeight="1">
      <c r="A784" s="1209"/>
      <c r="B784" s="1196"/>
      <c r="C784" s="765" t="s">
        <v>14597</v>
      </c>
      <c r="D784" s="768"/>
      <c r="E784" s="765" t="s">
        <v>11189</v>
      </c>
      <c r="F784" s="767" t="s">
        <v>14598</v>
      </c>
      <c r="G784" s="1200"/>
      <c r="H784" s="1202"/>
      <c r="I784" s="1204"/>
    </row>
    <row r="785" spans="1:9" ht="12" customHeight="1">
      <c r="A785" s="1210"/>
      <c r="B785" s="1197"/>
      <c r="C785" s="769"/>
      <c r="D785" s="770"/>
      <c r="E785" s="1190"/>
      <c r="F785" s="1186"/>
      <c r="G785" s="1201"/>
      <c r="H785" s="1203"/>
      <c r="I785" s="1205"/>
    </row>
    <row r="786" spans="1:9" ht="9" customHeight="1">
      <c r="A786" s="1192">
        <v>196</v>
      </c>
      <c r="B786" s="1251" t="s">
        <v>2927</v>
      </c>
      <c r="C786" s="1181" t="s">
        <v>10749</v>
      </c>
      <c r="D786" s="1191" t="s">
        <v>14599</v>
      </c>
      <c r="E786" s="764" t="s">
        <v>10751</v>
      </c>
      <c r="F786" s="766" t="s">
        <v>14600</v>
      </c>
      <c r="G786" s="1195" t="s">
        <v>3586</v>
      </c>
      <c r="H786" s="726">
        <v>90</v>
      </c>
      <c r="I786" s="727">
        <v>42887</v>
      </c>
    </row>
    <row r="787" spans="1:9" ht="9" customHeight="1">
      <c r="A787" s="1193"/>
      <c r="B787" s="1252"/>
      <c r="C787" s="1182"/>
      <c r="D787" s="768"/>
      <c r="E787" s="1198"/>
      <c r="F787" s="1199"/>
      <c r="G787" s="1200"/>
      <c r="H787" s="1202"/>
      <c r="I787" s="1204"/>
    </row>
    <row r="788" spans="1:9" ht="10.5" customHeight="1">
      <c r="A788" s="1193"/>
      <c r="B788" s="1252"/>
      <c r="C788" s="765" t="s">
        <v>14601</v>
      </c>
      <c r="D788" s="768"/>
      <c r="E788" s="765" t="s">
        <v>11189</v>
      </c>
      <c r="F788" s="767" t="s">
        <v>14602</v>
      </c>
      <c r="G788" s="1200"/>
      <c r="H788" s="1202"/>
      <c r="I788" s="1204"/>
    </row>
    <row r="789" spans="1:9" ht="12" customHeight="1">
      <c r="A789" s="1194"/>
      <c r="B789" s="1253"/>
      <c r="C789" s="769"/>
      <c r="D789" s="770"/>
      <c r="E789" s="1190"/>
      <c r="F789" s="1186"/>
      <c r="G789" s="1201"/>
      <c r="H789" s="1203"/>
      <c r="I789" s="1205"/>
    </row>
    <row r="790" spans="1:9" ht="9" customHeight="1">
      <c r="A790" s="1192">
        <v>197</v>
      </c>
      <c r="B790" s="1195" t="s">
        <v>2928</v>
      </c>
      <c r="C790" s="1181" t="s">
        <v>10749</v>
      </c>
      <c r="D790" s="1191" t="s">
        <v>14599</v>
      </c>
      <c r="E790" s="764" t="s">
        <v>10751</v>
      </c>
      <c r="F790" s="766" t="s">
        <v>14603</v>
      </c>
      <c r="G790" s="1195" t="s">
        <v>3586</v>
      </c>
      <c r="H790" s="726">
        <v>60</v>
      </c>
      <c r="I790" s="727">
        <v>41733</v>
      </c>
    </row>
    <row r="791" spans="1:9" ht="9" customHeight="1">
      <c r="A791" s="1193"/>
      <c r="B791" s="1196"/>
      <c r="C791" s="1182"/>
      <c r="D791" s="768"/>
      <c r="E791" s="1198"/>
      <c r="F791" s="1199"/>
      <c r="G791" s="1200"/>
      <c r="H791" s="1202"/>
      <c r="I791" s="1204"/>
    </row>
    <row r="792" spans="1:9" ht="11.1" customHeight="1">
      <c r="A792" s="1193"/>
      <c r="B792" s="1196"/>
      <c r="C792" s="765" t="s">
        <v>14604</v>
      </c>
      <c r="D792" s="768"/>
      <c r="E792" s="765" t="s">
        <v>11189</v>
      </c>
      <c r="F792" s="767" t="s">
        <v>14605</v>
      </c>
      <c r="G792" s="1200"/>
      <c r="H792" s="1202"/>
      <c r="I792" s="1204"/>
    </row>
    <row r="793" spans="1:9" ht="12" customHeight="1">
      <c r="A793" s="1194"/>
      <c r="B793" s="1197"/>
      <c r="C793" s="769"/>
      <c r="D793" s="770"/>
      <c r="E793" s="1190"/>
      <c r="F793" s="1186"/>
      <c r="G793" s="1201"/>
      <c r="H793" s="1203"/>
      <c r="I793" s="1205"/>
    </row>
    <row r="794" spans="1:9" ht="9" customHeight="1">
      <c r="A794" s="1208">
        <v>198</v>
      </c>
      <c r="B794" s="1195" t="s">
        <v>2929</v>
      </c>
      <c r="C794" s="1181" t="s">
        <v>10749</v>
      </c>
      <c r="D794" s="1191" t="s">
        <v>14606</v>
      </c>
      <c r="E794" s="764" t="s">
        <v>10751</v>
      </c>
      <c r="F794" s="766" t="s">
        <v>14607</v>
      </c>
      <c r="G794" s="1195" t="s">
        <v>3587</v>
      </c>
      <c r="H794" s="726">
        <v>60</v>
      </c>
      <c r="I794" s="727">
        <v>38077</v>
      </c>
    </row>
    <row r="795" spans="1:9" ht="9" customHeight="1">
      <c r="A795" s="1209"/>
      <c r="B795" s="1196"/>
      <c r="C795" s="1182"/>
      <c r="D795" s="768"/>
      <c r="E795" s="1198"/>
      <c r="F795" s="1199"/>
      <c r="G795" s="1200"/>
      <c r="H795" s="1202"/>
      <c r="I795" s="1204"/>
    </row>
    <row r="796" spans="1:9" ht="11.1" customHeight="1">
      <c r="A796" s="1209"/>
      <c r="B796" s="1196"/>
      <c r="C796" s="765" t="s">
        <v>14608</v>
      </c>
      <c r="D796" s="768"/>
      <c r="E796" s="765" t="s">
        <v>11189</v>
      </c>
      <c r="F796" s="767" t="s">
        <v>14609</v>
      </c>
      <c r="G796" s="1200"/>
      <c r="H796" s="1202"/>
      <c r="I796" s="1204"/>
    </row>
    <row r="797" spans="1:9" ht="12" customHeight="1">
      <c r="A797" s="1210"/>
      <c r="B797" s="1197"/>
      <c r="C797" s="769"/>
      <c r="D797" s="770"/>
      <c r="E797" s="1190"/>
      <c r="F797" s="1186"/>
      <c r="G797" s="1201"/>
      <c r="H797" s="1203"/>
      <c r="I797" s="1205"/>
    </row>
    <row r="798" spans="1:9" ht="9" customHeight="1">
      <c r="A798" s="1192">
        <v>199</v>
      </c>
      <c r="B798" s="1195" t="s">
        <v>2930</v>
      </c>
      <c r="C798" s="1181" t="s">
        <v>10749</v>
      </c>
      <c r="D798" s="1191" t="s">
        <v>14610</v>
      </c>
      <c r="E798" s="764" t="s">
        <v>10751</v>
      </c>
      <c r="F798" s="766" t="s">
        <v>14611</v>
      </c>
      <c r="G798" s="1195" t="s">
        <v>3588</v>
      </c>
      <c r="H798" s="726">
        <v>80</v>
      </c>
      <c r="I798" s="727">
        <v>39171</v>
      </c>
    </row>
    <row r="799" spans="1:9" ht="9" customHeight="1">
      <c r="A799" s="1193"/>
      <c r="B799" s="1196"/>
      <c r="C799" s="1182"/>
      <c r="D799" s="768"/>
      <c r="E799" s="1198"/>
      <c r="F799" s="1199"/>
      <c r="G799" s="1200"/>
      <c r="H799" s="1202"/>
      <c r="I799" s="1204"/>
    </row>
    <row r="800" spans="1:9" ht="11.1" customHeight="1">
      <c r="A800" s="1193"/>
      <c r="B800" s="1196"/>
      <c r="C800" s="765" t="s">
        <v>14612</v>
      </c>
      <c r="D800" s="768"/>
      <c r="E800" s="765" t="s">
        <v>11189</v>
      </c>
      <c r="F800" s="767" t="s">
        <v>14613</v>
      </c>
      <c r="G800" s="1200"/>
      <c r="H800" s="1202"/>
      <c r="I800" s="1204"/>
    </row>
    <row r="801" spans="1:9" ht="12" customHeight="1">
      <c r="A801" s="1194"/>
      <c r="B801" s="1197"/>
      <c r="C801" s="769"/>
      <c r="D801" s="770"/>
      <c r="E801" s="1190"/>
      <c r="F801" s="1186"/>
      <c r="G801" s="1201"/>
      <c r="H801" s="1203"/>
      <c r="I801" s="1205"/>
    </row>
    <row r="802" spans="1:9" ht="9" customHeight="1">
      <c r="A802" s="1192">
        <v>200</v>
      </c>
      <c r="B802" s="1195" t="s">
        <v>2931</v>
      </c>
      <c r="C802" s="1181" t="s">
        <v>10749</v>
      </c>
      <c r="D802" s="1191" t="s">
        <v>14614</v>
      </c>
      <c r="E802" s="764" t="s">
        <v>10751</v>
      </c>
      <c r="F802" s="766" t="s">
        <v>14615</v>
      </c>
      <c r="G802" s="1195" t="s">
        <v>3558</v>
      </c>
      <c r="H802" s="726">
        <v>120</v>
      </c>
      <c r="I802" s="727">
        <v>40268</v>
      </c>
    </row>
    <row r="803" spans="1:9" ht="9" customHeight="1">
      <c r="A803" s="1193"/>
      <c r="B803" s="1196"/>
      <c r="C803" s="1182"/>
      <c r="D803" s="768"/>
      <c r="E803" s="1198"/>
      <c r="F803" s="1199"/>
      <c r="G803" s="1200"/>
      <c r="H803" s="1202"/>
      <c r="I803" s="1204"/>
    </row>
    <row r="804" spans="1:9" ht="11.1" customHeight="1">
      <c r="A804" s="1193"/>
      <c r="B804" s="1196"/>
      <c r="C804" s="765" t="s">
        <v>14616</v>
      </c>
      <c r="D804" s="768"/>
      <c r="E804" s="765" t="s">
        <v>11189</v>
      </c>
      <c r="F804" s="767" t="s">
        <v>14617</v>
      </c>
      <c r="G804" s="1200"/>
      <c r="H804" s="1202"/>
      <c r="I804" s="1204"/>
    </row>
    <row r="805" spans="1:9" ht="12" customHeight="1">
      <c r="A805" s="1194"/>
      <c r="B805" s="1197"/>
      <c r="C805" s="769"/>
      <c r="D805" s="770"/>
      <c r="E805" s="1190"/>
      <c r="F805" s="1186"/>
      <c r="G805" s="1201"/>
      <c r="H805" s="1203"/>
      <c r="I805" s="1205"/>
    </row>
    <row r="806" spans="1:9" ht="9" customHeight="1">
      <c r="A806" s="1208">
        <v>201</v>
      </c>
      <c r="B806" s="1195" t="s">
        <v>2932</v>
      </c>
      <c r="C806" s="1181" t="s">
        <v>10749</v>
      </c>
      <c r="D806" s="1191" t="s">
        <v>14618</v>
      </c>
      <c r="E806" s="764" t="s">
        <v>10751</v>
      </c>
      <c r="F806" s="766" t="s">
        <v>14619</v>
      </c>
      <c r="G806" s="1195" t="s">
        <v>3589</v>
      </c>
      <c r="H806" s="726">
        <v>70</v>
      </c>
      <c r="I806" s="727">
        <v>38077</v>
      </c>
    </row>
    <row r="807" spans="1:9" ht="9" customHeight="1">
      <c r="A807" s="1209"/>
      <c r="B807" s="1196"/>
      <c r="C807" s="1182"/>
      <c r="D807" s="768"/>
      <c r="E807" s="1198"/>
      <c r="F807" s="1199"/>
      <c r="G807" s="1200"/>
      <c r="H807" s="1202"/>
      <c r="I807" s="1204"/>
    </row>
    <row r="808" spans="1:9" ht="11.1" customHeight="1">
      <c r="A808" s="1209"/>
      <c r="B808" s="1196"/>
      <c r="C808" s="765" t="s">
        <v>14620</v>
      </c>
      <c r="D808" s="768"/>
      <c r="E808" s="765" t="s">
        <v>11189</v>
      </c>
      <c r="F808" s="767" t="s">
        <v>14621</v>
      </c>
      <c r="G808" s="1200"/>
      <c r="H808" s="1202"/>
      <c r="I808" s="1204"/>
    </row>
    <row r="809" spans="1:9" ht="12" customHeight="1">
      <c r="A809" s="1210"/>
      <c r="B809" s="1197"/>
      <c r="C809" s="769"/>
      <c r="D809" s="770"/>
      <c r="E809" s="1190"/>
      <c r="F809" s="1186"/>
      <c r="G809" s="1201"/>
      <c r="H809" s="1203"/>
      <c r="I809" s="1205"/>
    </row>
    <row r="810" spans="1:9" ht="9" customHeight="1">
      <c r="A810" s="1192">
        <v>202</v>
      </c>
      <c r="B810" s="1195" t="s">
        <v>2933</v>
      </c>
      <c r="C810" s="1181" t="s">
        <v>10749</v>
      </c>
      <c r="D810" s="1191" t="s">
        <v>14622</v>
      </c>
      <c r="E810" s="764" t="s">
        <v>10751</v>
      </c>
      <c r="F810" s="766" t="s">
        <v>14623</v>
      </c>
      <c r="G810" s="1195" t="s">
        <v>3590</v>
      </c>
      <c r="H810" s="726">
        <v>68</v>
      </c>
      <c r="I810" s="727">
        <v>29311</v>
      </c>
    </row>
    <row r="811" spans="1:9" ht="9" customHeight="1">
      <c r="A811" s="1193"/>
      <c r="B811" s="1196"/>
      <c r="C811" s="1182"/>
      <c r="D811" s="768"/>
      <c r="E811" s="1198"/>
      <c r="F811" s="1199"/>
      <c r="G811" s="1200"/>
      <c r="H811" s="1202"/>
      <c r="I811" s="1204"/>
    </row>
    <row r="812" spans="1:9" ht="11.1" customHeight="1">
      <c r="A812" s="1193"/>
      <c r="B812" s="1196"/>
      <c r="C812" s="765" t="s">
        <v>14624</v>
      </c>
      <c r="D812" s="768"/>
      <c r="E812" s="765" t="s">
        <v>11189</v>
      </c>
      <c r="F812" s="767" t="s">
        <v>14625</v>
      </c>
      <c r="G812" s="1200"/>
      <c r="H812" s="1202"/>
      <c r="I812" s="1204"/>
    </row>
    <row r="813" spans="1:9" ht="12" customHeight="1">
      <c r="A813" s="1194"/>
      <c r="B813" s="1197"/>
      <c r="C813" s="769"/>
      <c r="D813" s="770"/>
      <c r="E813" s="1190"/>
      <c r="F813" s="1186"/>
      <c r="G813" s="1201"/>
      <c r="H813" s="1203"/>
      <c r="I813" s="1205"/>
    </row>
    <row r="814" spans="1:9" ht="9" customHeight="1">
      <c r="A814" s="1192">
        <v>203</v>
      </c>
      <c r="B814" s="1230" t="s">
        <v>3688</v>
      </c>
      <c r="C814" s="1174" t="s">
        <v>10749</v>
      </c>
      <c r="D814" s="1248" t="s">
        <v>14626</v>
      </c>
      <c r="E814" s="821" t="s">
        <v>10751</v>
      </c>
      <c r="F814" s="823" t="s">
        <v>14627</v>
      </c>
      <c r="G814" s="1230" t="s">
        <v>3687</v>
      </c>
      <c r="H814" s="952">
        <v>86</v>
      </c>
      <c r="I814" s="829">
        <v>42811</v>
      </c>
    </row>
    <row r="815" spans="1:9" ht="9" customHeight="1">
      <c r="A815" s="1193"/>
      <c r="B815" s="1246"/>
      <c r="C815" s="1175"/>
      <c r="D815" s="1176"/>
      <c r="E815" s="1249"/>
      <c r="F815" s="1250"/>
      <c r="G815" s="1239"/>
      <c r="H815" s="1241"/>
      <c r="I815" s="1243"/>
    </row>
    <row r="816" spans="1:9" ht="10.5" customHeight="1">
      <c r="A816" s="1193"/>
      <c r="B816" s="1246"/>
      <c r="C816" s="822" t="s">
        <v>3689</v>
      </c>
      <c r="D816" s="1176"/>
      <c r="E816" s="822" t="s">
        <v>11189</v>
      </c>
      <c r="F816" s="824" t="s">
        <v>14628</v>
      </c>
      <c r="G816" s="1239"/>
      <c r="H816" s="1241"/>
      <c r="I816" s="1243"/>
    </row>
    <row r="817" spans="1:9" ht="12" customHeight="1">
      <c r="A817" s="1194"/>
      <c r="B817" s="1247"/>
      <c r="C817" s="836"/>
      <c r="D817" s="1159"/>
      <c r="E817" s="1245"/>
      <c r="F817" s="1226"/>
      <c r="G817" s="1240"/>
      <c r="H817" s="1242"/>
      <c r="I817" s="1244"/>
    </row>
    <row r="818" spans="1:9" ht="9" customHeight="1">
      <c r="A818" s="1208">
        <v>204</v>
      </c>
      <c r="B818" s="1195" t="s">
        <v>2934</v>
      </c>
      <c r="C818" s="1181" t="s">
        <v>10749</v>
      </c>
      <c r="D818" s="1191" t="s">
        <v>14629</v>
      </c>
      <c r="E818" s="764" t="s">
        <v>10751</v>
      </c>
      <c r="F818" s="766" t="s">
        <v>14630</v>
      </c>
      <c r="G818" s="1195" t="s">
        <v>3587</v>
      </c>
      <c r="H818" s="726">
        <v>90</v>
      </c>
      <c r="I818" s="727">
        <v>28216</v>
      </c>
    </row>
    <row r="819" spans="1:9" ht="9" customHeight="1">
      <c r="A819" s="1209"/>
      <c r="B819" s="1196"/>
      <c r="C819" s="1182"/>
      <c r="D819" s="768"/>
      <c r="E819" s="1198"/>
      <c r="F819" s="1199"/>
      <c r="G819" s="1200"/>
      <c r="H819" s="1202"/>
      <c r="I819" s="1204"/>
    </row>
    <row r="820" spans="1:9" ht="11.1" customHeight="1">
      <c r="A820" s="1209"/>
      <c r="B820" s="1196"/>
      <c r="C820" s="765" t="s">
        <v>14631</v>
      </c>
      <c r="D820" s="768"/>
      <c r="E820" s="765" t="s">
        <v>11189</v>
      </c>
      <c r="F820" s="767" t="s">
        <v>14632</v>
      </c>
      <c r="G820" s="1200"/>
      <c r="H820" s="1202"/>
      <c r="I820" s="1204"/>
    </row>
    <row r="821" spans="1:9" ht="12" customHeight="1">
      <c r="A821" s="1210"/>
      <c r="B821" s="1197"/>
      <c r="C821" s="769"/>
      <c r="D821" s="770"/>
      <c r="E821" s="1190"/>
      <c r="F821" s="1186"/>
      <c r="G821" s="1201"/>
      <c r="H821" s="1203"/>
      <c r="I821" s="1205"/>
    </row>
    <row r="822" spans="1:9" ht="9" customHeight="1">
      <c r="A822" s="1192">
        <v>205</v>
      </c>
      <c r="B822" s="1195" t="s">
        <v>2935</v>
      </c>
      <c r="C822" s="1181" t="s">
        <v>10749</v>
      </c>
      <c r="D822" s="1191" t="s">
        <v>14633</v>
      </c>
      <c r="E822" s="764" t="s">
        <v>10751</v>
      </c>
      <c r="F822" s="766" t="s">
        <v>14634</v>
      </c>
      <c r="G822" s="1195" t="s">
        <v>3591</v>
      </c>
      <c r="H822" s="726">
        <v>90</v>
      </c>
      <c r="I822" s="727">
        <v>29311</v>
      </c>
    </row>
    <row r="823" spans="1:9" ht="9" customHeight="1">
      <c r="A823" s="1193"/>
      <c r="B823" s="1196"/>
      <c r="C823" s="1182"/>
      <c r="D823" s="768"/>
      <c r="E823" s="1198"/>
      <c r="F823" s="1199"/>
      <c r="G823" s="1200"/>
      <c r="H823" s="1202"/>
      <c r="I823" s="1204"/>
    </row>
    <row r="824" spans="1:9" ht="11.1" customHeight="1">
      <c r="A824" s="1193"/>
      <c r="B824" s="1196"/>
      <c r="C824" s="765" t="s">
        <v>14635</v>
      </c>
      <c r="D824" s="768"/>
      <c r="E824" s="765" t="s">
        <v>11189</v>
      </c>
      <c r="F824" s="767" t="s">
        <v>14636</v>
      </c>
      <c r="G824" s="1200"/>
      <c r="H824" s="1202"/>
      <c r="I824" s="1204"/>
    </row>
    <row r="825" spans="1:9" ht="12" customHeight="1">
      <c r="A825" s="1194"/>
      <c r="B825" s="1197"/>
      <c r="C825" s="769"/>
      <c r="D825" s="770"/>
      <c r="E825" s="1190"/>
      <c r="F825" s="1186"/>
      <c r="G825" s="1201"/>
      <c r="H825" s="1203"/>
      <c r="I825" s="1205"/>
    </row>
    <row r="826" spans="1:9" ht="9" customHeight="1">
      <c r="A826" s="1192">
        <v>206</v>
      </c>
      <c r="B826" s="1195" t="s">
        <v>2936</v>
      </c>
      <c r="C826" s="1181" t="s">
        <v>10749</v>
      </c>
      <c r="D826" s="1191" t="s">
        <v>14637</v>
      </c>
      <c r="E826" s="764" t="s">
        <v>10751</v>
      </c>
      <c r="F826" s="766" t="s">
        <v>14638</v>
      </c>
      <c r="G826" s="1195" t="s">
        <v>3592</v>
      </c>
      <c r="H826" s="726">
        <v>120</v>
      </c>
      <c r="I826" s="727">
        <v>39538</v>
      </c>
    </row>
    <row r="827" spans="1:9" ht="9" customHeight="1">
      <c r="A827" s="1193"/>
      <c r="B827" s="1196"/>
      <c r="C827" s="1182"/>
      <c r="D827" s="768"/>
      <c r="E827" s="1198"/>
      <c r="F827" s="1199"/>
      <c r="G827" s="1200"/>
      <c r="H827" s="1202"/>
      <c r="I827" s="1204"/>
    </row>
    <row r="828" spans="1:9" ht="11.1" customHeight="1">
      <c r="A828" s="1193"/>
      <c r="B828" s="1196"/>
      <c r="C828" s="784" t="s">
        <v>14639</v>
      </c>
      <c r="D828" s="768"/>
      <c r="E828" s="765" t="s">
        <v>11189</v>
      </c>
      <c r="F828" s="767" t="s">
        <v>14640</v>
      </c>
      <c r="G828" s="1200"/>
      <c r="H828" s="1202"/>
      <c r="I828" s="1204"/>
    </row>
    <row r="829" spans="1:9" ht="12" customHeight="1">
      <c r="A829" s="1194"/>
      <c r="B829" s="1197"/>
      <c r="C829" s="769"/>
      <c r="D829" s="770"/>
      <c r="E829" s="1190"/>
      <c r="F829" s="1186"/>
      <c r="G829" s="1201"/>
      <c r="H829" s="1203"/>
      <c r="I829" s="1205"/>
    </row>
    <row r="830" spans="1:9" ht="9" customHeight="1">
      <c r="A830" s="1208">
        <v>207</v>
      </c>
      <c r="B830" s="1230" t="s">
        <v>2937</v>
      </c>
      <c r="C830" s="1174" t="s">
        <v>10749</v>
      </c>
      <c r="D830" s="1248" t="s">
        <v>14641</v>
      </c>
      <c r="E830" s="821" t="s">
        <v>10751</v>
      </c>
      <c r="F830" s="823" t="s">
        <v>14642</v>
      </c>
      <c r="G830" s="1230" t="s">
        <v>3690</v>
      </c>
      <c r="H830" s="952">
        <v>78</v>
      </c>
      <c r="I830" s="829">
        <v>42822</v>
      </c>
    </row>
    <row r="831" spans="1:9" ht="9" customHeight="1">
      <c r="A831" s="1209"/>
      <c r="B831" s="1246"/>
      <c r="C831" s="1175"/>
      <c r="D831" s="1176"/>
      <c r="E831" s="1249"/>
      <c r="F831" s="1250"/>
      <c r="G831" s="1239"/>
      <c r="H831" s="1241"/>
      <c r="I831" s="1243"/>
    </row>
    <row r="832" spans="1:9" ht="10.5" customHeight="1">
      <c r="A832" s="1209"/>
      <c r="B832" s="1246"/>
      <c r="C832" s="822" t="s">
        <v>2938</v>
      </c>
      <c r="D832" s="1176"/>
      <c r="E832" s="822" t="s">
        <v>11189</v>
      </c>
      <c r="F832" s="824" t="s">
        <v>14643</v>
      </c>
      <c r="G832" s="1239"/>
      <c r="H832" s="1241"/>
      <c r="I832" s="1243"/>
    </row>
    <row r="833" spans="1:9" ht="12" customHeight="1">
      <c r="A833" s="1210"/>
      <c r="B833" s="1247"/>
      <c r="C833" s="836"/>
      <c r="D833" s="1159"/>
      <c r="E833" s="1245"/>
      <c r="F833" s="1226"/>
      <c r="G833" s="1240"/>
      <c r="H833" s="1242"/>
      <c r="I833" s="1244"/>
    </row>
    <row r="834" spans="1:9" ht="9" customHeight="1">
      <c r="A834" s="1192">
        <v>208</v>
      </c>
      <c r="B834" s="1195" t="s">
        <v>2939</v>
      </c>
      <c r="C834" s="1181" t="s">
        <v>10749</v>
      </c>
      <c r="D834" s="1191" t="s">
        <v>14644</v>
      </c>
      <c r="E834" s="764" t="s">
        <v>10751</v>
      </c>
      <c r="F834" s="766" t="s">
        <v>14645</v>
      </c>
      <c r="G834" s="1195" t="s">
        <v>3593</v>
      </c>
      <c r="H834" s="726">
        <v>60</v>
      </c>
      <c r="I834" s="727">
        <v>42095</v>
      </c>
    </row>
    <row r="835" spans="1:9" ht="9" customHeight="1">
      <c r="A835" s="1193"/>
      <c r="B835" s="1196"/>
      <c r="C835" s="1182"/>
      <c r="D835" s="768"/>
      <c r="E835" s="1198"/>
      <c r="F835" s="1199"/>
      <c r="G835" s="1200"/>
      <c r="H835" s="1202"/>
      <c r="I835" s="1204"/>
    </row>
    <row r="836" spans="1:9" ht="11.1" customHeight="1">
      <c r="A836" s="1193"/>
      <c r="B836" s="1196"/>
      <c r="C836" s="765" t="s">
        <v>14646</v>
      </c>
      <c r="D836" s="768"/>
      <c r="E836" s="765" t="s">
        <v>10894</v>
      </c>
      <c r="F836" s="767" t="s">
        <v>14647</v>
      </c>
      <c r="G836" s="1200"/>
      <c r="H836" s="1202"/>
      <c r="I836" s="1204"/>
    </row>
    <row r="837" spans="1:9" ht="12" customHeight="1">
      <c r="A837" s="1194"/>
      <c r="B837" s="1197"/>
      <c r="C837" s="769"/>
      <c r="D837" s="770"/>
      <c r="E837" s="1190"/>
      <c r="F837" s="1186"/>
      <c r="G837" s="1201"/>
      <c r="H837" s="1203"/>
      <c r="I837" s="1205"/>
    </row>
    <row r="838" spans="1:9" ht="9" customHeight="1">
      <c r="A838" s="1192">
        <v>209</v>
      </c>
      <c r="B838" s="1195" t="s">
        <v>2940</v>
      </c>
      <c r="C838" s="1181" t="s">
        <v>10897</v>
      </c>
      <c r="D838" s="1191" t="s">
        <v>14648</v>
      </c>
      <c r="E838" s="764" t="s">
        <v>10899</v>
      </c>
      <c r="F838" s="766" t="s">
        <v>14649</v>
      </c>
      <c r="G838" s="1195" t="s">
        <v>3593</v>
      </c>
      <c r="H838" s="726">
        <v>110</v>
      </c>
      <c r="I838" s="727">
        <v>39171</v>
      </c>
    </row>
    <row r="839" spans="1:9" ht="9" customHeight="1">
      <c r="A839" s="1193"/>
      <c r="B839" s="1196"/>
      <c r="C839" s="1182"/>
      <c r="D839" s="768"/>
      <c r="E839" s="1198"/>
      <c r="F839" s="1199"/>
      <c r="G839" s="1200"/>
      <c r="H839" s="1202"/>
      <c r="I839" s="1204"/>
    </row>
    <row r="840" spans="1:9" ht="11.1" customHeight="1">
      <c r="A840" s="1193"/>
      <c r="B840" s="1196"/>
      <c r="C840" s="765" t="s">
        <v>14650</v>
      </c>
      <c r="D840" s="768"/>
      <c r="E840" s="765" t="s">
        <v>10894</v>
      </c>
      <c r="F840" s="767" t="s">
        <v>14651</v>
      </c>
      <c r="G840" s="1200"/>
      <c r="H840" s="1202"/>
      <c r="I840" s="1204"/>
    </row>
    <row r="841" spans="1:9" ht="12" customHeight="1">
      <c r="A841" s="1194"/>
      <c r="B841" s="1197"/>
      <c r="C841" s="769"/>
      <c r="D841" s="770"/>
      <c r="E841" s="1190"/>
      <c r="F841" s="1186"/>
      <c r="G841" s="1201"/>
      <c r="H841" s="1203"/>
      <c r="I841" s="1205"/>
    </row>
    <row r="842" spans="1:9" ht="9" customHeight="1">
      <c r="A842" s="1208">
        <v>210</v>
      </c>
      <c r="B842" s="1195" t="s">
        <v>2941</v>
      </c>
      <c r="C842" s="1181" t="s">
        <v>10897</v>
      </c>
      <c r="D842" s="1191" t="s">
        <v>10905</v>
      </c>
      <c r="E842" s="764" t="s">
        <v>10899</v>
      </c>
      <c r="F842" s="766" t="s">
        <v>14652</v>
      </c>
      <c r="G842" s="1195" t="s">
        <v>3594</v>
      </c>
      <c r="H842" s="1254">
        <v>120</v>
      </c>
      <c r="I842" s="727">
        <v>39171</v>
      </c>
    </row>
    <row r="843" spans="1:9" ht="9" customHeight="1">
      <c r="A843" s="1209"/>
      <c r="B843" s="1196"/>
      <c r="C843" s="1182"/>
      <c r="D843" s="768"/>
      <c r="E843" s="1198"/>
      <c r="F843" s="1199"/>
      <c r="G843" s="1200"/>
      <c r="H843" s="1255"/>
      <c r="I843" s="1204"/>
    </row>
    <row r="844" spans="1:9" ht="11.1" customHeight="1">
      <c r="A844" s="1209"/>
      <c r="B844" s="1196"/>
      <c r="C844" s="765" t="s">
        <v>14653</v>
      </c>
      <c r="D844" s="768"/>
      <c r="E844" s="765" t="s">
        <v>10840</v>
      </c>
      <c r="F844" s="767" t="s">
        <v>14654</v>
      </c>
      <c r="G844" s="1200"/>
      <c r="H844" s="1255"/>
      <c r="I844" s="1204"/>
    </row>
    <row r="845" spans="1:9" ht="12" customHeight="1">
      <c r="A845" s="1210"/>
      <c r="B845" s="1197"/>
      <c r="C845" s="769"/>
      <c r="D845" s="770"/>
      <c r="E845" s="1190"/>
      <c r="F845" s="1186"/>
      <c r="G845" s="1201"/>
      <c r="H845" s="1256"/>
      <c r="I845" s="1205"/>
    </row>
    <row r="846" spans="1:9" ht="9" customHeight="1">
      <c r="A846" s="1192">
        <v>211</v>
      </c>
      <c r="B846" s="1195" t="s">
        <v>2942</v>
      </c>
      <c r="C846" s="1181" t="s">
        <v>10950</v>
      </c>
      <c r="D846" s="1191" t="s">
        <v>12794</v>
      </c>
      <c r="E846" s="764" t="s">
        <v>10947</v>
      </c>
      <c r="F846" s="766" t="s">
        <v>14655</v>
      </c>
      <c r="G846" s="1195" t="s">
        <v>3585</v>
      </c>
      <c r="H846" s="726">
        <v>120</v>
      </c>
      <c r="I846" s="727">
        <v>28216</v>
      </c>
    </row>
    <row r="847" spans="1:9" ht="9" customHeight="1">
      <c r="A847" s="1193"/>
      <c r="B847" s="1196"/>
      <c r="C847" s="1182"/>
      <c r="D847" s="768"/>
      <c r="E847" s="1198"/>
      <c r="F847" s="767"/>
      <c r="G847" s="1206"/>
      <c r="H847" s="712"/>
      <c r="I847" s="716"/>
    </row>
    <row r="848" spans="1:9" ht="11.1" customHeight="1">
      <c r="A848" s="1193"/>
      <c r="B848" s="1196"/>
      <c r="C848" s="765" t="s">
        <v>14656</v>
      </c>
      <c r="D848" s="768"/>
      <c r="E848" s="765" t="s">
        <v>10840</v>
      </c>
      <c r="F848" s="767" t="s">
        <v>14657</v>
      </c>
      <c r="G848" s="1206"/>
      <c r="H848" s="712"/>
      <c r="I848" s="716"/>
    </row>
    <row r="849" spans="1:9" ht="12" customHeight="1">
      <c r="A849" s="1194"/>
      <c r="B849" s="1197"/>
      <c r="C849" s="769"/>
      <c r="D849" s="770"/>
      <c r="E849" s="1190"/>
      <c r="F849" s="771"/>
      <c r="G849" s="1207"/>
      <c r="H849" s="713"/>
      <c r="I849" s="894"/>
    </row>
    <row r="850" spans="1:9" ht="9" customHeight="1">
      <c r="A850" s="1192">
        <v>212</v>
      </c>
      <c r="B850" s="1195" t="s">
        <v>2943</v>
      </c>
      <c r="C850" s="1181" t="s">
        <v>10950</v>
      </c>
      <c r="D850" s="1191" t="s">
        <v>14658</v>
      </c>
      <c r="E850" s="764" t="s">
        <v>10947</v>
      </c>
      <c r="F850" s="766" t="s">
        <v>14659</v>
      </c>
      <c r="G850" s="1195" t="s">
        <v>3595</v>
      </c>
      <c r="H850" s="726">
        <v>120</v>
      </c>
      <c r="I850" s="727">
        <v>39538</v>
      </c>
    </row>
    <row r="851" spans="1:9" ht="9" customHeight="1">
      <c r="A851" s="1193"/>
      <c r="B851" s="1196"/>
      <c r="C851" s="1182"/>
      <c r="D851" s="768"/>
      <c r="E851" s="1198"/>
      <c r="F851" s="1199"/>
      <c r="G851" s="1200"/>
      <c r="H851" s="1202"/>
      <c r="I851" s="1204"/>
    </row>
    <row r="852" spans="1:9" ht="11.1" customHeight="1">
      <c r="A852" s="1193"/>
      <c r="B852" s="1196"/>
      <c r="C852" s="765" t="s">
        <v>14660</v>
      </c>
      <c r="D852" s="768"/>
      <c r="E852" s="765" t="s">
        <v>10840</v>
      </c>
      <c r="F852" s="767" t="s">
        <v>14661</v>
      </c>
      <c r="G852" s="1200"/>
      <c r="H852" s="1202"/>
      <c r="I852" s="1204"/>
    </row>
    <row r="853" spans="1:9" ht="12" customHeight="1">
      <c r="A853" s="1194"/>
      <c r="B853" s="1197"/>
      <c r="C853" s="769"/>
      <c r="D853" s="770"/>
      <c r="E853" s="1190"/>
      <c r="F853" s="1186"/>
      <c r="G853" s="1201"/>
      <c r="H853" s="1203"/>
      <c r="I853" s="1205"/>
    </row>
    <row r="854" spans="1:9" ht="9" customHeight="1">
      <c r="A854" s="1208">
        <v>213</v>
      </c>
      <c r="B854" s="1251" t="s">
        <v>2944</v>
      </c>
      <c r="C854" s="1181" t="s">
        <v>10950</v>
      </c>
      <c r="D854" s="1191" t="s">
        <v>11836</v>
      </c>
      <c r="E854" s="764" t="s">
        <v>10947</v>
      </c>
      <c r="F854" s="766" t="s">
        <v>14662</v>
      </c>
      <c r="G854" s="1195" t="s">
        <v>3596</v>
      </c>
      <c r="H854" s="726">
        <v>53</v>
      </c>
      <c r="I854" s="727">
        <v>42825</v>
      </c>
    </row>
    <row r="855" spans="1:9" ht="9" customHeight="1">
      <c r="A855" s="1209"/>
      <c r="B855" s="1252"/>
      <c r="C855" s="1182"/>
      <c r="D855" s="768"/>
      <c r="E855" s="1198"/>
      <c r="F855" s="1199"/>
      <c r="G855" s="1200"/>
      <c r="H855" s="1202"/>
      <c r="I855" s="1204"/>
    </row>
    <row r="856" spans="1:9" ht="10.5" customHeight="1">
      <c r="A856" s="1209"/>
      <c r="B856" s="1252"/>
      <c r="C856" s="784" t="s">
        <v>3691</v>
      </c>
      <c r="D856" s="768"/>
      <c r="E856" s="765" t="s">
        <v>10673</v>
      </c>
      <c r="F856" s="767" t="s">
        <v>14663</v>
      </c>
      <c r="G856" s="1200"/>
      <c r="H856" s="1202"/>
      <c r="I856" s="1204"/>
    </row>
    <row r="857" spans="1:9" ht="12" customHeight="1">
      <c r="A857" s="1210"/>
      <c r="B857" s="1253"/>
      <c r="C857" s="769"/>
      <c r="D857" s="770"/>
      <c r="E857" s="1190"/>
      <c r="F857" s="1186"/>
      <c r="G857" s="1201"/>
      <c r="H857" s="1203"/>
      <c r="I857" s="1205"/>
    </row>
    <row r="858" spans="1:9" ht="9" customHeight="1">
      <c r="A858" s="1192">
        <v>214</v>
      </c>
      <c r="B858" s="1251" t="s">
        <v>2946</v>
      </c>
      <c r="C858" s="1181" t="s">
        <v>10676</v>
      </c>
      <c r="D858" s="1191" t="s">
        <v>14664</v>
      </c>
      <c r="E858" s="764" t="s">
        <v>10678</v>
      </c>
      <c r="F858" s="766" t="s">
        <v>14665</v>
      </c>
      <c r="G858" s="1195" t="s">
        <v>3692</v>
      </c>
      <c r="H858" s="726">
        <v>60</v>
      </c>
      <c r="I858" s="727">
        <v>42824</v>
      </c>
    </row>
    <row r="859" spans="1:9" ht="9" customHeight="1">
      <c r="A859" s="1193"/>
      <c r="B859" s="1252"/>
      <c r="C859" s="1182"/>
      <c r="D859" s="768"/>
      <c r="E859" s="1198"/>
      <c r="F859" s="1199"/>
      <c r="G859" s="1200"/>
      <c r="H859" s="1202"/>
      <c r="I859" s="1204"/>
    </row>
    <row r="860" spans="1:9" ht="10.5" customHeight="1">
      <c r="A860" s="1193"/>
      <c r="B860" s="1252"/>
      <c r="C860" s="784" t="s">
        <v>3693</v>
      </c>
      <c r="D860" s="768"/>
      <c r="E860" s="765" t="s">
        <v>10673</v>
      </c>
      <c r="F860" s="767" t="s">
        <v>14666</v>
      </c>
      <c r="G860" s="1200"/>
      <c r="H860" s="1202"/>
      <c r="I860" s="1204"/>
    </row>
    <row r="861" spans="1:9" ht="12" customHeight="1">
      <c r="A861" s="1194"/>
      <c r="B861" s="1253"/>
      <c r="C861" s="769"/>
      <c r="D861" s="770"/>
      <c r="E861" s="1190"/>
      <c r="F861" s="1186"/>
      <c r="G861" s="1201"/>
      <c r="H861" s="1203"/>
      <c r="I861" s="1205"/>
    </row>
    <row r="862" spans="1:9" ht="9" customHeight="1">
      <c r="A862" s="1192">
        <v>215</v>
      </c>
      <c r="B862" s="1195" t="s">
        <v>2947</v>
      </c>
      <c r="C862" s="1181" t="s">
        <v>10663</v>
      </c>
      <c r="D862" s="1191" t="s">
        <v>14667</v>
      </c>
      <c r="E862" s="764" t="s">
        <v>10656</v>
      </c>
      <c r="F862" s="766" t="s">
        <v>14668</v>
      </c>
      <c r="G862" s="1195" t="s">
        <v>3597</v>
      </c>
      <c r="H862" s="726">
        <v>124</v>
      </c>
      <c r="I862" s="727">
        <v>40633</v>
      </c>
    </row>
    <row r="863" spans="1:9" ht="9" customHeight="1">
      <c r="A863" s="1193"/>
      <c r="B863" s="1196"/>
      <c r="C863" s="1182"/>
      <c r="D863" s="768"/>
      <c r="E863" s="1198"/>
      <c r="F863" s="1199"/>
      <c r="G863" s="1200"/>
      <c r="H863" s="1202"/>
      <c r="I863" s="1204"/>
    </row>
    <row r="864" spans="1:9" ht="11.1" customHeight="1">
      <c r="A864" s="1193"/>
      <c r="B864" s="1196"/>
      <c r="C864" s="765" t="s">
        <v>14669</v>
      </c>
      <c r="D864" s="768"/>
      <c r="E864" s="765" t="s">
        <v>10660</v>
      </c>
      <c r="F864" s="767" t="s">
        <v>14670</v>
      </c>
      <c r="G864" s="1200"/>
      <c r="H864" s="1202"/>
      <c r="I864" s="1204"/>
    </row>
    <row r="865" spans="1:9" ht="12" customHeight="1">
      <c r="A865" s="1194"/>
      <c r="B865" s="1197"/>
      <c r="C865" s="769"/>
      <c r="D865" s="770"/>
      <c r="E865" s="1190"/>
      <c r="F865" s="1186"/>
      <c r="G865" s="1201"/>
      <c r="H865" s="1203"/>
      <c r="I865" s="1205"/>
    </row>
    <row r="866" spans="1:9" ht="9" customHeight="1">
      <c r="A866" s="1208">
        <v>216</v>
      </c>
      <c r="B866" s="1195" t="s">
        <v>2948</v>
      </c>
      <c r="C866" s="1181" t="s">
        <v>10950</v>
      </c>
      <c r="D866" s="1191" t="s">
        <v>14671</v>
      </c>
      <c r="E866" s="764" t="s">
        <v>10947</v>
      </c>
      <c r="F866" s="766" t="s">
        <v>14672</v>
      </c>
      <c r="G866" s="1195" t="s">
        <v>3598</v>
      </c>
      <c r="H866" s="726">
        <v>49</v>
      </c>
      <c r="I866" s="727">
        <v>28216</v>
      </c>
    </row>
    <row r="867" spans="1:9" ht="9" customHeight="1">
      <c r="A867" s="1209"/>
      <c r="B867" s="1196"/>
      <c r="C867" s="1182"/>
      <c r="D867" s="768"/>
      <c r="E867" s="1198"/>
      <c r="F867" s="1199"/>
      <c r="G867" s="1200"/>
      <c r="H867" s="1202"/>
      <c r="I867" s="1204"/>
    </row>
    <row r="868" spans="1:9" ht="11.1" customHeight="1">
      <c r="A868" s="1209"/>
      <c r="B868" s="1196"/>
      <c r="C868" s="765" t="s">
        <v>14673</v>
      </c>
      <c r="D868" s="768"/>
      <c r="E868" s="765" t="s">
        <v>10840</v>
      </c>
      <c r="F868" s="767" t="s">
        <v>14674</v>
      </c>
      <c r="G868" s="1200"/>
      <c r="H868" s="1202"/>
      <c r="I868" s="1204"/>
    </row>
    <row r="869" spans="1:9" ht="12" customHeight="1">
      <c r="A869" s="1210"/>
      <c r="B869" s="1197"/>
      <c r="C869" s="769"/>
      <c r="D869" s="770"/>
      <c r="E869" s="1190"/>
      <c r="F869" s="1186"/>
      <c r="G869" s="1201"/>
      <c r="H869" s="1203"/>
      <c r="I869" s="1205"/>
    </row>
    <row r="870" spans="1:9" ht="9" customHeight="1">
      <c r="A870" s="1192">
        <v>217</v>
      </c>
      <c r="B870" s="1195" t="s">
        <v>2949</v>
      </c>
      <c r="C870" s="1181" t="s">
        <v>10950</v>
      </c>
      <c r="D870" s="1191" t="s">
        <v>11255</v>
      </c>
      <c r="E870" s="764" t="s">
        <v>10947</v>
      </c>
      <c r="F870" s="766" t="s">
        <v>14675</v>
      </c>
      <c r="G870" s="1195" t="s">
        <v>3599</v>
      </c>
      <c r="H870" s="726">
        <v>90</v>
      </c>
      <c r="I870" s="727">
        <v>40268</v>
      </c>
    </row>
    <row r="871" spans="1:9" ht="9" customHeight="1">
      <c r="A871" s="1193"/>
      <c r="B871" s="1196"/>
      <c r="C871" s="1182"/>
      <c r="D871" s="768"/>
      <c r="E871" s="1198"/>
      <c r="F871" s="1199"/>
      <c r="G871" s="1200"/>
      <c r="H871" s="1202"/>
      <c r="I871" s="1204"/>
    </row>
    <row r="872" spans="1:9" ht="11.1" customHeight="1">
      <c r="A872" s="1193"/>
      <c r="B872" s="1196"/>
      <c r="C872" s="765" t="s">
        <v>14676</v>
      </c>
      <c r="D872" s="768"/>
      <c r="E872" s="765" t="s">
        <v>10840</v>
      </c>
      <c r="F872" s="767" t="s">
        <v>14677</v>
      </c>
      <c r="G872" s="1200"/>
      <c r="H872" s="1202"/>
      <c r="I872" s="1204"/>
    </row>
    <row r="873" spans="1:9" ht="12" customHeight="1">
      <c r="A873" s="1194"/>
      <c r="B873" s="1197"/>
      <c r="C873" s="769"/>
      <c r="D873" s="770"/>
      <c r="E873" s="1190"/>
      <c r="F873" s="1186"/>
      <c r="G873" s="1201"/>
      <c r="H873" s="1203"/>
      <c r="I873" s="1205"/>
    </row>
    <row r="874" spans="1:9" ht="9" customHeight="1">
      <c r="A874" s="1192">
        <v>218</v>
      </c>
      <c r="B874" s="1195" t="s">
        <v>2950</v>
      </c>
      <c r="C874" s="1181" t="s">
        <v>10950</v>
      </c>
      <c r="D874" s="1191" t="s">
        <v>11255</v>
      </c>
      <c r="E874" s="764" t="s">
        <v>10947</v>
      </c>
      <c r="F874" s="766" t="s">
        <v>14678</v>
      </c>
      <c r="G874" s="1195" t="s">
        <v>3600</v>
      </c>
      <c r="H874" s="726">
        <v>129</v>
      </c>
      <c r="I874" s="727">
        <v>29676</v>
      </c>
    </row>
    <row r="875" spans="1:9" ht="9" customHeight="1">
      <c r="A875" s="1193"/>
      <c r="B875" s="1196"/>
      <c r="C875" s="1182"/>
      <c r="D875" s="768"/>
      <c r="E875" s="1198"/>
      <c r="F875" s="1199"/>
      <c r="G875" s="1200"/>
      <c r="H875" s="1202"/>
      <c r="I875" s="1204"/>
    </row>
    <row r="876" spans="1:9" ht="11.1" customHeight="1">
      <c r="A876" s="1193"/>
      <c r="B876" s="1196"/>
      <c r="C876" s="765" t="s">
        <v>14679</v>
      </c>
      <c r="D876" s="768"/>
      <c r="E876" s="765" t="s">
        <v>10840</v>
      </c>
      <c r="F876" s="767" t="s">
        <v>14680</v>
      </c>
      <c r="G876" s="1200"/>
      <c r="H876" s="1202"/>
      <c r="I876" s="1204"/>
    </row>
    <row r="877" spans="1:9" ht="12" customHeight="1">
      <c r="A877" s="1194"/>
      <c r="B877" s="1197"/>
      <c r="C877" s="769"/>
      <c r="D877" s="770"/>
      <c r="E877" s="1190"/>
      <c r="F877" s="1186"/>
      <c r="G877" s="1201"/>
      <c r="H877" s="1203"/>
      <c r="I877" s="1205"/>
    </row>
    <row r="878" spans="1:9" ht="9" customHeight="1">
      <c r="A878" s="1208">
        <v>219</v>
      </c>
      <c r="B878" s="1195" t="s">
        <v>2951</v>
      </c>
      <c r="C878" s="1181" t="s">
        <v>10950</v>
      </c>
      <c r="D878" s="1191" t="s">
        <v>14681</v>
      </c>
      <c r="E878" s="764" t="s">
        <v>10947</v>
      </c>
      <c r="F878" s="766" t="s">
        <v>14682</v>
      </c>
      <c r="G878" s="1195" t="s">
        <v>3586</v>
      </c>
      <c r="H878" s="726">
        <v>127</v>
      </c>
      <c r="I878" s="727">
        <v>28580</v>
      </c>
    </row>
    <row r="879" spans="1:9" ht="9" customHeight="1">
      <c r="A879" s="1209"/>
      <c r="B879" s="1196"/>
      <c r="C879" s="1182"/>
      <c r="D879" s="768"/>
      <c r="E879" s="1198"/>
      <c r="F879" s="1199"/>
      <c r="G879" s="1200"/>
      <c r="H879" s="1202"/>
      <c r="I879" s="1204"/>
    </row>
    <row r="880" spans="1:9" ht="11.1" customHeight="1">
      <c r="A880" s="1209"/>
      <c r="B880" s="1196"/>
      <c r="C880" s="765" t="s">
        <v>14683</v>
      </c>
      <c r="D880" s="768"/>
      <c r="E880" s="765" t="s">
        <v>10840</v>
      </c>
      <c r="F880" s="767" t="s">
        <v>14684</v>
      </c>
      <c r="G880" s="1200"/>
      <c r="H880" s="1202"/>
      <c r="I880" s="1204"/>
    </row>
    <row r="881" spans="1:9" ht="12" customHeight="1">
      <c r="A881" s="1210"/>
      <c r="B881" s="1197"/>
      <c r="C881" s="769"/>
      <c r="D881" s="770"/>
      <c r="E881" s="1190"/>
      <c r="F881" s="1186"/>
      <c r="G881" s="1201"/>
      <c r="H881" s="1203"/>
      <c r="I881" s="1205"/>
    </row>
    <row r="882" spans="1:9" ht="9" customHeight="1">
      <c r="A882" s="1192">
        <v>220</v>
      </c>
      <c r="B882" s="1195" t="s">
        <v>2952</v>
      </c>
      <c r="C882" s="1181" t="s">
        <v>10950</v>
      </c>
      <c r="D882" s="1191" t="s">
        <v>14685</v>
      </c>
      <c r="E882" s="764" t="s">
        <v>10947</v>
      </c>
      <c r="F882" s="766" t="s">
        <v>14686</v>
      </c>
      <c r="G882" s="1195" t="s">
        <v>3601</v>
      </c>
      <c r="H882" s="726">
        <v>118</v>
      </c>
      <c r="I882" s="727">
        <v>32596</v>
      </c>
    </row>
    <row r="883" spans="1:9" ht="9" customHeight="1">
      <c r="A883" s="1193"/>
      <c r="B883" s="1196"/>
      <c r="C883" s="1182"/>
      <c r="D883" s="768"/>
      <c r="E883" s="1198"/>
      <c r="F883" s="1199"/>
      <c r="G883" s="1200"/>
      <c r="H883" s="1202"/>
      <c r="I883" s="1204"/>
    </row>
    <row r="884" spans="1:9" ht="11.1" customHeight="1">
      <c r="A884" s="1193"/>
      <c r="B884" s="1196"/>
      <c r="C884" s="765" t="s">
        <v>14687</v>
      </c>
      <c r="D884" s="768"/>
      <c r="E884" s="765" t="s">
        <v>10840</v>
      </c>
      <c r="F884" s="767" t="s">
        <v>14688</v>
      </c>
      <c r="G884" s="1200"/>
      <c r="H884" s="1202"/>
      <c r="I884" s="1204"/>
    </row>
    <row r="885" spans="1:9" ht="12" customHeight="1">
      <c r="A885" s="1194"/>
      <c r="B885" s="1197"/>
      <c r="C885" s="769"/>
      <c r="D885" s="770"/>
      <c r="E885" s="1190"/>
      <c r="F885" s="1186"/>
      <c r="G885" s="1201"/>
      <c r="H885" s="1203"/>
      <c r="I885" s="1205"/>
    </row>
    <row r="886" spans="1:9" ht="9" customHeight="1">
      <c r="A886" s="1192">
        <v>221</v>
      </c>
      <c r="B886" s="1195" t="s">
        <v>2953</v>
      </c>
      <c r="C886" s="1181" t="s">
        <v>10950</v>
      </c>
      <c r="D886" s="1191" t="s">
        <v>14689</v>
      </c>
      <c r="E886" s="764" t="s">
        <v>10947</v>
      </c>
      <c r="F886" s="766" t="s">
        <v>14690</v>
      </c>
      <c r="G886" s="1195" t="s">
        <v>3602</v>
      </c>
      <c r="H886" s="726">
        <v>120</v>
      </c>
      <c r="I886" s="727">
        <v>30768</v>
      </c>
    </row>
    <row r="887" spans="1:9" ht="9" customHeight="1">
      <c r="A887" s="1193"/>
      <c r="B887" s="1196"/>
      <c r="C887" s="1182"/>
      <c r="D887" s="768"/>
      <c r="E887" s="1198"/>
      <c r="F887" s="1199"/>
      <c r="G887" s="1200"/>
      <c r="H887" s="1202"/>
      <c r="I887" s="1204"/>
    </row>
    <row r="888" spans="1:9" ht="11.1" customHeight="1">
      <c r="A888" s="1193"/>
      <c r="B888" s="1196"/>
      <c r="C888" s="765" t="s">
        <v>14691</v>
      </c>
      <c r="D888" s="768"/>
      <c r="E888" s="765" t="s">
        <v>10840</v>
      </c>
      <c r="F888" s="767" t="s">
        <v>14692</v>
      </c>
      <c r="G888" s="1200"/>
      <c r="H888" s="1202"/>
      <c r="I888" s="1204"/>
    </row>
    <row r="889" spans="1:9" ht="12" customHeight="1">
      <c r="A889" s="1194"/>
      <c r="B889" s="1197"/>
      <c r="C889" s="769"/>
      <c r="D889" s="770"/>
      <c r="E889" s="1190"/>
      <c r="F889" s="1186"/>
      <c r="G889" s="1201"/>
      <c r="H889" s="1203"/>
      <c r="I889" s="1205"/>
    </row>
    <row r="890" spans="1:9" ht="9" customHeight="1">
      <c r="A890" s="1208">
        <v>222</v>
      </c>
      <c r="B890" s="1195" t="s">
        <v>2954</v>
      </c>
      <c r="C890" s="1181" t="s">
        <v>10950</v>
      </c>
      <c r="D890" s="1191" t="s">
        <v>12794</v>
      </c>
      <c r="E890" s="764" t="s">
        <v>10947</v>
      </c>
      <c r="F890" s="766" t="s">
        <v>14693</v>
      </c>
      <c r="G890" s="1195" t="s">
        <v>3558</v>
      </c>
      <c r="H890" s="726">
        <v>105</v>
      </c>
      <c r="I890" s="727">
        <v>38077</v>
      </c>
    </row>
    <row r="891" spans="1:9" ht="9" customHeight="1">
      <c r="A891" s="1209"/>
      <c r="B891" s="1196"/>
      <c r="C891" s="1182"/>
      <c r="D891" s="768"/>
      <c r="E891" s="1198"/>
      <c r="F891" s="1199"/>
      <c r="G891" s="1200"/>
      <c r="H891" s="1202"/>
      <c r="I891" s="1204"/>
    </row>
    <row r="892" spans="1:9" ht="11.1" customHeight="1">
      <c r="A892" s="1209"/>
      <c r="B892" s="1196"/>
      <c r="C892" s="765" t="s">
        <v>14694</v>
      </c>
      <c r="D892" s="768"/>
      <c r="E892" s="765" t="s">
        <v>10840</v>
      </c>
      <c r="F892" s="767" t="s">
        <v>14695</v>
      </c>
      <c r="G892" s="1200"/>
      <c r="H892" s="1202"/>
      <c r="I892" s="1204"/>
    </row>
    <row r="893" spans="1:9" ht="12" customHeight="1">
      <c r="A893" s="1210"/>
      <c r="B893" s="1197"/>
      <c r="C893" s="769"/>
      <c r="D893" s="770"/>
      <c r="E893" s="1190"/>
      <c r="F893" s="1186"/>
      <c r="G893" s="1201"/>
      <c r="H893" s="1203"/>
      <c r="I893" s="1205"/>
    </row>
    <row r="894" spans="1:9" ht="9" customHeight="1">
      <c r="A894" s="1192">
        <v>223</v>
      </c>
      <c r="B894" s="1195" t="s">
        <v>2955</v>
      </c>
      <c r="C894" s="1181" t="s">
        <v>10950</v>
      </c>
      <c r="D894" s="1191" t="s">
        <v>12797</v>
      </c>
      <c r="E894" s="764" t="s">
        <v>10947</v>
      </c>
      <c r="F894" s="766" t="s">
        <v>14696</v>
      </c>
      <c r="G894" s="1195" t="s">
        <v>3603</v>
      </c>
      <c r="H894" s="726">
        <v>180</v>
      </c>
      <c r="I894" s="727">
        <v>23263</v>
      </c>
    </row>
    <row r="895" spans="1:9" ht="9" customHeight="1">
      <c r="A895" s="1193"/>
      <c r="B895" s="1196"/>
      <c r="C895" s="1182"/>
      <c r="D895" s="768"/>
      <c r="E895" s="1198"/>
      <c r="F895" s="1199"/>
      <c r="G895" s="1200"/>
      <c r="H895" s="1202"/>
      <c r="I895" s="1204"/>
    </row>
    <row r="896" spans="1:9" ht="11.1" customHeight="1">
      <c r="A896" s="1193"/>
      <c r="B896" s="1196"/>
      <c r="C896" s="765" t="s">
        <v>14697</v>
      </c>
      <c r="D896" s="768"/>
      <c r="E896" s="765" t="s">
        <v>10840</v>
      </c>
      <c r="F896" s="767" t="s">
        <v>14698</v>
      </c>
      <c r="G896" s="1200"/>
      <c r="H896" s="1202"/>
      <c r="I896" s="1204"/>
    </row>
    <row r="897" spans="1:9" ht="12" customHeight="1">
      <c r="A897" s="1194"/>
      <c r="B897" s="1197"/>
      <c r="C897" s="769"/>
      <c r="D897" s="770"/>
      <c r="E897" s="1190"/>
      <c r="F897" s="1186"/>
      <c r="G897" s="1201"/>
      <c r="H897" s="1203"/>
      <c r="I897" s="1205"/>
    </row>
    <row r="898" spans="1:9" ht="9" customHeight="1">
      <c r="A898" s="1192">
        <v>224</v>
      </c>
      <c r="B898" s="1195" t="s">
        <v>2956</v>
      </c>
      <c r="C898" s="1181" t="s">
        <v>10950</v>
      </c>
      <c r="D898" s="1191" t="s">
        <v>14699</v>
      </c>
      <c r="E898" s="764" t="s">
        <v>10947</v>
      </c>
      <c r="F898" s="766" t="s">
        <v>14700</v>
      </c>
      <c r="G898" s="1195" t="s">
        <v>3544</v>
      </c>
      <c r="H898" s="726">
        <v>120</v>
      </c>
      <c r="I898" s="727">
        <v>42824</v>
      </c>
    </row>
    <row r="899" spans="1:9" ht="9" customHeight="1">
      <c r="A899" s="1193"/>
      <c r="B899" s="1196"/>
      <c r="C899" s="1182"/>
      <c r="D899" s="768"/>
      <c r="E899" s="1198"/>
      <c r="F899" s="1199"/>
      <c r="G899" s="1200"/>
      <c r="H899" s="1202"/>
      <c r="I899" s="1204"/>
    </row>
    <row r="900" spans="1:9" ht="10.5" customHeight="1">
      <c r="A900" s="1193"/>
      <c r="B900" s="1196"/>
      <c r="C900" s="765" t="s">
        <v>3714</v>
      </c>
      <c r="D900" s="768"/>
      <c r="E900" s="765" t="s">
        <v>10840</v>
      </c>
      <c r="F900" s="767" t="s">
        <v>14701</v>
      </c>
      <c r="G900" s="1200"/>
      <c r="H900" s="1202"/>
      <c r="I900" s="1204"/>
    </row>
    <row r="901" spans="1:9" ht="12" customHeight="1">
      <c r="A901" s="1194"/>
      <c r="B901" s="1197"/>
      <c r="C901" s="769"/>
      <c r="D901" s="770"/>
      <c r="E901" s="1190"/>
      <c r="F901" s="1186"/>
      <c r="G901" s="1201"/>
      <c r="H901" s="1203"/>
      <c r="I901" s="1205"/>
    </row>
    <row r="902" spans="1:9" ht="9" customHeight="1">
      <c r="A902" s="1208">
        <v>225</v>
      </c>
      <c r="B902" s="1195" t="s">
        <v>2957</v>
      </c>
      <c r="C902" s="1181" t="s">
        <v>10950</v>
      </c>
      <c r="D902" s="1191" t="s">
        <v>14702</v>
      </c>
      <c r="E902" s="764" t="s">
        <v>10947</v>
      </c>
      <c r="F902" s="766" t="s">
        <v>14703</v>
      </c>
      <c r="G902" s="1195" t="s">
        <v>3602</v>
      </c>
      <c r="H902" s="726">
        <v>90</v>
      </c>
      <c r="I902" s="727">
        <v>39895</v>
      </c>
    </row>
    <row r="903" spans="1:9" ht="9" customHeight="1">
      <c r="A903" s="1209"/>
      <c r="B903" s="1196"/>
      <c r="C903" s="1182"/>
      <c r="D903" s="768"/>
      <c r="E903" s="1198"/>
      <c r="F903" s="1199"/>
      <c r="G903" s="1200"/>
      <c r="H903" s="1202"/>
      <c r="I903" s="1204"/>
    </row>
    <row r="904" spans="1:9" ht="10.5" customHeight="1">
      <c r="A904" s="1209"/>
      <c r="B904" s="1196"/>
      <c r="C904" s="765" t="s">
        <v>14704</v>
      </c>
      <c r="D904" s="768"/>
      <c r="E904" s="765" t="s">
        <v>10840</v>
      </c>
      <c r="F904" s="767" t="s">
        <v>14705</v>
      </c>
      <c r="G904" s="1200"/>
      <c r="H904" s="1202"/>
      <c r="I904" s="1204"/>
    </row>
    <row r="905" spans="1:9" ht="12" customHeight="1">
      <c r="A905" s="1210"/>
      <c r="B905" s="1197"/>
      <c r="C905" s="769"/>
      <c r="D905" s="770"/>
      <c r="E905" s="1190"/>
      <c r="F905" s="1186"/>
      <c r="G905" s="1201"/>
      <c r="H905" s="1203"/>
      <c r="I905" s="1205"/>
    </row>
    <row r="906" spans="1:9" ht="9" customHeight="1">
      <c r="A906" s="1192">
        <v>226</v>
      </c>
      <c r="B906" s="1195" t="s">
        <v>2958</v>
      </c>
      <c r="C906" s="1181" t="s">
        <v>10950</v>
      </c>
      <c r="D906" s="1191" t="s">
        <v>11840</v>
      </c>
      <c r="E906" s="764" t="s">
        <v>10947</v>
      </c>
      <c r="F906" s="766" t="s">
        <v>14706</v>
      </c>
      <c r="G906" s="1195" t="s">
        <v>3604</v>
      </c>
      <c r="H906" s="726">
        <v>60</v>
      </c>
      <c r="I906" s="727">
        <v>42824</v>
      </c>
    </row>
    <row r="907" spans="1:9" ht="9" customHeight="1">
      <c r="A907" s="1193"/>
      <c r="B907" s="1196"/>
      <c r="C907" s="1182"/>
      <c r="D907" s="768"/>
      <c r="E907" s="1198"/>
      <c r="F907" s="1199"/>
      <c r="G907" s="1200"/>
      <c r="H907" s="1202"/>
      <c r="I907" s="1204"/>
    </row>
    <row r="908" spans="1:9" ht="10.5" customHeight="1">
      <c r="A908" s="1193"/>
      <c r="B908" s="1196"/>
      <c r="C908" s="784" t="s">
        <v>3725</v>
      </c>
      <c r="D908" s="768"/>
      <c r="E908" s="765" t="s">
        <v>10840</v>
      </c>
      <c r="F908" s="767" t="s">
        <v>14707</v>
      </c>
      <c r="G908" s="1200"/>
      <c r="H908" s="1202"/>
      <c r="I908" s="1204"/>
    </row>
    <row r="909" spans="1:9" ht="12" customHeight="1">
      <c r="A909" s="1194"/>
      <c r="B909" s="1197"/>
      <c r="C909" s="769"/>
      <c r="D909" s="770"/>
      <c r="E909" s="1190"/>
      <c r="F909" s="1186"/>
      <c r="G909" s="1201"/>
      <c r="H909" s="1203"/>
      <c r="I909" s="1205"/>
    </row>
    <row r="910" spans="1:9" ht="9" customHeight="1">
      <c r="A910" s="1192">
        <v>227</v>
      </c>
      <c r="B910" s="1195" t="s">
        <v>2959</v>
      </c>
      <c r="C910" s="1181" t="s">
        <v>10950</v>
      </c>
      <c r="D910" s="1191" t="s">
        <v>11840</v>
      </c>
      <c r="E910" s="764" t="s">
        <v>10947</v>
      </c>
      <c r="F910" s="766" t="s">
        <v>14708</v>
      </c>
      <c r="G910" s="1195" t="s">
        <v>3605</v>
      </c>
      <c r="H910" s="726">
        <v>120</v>
      </c>
      <c r="I910" s="727">
        <v>42824</v>
      </c>
    </row>
    <row r="911" spans="1:9" ht="9" customHeight="1">
      <c r="A911" s="1193"/>
      <c r="B911" s="1196"/>
      <c r="C911" s="1182"/>
      <c r="D911" s="768"/>
      <c r="E911" s="1198"/>
      <c r="F911" s="1199"/>
      <c r="G911" s="1200"/>
      <c r="H911" s="1202"/>
      <c r="I911" s="1204"/>
    </row>
    <row r="912" spans="1:9" ht="10.5" customHeight="1">
      <c r="A912" s="1193"/>
      <c r="B912" s="1196"/>
      <c r="C912" s="765" t="s">
        <v>2960</v>
      </c>
      <c r="D912" s="768"/>
      <c r="E912" s="765" t="s">
        <v>10673</v>
      </c>
      <c r="F912" s="767" t="s">
        <v>14709</v>
      </c>
      <c r="G912" s="1200"/>
      <c r="H912" s="1202"/>
      <c r="I912" s="1204"/>
    </row>
    <row r="913" spans="1:9" ht="12" customHeight="1">
      <c r="A913" s="1194"/>
      <c r="B913" s="1197"/>
      <c r="C913" s="769"/>
      <c r="D913" s="770"/>
      <c r="E913" s="1190"/>
      <c r="F913" s="1186"/>
      <c r="G913" s="1201"/>
      <c r="H913" s="1203"/>
      <c r="I913" s="1205"/>
    </row>
    <row r="914" spans="1:9" ht="9" customHeight="1">
      <c r="A914" s="1208">
        <v>228</v>
      </c>
      <c r="B914" s="1195" t="s">
        <v>3723</v>
      </c>
      <c r="C914" s="1181" t="s">
        <v>10676</v>
      </c>
      <c r="D914" s="1191" t="s">
        <v>14710</v>
      </c>
      <c r="E914" s="764" t="s">
        <v>10678</v>
      </c>
      <c r="F914" s="766" t="s">
        <v>14711</v>
      </c>
      <c r="G914" s="1195" t="s">
        <v>3606</v>
      </c>
      <c r="H914" s="726">
        <v>74</v>
      </c>
      <c r="I914" s="727">
        <v>42825</v>
      </c>
    </row>
    <row r="915" spans="1:9" ht="9" customHeight="1">
      <c r="A915" s="1209"/>
      <c r="B915" s="1196"/>
      <c r="C915" s="1182"/>
      <c r="D915" s="768"/>
      <c r="E915" s="1198"/>
      <c r="F915" s="1199"/>
      <c r="G915" s="1200"/>
      <c r="H915" s="1202"/>
      <c r="I915" s="1204"/>
    </row>
    <row r="916" spans="1:9" ht="10.5" customHeight="1">
      <c r="A916" s="1209"/>
      <c r="B916" s="1196"/>
      <c r="C916" s="784" t="s">
        <v>3724</v>
      </c>
      <c r="D916" s="768"/>
      <c r="E916" s="765" t="s">
        <v>10673</v>
      </c>
      <c r="F916" s="767" t="s">
        <v>14712</v>
      </c>
      <c r="G916" s="1200"/>
      <c r="H916" s="1202"/>
      <c r="I916" s="1204"/>
    </row>
    <row r="917" spans="1:9" ht="12" customHeight="1">
      <c r="A917" s="1210"/>
      <c r="B917" s="1197"/>
      <c r="C917" s="769"/>
      <c r="D917" s="770"/>
      <c r="E917" s="1190"/>
      <c r="F917" s="1186"/>
      <c r="G917" s="1201"/>
      <c r="H917" s="1203"/>
      <c r="I917" s="1205"/>
    </row>
    <row r="918" spans="1:9" ht="9" customHeight="1">
      <c r="A918" s="1192">
        <v>229</v>
      </c>
      <c r="B918" s="1195" t="s">
        <v>2961</v>
      </c>
      <c r="C918" s="1181" t="s">
        <v>10676</v>
      </c>
      <c r="D918" s="1191" t="s">
        <v>14710</v>
      </c>
      <c r="E918" s="764" t="s">
        <v>10678</v>
      </c>
      <c r="F918" s="766" t="s">
        <v>14713</v>
      </c>
      <c r="G918" s="1195" t="s">
        <v>3607</v>
      </c>
      <c r="H918" s="726">
        <v>140</v>
      </c>
      <c r="I918" s="727">
        <v>39171</v>
      </c>
    </row>
    <row r="919" spans="1:9" ht="9" customHeight="1">
      <c r="A919" s="1193"/>
      <c r="B919" s="1196"/>
      <c r="C919" s="1182"/>
      <c r="D919" s="768"/>
      <c r="E919" s="1198"/>
      <c r="F919" s="1199"/>
      <c r="G919" s="1200"/>
      <c r="H919" s="1202"/>
      <c r="I919" s="1204"/>
    </row>
    <row r="920" spans="1:9" ht="11.1" customHeight="1">
      <c r="A920" s="1193"/>
      <c r="B920" s="1196"/>
      <c r="C920" s="784" t="s">
        <v>14714</v>
      </c>
      <c r="D920" s="768"/>
      <c r="E920" s="765" t="s">
        <v>10673</v>
      </c>
      <c r="F920" s="767" t="s">
        <v>14715</v>
      </c>
      <c r="G920" s="1200"/>
      <c r="H920" s="1202"/>
      <c r="I920" s="1204"/>
    </row>
    <row r="921" spans="1:9" ht="12" customHeight="1">
      <c r="A921" s="1194"/>
      <c r="B921" s="1197"/>
      <c r="C921" s="769"/>
      <c r="D921" s="770"/>
      <c r="E921" s="1190"/>
      <c r="F921" s="1186"/>
      <c r="G921" s="1201"/>
      <c r="H921" s="1203"/>
      <c r="I921" s="1205"/>
    </row>
    <row r="922" spans="1:9" ht="9" customHeight="1">
      <c r="A922" s="1192">
        <v>230</v>
      </c>
      <c r="B922" s="1195" t="s">
        <v>2962</v>
      </c>
      <c r="C922" s="1181" t="s">
        <v>10676</v>
      </c>
      <c r="D922" s="1191" t="s">
        <v>11251</v>
      </c>
      <c r="E922" s="764" t="s">
        <v>10678</v>
      </c>
      <c r="F922" s="766" t="s">
        <v>14716</v>
      </c>
      <c r="G922" s="1195" t="s">
        <v>3608</v>
      </c>
      <c r="H922" s="726">
        <v>70</v>
      </c>
      <c r="I922" s="727">
        <v>25896</v>
      </c>
    </row>
    <row r="923" spans="1:9" ht="9" customHeight="1">
      <c r="A923" s="1193"/>
      <c r="B923" s="1196"/>
      <c r="C923" s="1182"/>
      <c r="D923" s="768"/>
      <c r="E923" s="1198"/>
      <c r="F923" s="1199"/>
      <c r="G923" s="1200"/>
      <c r="H923" s="1202"/>
      <c r="I923" s="1204"/>
    </row>
    <row r="924" spans="1:9" ht="11.1" customHeight="1">
      <c r="A924" s="1193"/>
      <c r="B924" s="1196"/>
      <c r="C924" s="765" t="s">
        <v>14717</v>
      </c>
      <c r="D924" s="768"/>
      <c r="E924" s="765" t="s">
        <v>10673</v>
      </c>
      <c r="F924" s="767" t="s">
        <v>1173</v>
      </c>
      <c r="G924" s="1200"/>
      <c r="H924" s="1202"/>
      <c r="I924" s="1204"/>
    </row>
    <row r="925" spans="1:9" ht="12" customHeight="1">
      <c r="A925" s="1194"/>
      <c r="B925" s="1197"/>
      <c r="C925" s="769"/>
      <c r="D925" s="770"/>
      <c r="E925" s="1190"/>
      <c r="F925" s="1186"/>
      <c r="G925" s="1201"/>
      <c r="H925" s="1203"/>
      <c r="I925" s="1205"/>
    </row>
    <row r="926" spans="1:9" ht="9" customHeight="1">
      <c r="A926" s="1208">
        <v>231</v>
      </c>
      <c r="B926" s="1195" t="s">
        <v>2963</v>
      </c>
      <c r="C926" s="1181" t="s">
        <v>10676</v>
      </c>
      <c r="D926" s="1191" t="s">
        <v>14718</v>
      </c>
      <c r="E926" s="764" t="s">
        <v>10678</v>
      </c>
      <c r="F926" s="766" t="s">
        <v>14719</v>
      </c>
      <c r="G926" s="1195" t="s">
        <v>3609</v>
      </c>
      <c r="H926" s="726">
        <v>60</v>
      </c>
      <c r="I926" s="727">
        <v>42825</v>
      </c>
    </row>
    <row r="927" spans="1:9" ht="9" customHeight="1">
      <c r="A927" s="1209"/>
      <c r="B927" s="1196"/>
      <c r="C927" s="1182"/>
      <c r="D927" s="768"/>
      <c r="E927" s="1198"/>
      <c r="F927" s="1199"/>
      <c r="G927" s="1200"/>
      <c r="H927" s="1202"/>
      <c r="I927" s="1204"/>
    </row>
    <row r="928" spans="1:9" ht="10.5" customHeight="1">
      <c r="A928" s="1209"/>
      <c r="B928" s="1196"/>
      <c r="C928" s="784" t="s">
        <v>3694</v>
      </c>
      <c r="D928" s="768"/>
      <c r="E928" s="765" t="s">
        <v>10673</v>
      </c>
      <c r="F928" s="767" t="s">
        <v>14720</v>
      </c>
      <c r="G928" s="1200"/>
      <c r="H928" s="1202"/>
      <c r="I928" s="1204"/>
    </row>
    <row r="929" spans="1:9" ht="12" customHeight="1">
      <c r="A929" s="1210"/>
      <c r="B929" s="1197"/>
      <c r="C929" s="769"/>
      <c r="D929" s="770"/>
      <c r="E929" s="1190"/>
      <c r="F929" s="1186"/>
      <c r="G929" s="1201"/>
      <c r="H929" s="1203"/>
      <c r="I929" s="1205"/>
    </row>
    <row r="930" spans="1:9" ht="9" customHeight="1">
      <c r="A930" s="1192">
        <v>232</v>
      </c>
      <c r="B930" s="1195" t="s">
        <v>2964</v>
      </c>
      <c r="C930" s="1181" t="s">
        <v>10676</v>
      </c>
      <c r="D930" s="1191" t="s">
        <v>14721</v>
      </c>
      <c r="E930" s="764" t="s">
        <v>10678</v>
      </c>
      <c r="F930" s="766" t="s">
        <v>14722</v>
      </c>
      <c r="G930" s="1195" t="s">
        <v>3610</v>
      </c>
      <c r="H930" s="726">
        <v>70</v>
      </c>
      <c r="I930" s="727">
        <v>39538</v>
      </c>
    </row>
    <row r="931" spans="1:9" ht="9" customHeight="1">
      <c r="A931" s="1193"/>
      <c r="B931" s="1196"/>
      <c r="C931" s="1182"/>
      <c r="D931" s="768"/>
      <c r="E931" s="1198"/>
      <c r="F931" s="1199"/>
      <c r="G931" s="1200"/>
      <c r="H931" s="1202"/>
      <c r="I931" s="1204"/>
    </row>
    <row r="932" spans="1:9" ht="11.1" customHeight="1">
      <c r="A932" s="1193"/>
      <c r="B932" s="1196"/>
      <c r="C932" s="765" t="s">
        <v>14723</v>
      </c>
      <c r="D932" s="768"/>
      <c r="E932" s="765" t="s">
        <v>10840</v>
      </c>
      <c r="F932" s="767" t="s">
        <v>14724</v>
      </c>
      <c r="G932" s="1200"/>
      <c r="H932" s="1202"/>
      <c r="I932" s="1204"/>
    </row>
    <row r="933" spans="1:9" ht="12" customHeight="1">
      <c r="A933" s="1194"/>
      <c r="B933" s="1197"/>
      <c r="C933" s="769"/>
      <c r="D933" s="770"/>
      <c r="E933" s="1190"/>
      <c r="F933" s="1186"/>
      <c r="G933" s="1201"/>
      <c r="H933" s="1203"/>
      <c r="I933" s="1205"/>
    </row>
    <row r="934" spans="1:9" ht="9" customHeight="1">
      <c r="A934" s="1192">
        <v>233</v>
      </c>
      <c r="B934" s="1195" t="s">
        <v>2965</v>
      </c>
      <c r="C934" s="1181" t="s">
        <v>10950</v>
      </c>
      <c r="D934" s="1191" t="s">
        <v>13808</v>
      </c>
      <c r="E934" s="764" t="s">
        <v>10947</v>
      </c>
      <c r="F934" s="766" t="s">
        <v>14725</v>
      </c>
      <c r="G934" s="1195" t="s">
        <v>3597</v>
      </c>
      <c r="H934" s="726">
        <v>90</v>
      </c>
      <c r="I934" s="727">
        <v>33694</v>
      </c>
    </row>
    <row r="935" spans="1:9" ht="9" customHeight="1">
      <c r="A935" s="1193"/>
      <c r="B935" s="1196"/>
      <c r="C935" s="1182"/>
      <c r="D935" s="768"/>
      <c r="E935" s="1198"/>
      <c r="F935" s="1199"/>
      <c r="G935" s="1200"/>
      <c r="H935" s="1202"/>
      <c r="I935" s="1204"/>
    </row>
    <row r="936" spans="1:9" ht="11.1" customHeight="1">
      <c r="A936" s="1193"/>
      <c r="B936" s="1196"/>
      <c r="C936" s="765" t="s">
        <v>14726</v>
      </c>
      <c r="D936" s="768"/>
      <c r="E936" s="765" t="s">
        <v>10840</v>
      </c>
      <c r="F936" s="767" t="s">
        <v>14727</v>
      </c>
      <c r="G936" s="1200"/>
      <c r="H936" s="1202"/>
      <c r="I936" s="1204"/>
    </row>
    <row r="937" spans="1:9" ht="12" customHeight="1">
      <c r="A937" s="1194"/>
      <c r="B937" s="1197"/>
      <c r="C937" s="769"/>
      <c r="D937" s="770"/>
      <c r="E937" s="1190"/>
      <c r="F937" s="1186"/>
      <c r="G937" s="1201"/>
      <c r="H937" s="1203"/>
      <c r="I937" s="1205"/>
    </row>
    <row r="938" spans="1:9" ht="9" customHeight="1">
      <c r="A938" s="1208">
        <v>234</v>
      </c>
      <c r="B938" s="1195" t="s">
        <v>2966</v>
      </c>
      <c r="C938" s="1181" t="s">
        <v>10950</v>
      </c>
      <c r="D938" s="1191" t="s">
        <v>12794</v>
      </c>
      <c r="E938" s="764" t="s">
        <v>10947</v>
      </c>
      <c r="F938" s="766" t="s">
        <v>14728</v>
      </c>
      <c r="G938" s="1195" t="s">
        <v>3589</v>
      </c>
      <c r="H938" s="726">
        <v>50</v>
      </c>
      <c r="I938" s="727">
        <v>41817</v>
      </c>
    </row>
    <row r="939" spans="1:9" ht="9" customHeight="1">
      <c r="A939" s="1209"/>
      <c r="B939" s="1196"/>
      <c r="C939" s="1182"/>
      <c r="D939" s="768"/>
      <c r="E939" s="1198"/>
      <c r="F939" s="1199"/>
      <c r="G939" s="1200"/>
      <c r="H939" s="1202"/>
      <c r="I939" s="1204"/>
    </row>
    <row r="940" spans="1:9" ht="11.1" customHeight="1">
      <c r="A940" s="1209"/>
      <c r="B940" s="1196"/>
      <c r="C940" s="765" t="s">
        <v>14729</v>
      </c>
      <c r="D940" s="768"/>
      <c r="E940" s="765" t="s">
        <v>10840</v>
      </c>
      <c r="F940" s="767" t="s">
        <v>14730</v>
      </c>
      <c r="G940" s="1200"/>
      <c r="H940" s="1202"/>
      <c r="I940" s="1204"/>
    </row>
    <row r="941" spans="1:9" ht="12" customHeight="1">
      <c r="A941" s="1210"/>
      <c r="B941" s="1197"/>
      <c r="C941" s="769"/>
      <c r="D941" s="770"/>
      <c r="E941" s="1190"/>
      <c r="F941" s="1186"/>
      <c r="G941" s="1201"/>
      <c r="H941" s="1203"/>
      <c r="I941" s="1205"/>
    </row>
    <row r="942" spans="1:9" ht="9" customHeight="1">
      <c r="A942" s="1192">
        <v>235</v>
      </c>
      <c r="B942" s="1195" t="s">
        <v>2967</v>
      </c>
      <c r="C942" s="1181" t="s">
        <v>10950</v>
      </c>
      <c r="D942" s="1191" t="s">
        <v>14731</v>
      </c>
      <c r="E942" s="764" t="s">
        <v>10947</v>
      </c>
      <c r="F942" s="766" t="s">
        <v>14732</v>
      </c>
      <c r="G942" s="1195" t="s">
        <v>3582</v>
      </c>
      <c r="H942" s="726">
        <v>110</v>
      </c>
      <c r="I942" s="727">
        <v>39171</v>
      </c>
    </row>
    <row r="943" spans="1:9" ht="9" customHeight="1">
      <c r="A943" s="1193"/>
      <c r="B943" s="1196"/>
      <c r="C943" s="1182"/>
      <c r="D943" s="768"/>
      <c r="E943" s="1198"/>
      <c r="F943" s="1199"/>
      <c r="G943" s="1200"/>
      <c r="H943" s="1202"/>
      <c r="I943" s="1204"/>
    </row>
    <row r="944" spans="1:9" ht="11.1" customHeight="1">
      <c r="A944" s="1193"/>
      <c r="B944" s="1196"/>
      <c r="C944" s="765" t="s">
        <v>14733</v>
      </c>
      <c r="D944" s="768"/>
      <c r="E944" s="765" t="s">
        <v>10840</v>
      </c>
      <c r="F944" s="767" t="s">
        <v>14734</v>
      </c>
      <c r="G944" s="1200"/>
      <c r="H944" s="1202"/>
      <c r="I944" s="1204"/>
    </row>
    <row r="945" spans="1:9" ht="12" customHeight="1">
      <c r="A945" s="1194"/>
      <c r="B945" s="1197"/>
      <c r="C945" s="769"/>
      <c r="D945" s="770"/>
      <c r="E945" s="1190"/>
      <c r="F945" s="1186"/>
      <c r="G945" s="1201"/>
      <c r="H945" s="1203"/>
      <c r="I945" s="1205"/>
    </row>
    <row r="946" spans="1:9" ht="9" customHeight="1">
      <c r="A946" s="1192">
        <v>236</v>
      </c>
      <c r="B946" s="1195" t="s">
        <v>2968</v>
      </c>
      <c r="C946" s="1181" t="s">
        <v>10950</v>
      </c>
      <c r="D946" s="1191" t="s">
        <v>14731</v>
      </c>
      <c r="E946" s="764" t="s">
        <v>10947</v>
      </c>
      <c r="F946" s="766" t="s">
        <v>14735</v>
      </c>
      <c r="G946" s="1195" t="s">
        <v>3590</v>
      </c>
      <c r="H946" s="726">
        <v>120</v>
      </c>
      <c r="I946" s="727">
        <v>31502</v>
      </c>
    </row>
    <row r="947" spans="1:9" ht="9" customHeight="1">
      <c r="A947" s="1193"/>
      <c r="B947" s="1196"/>
      <c r="C947" s="1182"/>
      <c r="D947" s="768"/>
      <c r="E947" s="1198"/>
      <c r="F947" s="1199"/>
      <c r="G947" s="1200"/>
      <c r="H947" s="1202"/>
      <c r="I947" s="1204"/>
    </row>
    <row r="948" spans="1:9" ht="11.1" customHeight="1">
      <c r="A948" s="1193"/>
      <c r="B948" s="1196"/>
      <c r="C948" s="765" t="s">
        <v>14736</v>
      </c>
      <c r="D948" s="768"/>
      <c r="E948" s="765" t="s">
        <v>10840</v>
      </c>
      <c r="F948" s="767" t="s">
        <v>14737</v>
      </c>
      <c r="G948" s="1200"/>
      <c r="H948" s="1202"/>
      <c r="I948" s="1204"/>
    </row>
    <row r="949" spans="1:9" ht="12" customHeight="1">
      <c r="A949" s="1194"/>
      <c r="B949" s="1197"/>
      <c r="C949" s="769"/>
      <c r="D949" s="770"/>
      <c r="E949" s="1190"/>
      <c r="F949" s="1186"/>
      <c r="G949" s="1201"/>
      <c r="H949" s="1203"/>
      <c r="I949" s="1205"/>
    </row>
    <row r="950" spans="1:9" ht="9" customHeight="1">
      <c r="A950" s="1208">
        <v>237</v>
      </c>
      <c r="B950" s="1230" t="s">
        <v>2969</v>
      </c>
      <c r="C950" s="1181" t="s">
        <v>10950</v>
      </c>
      <c r="D950" s="1191" t="s">
        <v>14738</v>
      </c>
      <c r="E950" s="764" t="s">
        <v>10947</v>
      </c>
      <c r="F950" s="766" t="s">
        <v>14739</v>
      </c>
      <c r="G950" s="1195" t="s">
        <v>3611</v>
      </c>
      <c r="H950" s="726">
        <v>100</v>
      </c>
      <c r="I950" s="727">
        <v>42825</v>
      </c>
    </row>
    <row r="951" spans="1:9" ht="9" customHeight="1">
      <c r="A951" s="1209"/>
      <c r="B951" s="1231"/>
      <c r="C951" s="1182"/>
      <c r="D951" s="768"/>
      <c r="E951" s="765"/>
      <c r="F951" s="767"/>
      <c r="G951" s="1206"/>
      <c r="H951" s="712"/>
      <c r="I951" s="716"/>
    </row>
    <row r="952" spans="1:9" ht="10.5" customHeight="1">
      <c r="A952" s="1209"/>
      <c r="B952" s="1231"/>
      <c r="C952" s="765" t="s">
        <v>14740</v>
      </c>
      <c r="D952" s="768"/>
      <c r="E952" s="1182" t="s">
        <v>10840</v>
      </c>
      <c r="F952" s="767" t="s">
        <v>14741</v>
      </c>
      <c r="G952" s="1206"/>
      <c r="H952" s="712"/>
      <c r="I952" s="716"/>
    </row>
    <row r="953" spans="1:9" ht="12" customHeight="1">
      <c r="A953" s="1210"/>
      <c r="B953" s="1232"/>
      <c r="C953" s="769"/>
      <c r="D953" s="770"/>
      <c r="E953" s="1257"/>
      <c r="F953" s="771"/>
      <c r="G953" s="1207"/>
      <c r="H953" s="713"/>
      <c r="I953" s="894"/>
    </row>
    <row r="954" spans="1:9" ht="9" customHeight="1">
      <c r="A954" s="1192">
        <v>238</v>
      </c>
      <c r="B954" s="1230" t="s">
        <v>2970</v>
      </c>
      <c r="C954" s="1181" t="s">
        <v>10950</v>
      </c>
      <c r="D954" s="1191" t="s">
        <v>14742</v>
      </c>
      <c r="E954" s="764" t="s">
        <v>10947</v>
      </c>
      <c r="F954" s="766" t="s">
        <v>14743</v>
      </c>
      <c r="G954" s="1195" t="s">
        <v>3696</v>
      </c>
      <c r="H954" s="726">
        <v>105</v>
      </c>
      <c r="I954" s="727">
        <v>42824</v>
      </c>
    </row>
    <row r="955" spans="1:9" ht="9" customHeight="1">
      <c r="A955" s="1193"/>
      <c r="B955" s="1231"/>
      <c r="C955" s="1182"/>
      <c r="D955" s="768"/>
      <c r="E955" s="765"/>
      <c r="F955" s="767"/>
      <c r="G955" s="1206"/>
      <c r="H955" s="712"/>
      <c r="I955" s="716"/>
    </row>
    <row r="956" spans="1:9" ht="11.1" customHeight="1">
      <c r="A956" s="1193"/>
      <c r="B956" s="1231"/>
      <c r="C956" s="765" t="s">
        <v>3695</v>
      </c>
      <c r="D956" s="768"/>
      <c r="E956" s="765" t="s">
        <v>10937</v>
      </c>
      <c r="F956" s="767" t="s">
        <v>1173</v>
      </c>
      <c r="G956" s="1206"/>
      <c r="H956" s="712"/>
      <c r="I956" s="716"/>
    </row>
    <row r="957" spans="1:9" ht="12" customHeight="1">
      <c r="A957" s="1194"/>
      <c r="B957" s="1232"/>
      <c r="C957" s="769"/>
      <c r="D957" s="770"/>
      <c r="E957" s="769"/>
      <c r="F957" s="771"/>
      <c r="G957" s="1207"/>
      <c r="H957" s="713"/>
      <c r="I957" s="894"/>
    </row>
    <row r="958" spans="1:9" ht="9" customHeight="1">
      <c r="A958" s="1192">
        <v>239</v>
      </c>
      <c r="B958" s="1195" t="s">
        <v>2971</v>
      </c>
      <c r="C958" s="1181" t="s">
        <v>10756</v>
      </c>
      <c r="D958" s="1191" t="s">
        <v>14744</v>
      </c>
      <c r="E958" s="764" t="s">
        <v>10941</v>
      </c>
      <c r="F958" s="766" t="s">
        <v>14745</v>
      </c>
      <c r="G958" s="1195" t="s">
        <v>3612</v>
      </c>
      <c r="H958" s="726">
        <v>86</v>
      </c>
      <c r="I958" s="727">
        <v>42825</v>
      </c>
    </row>
    <row r="959" spans="1:9" ht="9" customHeight="1">
      <c r="A959" s="1193"/>
      <c r="B959" s="1206"/>
      <c r="C959" s="1182"/>
      <c r="D959" s="768"/>
      <c r="E959" s="765"/>
      <c r="F959" s="767"/>
      <c r="G959" s="1206"/>
      <c r="H959" s="712"/>
      <c r="I959" s="716"/>
    </row>
    <row r="960" spans="1:9" ht="11.25" customHeight="1">
      <c r="A960" s="1193"/>
      <c r="B960" s="1206"/>
      <c r="C960" s="784" t="s">
        <v>3697</v>
      </c>
      <c r="D960" s="768"/>
      <c r="E960" s="765" t="s">
        <v>10937</v>
      </c>
      <c r="F960" s="767" t="s">
        <v>1173</v>
      </c>
      <c r="G960" s="1206"/>
      <c r="H960" s="712"/>
      <c r="I960" s="716"/>
    </row>
    <row r="961" spans="1:9" ht="12" customHeight="1">
      <c r="A961" s="1194"/>
      <c r="B961" s="1207"/>
      <c r="C961" s="769"/>
      <c r="D961" s="770"/>
      <c r="E961" s="769"/>
      <c r="F961" s="771"/>
      <c r="G961" s="1207"/>
      <c r="H961" s="713"/>
      <c r="I961" s="894"/>
    </row>
    <row r="962" spans="1:9" ht="9" customHeight="1">
      <c r="A962" s="1208">
        <v>240</v>
      </c>
      <c r="B962" s="1195" t="s">
        <v>2972</v>
      </c>
      <c r="C962" s="1181" t="s">
        <v>10756</v>
      </c>
      <c r="D962" s="1191" t="s">
        <v>14746</v>
      </c>
      <c r="E962" s="764" t="s">
        <v>10941</v>
      </c>
      <c r="F962" s="766" t="s">
        <v>14747</v>
      </c>
      <c r="G962" s="1195" t="s">
        <v>3592</v>
      </c>
      <c r="H962" s="726">
        <v>110</v>
      </c>
      <c r="I962" s="727">
        <v>37344</v>
      </c>
    </row>
    <row r="963" spans="1:9" ht="9" customHeight="1">
      <c r="A963" s="1209"/>
      <c r="B963" s="1206"/>
      <c r="C963" s="1182"/>
      <c r="D963" s="768"/>
      <c r="E963" s="765"/>
      <c r="F963" s="767"/>
      <c r="G963" s="1206"/>
      <c r="H963" s="712"/>
      <c r="I963" s="716"/>
    </row>
    <row r="964" spans="1:9" ht="11.1" customHeight="1">
      <c r="A964" s="1209"/>
      <c r="B964" s="1206"/>
      <c r="C964" s="765" t="s">
        <v>14748</v>
      </c>
      <c r="D964" s="768"/>
      <c r="E964" s="765" t="s">
        <v>10937</v>
      </c>
      <c r="F964" s="767" t="s">
        <v>14749</v>
      </c>
      <c r="G964" s="1206"/>
      <c r="H964" s="712"/>
      <c r="I964" s="716"/>
    </row>
    <row r="965" spans="1:9" ht="12" customHeight="1">
      <c r="A965" s="1210"/>
      <c r="B965" s="1207"/>
      <c r="C965" s="769"/>
      <c r="D965" s="770"/>
      <c r="E965" s="769"/>
      <c r="F965" s="771"/>
      <c r="G965" s="1207"/>
      <c r="H965" s="713"/>
      <c r="I965" s="894"/>
    </row>
    <row r="966" spans="1:9" ht="9" customHeight="1">
      <c r="A966" s="1192">
        <v>241</v>
      </c>
      <c r="B966" s="1195" t="s">
        <v>2973</v>
      </c>
      <c r="C966" s="1181" t="s">
        <v>10791</v>
      </c>
      <c r="D966" s="1191" t="s">
        <v>14750</v>
      </c>
      <c r="E966" s="764" t="s">
        <v>10793</v>
      </c>
      <c r="F966" s="766" t="s">
        <v>14751</v>
      </c>
      <c r="G966" s="1195" t="s">
        <v>3613</v>
      </c>
      <c r="H966" s="726">
        <v>120</v>
      </c>
      <c r="I966" s="727">
        <v>29676</v>
      </c>
    </row>
    <row r="967" spans="1:9" ht="9" customHeight="1">
      <c r="A967" s="1193"/>
      <c r="B967" s="1196"/>
      <c r="C967" s="1182"/>
      <c r="D967" s="768"/>
      <c r="E967" s="1198"/>
      <c r="F967" s="1199"/>
      <c r="G967" s="1200"/>
      <c r="H967" s="1202"/>
      <c r="I967" s="1204"/>
    </row>
    <row r="968" spans="1:9" ht="11.1" customHeight="1">
      <c r="A968" s="1193"/>
      <c r="B968" s="1196"/>
      <c r="C968" s="765" t="s">
        <v>14752</v>
      </c>
      <c r="D968" s="768"/>
      <c r="E968" s="765" t="s">
        <v>10714</v>
      </c>
      <c r="F968" s="767" t="s">
        <v>14753</v>
      </c>
      <c r="G968" s="1200"/>
      <c r="H968" s="1202"/>
      <c r="I968" s="1204"/>
    </row>
    <row r="969" spans="1:9" ht="12" customHeight="1">
      <c r="A969" s="1194"/>
      <c r="B969" s="1197"/>
      <c r="C969" s="769"/>
      <c r="D969" s="770"/>
      <c r="E969" s="1190"/>
      <c r="F969" s="1186"/>
      <c r="G969" s="1201"/>
      <c r="H969" s="1203"/>
      <c r="I969" s="1205"/>
    </row>
    <row r="970" spans="1:9" ht="9" customHeight="1">
      <c r="A970" s="1192">
        <v>242</v>
      </c>
      <c r="B970" s="1195" t="s">
        <v>2974</v>
      </c>
      <c r="C970" s="1181" t="s">
        <v>10791</v>
      </c>
      <c r="D970" s="1191" t="s">
        <v>14750</v>
      </c>
      <c r="E970" s="764" t="s">
        <v>10793</v>
      </c>
      <c r="F970" s="766" t="s">
        <v>14751</v>
      </c>
      <c r="G970" s="1195" t="s">
        <v>3613</v>
      </c>
      <c r="H970" s="726">
        <v>20</v>
      </c>
      <c r="I970" s="727">
        <v>36617</v>
      </c>
    </row>
    <row r="971" spans="1:9" ht="9" customHeight="1">
      <c r="A971" s="1193"/>
      <c r="B971" s="1196"/>
      <c r="C971" s="1182"/>
      <c r="D971" s="768"/>
      <c r="E971" s="1198"/>
      <c r="F971" s="1199"/>
      <c r="G971" s="1200"/>
      <c r="H971" s="1202"/>
      <c r="I971" s="1204"/>
    </row>
    <row r="972" spans="1:9" ht="11.1" customHeight="1">
      <c r="A972" s="1193"/>
      <c r="B972" s="1196"/>
      <c r="C972" s="765" t="s">
        <v>14752</v>
      </c>
      <c r="D972" s="768"/>
      <c r="E972" s="765" t="s">
        <v>10714</v>
      </c>
      <c r="F972" s="767" t="s">
        <v>14753</v>
      </c>
      <c r="G972" s="1200"/>
      <c r="H972" s="1202"/>
      <c r="I972" s="1204"/>
    </row>
    <row r="973" spans="1:9" ht="12" customHeight="1">
      <c r="A973" s="1194"/>
      <c r="B973" s="1197"/>
      <c r="C973" s="769"/>
      <c r="D973" s="770"/>
      <c r="E973" s="1190"/>
      <c r="F973" s="1186"/>
      <c r="G973" s="1201"/>
      <c r="H973" s="1203"/>
      <c r="I973" s="1205"/>
    </row>
    <row r="974" spans="1:9" ht="9" customHeight="1">
      <c r="A974" s="1208">
        <v>243</v>
      </c>
      <c r="B974" s="1195" t="s">
        <v>2975</v>
      </c>
      <c r="C974" s="1181" t="s">
        <v>10791</v>
      </c>
      <c r="D974" s="1191" t="s">
        <v>14754</v>
      </c>
      <c r="E974" s="764" t="s">
        <v>10793</v>
      </c>
      <c r="F974" s="766" t="s">
        <v>14755</v>
      </c>
      <c r="G974" s="1195" t="s">
        <v>3587</v>
      </c>
      <c r="H974" s="726">
        <v>90</v>
      </c>
      <c r="I974" s="727">
        <v>28945</v>
      </c>
    </row>
    <row r="975" spans="1:9" ht="9" customHeight="1">
      <c r="A975" s="1209"/>
      <c r="B975" s="1258"/>
      <c r="C975" s="1182"/>
      <c r="D975" s="768"/>
      <c r="E975" s="1198"/>
      <c r="F975" s="1199"/>
      <c r="G975" s="1200"/>
      <c r="H975" s="1202"/>
      <c r="I975" s="1204"/>
    </row>
    <row r="976" spans="1:9" ht="11.1" customHeight="1">
      <c r="A976" s="1209"/>
      <c r="B976" s="1258"/>
      <c r="C976" s="765" t="s">
        <v>14756</v>
      </c>
      <c r="D976" s="768"/>
      <c r="E976" s="765" t="s">
        <v>10714</v>
      </c>
      <c r="F976" s="767" t="s">
        <v>14757</v>
      </c>
      <c r="G976" s="1200"/>
      <c r="H976" s="1202"/>
      <c r="I976" s="1204"/>
    </row>
    <row r="977" spans="1:9" ht="12" customHeight="1">
      <c r="A977" s="1210"/>
      <c r="B977" s="1259"/>
      <c r="C977" s="769"/>
      <c r="D977" s="770"/>
      <c r="E977" s="1190"/>
      <c r="F977" s="1186"/>
      <c r="G977" s="1201"/>
      <c r="H977" s="1203"/>
      <c r="I977" s="1205"/>
    </row>
    <row r="978" spans="1:9" ht="9" customHeight="1">
      <c r="A978" s="1192">
        <v>244</v>
      </c>
      <c r="B978" s="1195" t="s">
        <v>3417</v>
      </c>
      <c r="C978" s="1181" t="s">
        <v>10791</v>
      </c>
      <c r="D978" s="1191" t="s">
        <v>14758</v>
      </c>
      <c r="E978" s="764" t="s">
        <v>10793</v>
      </c>
      <c r="F978" s="766" t="s">
        <v>14759</v>
      </c>
      <c r="G978" s="1195" t="s">
        <v>3614</v>
      </c>
      <c r="H978" s="726">
        <v>150</v>
      </c>
      <c r="I978" s="727">
        <v>42522</v>
      </c>
    </row>
    <row r="979" spans="1:9" ht="9" customHeight="1">
      <c r="A979" s="1193"/>
      <c r="B979" s="1258"/>
      <c r="C979" s="1182"/>
      <c r="D979" s="768"/>
      <c r="E979" s="1198"/>
      <c r="F979" s="1199"/>
      <c r="G979" s="1200"/>
      <c r="H979" s="1202"/>
      <c r="I979" s="1204"/>
    </row>
    <row r="980" spans="1:9" ht="11.1" customHeight="1">
      <c r="A980" s="1193"/>
      <c r="B980" s="1258"/>
      <c r="C980" s="765" t="s">
        <v>3418</v>
      </c>
      <c r="D980" s="768"/>
      <c r="E980" s="765" t="s">
        <v>10714</v>
      </c>
      <c r="F980" s="767" t="s">
        <v>14760</v>
      </c>
      <c r="G980" s="1200"/>
      <c r="H980" s="1202"/>
      <c r="I980" s="1204"/>
    </row>
    <row r="981" spans="1:9" ht="12" customHeight="1">
      <c r="A981" s="1194"/>
      <c r="B981" s="1259"/>
      <c r="C981" s="769"/>
      <c r="D981" s="770"/>
      <c r="E981" s="1190"/>
      <c r="F981" s="1186"/>
      <c r="G981" s="1201"/>
      <c r="H981" s="1203"/>
      <c r="I981" s="1205"/>
    </row>
    <row r="982" spans="1:9" ht="9" customHeight="1">
      <c r="A982" s="1192">
        <v>245</v>
      </c>
      <c r="B982" s="1195" t="s">
        <v>2976</v>
      </c>
      <c r="C982" s="1181" t="s">
        <v>10791</v>
      </c>
      <c r="D982" s="1191" t="s">
        <v>14761</v>
      </c>
      <c r="E982" s="764" t="s">
        <v>10793</v>
      </c>
      <c r="F982" s="766" t="s">
        <v>14762</v>
      </c>
      <c r="G982" s="1195" t="s">
        <v>3615</v>
      </c>
      <c r="H982" s="726">
        <v>90</v>
      </c>
      <c r="I982" s="727">
        <v>27550</v>
      </c>
    </row>
    <row r="983" spans="1:9" ht="9" customHeight="1">
      <c r="A983" s="1193"/>
      <c r="B983" s="1196"/>
      <c r="C983" s="1182"/>
      <c r="D983" s="768"/>
      <c r="E983" s="1198"/>
      <c r="F983" s="1199"/>
      <c r="G983" s="1200"/>
      <c r="H983" s="1202"/>
      <c r="I983" s="1204"/>
    </row>
    <row r="984" spans="1:9" ht="11.1" customHeight="1">
      <c r="A984" s="1193"/>
      <c r="B984" s="1196"/>
      <c r="C984" s="765" t="s">
        <v>14763</v>
      </c>
      <c r="D984" s="768"/>
      <c r="E984" s="765" t="s">
        <v>10714</v>
      </c>
      <c r="F984" s="767" t="s">
        <v>14764</v>
      </c>
      <c r="G984" s="1200"/>
      <c r="H984" s="1202"/>
      <c r="I984" s="1204"/>
    </row>
    <row r="985" spans="1:9" ht="12" customHeight="1">
      <c r="A985" s="1194"/>
      <c r="B985" s="1197"/>
      <c r="C985" s="769"/>
      <c r="D985" s="770"/>
      <c r="E985" s="1190"/>
      <c r="F985" s="1186"/>
      <c r="G985" s="1201"/>
      <c r="H985" s="1203"/>
      <c r="I985" s="1205"/>
    </row>
    <row r="986" spans="1:9" ht="9" customHeight="1">
      <c r="A986" s="1208">
        <v>246</v>
      </c>
      <c r="B986" s="1195" t="s">
        <v>2977</v>
      </c>
      <c r="C986" s="1181" t="s">
        <v>10791</v>
      </c>
      <c r="D986" s="1191" t="s">
        <v>14765</v>
      </c>
      <c r="E986" s="764" t="s">
        <v>10793</v>
      </c>
      <c r="F986" s="766" t="s">
        <v>14766</v>
      </c>
      <c r="G986" s="1195" t="s">
        <v>3616</v>
      </c>
      <c r="H986" s="726">
        <v>100</v>
      </c>
      <c r="I986" s="727">
        <v>40633</v>
      </c>
    </row>
    <row r="987" spans="1:9" ht="9" customHeight="1">
      <c r="A987" s="1209"/>
      <c r="B987" s="1196"/>
      <c r="C987" s="1182"/>
      <c r="D987" s="768"/>
      <c r="E987" s="1198"/>
      <c r="F987" s="1199"/>
      <c r="G987" s="1200"/>
      <c r="H987" s="1202"/>
      <c r="I987" s="1204"/>
    </row>
    <row r="988" spans="1:9" ht="11.1" customHeight="1">
      <c r="A988" s="1209"/>
      <c r="B988" s="1196"/>
      <c r="C988" s="765" t="s">
        <v>14767</v>
      </c>
      <c r="D988" s="768"/>
      <c r="E988" s="765" t="s">
        <v>10714</v>
      </c>
      <c r="F988" s="767" t="s">
        <v>14768</v>
      </c>
      <c r="G988" s="1200"/>
      <c r="H988" s="1202"/>
      <c r="I988" s="1204"/>
    </row>
    <row r="989" spans="1:9" ht="12" customHeight="1">
      <c r="A989" s="1210"/>
      <c r="B989" s="1197"/>
      <c r="C989" s="769"/>
      <c r="D989" s="770"/>
      <c r="E989" s="1190"/>
      <c r="F989" s="1186"/>
      <c r="G989" s="1201"/>
      <c r="H989" s="1203"/>
      <c r="I989" s="1205"/>
    </row>
    <row r="990" spans="1:9" ht="9" customHeight="1">
      <c r="A990" s="1192">
        <v>247</v>
      </c>
      <c r="B990" s="1195" t="s">
        <v>2978</v>
      </c>
      <c r="C990" s="1181" t="s">
        <v>10791</v>
      </c>
      <c r="D990" s="1191" t="s">
        <v>14769</v>
      </c>
      <c r="E990" s="764" t="s">
        <v>10793</v>
      </c>
      <c r="F990" s="766" t="s">
        <v>14770</v>
      </c>
      <c r="G990" s="1195" t="s">
        <v>3617</v>
      </c>
      <c r="H990" s="726">
        <v>234</v>
      </c>
      <c r="I990" s="727">
        <v>42825</v>
      </c>
    </row>
    <row r="991" spans="1:9" ht="9" customHeight="1">
      <c r="A991" s="1193"/>
      <c r="B991" s="1196"/>
      <c r="C991" s="1182"/>
      <c r="D991" s="768"/>
      <c r="E991" s="1198"/>
      <c r="F991" s="1199"/>
      <c r="G991" s="1200"/>
      <c r="H991" s="1202"/>
      <c r="I991" s="1204"/>
    </row>
    <row r="992" spans="1:9" ht="10.5" customHeight="1">
      <c r="A992" s="1193"/>
      <c r="B992" s="1196"/>
      <c r="C992" s="765" t="s">
        <v>3698</v>
      </c>
      <c r="D992" s="768"/>
      <c r="E992" s="765" t="s">
        <v>10714</v>
      </c>
      <c r="F992" s="767" t="s">
        <v>14771</v>
      </c>
      <c r="G992" s="1200"/>
      <c r="H992" s="1202"/>
      <c r="I992" s="1204"/>
    </row>
    <row r="993" spans="1:9" ht="12" customHeight="1">
      <c r="A993" s="1194"/>
      <c r="B993" s="1197"/>
      <c r="C993" s="769"/>
      <c r="D993" s="770"/>
      <c r="E993" s="1190"/>
      <c r="F993" s="1186"/>
      <c r="G993" s="1201"/>
      <c r="H993" s="1203"/>
      <c r="I993" s="1205"/>
    </row>
    <row r="994" spans="1:9" ht="9" customHeight="1">
      <c r="A994" s="1192">
        <v>248</v>
      </c>
      <c r="B994" s="1195" t="s">
        <v>2979</v>
      </c>
      <c r="C994" s="1181" t="s">
        <v>10791</v>
      </c>
      <c r="D994" s="1191" t="s">
        <v>14772</v>
      </c>
      <c r="E994" s="764" t="s">
        <v>10793</v>
      </c>
      <c r="F994" s="766" t="s">
        <v>14773</v>
      </c>
      <c r="G994" s="1195" t="s">
        <v>3618</v>
      </c>
      <c r="H994" s="726">
        <v>100</v>
      </c>
      <c r="I994" s="727">
        <v>39171</v>
      </c>
    </row>
    <row r="995" spans="1:9" ht="9" customHeight="1">
      <c r="A995" s="1193"/>
      <c r="B995" s="1196"/>
      <c r="C995" s="1182"/>
      <c r="D995" s="768"/>
      <c r="E995" s="1198"/>
      <c r="F995" s="1199"/>
      <c r="G995" s="1200"/>
      <c r="H995" s="1202"/>
      <c r="I995" s="1204"/>
    </row>
    <row r="996" spans="1:9" ht="11.1" customHeight="1">
      <c r="A996" s="1193"/>
      <c r="B996" s="1196"/>
      <c r="C996" s="765" t="s">
        <v>14774</v>
      </c>
      <c r="D996" s="768"/>
      <c r="E996" s="765" t="s">
        <v>10714</v>
      </c>
      <c r="F996" s="767" t="s">
        <v>14775</v>
      </c>
      <c r="G996" s="1200"/>
      <c r="H996" s="1202"/>
      <c r="I996" s="1204"/>
    </row>
    <row r="997" spans="1:9" ht="12" customHeight="1">
      <c r="A997" s="1194"/>
      <c r="B997" s="1197"/>
      <c r="C997" s="769"/>
      <c r="D997" s="770"/>
      <c r="E997" s="1190"/>
      <c r="F997" s="1186"/>
      <c r="G997" s="1201"/>
      <c r="H997" s="1203"/>
      <c r="I997" s="1205"/>
    </row>
    <row r="998" spans="1:9" ht="9" customHeight="1">
      <c r="A998" s="1208">
        <v>249</v>
      </c>
      <c r="B998" s="1195" t="s">
        <v>2980</v>
      </c>
      <c r="C998" s="1181" t="s">
        <v>10791</v>
      </c>
      <c r="D998" s="1191" t="s">
        <v>14776</v>
      </c>
      <c r="E998" s="764" t="s">
        <v>10793</v>
      </c>
      <c r="F998" s="766" t="s">
        <v>14777</v>
      </c>
      <c r="G998" s="1195" t="s">
        <v>3619</v>
      </c>
      <c r="H998" s="726">
        <v>90</v>
      </c>
      <c r="I998" s="727">
        <v>40998</v>
      </c>
    </row>
    <row r="999" spans="1:9" ht="9" customHeight="1">
      <c r="A999" s="1209"/>
      <c r="B999" s="1196"/>
      <c r="C999" s="1182"/>
      <c r="D999" s="768"/>
      <c r="E999" s="1198"/>
      <c r="F999" s="1199"/>
      <c r="G999" s="1200"/>
      <c r="H999" s="1202"/>
      <c r="I999" s="1204"/>
    </row>
    <row r="1000" spans="1:9" ht="11.1" customHeight="1">
      <c r="A1000" s="1209"/>
      <c r="B1000" s="1196"/>
      <c r="C1000" s="765" t="s">
        <v>14778</v>
      </c>
      <c r="D1000" s="768"/>
      <c r="E1000" s="765" t="s">
        <v>10714</v>
      </c>
      <c r="F1000" s="767" t="s">
        <v>14779</v>
      </c>
      <c r="G1000" s="1200"/>
      <c r="H1000" s="1202"/>
      <c r="I1000" s="1204"/>
    </row>
    <row r="1001" spans="1:9" ht="12" customHeight="1">
      <c r="A1001" s="1210"/>
      <c r="B1001" s="1197"/>
      <c r="C1001" s="769"/>
      <c r="D1001" s="770"/>
      <c r="E1001" s="1190"/>
      <c r="F1001" s="1186"/>
      <c r="G1001" s="1201"/>
      <c r="H1001" s="1203"/>
      <c r="I1001" s="1205"/>
    </row>
    <row r="1002" spans="1:9" ht="9" customHeight="1">
      <c r="A1002" s="1192">
        <v>250</v>
      </c>
      <c r="B1002" s="1195" t="s">
        <v>2981</v>
      </c>
      <c r="C1002" s="1181" t="s">
        <v>10791</v>
      </c>
      <c r="D1002" s="1191" t="s">
        <v>14780</v>
      </c>
      <c r="E1002" s="764" t="s">
        <v>10793</v>
      </c>
      <c r="F1002" s="766" t="s">
        <v>14781</v>
      </c>
      <c r="G1002" s="1195" t="s">
        <v>3620</v>
      </c>
      <c r="H1002" s="726">
        <v>90</v>
      </c>
      <c r="I1002" s="727">
        <v>38077</v>
      </c>
    </row>
    <row r="1003" spans="1:9" ht="9" customHeight="1">
      <c r="A1003" s="1193"/>
      <c r="B1003" s="1196"/>
      <c r="C1003" s="1182"/>
      <c r="D1003" s="768"/>
      <c r="E1003" s="1198"/>
      <c r="F1003" s="1199"/>
      <c r="G1003" s="1200"/>
      <c r="H1003" s="1202"/>
      <c r="I1003" s="1204"/>
    </row>
    <row r="1004" spans="1:9" ht="11.1" customHeight="1">
      <c r="A1004" s="1193"/>
      <c r="B1004" s="1196"/>
      <c r="C1004" s="765" t="s">
        <v>14782</v>
      </c>
      <c r="D1004" s="768"/>
      <c r="E1004" s="765" t="s">
        <v>10714</v>
      </c>
      <c r="F1004" s="767" t="s">
        <v>14783</v>
      </c>
      <c r="G1004" s="1200"/>
      <c r="H1004" s="1202"/>
      <c r="I1004" s="1204"/>
    </row>
    <row r="1005" spans="1:9" ht="12" customHeight="1">
      <c r="A1005" s="1194"/>
      <c r="B1005" s="1197"/>
      <c r="C1005" s="769"/>
      <c r="D1005" s="770"/>
      <c r="E1005" s="1190"/>
      <c r="F1005" s="1186"/>
      <c r="G1005" s="1201"/>
      <c r="H1005" s="1203"/>
      <c r="I1005" s="1205"/>
    </row>
    <row r="1006" spans="1:9" ht="9" customHeight="1">
      <c r="A1006" s="1192">
        <v>251</v>
      </c>
      <c r="B1006" s="1230" t="s">
        <v>2982</v>
      </c>
      <c r="C1006" s="1174" t="s">
        <v>10791</v>
      </c>
      <c r="D1006" s="1248" t="s">
        <v>14784</v>
      </c>
      <c r="E1006" s="821" t="s">
        <v>10793</v>
      </c>
      <c r="F1006" s="823" t="s">
        <v>14785</v>
      </c>
      <c r="G1006" s="1195" t="s">
        <v>3621</v>
      </c>
      <c r="H1006" s="726">
        <v>45</v>
      </c>
      <c r="I1006" s="727">
        <v>42460</v>
      </c>
    </row>
    <row r="1007" spans="1:9" ht="9" customHeight="1">
      <c r="A1007" s="1193"/>
      <c r="B1007" s="1246"/>
      <c r="C1007" s="1175"/>
      <c r="D1007" s="1176"/>
      <c r="E1007" s="1249"/>
      <c r="F1007" s="1250"/>
      <c r="G1007" s="1200"/>
      <c r="H1007" s="1202"/>
      <c r="I1007" s="1204"/>
    </row>
    <row r="1008" spans="1:9" ht="11.1" customHeight="1">
      <c r="A1008" s="1193"/>
      <c r="B1008" s="1246"/>
      <c r="C1008" s="1260" t="s">
        <v>3419</v>
      </c>
      <c r="D1008" s="1176"/>
      <c r="E1008" s="822" t="s">
        <v>10714</v>
      </c>
      <c r="F1008" s="824" t="s">
        <v>14786</v>
      </c>
      <c r="G1008" s="1200"/>
      <c r="H1008" s="1202"/>
      <c r="I1008" s="1204"/>
    </row>
    <row r="1009" spans="1:9" ht="12" customHeight="1">
      <c r="A1009" s="1194"/>
      <c r="B1009" s="1247"/>
      <c r="C1009" s="836"/>
      <c r="D1009" s="1159"/>
      <c r="E1009" s="1245"/>
      <c r="F1009" s="1226"/>
      <c r="G1009" s="1201"/>
      <c r="H1009" s="1203"/>
      <c r="I1009" s="1205"/>
    </row>
    <row r="1010" spans="1:9" ht="9" customHeight="1">
      <c r="A1010" s="1208">
        <v>252</v>
      </c>
      <c r="B1010" s="1195" t="s">
        <v>2983</v>
      </c>
      <c r="C1010" s="1181" t="s">
        <v>10791</v>
      </c>
      <c r="D1010" s="1191" t="s">
        <v>14787</v>
      </c>
      <c r="E1010" s="764" t="s">
        <v>10793</v>
      </c>
      <c r="F1010" s="766" t="s">
        <v>14788</v>
      </c>
      <c r="G1010" s="1195" t="s">
        <v>3577</v>
      </c>
      <c r="H1010" s="726">
        <v>107</v>
      </c>
      <c r="I1010" s="727">
        <v>28580</v>
      </c>
    </row>
    <row r="1011" spans="1:9" ht="9" customHeight="1">
      <c r="A1011" s="1209"/>
      <c r="B1011" s="1196"/>
      <c r="C1011" s="1182"/>
      <c r="D1011" s="768"/>
      <c r="E1011" s="1198"/>
      <c r="F1011" s="1199"/>
      <c r="G1011" s="1200"/>
      <c r="H1011" s="1202"/>
      <c r="I1011" s="1204"/>
    </row>
    <row r="1012" spans="1:9" ht="10.5" customHeight="1">
      <c r="A1012" s="1209"/>
      <c r="B1012" s="1196"/>
      <c r="C1012" s="765" t="s">
        <v>14789</v>
      </c>
      <c r="D1012" s="768"/>
      <c r="E1012" s="765" t="s">
        <v>10714</v>
      </c>
      <c r="F1012" s="767" t="s">
        <v>14790</v>
      </c>
      <c r="G1012" s="1200"/>
      <c r="H1012" s="1202"/>
      <c r="I1012" s="1204"/>
    </row>
    <row r="1013" spans="1:9" ht="12" customHeight="1">
      <c r="A1013" s="1210"/>
      <c r="B1013" s="1197"/>
      <c r="C1013" s="769"/>
      <c r="D1013" s="770"/>
      <c r="E1013" s="1190"/>
      <c r="F1013" s="1186"/>
      <c r="G1013" s="1201"/>
      <c r="H1013" s="1203"/>
      <c r="I1013" s="1205"/>
    </row>
    <row r="1014" spans="1:9" ht="9" customHeight="1">
      <c r="A1014" s="1192">
        <v>253</v>
      </c>
      <c r="B1014" s="1195" t="s">
        <v>2984</v>
      </c>
      <c r="C1014" s="1181" t="s">
        <v>10791</v>
      </c>
      <c r="D1014" s="1191" t="s">
        <v>14791</v>
      </c>
      <c r="E1014" s="764" t="s">
        <v>10947</v>
      </c>
      <c r="F1014" s="766" t="s">
        <v>14792</v>
      </c>
      <c r="G1014" s="1195" t="s">
        <v>3622</v>
      </c>
      <c r="H1014" s="726">
        <v>100</v>
      </c>
      <c r="I1014" s="727">
        <v>39903</v>
      </c>
    </row>
    <row r="1015" spans="1:9" ht="9" customHeight="1">
      <c r="A1015" s="1193"/>
      <c r="B1015" s="1196"/>
      <c r="C1015" s="1182"/>
      <c r="D1015" s="768"/>
      <c r="E1015" s="1198"/>
      <c r="F1015" s="1199"/>
      <c r="G1015" s="1200"/>
      <c r="H1015" s="1202"/>
      <c r="I1015" s="1204"/>
    </row>
    <row r="1016" spans="1:9" ht="11.1" customHeight="1">
      <c r="A1016" s="1193"/>
      <c r="B1016" s="1196"/>
      <c r="C1016" s="765" t="s">
        <v>14793</v>
      </c>
      <c r="D1016" s="768"/>
      <c r="E1016" s="765" t="s">
        <v>10840</v>
      </c>
      <c r="F1016" s="767" t="s">
        <v>14794</v>
      </c>
      <c r="G1016" s="1200"/>
      <c r="H1016" s="1202"/>
      <c r="I1016" s="1204"/>
    </row>
    <row r="1017" spans="1:9" ht="12" customHeight="1">
      <c r="A1017" s="1194"/>
      <c r="B1017" s="1197"/>
      <c r="C1017" s="769"/>
      <c r="D1017" s="770"/>
      <c r="E1017" s="1190"/>
      <c r="F1017" s="1186"/>
      <c r="G1017" s="1201"/>
      <c r="H1017" s="1203"/>
      <c r="I1017" s="1205"/>
    </row>
    <row r="1018" spans="1:9" ht="9" customHeight="1">
      <c r="A1018" s="1192">
        <v>254</v>
      </c>
      <c r="B1018" s="1195" t="s">
        <v>2985</v>
      </c>
      <c r="C1018" s="1181" t="s">
        <v>10950</v>
      </c>
      <c r="D1018" s="1191" t="s">
        <v>14795</v>
      </c>
      <c r="E1018" s="764" t="s">
        <v>10947</v>
      </c>
      <c r="F1018" s="766" t="s">
        <v>14796</v>
      </c>
      <c r="G1018" s="1195" t="s">
        <v>3512</v>
      </c>
      <c r="H1018" s="726">
        <v>110</v>
      </c>
      <c r="I1018" s="727">
        <v>29311</v>
      </c>
    </row>
    <row r="1019" spans="1:9" ht="9" customHeight="1">
      <c r="A1019" s="1193"/>
      <c r="B1019" s="1196"/>
      <c r="C1019" s="1182"/>
      <c r="D1019" s="768"/>
      <c r="E1019" s="1198"/>
      <c r="F1019" s="1199"/>
      <c r="G1019" s="1200"/>
      <c r="H1019" s="1202"/>
      <c r="I1019" s="1204"/>
    </row>
    <row r="1020" spans="1:9" ht="11.1" customHeight="1">
      <c r="A1020" s="1193"/>
      <c r="B1020" s="1196"/>
      <c r="C1020" s="765" t="s">
        <v>14797</v>
      </c>
      <c r="D1020" s="768"/>
      <c r="E1020" s="765" t="s">
        <v>10840</v>
      </c>
      <c r="F1020" s="767" t="s">
        <v>14798</v>
      </c>
      <c r="G1020" s="1200"/>
      <c r="H1020" s="1202"/>
      <c r="I1020" s="1204"/>
    </row>
    <row r="1021" spans="1:9" ht="12" customHeight="1">
      <c r="A1021" s="1194"/>
      <c r="B1021" s="1197"/>
      <c r="C1021" s="769"/>
      <c r="D1021" s="770"/>
      <c r="E1021" s="1190"/>
      <c r="F1021" s="1186"/>
      <c r="G1021" s="1201"/>
      <c r="H1021" s="1203"/>
      <c r="I1021" s="1205"/>
    </row>
    <row r="1022" spans="1:9" ht="9" customHeight="1">
      <c r="A1022" s="1208">
        <v>255</v>
      </c>
      <c r="B1022" s="1195" t="s">
        <v>2986</v>
      </c>
      <c r="C1022" s="1181" t="s">
        <v>10950</v>
      </c>
      <c r="D1022" s="1191" t="s">
        <v>11836</v>
      </c>
      <c r="E1022" s="764" t="s">
        <v>10947</v>
      </c>
      <c r="F1022" s="766" t="s">
        <v>14799</v>
      </c>
      <c r="G1022" s="1195" t="s">
        <v>3623</v>
      </c>
      <c r="H1022" s="726">
        <v>100</v>
      </c>
      <c r="I1022" s="727">
        <v>28824</v>
      </c>
    </row>
    <row r="1023" spans="1:9" ht="9" customHeight="1">
      <c r="A1023" s="1209"/>
      <c r="B1023" s="1196"/>
      <c r="C1023" s="1182"/>
      <c r="D1023" s="768"/>
      <c r="E1023" s="1198"/>
      <c r="F1023" s="1199"/>
      <c r="G1023" s="1200"/>
      <c r="H1023" s="1202"/>
      <c r="I1023" s="1204"/>
    </row>
    <row r="1024" spans="1:9" ht="11.1" customHeight="1">
      <c r="A1024" s="1209"/>
      <c r="B1024" s="1196"/>
      <c r="C1024" s="765" t="s">
        <v>14800</v>
      </c>
      <c r="D1024" s="768"/>
      <c r="E1024" s="765" t="s">
        <v>14801</v>
      </c>
      <c r="F1024" s="767" t="s">
        <v>14802</v>
      </c>
      <c r="G1024" s="1200"/>
      <c r="H1024" s="1202"/>
      <c r="I1024" s="1204"/>
    </row>
    <row r="1025" spans="1:9" ht="12" customHeight="1">
      <c r="A1025" s="1210"/>
      <c r="B1025" s="1197"/>
      <c r="C1025" s="769"/>
      <c r="D1025" s="770"/>
      <c r="E1025" s="1190"/>
      <c r="F1025" s="1186"/>
      <c r="G1025" s="1201"/>
      <c r="H1025" s="1203"/>
      <c r="I1025" s="1205"/>
    </row>
    <row r="1026" spans="1:9" ht="9" customHeight="1">
      <c r="A1026" s="1192">
        <v>256</v>
      </c>
      <c r="B1026" s="1230" t="s">
        <v>2987</v>
      </c>
      <c r="C1026" s="1174" t="s">
        <v>14803</v>
      </c>
      <c r="D1026" s="1248" t="s">
        <v>14804</v>
      </c>
      <c r="E1026" s="821" t="s">
        <v>14805</v>
      </c>
      <c r="F1026" s="823" t="s">
        <v>14806</v>
      </c>
      <c r="G1026" s="1195" t="s">
        <v>3624</v>
      </c>
      <c r="H1026" s="726">
        <v>80</v>
      </c>
      <c r="I1026" s="727">
        <v>42460</v>
      </c>
    </row>
    <row r="1027" spans="1:9" ht="9" customHeight="1">
      <c r="A1027" s="1193"/>
      <c r="B1027" s="1231"/>
      <c r="C1027" s="1175"/>
      <c r="D1027" s="1176"/>
      <c r="E1027" s="822"/>
      <c r="F1027" s="824"/>
      <c r="G1027" s="1206"/>
      <c r="H1027" s="712"/>
      <c r="I1027" s="716"/>
    </row>
    <row r="1028" spans="1:9" ht="11.1" customHeight="1">
      <c r="A1028" s="1193"/>
      <c r="B1028" s="1231"/>
      <c r="C1028" s="822" t="s">
        <v>2988</v>
      </c>
      <c r="D1028" s="1176"/>
      <c r="E1028" s="822" t="s">
        <v>14801</v>
      </c>
      <c r="F1028" s="824" t="s">
        <v>14807</v>
      </c>
      <c r="G1028" s="1206"/>
      <c r="H1028" s="712"/>
      <c r="I1028" s="716"/>
    </row>
    <row r="1029" spans="1:9" ht="12" customHeight="1">
      <c r="A1029" s="1194"/>
      <c r="B1029" s="1232"/>
      <c r="C1029" s="836"/>
      <c r="D1029" s="1159"/>
      <c r="E1029" s="836"/>
      <c r="F1029" s="837"/>
      <c r="G1029" s="1207"/>
      <c r="H1029" s="713"/>
      <c r="I1029" s="894"/>
    </row>
    <row r="1030" spans="1:9" ht="9" customHeight="1">
      <c r="A1030" s="1192">
        <v>257</v>
      </c>
      <c r="B1030" s="1230" t="s">
        <v>2989</v>
      </c>
      <c r="C1030" s="1174" t="s">
        <v>14803</v>
      </c>
      <c r="D1030" s="1248" t="s">
        <v>14808</v>
      </c>
      <c r="E1030" s="821" t="s">
        <v>14805</v>
      </c>
      <c r="F1030" s="823" t="s">
        <v>14809</v>
      </c>
      <c r="G1030" s="1195" t="s">
        <v>3558</v>
      </c>
      <c r="H1030" s="726">
        <v>70</v>
      </c>
      <c r="I1030" s="727">
        <v>42370</v>
      </c>
    </row>
    <row r="1031" spans="1:9" ht="9" customHeight="1">
      <c r="A1031" s="1193"/>
      <c r="B1031" s="1246"/>
      <c r="C1031" s="1175"/>
      <c r="D1031" s="1176"/>
      <c r="E1031" s="1249"/>
      <c r="F1031" s="1250"/>
      <c r="G1031" s="1200"/>
      <c r="H1031" s="1202"/>
      <c r="I1031" s="1204"/>
    </row>
    <row r="1032" spans="1:9" ht="11.1" customHeight="1">
      <c r="A1032" s="1193"/>
      <c r="B1032" s="1246"/>
      <c r="C1032" s="822" t="s">
        <v>2990</v>
      </c>
      <c r="D1032" s="1176"/>
      <c r="E1032" s="822" t="s">
        <v>14801</v>
      </c>
      <c r="F1032" s="824" t="s">
        <v>14810</v>
      </c>
      <c r="G1032" s="1200"/>
      <c r="H1032" s="1202"/>
      <c r="I1032" s="1204"/>
    </row>
    <row r="1033" spans="1:9" ht="12" customHeight="1">
      <c r="A1033" s="1194"/>
      <c r="B1033" s="1247"/>
      <c r="C1033" s="836"/>
      <c r="D1033" s="1159"/>
      <c r="E1033" s="1245"/>
      <c r="F1033" s="1226"/>
      <c r="G1033" s="1201"/>
      <c r="H1033" s="1203"/>
      <c r="I1033" s="1205"/>
    </row>
    <row r="1034" spans="1:9" ht="9" customHeight="1">
      <c r="A1034" s="1208">
        <v>258</v>
      </c>
      <c r="B1034" s="1195" t="s">
        <v>2991</v>
      </c>
      <c r="C1034" s="1181" t="s">
        <v>14803</v>
      </c>
      <c r="D1034" s="1191" t="s">
        <v>14811</v>
      </c>
      <c r="E1034" s="764" t="s">
        <v>14805</v>
      </c>
      <c r="F1034" s="766" t="s">
        <v>14812</v>
      </c>
      <c r="G1034" s="1195" t="s">
        <v>3605</v>
      </c>
      <c r="H1034" s="726">
        <v>210</v>
      </c>
      <c r="I1034" s="727">
        <v>28580</v>
      </c>
    </row>
    <row r="1035" spans="1:9" ht="9" customHeight="1">
      <c r="A1035" s="1209"/>
      <c r="B1035" s="1196"/>
      <c r="C1035" s="1182"/>
      <c r="D1035" s="768"/>
      <c r="E1035" s="1198"/>
      <c r="F1035" s="1199"/>
      <c r="G1035" s="1200"/>
      <c r="H1035" s="1202"/>
      <c r="I1035" s="1204"/>
    </row>
    <row r="1036" spans="1:9" ht="11.1" customHeight="1">
      <c r="A1036" s="1209"/>
      <c r="B1036" s="1196"/>
      <c r="C1036" s="765" t="s">
        <v>14813</v>
      </c>
      <c r="D1036" s="768"/>
      <c r="E1036" s="765" t="s">
        <v>14801</v>
      </c>
      <c r="F1036" s="767" t="s">
        <v>14814</v>
      </c>
      <c r="G1036" s="1200"/>
      <c r="H1036" s="1202"/>
      <c r="I1036" s="1204"/>
    </row>
    <row r="1037" spans="1:9" ht="12" customHeight="1">
      <c r="A1037" s="1210"/>
      <c r="B1037" s="1197"/>
      <c r="C1037" s="769"/>
      <c r="D1037" s="770"/>
      <c r="E1037" s="1190"/>
      <c r="F1037" s="1186"/>
      <c r="G1037" s="1201"/>
      <c r="H1037" s="1203"/>
      <c r="I1037" s="1205"/>
    </row>
    <row r="1038" spans="1:9" ht="9" customHeight="1">
      <c r="A1038" s="1192">
        <v>259</v>
      </c>
      <c r="B1038" s="1195" t="s">
        <v>2992</v>
      </c>
      <c r="C1038" s="1181" t="s">
        <v>14803</v>
      </c>
      <c r="D1038" s="1191" t="s">
        <v>14815</v>
      </c>
      <c r="E1038" s="764" t="s">
        <v>10947</v>
      </c>
      <c r="F1038" s="766" t="s">
        <v>14816</v>
      </c>
      <c r="G1038" s="1195" t="s">
        <v>3625</v>
      </c>
      <c r="H1038" s="726">
        <v>110</v>
      </c>
      <c r="I1038" s="727">
        <v>30041</v>
      </c>
    </row>
    <row r="1039" spans="1:9" ht="9" customHeight="1">
      <c r="A1039" s="1193"/>
      <c r="B1039" s="1196"/>
      <c r="C1039" s="1182"/>
      <c r="D1039" s="768"/>
      <c r="E1039" s="1198"/>
      <c r="F1039" s="1199"/>
      <c r="G1039" s="1200"/>
      <c r="H1039" s="1202"/>
      <c r="I1039" s="1204"/>
    </row>
    <row r="1040" spans="1:9" ht="11.1" customHeight="1">
      <c r="A1040" s="1193"/>
      <c r="B1040" s="1196"/>
      <c r="C1040" s="765" t="s">
        <v>14817</v>
      </c>
      <c r="D1040" s="768"/>
      <c r="E1040" s="765" t="s">
        <v>10714</v>
      </c>
      <c r="F1040" s="767" t="s">
        <v>14818</v>
      </c>
      <c r="G1040" s="1200"/>
      <c r="H1040" s="1202"/>
      <c r="I1040" s="1204"/>
    </row>
    <row r="1041" spans="1:9" ht="12" customHeight="1">
      <c r="A1041" s="1194"/>
      <c r="B1041" s="1197"/>
      <c r="C1041" s="769"/>
      <c r="D1041" s="770"/>
      <c r="E1041" s="1190"/>
      <c r="F1041" s="1186"/>
      <c r="G1041" s="1201"/>
      <c r="H1041" s="1203"/>
      <c r="I1041" s="1205"/>
    </row>
    <row r="1042" spans="1:9" ht="9" customHeight="1">
      <c r="A1042" s="1192">
        <v>260</v>
      </c>
      <c r="B1042" s="1195" t="s">
        <v>2993</v>
      </c>
      <c r="C1042" s="1181" t="s">
        <v>10870</v>
      </c>
      <c r="D1042" s="1191" t="s">
        <v>14819</v>
      </c>
      <c r="E1042" s="764" t="s">
        <v>10867</v>
      </c>
      <c r="F1042" s="766" t="s">
        <v>14820</v>
      </c>
      <c r="G1042" s="1195" t="s">
        <v>3591</v>
      </c>
      <c r="H1042" s="726">
        <v>115</v>
      </c>
      <c r="I1042" s="727">
        <v>39170</v>
      </c>
    </row>
    <row r="1043" spans="1:9" ht="9" customHeight="1">
      <c r="A1043" s="1193"/>
      <c r="B1043" s="1196"/>
      <c r="C1043" s="1182"/>
      <c r="D1043" s="768"/>
      <c r="E1043" s="1198"/>
      <c r="F1043" s="1199"/>
      <c r="G1043" s="1200"/>
      <c r="H1043" s="1202"/>
      <c r="I1043" s="1204"/>
    </row>
    <row r="1044" spans="1:9" ht="11.1" customHeight="1">
      <c r="A1044" s="1193"/>
      <c r="B1044" s="1196"/>
      <c r="C1044" s="765" t="s">
        <v>14821</v>
      </c>
      <c r="D1044" s="768"/>
      <c r="E1044" s="765" t="s">
        <v>10695</v>
      </c>
      <c r="F1044" s="767" t="s">
        <v>14822</v>
      </c>
      <c r="G1044" s="1200"/>
      <c r="H1044" s="1202"/>
      <c r="I1044" s="1204"/>
    </row>
    <row r="1045" spans="1:9" ht="12" customHeight="1">
      <c r="A1045" s="1194"/>
      <c r="B1045" s="1197"/>
      <c r="C1045" s="769"/>
      <c r="D1045" s="770"/>
      <c r="E1045" s="1190"/>
      <c r="F1045" s="1186"/>
      <c r="G1045" s="1201"/>
      <c r="H1045" s="1203"/>
      <c r="I1045" s="1205"/>
    </row>
    <row r="1046" spans="1:9" ht="9" customHeight="1">
      <c r="A1046" s="1208">
        <v>261</v>
      </c>
      <c r="B1046" s="1195" t="s">
        <v>2994</v>
      </c>
      <c r="C1046" s="1181" t="s">
        <v>10870</v>
      </c>
      <c r="D1046" s="1191" t="s">
        <v>11784</v>
      </c>
      <c r="E1046" s="764" t="s">
        <v>10867</v>
      </c>
      <c r="F1046" s="766" t="s">
        <v>14823</v>
      </c>
      <c r="G1046" s="1195" t="s">
        <v>3626</v>
      </c>
      <c r="H1046" s="726">
        <v>70</v>
      </c>
      <c r="I1046" s="727">
        <v>26420</v>
      </c>
    </row>
    <row r="1047" spans="1:9" ht="9" customHeight="1">
      <c r="A1047" s="1209"/>
      <c r="B1047" s="1196"/>
      <c r="C1047" s="1182"/>
      <c r="D1047" s="768"/>
      <c r="E1047" s="1198"/>
      <c r="F1047" s="1199"/>
      <c r="G1047" s="1200"/>
      <c r="H1047" s="1202"/>
      <c r="I1047" s="1204"/>
    </row>
    <row r="1048" spans="1:9" ht="11.1" customHeight="1">
      <c r="A1048" s="1209"/>
      <c r="B1048" s="1196"/>
      <c r="C1048" s="765" t="s">
        <v>14824</v>
      </c>
      <c r="D1048" s="768"/>
      <c r="E1048" s="765" t="s">
        <v>10695</v>
      </c>
      <c r="F1048" s="767" t="s">
        <v>14825</v>
      </c>
      <c r="G1048" s="1200"/>
      <c r="H1048" s="1202"/>
      <c r="I1048" s="1204"/>
    </row>
    <row r="1049" spans="1:9" ht="12" customHeight="1">
      <c r="A1049" s="1210"/>
      <c r="B1049" s="1197"/>
      <c r="C1049" s="769"/>
      <c r="D1049" s="770"/>
      <c r="E1049" s="1190"/>
      <c r="F1049" s="1186"/>
      <c r="G1049" s="1201"/>
      <c r="H1049" s="1203"/>
      <c r="I1049" s="1205"/>
    </row>
    <row r="1050" spans="1:9" ht="9" customHeight="1">
      <c r="A1050" s="1192">
        <v>262</v>
      </c>
      <c r="B1050" s="1195" t="s">
        <v>2996</v>
      </c>
      <c r="C1050" s="1181" t="s">
        <v>10870</v>
      </c>
      <c r="D1050" s="1191" t="s">
        <v>10960</v>
      </c>
      <c r="E1050" s="764" t="s">
        <v>10867</v>
      </c>
      <c r="F1050" s="766" t="s">
        <v>14826</v>
      </c>
      <c r="G1050" s="1195" t="s">
        <v>3627</v>
      </c>
      <c r="H1050" s="726">
        <v>48</v>
      </c>
      <c r="I1050" s="727">
        <v>28246</v>
      </c>
    </row>
    <row r="1051" spans="1:9" ht="9" customHeight="1">
      <c r="A1051" s="1193"/>
      <c r="B1051" s="1196"/>
      <c r="C1051" s="1182"/>
      <c r="D1051" s="768"/>
      <c r="E1051" s="1198"/>
      <c r="F1051" s="1199"/>
      <c r="G1051" s="1200"/>
      <c r="H1051" s="1202"/>
      <c r="I1051" s="1204"/>
    </row>
    <row r="1052" spans="1:9" ht="11.1" customHeight="1">
      <c r="A1052" s="1193"/>
      <c r="B1052" s="1196"/>
      <c r="C1052" s="784" t="s">
        <v>14827</v>
      </c>
      <c r="D1052" s="768"/>
      <c r="E1052" s="765" t="s">
        <v>10695</v>
      </c>
      <c r="F1052" s="767" t="s">
        <v>14828</v>
      </c>
      <c r="G1052" s="1200"/>
      <c r="H1052" s="1202"/>
      <c r="I1052" s="1204"/>
    </row>
    <row r="1053" spans="1:9" ht="12" customHeight="1">
      <c r="A1053" s="1194"/>
      <c r="B1053" s="1197"/>
      <c r="C1053" s="769"/>
      <c r="D1053" s="770"/>
      <c r="E1053" s="1190"/>
      <c r="F1053" s="1186"/>
      <c r="G1053" s="1201"/>
      <c r="H1053" s="1203"/>
      <c r="I1053" s="1205"/>
    </row>
    <row r="1054" spans="1:9" ht="9" customHeight="1">
      <c r="A1054" s="1192">
        <v>263</v>
      </c>
      <c r="B1054" s="1195" t="s">
        <v>2997</v>
      </c>
      <c r="C1054" s="1181" t="s">
        <v>10870</v>
      </c>
      <c r="D1054" s="1191" t="s">
        <v>10960</v>
      </c>
      <c r="E1054" s="764" t="s">
        <v>10867</v>
      </c>
      <c r="F1054" s="766" t="s">
        <v>14829</v>
      </c>
      <c r="G1054" s="1195" t="s">
        <v>3628</v>
      </c>
      <c r="H1054" s="726">
        <v>140</v>
      </c>
      <c r="I1054" s="727">
        <v>27423</v>
      </c>
    </row>
    <row r="1055" spans="1:9" ht="9" customHeight="1">
      <c r="A1055" s="1193"/>
      <c r="B1055" s="1206"/>
      <c r="C1055" s="1182"/>
      <c r="D1055" s="768"/>
      <c r="E1055" s="1198"/>
      <c r="F1055" s="1199"/>
      <c r="G1055" s="1200"/>
      <c r="H1055" s="1202"/>
      <c r="I1055" s="1204"/>
    </row>
    <row r="1056" spans="1:9" ht="11.1" customHeight="1">
      <c r="A1056" s="1193"/>
      <c r="B1056" s="1206"/>
      <c r="C1056" s="784" t="s">
        <v>14830</v>
      </c>
      <c r="D1056" s="768"/>
      <c r="E1056" s="765" t="s">
        <v>10695</v>
      </c>
      <c r="F1056" s="767" t="s">
        <v>14831</v>
      </c>
      <c r="G1056" s="1200"/>
      <c r="H1056" s="1202"/>
      <c r="I1056" s="1204"/>
    </row>
    <row r="1057" spans="1:9" ht="12" customHeight="1">
      <c r="A1057" s="1194"/>
      <c r="B1057" s="1207"/>
      <c r="C1057" s="769"/>
      <c r="D1057" s="770"/>
      <c r="E1057" s="1190"/>
      <c r="F1057" s="1186"/>
      <c r="G1057" s="1201"/>
      <c r="H1057" s="1203"/>
      <c r="I1057" s="1205"/>
    </row>
    <row r="1058" spans="1:9" ht="9" customHeight="1">
      <c r="A1058" s="1208">
        <v>264</v>
      </c>
      <c r="B1058" s="1195" t="s">
        <v>2998</v>
      </c>
      <c r="C1058" s="1181" t="s">
        <v>10870</v>
      </c>
      <c r="D1058" s="1191" t="s">
        <v>14832</v>
      </c>
      <c r="E1058" s="764" t="s">
        <v>10867</v>
      </c>
      <c r="F1058" s="766" t="s">
        <v>14833</v>
      </c>
      <c r="G1058" s="1195" t="s">
        <v>3629</v>
      </c>
      <c r="H1058" s="726">
        <v>90</v>
      </c>
      <c r="I1058" s="727">
        <v>22776</v>
      </c>
    </row>
    <row r="1059" spans="1:9" ht="9" customHeight="1">
      <c r="A1059" s="1209"/>
      <c r="B1059" s="1206"/>
      <c r="C1059" s="1182"/>
      <c r="D1059" s="768"/>
      <c r="E1059" s="1198"/>
      <c r="F1059" s="1199"/>
      <c r="G1059" s="1200"/>
      <c r="H1059" s="1202"/>
      <c r="I1059" s="1204"/>
    </row>
    <row r="1060" spans="1:9" ht="11.1" customHeight="1">
      <c r="A1060" s="1209"/>
      <c r="B1060" s="1206"/>
      <c r="C1060" s="765" t="s">
        <v>14834</v>
      </c>
      <c r="D1060" s="768"/>
      <c r="E1060" s="765" t="s">
        <v>10695</v>
      </c>
      <c r="F1060" s="767" t="s">
        <v>14835</v>
      </c>
      <c r="G1060" s="1200"/>
      <c r="H1060" s="1202"/>
      <c r="I1060" s="1204"/>
    </row>
    <row r="1061" spans="1:9" ht="12" customHeight="1">
      <c r="A1061" s="1210"/>
      <c r="B1061" s="1207"/>
      <c r="C1061" s="769"/>
      <c r="D1061" s="770"/>
      <c r="E1061" s="1190"/>
      <c r="F1061" s="1186"/>
      <c r="G1061" s="1201"/>
      <c r="H1061" s="1203"/>
      <c r="I1061" s="1205"/>
    </row>
    <row r="1062" spans="1:9" ht="9" customHeight="1">
      <c r="A1062" s="1192">
        <v>265</v>
      </c>
      <c r="B1062" s="1195" t="s">
        <v>2999</v>
      </c>
      <c r="C1062" s="1181" t="s">
        <v>10870</v>
      </c>
      <c r="D1062" s="1191" t="s">
        <v>14836</v>
      </c>
      <c r="E1062" s="764" t="s">
        <v>10867</v>
      </c>
      <c r="F1062" s="766" t="s">
        <v>14837</v>
      </c>
      <c r="G1062" s="1195" t="s">
        <v>3630</v>
      </c>
      <c r="H1062" s="726">
        <v>60</v>
      </c>
      <c r="I1062" s="727">
        <v>42095</v>
      </c>
    </row>
    <row r="1063" spans="1:9" ht="9" customHeight="1">
      <c r="A1063" s="1193"/>
      <c r="B1063" s="1206"/>
      <c r="C1063" s="1182"/>
      <c r="D1063" s="768"/>
      <c r="E1063" s="1198"/>
      <c r="F1063" s="1199"/>
      <c r="G1063" s="1200"/>
      <c r="H1063" s="1202"/>
      <c r="I1063" s="1204"/>
    </row>
    <row r="1064" spans="1:9" ht="11.1" customHeight="1">
      <c r="A1064" s="1193"/>
      <c r="B1064" s="1206"/>
      <c r="C1064" s="765" t="s">
        <v>14838</v>
      </c>
      <c r="D1064" s="768"/>
      <c r="E1064" s="765" t="s">
        <v>10695</v>
      </c>
      <c r="F1064" s="767" t="s">
        <v>14839</v>
      </c>
      <c r="G1064" s="1200"/>
      <c r="H1064" s="1202"/>
      <c r="I1064" s="1204"/>
    </row>
    <row r="1065" spans="1:9" ht="12" customHeight="1">
      <c r="A1065" s="1194"/>
      <c r="B1065" s="1207"/>
      <c r="C1065" s="769"/>
      <c r="D1065" s="770"/>
      <c r="E1065" s="1190"/>
      <c r="F1065" s="1186"/>
      <c r="G1065" s="1201"/>
      <c r="H1065" s="1203"/>
      <c r="I1065" s="1205"/>
    </row>
    <row r="1066" spans="1:9" ht="9" customHeight="1">
      <c r="A1066" s="1192">
        <v>266</v>
      </c>
      <c r="B1066" s="1195" t="s">
        <v>3000</v>
      </c>
      <c r="C1066" s="1181" t="s">
        <v>10870</v>
      </c>
      <c r="D1066" s="1191" t="s">
        <v>14836</v>
      </c>
      <c r="E1066" s="764" t="s">
        <v>10867</v>
      </c>
      <c r="F1066" s="766" t="s">
        <v>14840</v>
      </c>
      <c r="G1066" s="1195" t="s">
        <v>3630</v>
      </c>
      <c r="H1066" s="726">
        <v>120</v>
      </c>
      <c r="I1066" s="727">
        <v>38077</v>
      </c>
    </row>
    <row r="1067" spans="1:9" ht="9" customHeight="1">
      <c r="A1067" s="1193"/>
      <c r="B1067" s="1206"/>
      <c r="C1067" s="1182"/>
      <c r="D1067" s="768"/>
      <c r="E1067" s="1198"/>
      <c r="F1067" s="1199"/>
      <c r="G1067" s="1200"/>
      <c r="H1067" s="1202"/>
      <c r="I1067" s="1204"/>
    </row>
    <row r="1068" spans="1:9" ht="11.1" customHeight="1">
      <c r="A1068" s="1193"/>
      <c r="B1068" s="1206"/>
      <c r="C1068" s="765" t="s">
        <v>14841</v>
      </c>
      <c r="D1068" s="768"/>
      <c r="E1068" s="765" t="s">
        <v>10695</v>
      </c>
      <c r="F1068" s="767" t="s">
        <v>14842</v>
      </c>
      <c r="G1068" s="1200"/>
      <c r="H1068" s="1202"/>
      <c r="I1068" s="1204"/>
    </row>
    <row r="1069" spans="1:9" ht="12" customHeight="1">
      <c r="A1069" s="1194"/>
      <c r="B1069" s="1207"/>
      <c r="C1069" s="769"/>
      <c r="D1069" s="770"/>
      <c r="E1069" s="1190"/>
      <c r="F1069" s="1186"/>
      <c r="G1069" s="1201"/>
      <c r="H1069" s="1203"/>
      <c r="I1069" s="1205"/>
    </row>
    <row r="1070" spans="1:9" ht="9" customHeight="1">
      <c r="A1070" s="1208">
        <v>267</v>
      </c>
      <c r="B1070" s="1195" t="s">
        <v>3001</v>
      </c>
      <c r="C1070" s="1181" t="s">
        <v>10870</v>
      </c>
      <c r="D1070" s="1191" t="s">
        <v>14843</v>
      </c>
      <c r="E1070" s="764" t="s">
        <v>10867</v>
      </c>
      <c r="F1070" s="766" t="s">
        <v>14844</v>
      </c>
      <c r="G1070" s="1195" t="s">
        <v>3699</v>
      </c>
      <c r="H1070" s="726">
        <v>165</v>
      </c>
      <c r="I1070" s="727">
        <v>42823</v>
      </c>
    </row>
    <row r="1071" spans="1:9" ht="9" customHeight="1">
      <c r="A1071" s="1209"/>
      <c r="B1071" s="1206"/>
      <c r="C1071" s="1182"/>
      <c r="D1071" s="768"/>
      <c r="E1071" s="1198"/>
      <c r="F1071" s="1199"/>
      <c r="G1071" s="1200"/>
      <c r="H1071" s="1202"/>
      <c r="I1071" s="1204"/>
    </row>
    <row r="1072" spans="1:9" ht="10.5" customHeight="1">
      <c r="A1072" s="1209"/>
      <c r="B1072" s="1206"/>
      <c r="C1072" s="765" t="s">
        <v>3700</v>
      </c>
      <c r="D1072" s="768"/>
      <c r="E1072" s="765" t="s">
        <v>10695</v>
      </c>
      <c r="F1072" s="767" t="s">
        <v>14845</v>
      </c>
      <c r="G1072" s="1200"/>
      <c r="H1072" s="1202"/>
      <c r="I1072" s="1204"/>
    </row>
    <row r="1073" spans="1:9" ht="12" customHeight="1">
      <c r="A1073" s="1210"/>
      <c r="B1073" s="1207"/>
      <c r="C1073" s="769"/>
      <c r="D1073" s="770"/>
      <c r="E1073" s="1190"/>
      <c r="F1073" s="1186"/>
      <c r="G1073" s="1201"/>
      <c r="H1073" s="1203"/>
      <c r="I1073" s="1205"/>
    </row>
    <row r="1074" spans="1:9" ht="9" customHeight="1">
      <c r="A1074" s="1192">
        <v>268</v>
      </c>
      <c r="B1074" s="1195" t="s">
        <v>3003</v>
      </c>
      <c r="C1074" s="1181" t="s">
        <v>10870</v>
      </c>
      <c r="D1074" s="1191" t="s">
        <v>14846</v>
      </c>
      <c r="E1074" s="764" t="s">
        <v>10867</v>
      </c>
      <c r="F1074" s="766" t="s">
        <v>14847</v>
      </c>
      <c r="G1074" s="1195" t="s">
        <v>3590</v>
      </c>
      <c r="H1074" s="726">
        <v>87</v>
      </c>
      <c r="I1074" s="727">
        <v>38807</v>
      </c>
    </row>
    <row r="1075" spans="1:9" ht="9" customHeight="1">
      <c r="A1075" s="1193"/>
      <c r="B1075" s="1206"/>
      <c r="C1075" s="1182"/>
      <c r="D1075" s="768"/>
      <c r="E1075" s="1198"/>
      <c r="F1075" s="1199"/>
      <c r="G1075" s="1200"/>
      <c r="H1075" s="1202"/>
      <c r="I1075" s="1204"/>
    </row>
    <row r="1076" spans="1:9" ht="11.1" customHeight="1">
      <c r="A1076" s="1193"/>
      <c r="B1076" s="1206"/>
      <c r="C1076" s="765" t="s">
        <v>14848</v>
      </c>
      <c r="D1076" s="768"/>
      <c r="E1076" s="765" t="s">
        <v>10695</v>
      </c>
      <c r="F1076" s="767" t="s">
        <v>14849</v>
      </c>
      <c r="G1076" s="1200"/>
      <c r="H1076" s="1202"/>
      <c r="I1076" s="1204"/>
    </row>
    <row r="1077" spans="1:9" ht="12" customHeight="1">
      <c r="A1077" s="1194"/>
      <c r="B1077" s="1207"/>
      <c r="C1077" s="769"/>
      <c r="D1077" s="770"/>
      <c r="E1077" s="1190"/>
      <c r="F1077" s="1186"/>
      <c r="G1077" s="1201"/>
      <c r="H1077" s="1203"/>
      <c r="I1077" s="1205"/>
    </row>
    <row r="1078" spans="1:9" ht="9" customHeight="1">
      <c r="A1078" s="1192">
        <v>269</v>
      </c>
      <c r="B1078" s="1195" t="s">
        <v>3005</v>
      </c>
      <c r="C1078" s="1181" t="s">
        <v>10870</v>
      </c>
      <c r="D1078" s="1191" t="s">
        <v>14850</v>
      </c>
      <c r="E1078" s="764" t="s">
        <v>10867</v>
      </c>
      <c r="F1078" s="766" t="s">
        <v>14851</v>
      </c>
      <c r="G1078" s="1195" t="s">
        <v>3631</v>
      </c>
      <c r="H1078" s="726">
        <v>90</v>
      </c>
      <c r="I1078" s="727">
        <v>23601</v>
      </c>
    </row>
    <row r="1079" spans="1:9" ht="9" customHeight="1">
      <c r="A1079" s="1193"/>
      <c r="B1079" s="1206"/>
      <c r="C1079" s="1182"/>
      <c r="D1079" s="768"/>
      <c r="E1079" s="1198"/>
      <c r="F1079" s="1199"/>
      <c r="G1079" s="1200"/>
      <c r="H1079" s="1202"/>
      <c r="I1079" s="1204"/>
    </row>
    <row r="1080" spans="1:9" ht="11.1" customHeight="1">
      <c r="A1080" s="1193"/>
      <c r="B1080" s="1206"/>
      <c r="C1080" s="765" t="s">
        <v>14852</v>
      </c>
      <c r="D1080" s="768"/>
      <c r="E1080" s="765" t="s">
        <v>10695</v>
      </c>
      <c r="F1080" s="767" t="s">
        <v>14853</v>
      </c>
      <c r="G1080" s="1200"/>
      <c r="H1080" s="1202"/>
      <c r="I1080" s="1204"/>
    </row>
    <row r="1081" spans="1:9" ht="12" customHeight="1">
      <c r="A1081" s="1194"/>
      <c r="B1081" s="1207"/>
      <c r="C1081" s="769"/>
      <c r="D1081" s="770"/>
      <c r="E1081" s="1190"/>
      <c r="F1081" s="1186"/>
      <c r="G1081" s="1201"/>
      <c r="H1081" s="1203"/>
      <c r="I1081" s="1205"/>
    </row>
    <row r="1082" spans="1:9" ht="9" customHeight="1">
      <c r="A1082" s="1208">
        <v>270</v>
      </c>
      <c r="B1082" s="1195" t="s">
        <v>3701</v>
      </c>
      <c r="C1082" s="1181" t="s">
        <v>10870</v>
      </c>
      <c r="D1082" s="1191" t="s">
        <v>12822</v>
      </c>
      <c r="E1082" s="764" t="s">
        <v>10867</v>
      </c>
      <c r="F1082" s="766" t="s">
        <v>14854</v>
      </c>
      <c r="G1082" s="1195" t="s">
        <v>3632</v>
      </c>
      <c r="H1082" s="726">
        <v>50</v>
      </c>
      <c r="I1082" s="727">
        <v>42825</v>
      </c>
    </row>
    <row r="1083" spans="1:9" ht="9" customHeight="1">
      <c r="A1083" s="1209"/>
      <c r="B1083" s="1196"/>
      <c r="C1083" s="1182"/>
      <c r="D1083" s="768"/>
      <c r="E1083" s="1198"/>
      <c r="F1083" s="1199"/>
      <c r="G1083" s="1200"/>
      <c r="H1083" s="1202"/>
      <c r="I1083" s="1204"/>
    </row>
    <row r="1084" spans="1:9" ht="10.5" customHeight="1">
      <c r="A1084" s="1209"/>
      <c r="B1084" s="1196"/>
      <c r="C1084" s="784" t="s">
        <v>3702</v>
      </c>
      <c r="D1084" s="768"/>
      <c r="E1084" s="765" t="s">
        <v>10695</v>
      </c>
      <c r="F1084" s="767" t="s">
        <v>14855</v>
      </c>
      <c r="G1084" s="1200"/>
      <c r="H1084" s="1202"/>
      <c r="I1084" s="1204"/>
    </row>
    <row r="1085" spans="1:9" ht="12.75" customHeight="1">
      <c r="A1085" s="1210"/>
      <c r="B1085" s="1197"/>
      <c r="C1085" s="769"/>
      <c r="D1085" s="770"/>
      <c r="E1085" s="1190"/>
      <c r="F1085" s="1186"/>
      <c r="G1085" s="1201"/>
      <c r="H1085" s="1203"/>
      <c r="I1085" s="1205"/>
    </row>
    <row r="1086" spans="1:9" ht="9" customHeight="1">
      <c r="A1086" s="1192">
        <v>271</v>
      </c>
      <c r="B1086" s="1195" t="s">
        <v>3006</v>
      </c>
      <c r="C1086" s="1181" t="s">
        <v>10870</v>
      </c>
      <c r="D1086" s="1191" t="s">
        <v>14819</v>
      </c>
      <c r="E1086" s="764" t="s">
        <v>10867</v>
      </c>
      <c r="F1086" s="766" t="s">
        <v>14856</v>
      </c>
      <c r="G1086" s="1195" t="s">
        <v>3629</v>
      </c>
      <c r="H1086" s="726">
        <v>90</v>
      </c>
      <c r="I1086" s="727">
        <v>23360</v>
      </c>
    </row>
    <row r="1087" spans="1:9" ht="9" customHeight="1">
      <c r="A1087" s="1193"/>
      <c r="B1087" s="1196"/>
      <c r="C1087" s="1182"/>
      <c r="D1087" s="768"/>
      <c r="E1087" s="1198"/>
      <c r="F1087" s="1199"/>
      <c r="G1087" s="1200"/>
      <c r="H1087" s="1202"/>
      <c r="I1087" s="1204"/>
    </row>
    <row r="1088" spans="1:9" ht="11.1" customHeight="1">
      <c r="A1088" s="1193"/>
      <c r="B1088" s="1196"/>
      <c r="C1088" s="765" t="s">
        <v>14857</v>
      </c>
      <c r="D1088" s="768"/>
      <c r="E1088" s="765" t="s">
        <v>10695</v>
      </c>
      <c r="F1088" s="767" t="s">
        <v>14858</v>
      </c>
      <c r="G1088" s="1200"/>
      <c r="H1088" s="1202"/>
      <c r="I1088" s="1204"/>
    </row>
    <row r="1089" spans="1:9" ht="12" customHeight="1">
      <c r="A1089" s="1194"/>
      <c r="B1089" s="1197"/>
      <c r="C1089" s="769"/>
      <c r="D1089" s="770"/>
      <c r="E1089" s="1190"/>
      <c r="F1089" s="1186"/>
      <c r="G1089" s="1201"/>
      <c r="H1089" s="1203"/>
      <c r="I1089" s="1205"/>
    </row>
    <row r="1090" spans="1:9" ht="9" customHeight="1">
      <c r="A1090" s="1192">
        <v>272</v>
      </c>
      <c r="B1090" s="1195" t="s">
        <v>3007</v>
      </c>
      <c r="C1090" s="1181" t="s">
        <v>10870</v>
      </c>
      <c r="D1090" s="1191" t="s">
        <v>14859</v>
      </c>
      <c r="E1090" s="764" t="s">
        <v>10867</v>
      </c>
      <c r="F1090" s="766" t="s">
        <v>14860</v>
      </c>
      <c r="G1090" s="1195" t="s">
        <v>3633</v>
      </c>
      <c r="H1090" s="726">
        <v>90</v>
      </c>
      <c r="I1090" s="727">
        <v>28216</v>
      </c>
    </row>
    <row r="1091" spans="1:9" ht="9" customHeight="1">
      <c r="A1091" s="1193"/>
      <c r="B1091" s="1196"/>
      <c r="C1091" s="1182"/>
      <c r="D1091" s="768"/>
      <c r="E1091" s="1198"/>
      <c r="F1091" s="1199"/>
      <c r="G1091" s="1200"/>
      <c r="H1091" s="1202"/>
      <c r="I1091" s="1204"/>
    </row>
    <row r="1092" spans="1:9" ht="11.1" customHeight="1">
      <c r="A1092" s="1193"/>
      <c r="B1092" s="1196"/>
      <c r="C1092" s="765" t="s">
        <v>14861</v>
      </c>
      <c r="D1092" s="768"/>
      <c r="E1092" s="765" t="s">
        <v>10695</v>
      </c>
      <c r="F1092" s="767" t="s">
        <v>14862</v>
      </c>
      <c r="G1092" s="1200"/>
      <c r="H1092" s="1202"/>
      <c r="I1092" s="1204"/>
    </row>
    <row r="1093" spans="1:9" ht="12" customHeight="1">
      <c r="A1093" s="1194"/>
      <c r="B1093" s="1197"/>
      <c r="C1093" s="769"/>
      <c r="D1093" s="770"/>
      <c r="E1093" s="1190"/>
      <c r="F1093" s="1186"/>
      <c r="G1093" s="1201"/>
      <c r="H1093" s="1203"/>
      <c r="I1093" s="1205"/>
    </row>
    <row r="1094" spans="1:9" ht="9" customHeight="1">
      <c r="A1094" s="1208">
        <v>273</v>
      </c>
      <c r="B1094" s="1195" t="s">
        <v>3008</v>
      </c>
      <c r="C1094" s="1181" t="s">
        <v>10870</v>
      </c>
      <c r="D1094" s="1191" t="s">
        <v>14832</v>
      </c>
      <c r="E1094" s="764" t="s">
        <v>10867</v>
      </c>
      <c r="F1094" s="766" t="s">
        <v>14863</v>
      </c>
      <c r="G1094" s="1195" t="s">
        <v>3634</v>
      </c>
      <c r="H1094" s="726">
        <v>160</v>
      </c>
      <c r="I1094" s="727">
        <v>20234</v>
      </c>
    </row>
    <row r="1095" spans="1:9" ht="9" customHeight="1">
      <c r="A1095" s="1209"/>
      <c r="B1095" s="1196"/>
      <c r="C1095" s="1182"/>
      <c r="D1095" s="768"/>
      <c r="E1095" s="1198"/>
      <c r="F1095" s="1199"/>
      <c r="G1095" s="1200"/>
      <c r="H1095" s="1202"/>
      <c r="I1095" s="1204"/>
    </row>
    <row r="1096" spans="1:9" ht="11.1" customHeight="1">
      <c r="A1096" s="1209"/>
      <c r="B1096" s="1196"/>
      <c r="C1096" s="765" t="s">
        <v>14864</v>
      </c>
      <c r="D1096" s="768"/>
      <c r="E1096" s="765" t="s">
        <v>10695</v>
      </c>
      <c r="F1096" s="767" t="s">
        <v>14865</v>
      </c>
      <c r="G1096" s="1200"/>
      <c r="H1096" s="1202"/>
      <c r="I1096" s="1204"/>
    </row>
    <row r="1097" spans="1:9" ht="12" customHeight="1">
      <c r="A1097" s="1210"/>
      <c r="B1097" s="1197"/>
      <c r="C1097" s="769"/>
      <c r="D1097" s="770"/>
      <c r="E1097" s="1190"/>
      <c r="F1097" s="1186"/>
      <c r="G1097" s="1201"/>
      <c r="H1097" s="1203"/>
      <c r="I1097" s="1205"/>
    </row>
    <row r="1098" spans="1:9" ht="9" customHeight="1">
      <c r="A1098" s="1192">
        <v>274</v>
      </c>
      <c r="B1098" s="1195" t="s">
        <v>3009</v>
      </c>
      <c r="C1098" s="1181" t="s">
        <v>10870</v>
      </c>
      <c r="D1098" s="1191" t="s">
        <v>14866</v>
      </c>
      <c r="E1098" s="764" t="s">
        <v>10867</v>
      </c>
      <c r="F1098" s="766" t="s">
        <v>14867</v>
      </c>
      <c r="G1098" s="1195" t="s">
        <v>3625</v>
      </c>
      <c r="H1098" s="726">
        <v>100</v>
      </c>
      <c r="I1098" s="727">
        <v>27313</v>
      </c>
    </row>
    <row r="1099" spans="1:9" ht="9" customHeight="1">
      <c r="A1099" s="1193"/>
      <c r="B1099" s="1196"/>
      <c r="C1099" s="1182"/>
      <c r="D1099" s="768"/>
      <c r="E1099" s="1198"/>
      <c r="F1099" s="1199"/>
      <c r="G1099" s="1200"/>
      <c r="H1099" s="1202"/>
      <c r="I1099" s="1204"/>
    </row>
    <row r="1100" spans="1:9" ht="12" customHeight="1">
      <c r="A1100" s="1193"/>
      <c r="B1100" s="1196"/>
      <c r="C1100" s="765" t="s">
        <v>14868</v>
      </c>
      <c r="D1100" s="768"/>
      <c r="E1100" s="765" t="s">
        <v>10695</v>
      </c>
      <c r="F1100" s="767" t="s">
        <v>14869</v>
      </c>
      <c r="G1100" s="1200"/>
      <c r="H1100" s="1202"/>
      <c r="I1100" s="1204"/>
    </row>
    <row r="1101" spans="1:9" ht="12" customHeight="1">
      <c r="A1101" s="1194"/>
      <c r="B1101" s="1197"/>
      <c r="C1101" s="769"/>
      <c r="D1101" s="770"/>
      <c r="E1101" s="1190"/>
      <c r="F1101" s="1186"/>
      <c r="G1101" s="1201"/>
      <c r="H1101" s="1203"/>
      <c r="I1101" s="1205"/>
    </row>
    <row r="1102" spans="1:9" ht="9" customHeight="1">
      <c r="A1102" s="1192">
        <v>275</v>
      </c>
      <c r="B1102" s="1195" t="s">
        <v>3010</v>
      </c>
      <c r="C1102" s="1181" t="s">
        <v>10870</v>
      </c>
      <c r="D1102" s="1191" t="s">
        <v>14870</v>
      </c>
      <c r="E1102" s="764" t="s">
        <v>10867</v>
      </c>
      <c r="F1102" s="766" t="s">
        <v>14871</v>
      </c>
      <c r="G1102" s="1195" t="s">
        <v>3635</v>
      </c>
      <c r="H1102" s="726">
        <v>130</v>
      </c>
      <c r="I1102" s="727">
        <v>28945</v>
      </c>
    </row>
    <row r="1103" spans="1:9" ht="9" customHeight="1">
      <c r="A1103" s="1193"/>
      <c r="B1103" s="1196"/>
      <c r="C1103" s="1182"/>
      <c r="D1103" s="768"/>
      <c r="E1103" s="1198"/>
      <c r="F1103" s="1199"/>
      <c r="G1103" s="1200"/>
      <c r="H1103" s="1202"/>
      <c r="I1103" s="1204"/>
    </row>
    <row r="1104" spans="1:9" ht="11.1" customHeight="1">
      <c r="A1104" s="1193"/>
      <c r="B1104" s="1196"/>
      <c r="C1104" s="765" t="s">
        <v>14872</v>
      </c>
      <c r="D1104" s="768"/>
      <c r="E1104" s="765" t="s">
        <v>10695</v>
      </c>
      <c r="F1104" s="767" t="s">
        <v>14873</v>
      </c>
      <c r="G1104" s="1200"/>
      <c r="H1104" s="1202"/>
      <c r="I1104" s="1204"/>
    </row>
    <row r="1105" spans="1:9" ht="12" customHeight="1">
      <c r="A1105" s="1194"/>
      <c r="B1105" s="1197"/>
      <c r="C1105" s="769"/>
      <c r="D1105" s="770"/>
      <c r="E1105" s="1190"/>
      <c r="F1105" s="1186"/>
      <c r="G1105" s="1201"/>
      <c r="H1105" s="1203"/>
      <c r="I1105" s="1205"/>
    </row>
    <row r="1106" spans="1:9" ht="9" customHeight="1">
      <c r="A1106" s="1208">
        <v>276</v>
      </c>
      <c r="B1106" s="1195" t="s">
        <v>3011</v>
      </c>
      <c r="C1106" s="1181" t="s">
        <v>10870</v>
      </c>
      <c r="D1106" s="1191" t="s">
        <v>14874</v>
      </c>
      <c r="E1106" s="764" t="s">
        <v>10867</v>
      </c>
      <c r="F1106" s="766" t="s">
        <v>14875</v>
      </c>
      <c r="G1106" s="1195" t="s">
        <v>3636</v>
      </c>
      <c r="H1106" s="726">
        <v>140</v>
      </c>
      <c r="I1106" s="727">
        <v>30768</v>
      </c>
    </row>
    <row r="1107" spans="1:9" ht="9" customHeight="1">
      <c r="A1107" s="1209"/>
      <c r="B1107" s="1196"/>
      <c r="C1107" s="1182"/>
      <c r="D1107" s="768"/>
      <c r="E1107" s="1198"/>
      <c r="F1107" s="1199"/>
      <c r="G1107" s="1200"/>
      <c r="H1107" s="1202"/>
      <c r="I1107" s="1204"/>
    </row>
    <row r="1108" spans="1:9" ht="10.5" customHeight="1">
      <c r="A1108" s="1209"/>
      <c r="B1108" s="1196"/>
      <c r="C1108" s="765" t="s">
        <v>3012</v>
      </c>
      <c r="D1108" s="768"/>
      <c r="E1108" s="765" t="s">
        <v>10714</v>
      </c>
      <c r="F1108" s="767" t="s">
        <v>14876</v>
      </c>
      <c r="G1108" s="1200"/>
      <c r="H1108" s="1202"/>
      <c r="I1108" s="1204"/>
    </row>
    <row r="1109" spans="1:9" ht="12" customHeight="1">
      <c r="A1109" s="1210"/>
      <c r="B1109" s="1197"/>
      <c r="C1109" s="769"/>
      <c r="D1109" s="770"/>
      <c r="E1109" s="1190"/>
      <c r="F1109" s="1186"/>
      <c r="G1109" s="1201"/>
      <c r="H1109" s="1203"/>
      <c r="I1109" s="1205"/>
    </row>
    <row r="1110" spans="1:9" ht="9" customHeight="1">
      <c r="A1110" s="1192">
        <v>277</v>
      </c>
      <c r="B1110" s="1195" t="s">
        <v>3013</v>
      </c>
      <c r="C1110" s="1181" t="s">
        <v>10791</v>
      </c>
      <c r="D1110" s="1191" t="s">
        <v>14877</v>
      </c>
      <c r="E1110" s="764" t="s">
        <v>10793</v>
      </c>
      <c r="F1110" s="766" t="s">
        <v>14878</v>
      </c>
      <c r="G1110" s="1195" t="s">
        <v>3439</v>
      </c>
      <c r="H1110" s="726">
        <v>60</v>
      </c>
      <c r="I1110" s="727">
        <v>33694</v>
      </c>
    </row>
    <row r="1111" spans="1:9" ht="9" customHeight="1">
      <c r="A1111" s="1193"/>
      <c r="B1111" s="1196"/>
      <c r="C1111" s="1182"/>
      <c r="D1111" s="768"/>
      <c r="E1111" s="1198"/>
      <c r="F1111" s="1199"/>
      <c r="G1111" s="1200"/>
      <c r="H1111" s="1202"/>
      <c r="I1111" s="1204"/>
    </row>
    <row r="1112" spans="1:9" ht="11.1" customHeight="1">
      <c r="A1112" s="1193"/>
      <c r="B1112" s="1196"/>
      <c r="C1112" s="765" t="s">
        <v>14879</v>
      </c>
      <c r="D1112" s="768"/>
      <c r="E1112" s="765" t="s">
        <v>10714</v>
      </c>
      <c r="F1112" s="767" t="s">
        <v>14880</v>
      </c>
      <c r="G1112" s="1200"/>
      <c r="H1112" s="1202"/>
      <c r="I1112" s="1204"/>
    </row>
    <row r="1113" spans="1:9" ht="12" customHeight="1">
      <c r="A1113" s="1194"/>
      <c r="B1113" s="1197"/>
      <c r="C1113" s="769"/>
      <c r="D1113" s="770"/>
      <c r="E1113" s="1190"/>
      <c r="F1113" s="1186"/>
      <c r="G1113" s="1201"/>
      <c r="H1113" s="1203"/>
      <c r="I1113" s="1205"/>
    </row>
    <row r="1114" spans="1:9" ht="9" customHeight="1">
      <c r="A1114" s="1192">
        <v>278</v>
      </c>
      <c r="B1114" s="1195" t="s">
        <v>3014</v>
      </c>
      <c r="C1114" s="1181" t="s">
        <v>10791</v>
      </c>
      <c r="D1114" s="1191" t="s">
        <v>14877</v>
      </c>
      <c r="E1114" s="764" t="s">
        <v>10793</v>
      </c>
      <c r="F1114" s="766" t="s">
        <v>14881</v>
      </c>
      <c r="G1114" s="1195" t="s">
        <v>3637</v>
      </c>
      <c r="H1114" s="726">
        <v>80</v>
      </c>
      <c r="I1114" s="727">
        <v>37708</v>
      </c>
    </row>
    <row r="1115" spans="1:9" ht="9" customHeight="1">
      <c r="A1115" s="1193"/>
      <c r="B1115" s="1196"/>
      <c r="C1115" s="1182"/>
      <c r="D1115" s="768"/>
      <c r="E1115" s="1198"/>
      <c r="F1115" s="1199"/>
      <c r="G1115" s="1200"/>
      <c r="H1115" s="1202"/>
      <c r="I1115" s="1204"/>
    </row>
    <row r="1116" spans="1:9" ht="11.1" customHeight="1">
      <c r="A1116" s="1193"/>
      <c r="B1116" s="1196"/>
      <c r="C1116" s="765" t="s">
        <v>14882</v>
      </c>
      <c r="D1116" s="768"/>
      <c r="E1116" s="765" t="s">
        <v>10714</v>
      </c>
      <c r="F1116" s="767" t="s">
        <v>14883</v>
      </c>
      <c r="G1116" s="1200"/>
      <c r="H1116" s="1202"/>
      <c r="I1116" s="1204"/>
    </row>
    <row r="1117" spans="1:9" ht="12" customHeight="1">
      <c r="A1117" s="1194"/>
      <c r="B1117" s="1197"/>
      <c r="C1117" s="769"/>
      <c r="D1117" s="770"/>
      <c r="E1117" s="1190"/>
      <c r="F1117" s="1186"/>
      <c r="G1117" s="1201"/>
      <c r="H1117" s="1203"/>
      <c r="I1117" s="1205"/>
    </row>
    <row r="1118" spans="1:9" ht="9" customHeight="1">
      <c r="A1118" s="1208">
        <v>279</v>
      </c>
      <c r="B1118" s="1195" t="s">
        <v>3015</v>
      </c>
      <c r="C1118" s="1181" t="s">
        <v>10791</v>
      </c>
      <c r="D1118" s="1191" t="s">
        <v>14884</v>
      </c>
      <c r="E1118" s="764" t="s">
        <v>10793</v>
      </c>
      <c r="F1118" s="766" t="s">
        <v>14885</v>
      </c>
      <c r="G1118" s="1195" t="s">
        <v>3638</v>
      </c>
      <c r="H1118" s="726">
        <v>120</v>
      </c>
      <c r="I1118" s="727">
        <v>29311</v>
      </c>
    </row>
    <row r="1119" spans="1:9" ht="9" customHeight="1">
      <c r="A1119" s="1209"/>
      <c r="B1119" s="1196"/>
      <c r="C1119" s="1182"/>
      <c r="D1119" s="768"/>
      <c r="E1119" s="1198"/>
      <c r="F1119" s="1199"/>
      <c r="G1119" s="1200"/>
      <c r="H1119" s="1202"/>
      <c r="I1119" s="1204"/>
    </row>
    <row r="1120" spans="1:9" ht="11.1" customHeight="1">
      <c r="A1120" s="1209"/>
      <c r="B1120" s="1196"/>
      <c r="C1120" s="765" t="s">
        <v>14886</v>
      </c>
      <c r="D1120" s="768"/>
      <c r="E1120" s="765" t="s">
        <v>10714</v>
      </c>
      <c r="F1120" s="767" t="s">
        <v>14887</v>
      </c>
      <c r="G1120" s="1200"/>
      <c r="H1120" s="1202"/>
      <c r="I1120" s="1204"/>
    </row>
    <row r="1121" spans="1:9" ht="12" customHeight="1">
      <c r="A1121" s="1210"/>
      <c r="B1121" s="1197"/>
      <c r="C1121" s="769"/>
      <c r="D1121" s="770"/>
      <c r="E1121" s="1190"/>
      <c r="F1121" s="1186"/>
      <c r="G1121" s="1201"/>
      <c r="H1121" s="1203"/>
      <c r="I1121" s="1205"/>
    </row>
    <row r="1122" spans="1:9" ht="9" customHeight="1">
      <c r="A1122" s="1192">
        <v>280</v>
      </c>
      <c r="B1122" s="1195" t="s">
        <v>3016</v>
      </c>
      <c r="C1122" s="1181" t="s">
        <v>10791</v>
      </c>
      <c r="D1122" s="1191" t="s">
        <v>14888</v>
      </c>
      <c r="E1122" s="764" t="s">
        <v>10678</v>
      </c>
      <c r="F1122" s="766" t="s">
        <v>14889</v>
      </c>
      <c r="G1122" s="1195" t="s">
        <v>3639</v>
      </c>
      <c r="H1122" s="726">
        <v>110</v>
      </c>
      <c r="I1122" s="727">
        <v>28580</v>
      </c>
    </row>
    <row r="1123" spans="1:9" ht="9" customHeight="1">
      <c r="A1123" s="1193"/>
      <c r="B1123" s="1196"/>
      <c r="C1123" s="1182"/>
      <c r="D1123" s="768"/>
      <c r="E1123" s="1198"/>
      <c r="F1123" s="1199"/>
      <c r="G1123" s="1200"/>
      <c r="H1123" s="1202"/>
      <c r="I1123" s="1204"/>
    </row>
    <row r="1124" spans="1:9" ht="11.1" customHeight="1">
      <c r="A1124" s="1193"/>
      <c r="B1124" s="1196"/>
      <c r="C1124" s="765" t="s">
        <v>14890</v>
      </c>
      <c r="D1124" s="768"/>
      <c r="E1124" s="765" t="s">
        <v>10840</v>
      </c>
      <c r="F1124" s="767" t="s">
        <v>14891</v>
      </c>
      <c r="G1124" s="1200"/>
      <c r="H1124" s="1202"/>
      <c r="I1124" s="1204"/>
    </row>
    <row r="1125" spans="1:9" ht="12" customHeight="1">
      <c r="A1125" s="1194"/>
      <c r="B1125" s="1197"/>
      <c r="C1125" s="769"/>
      <c r="D1125" s="770"/>
      <c r="E1125" s="1190"/>
      <c r="F1125" s="1186"/>
      <c r="G1125" s="1201"/>
      <c r="H1125" s="1203"/>
      <c r="I1125" s="1205"/>
    </row>
    <row r="1126" spans="1:9" ht="9" customHeight="1">
      <c r="A1126" s="1192">
        <v>281</v>
      </c>
      <c r="B1126" s="1195" t="s">
        <v>3018</v>
      </c>
      <c r="C1126" s="1181" t="s">
        <v>10950</v>
      </c>
      <c r="D1126" s="1191" t="s">
        <v>14892</v>
      </c>
      <c r="E1126" s="764" t="s">
        <v>10947</v>
      </c>
      <c r="F1126" s="766" t="s">
        <v>14893</v>
      </c>
      <c r="G1126" s="1195" t="s">
        <v>3640</v>
      </c>
      <c r="H1126" s="726">
        <v>100</v>
      </c>
      <c r="I1126" s="727">
        <v>38807</v>
      </c>
    </row>
    <row r="1127" spans="1:9" ht="9" customHeight="1">
      <c r="A1127" s="1193"/>
      <c r="B1127" s="1196"/>
      <c r="C1127" s="1182"/>
      <c r="D1127" s="768"/>
      <c r="E1127" s="1198"/>
      <c r="F1127" s="1199"/>
      <c r="G1127" s="1200"/>
      <c r="H1127" s="1202"/>
      <c r="I1127" s="1204"/>
    </row>
    <row r="1128" spans="1:9" ht="11.1" customHeight="1">
      <c r="A1128" s="1193"/>
      <c r="B1128" s="1196"/>
      <c r="C1128" s="765" t="s">
        <v>14894</v>
      </c>
      <c r="D1128" s="768"/>
      <c r="E1128" s="765" t="s">
        <v>10840</v>
      </c>
      <c r="F1128" s="767" t="s">
        <v>14895</v>
      </c>
      <c r="G1128" s="1200"/>
      <c r="H1128" s="1202"/>
      <c r="I1128" s="1204"/>
    </row>
    <row r="1129" spans="1:9" ht="12" customHeight="1">
      <c r="A1129" s="1194"/>
      <c r="B1129" s="1197"/>
      <c r="C1129" s="769"/>
      <c r="D1129" s="770"/>
      <c r="E1129" s="1190"/>
      <c r="F1129" s="1186"/>
      <c r="G1129" s="1201"/>
      <c r="H1129" s="1203"/>
      <c r="I1129" s="1205"/>
    </row>
    <row r="1130" spans="1:9" ht="9" customHeight="1">
      <c r="A1130" s="1208">
        <v>282</v>
      </c>
      <c r="B1130" s="1195" t="s">
        <v>3019</v>
      </c>
      <c r="C1130" s="1181" t="s">
        <v>10950</v>
      </c>
      <c r="D1130" s="1191" t="s">
        <v>14896</v>
      </c>
      <c r="E1130" s="764" t="s">
        <v>10947</v>
      </c>
      <c r="F1130" s="766" t="s">
        <v>14897</v>
      </c>
      <c r="G1130" s="1195" t="s">
        <v>3641</v>
      </c>
      <c r="H1130" s="726">
        <v>136</v>
      </c>
      <c r="I1130" s="727">
        <v>37708</v>
      </c>
    </row>
    <row r="1131" spans="1:9" ht="9" customHeight="1">
      <c r="A1131" s="1209"/>
      <c r="B1131" s="1196"/>
      <c r="C1131" s="1182"/>
      <c r="D1131" s="768"/>
      <c r="E1131" s="1198"/>
      <c r="F1131" s="1199"/>
      <c r="G1131" s="1200"/>
      <c r="H1131" s="1202"/>
      <c r="I1131" s="1204"/>
    </row>
    <row r="1132" spans="1:9" ht="11.1" customHeight="1">
      <c r="A1132" s="1209"/>
      <c r="B1132" s="1196"/>
      <c r="C1132" s="765" t="s">
        <v>14898</v>
      </c>
      <c r="D1132" s="768"/>
      <c r="E1132" s="765" t="s">
        <v>10840</v>
      </c>
      <c r="F1132" s="767" t="s">
        <v>14899</v>
      </c>
      <c r="G1132" s="1200"/>
      <c r="H1132" s="1202"/>
      <c r="I1132" s="1204"/>
    </row>
    <row r="1133" spans="1:9" ht="12" customHeight="1">
      <c r="A1133" s="1210"/>
      <c r="B1133" s="1197"/>
      <c r="C1133" s="769"/>
      <c r="D1133" s="770"/>
      <c r="E1133" s="1190"/>
      <c r="F1133" s="1186"/>
      <c r="G1133" s="1201"/>
      <c r="H1133" s="1203"/>
      <c r="I1133" s="1205"/>
    </row>
    <row r="1134" spans="1:9" ht="9" customHeight="1">
      <c r="A1134" s="1192">
        <v>283</v>
      </c>
      <c r="B1134" s="1195" t="s">
        <v>3021</v>
      </c>
      <c r="C1134" s="1181" t="s">
        <v>10950</v>
      </c>
      <c r="D1134" s="1191" t="s">
        <v>14900</v>
      </c>
      <c r="E1134" s="764" t="s">
        <v>10947</v>
      </c>
      <c r="F1134" s="766" t="s">
        <v>14901</v>
      </c>
      <c r="G1134" s="1195" t="s">
        <v>3642</v>
      </c>
      <c r="H1134" s="726">
        <v>160</v>
      </c>
      <c r="I1134" s="727">
        <v>29676</v>
      </c>
    </row>
    <row r="1135" spans="1:9" ht="9" customHeight="1">
      <c r="A1135" s="1193"/>
      <c r="B1135" s="1196"/>
      <c r="C1135" s="1182"/>
      <c r="D1135" s="768"/>
      <c r="E1135" s="1198"/>
      <c r="F1135" s="1199"/>
      <c r="G1135" s="1200"/>
      <c r="H1135" s="1202"/>
      <c r="I1135" s="1204"/>
    </row>
    <row r="1136" spans="1:9" ht="11.1" customHeight="1">
      <c r="A1136" s="1193"/>
      <c r="B1136" s="1196"/>
      <c r="C1136" s="765" t="s">
        <v>14902</v>
      </c>
      <c r="D1136" s="768"/>
      <c r="E1136" s="765" t="s">
        <v>10840</v>
      </c>
      <c r="F1136" s="767" t="s">
        <v>14903</v>
      </c>
      <c r="G1136" s="1200"/>
      <c r="H1136" s="1202"/>
      <c r="I1136" s="1204"/>
    </row>
    <row r="1137" spans="1:9" ht="12" customHeight="1">
      <c r="A1137" s="1194"/>
      <c r="B1137" s="1197"/>
      <c r="C1137" s="769"/>
      <c r="D1137" s="770"/>
      <c r="E1137" s="1190"/>
      <c r="F1137" s="1186"/>
      <c r="G1137" s="1201"/>
      <c r="H1137" s="1203"/>
      <c r="I1137" s="1205"/>
    </row>
    <row r="1138" spans="1:9" ht="9" customHeight="1">
      <c r="A1138" s="1192">
        <v>284</v>
      </c>
      <c r="B1138" s="1195" t="s">
        <v>3022</v>
      </c>
      <c r="C1138" s="1181" t="s">
        <v>10950</v>
      </c>
      <c r="D1138" s="1191" t="s">
        <v>14904</v>
      </c>
      <c r="E1138" s="764" t="s">
        <v>10947</v>
      </c>
      <c r="F1138" s="766" t="s">
        <v>14905</v>
      </c>
      <c r="G1138" s="1195" t="s">
        <v>3643</v>
      </c>
      <c r="H1138" s="726">
        <v>90</v>
      </c>
      <c r="I1138" s="727">
        <v>36214</v>
      </c>
    </row>
    <row r="1139" spans="1:9" ht="9" customHeight="1">
      <c r="A1139" s="1193"/>
      <c r="B1139" s="1196"/>
      <c r="C1139" s="1182"/>
      <c r="D1139" s="768"/>
      <c r="E1139" s="1198"/>
      <c r="F1139" s="1199"/>
      <c r="G1139" s="1200"/>
      <c r="H1139" s="1202"/>
      <c r="I1139" s="1204"/>
    </row>
    <row r="1140" spans="1:9" ht="11.1" customHeight="1">
      <c r="A1140" s="1193"/>
      <c r="B1140" s="1196"/>
      <c r="C1140" s="765" t="s">
        <v>14906</v>
      </c>
      <c r="D1140" s="768"/>
      <c r="E1140" s="765" t="s">
        <v>10840</v>
      </c>
      <c r="F1140" s="767" t="s">
        <v>14907</v>
      </c>
      <c r="G1140" s="1200"/>
      <c r="H1140" s="1202"/>
      <c r="I1140" s="1204"/>
    </row>
    <row r="1141" spans="1:9" ht="12" customHeight="1">
      <c r="A1141" s="1194"/>
      <c r="B1141" s="1197"/>
      <c r="C1141" s="769"/>
      <c r="D1141" s="770"/>
      <c r="E1141" s="1190"/>
      <c r="F1141" s="1186"/>
      <c r="G1141" s="1201"/>
      <c r="H1141" s="1203"/>
      <c r="I1141" s="1205"/>
    </row>
    <row r="1142" spans="1:9" ht="9" customHeight="1">
      <c r="A1142" s="1208">
        <v>285</v>
      </c>
      <c r="B1142" s="1195" t="s">
        <v>3023</v>
      </c>
      <c r="C1142" s="1181" t="s">
        <v>10950</v>
      </c>
      <c r="D1142" s="1191" t="s">
        <v>14908</v>
      </c>
      <c r="E1142" s="764" t="s">
        <v>10947</v>
      </c>
      <c r="F1142" s="766" t="s">
        <v>14909</v>
      </c>
      <c r="G1142" s="1195" t="s">
        <v>3644</v>
      </c>
      <c r="H1142" s="726">
        <v>110</v>
      </c>
      <c r="I1142" s="727">
        <v>39538</v>
      </c>
    </row>
    <row r="1143" spans="1:9" ht="9" customHeight="1">
      <c r="A1143" s="1209"/>
      <c r="B1143" s="1196"/>
      <c r="C1143" s="1182"/>
      <c r="D1143" s="768"/>
      <c r="E1143" s="1198"/>
      <c r="F1143" s="1199"/>
      <c r="G1143" s="1200"/>
      <c r="H1143" s="1202"/>
      <c r="I1143" s="1204"/>
    </row>
    <row r="1144" spans="1:9" ht="11.1" customHeight="1">
      <c r="A1144" s="1209"/>
      <c r="B1144" s="1196"/>
      <c r="C1144" s="765" t="s">
        <v>14910</v>
      </c>
      <c r="D1144" s="768"/>
      <c r="E1144" s="765" t="s">
        <v>10840</v>
      </c>
      <c r="F1144" s="767" t="s">
        <v>14911</v>
      </c>
      <c r="G1144" s="1200"/>
      <c r="H1144" s="1202"/>
      <c r="I1144" s="1204"/>
    </row>
    <row r="1145" spans="1:9" ht="12" customHeight="1">
      <c r="A1145" s="1210"/>
      <c r="B1145" s="1197"/>
      <c r="C1145" s="769"/>
      <c r="D1145" s="770"/>
      <c r="E1145" s="1190"/>
      <c r="F1145" s="1186"/>
      <c r="G1145" s="1201"/>
      <c r="H1145" s="1203"/>
      <c r="I1145" s="1205"/>
    </row>
    <row r="1146" spans="1:9" ht="9" customHeight="1">
      <c r="A1146" s="1192">
        <v>286</v>
      </c>
      <c r="B1146" s="1195" t="s">
        <v>3024</v>
      </c>
      <c r="C1146" s="1181" t="s">
        <v>10950</v>
      </c>
      <c r="D1146" s="1191" t="s">
        <v>14912</v>
      </c>
      <c r="E1146" s="764" t="s">
        <v>10947</v>
      </c>
      <c r="F1146" s="766" t="s">
        <v>14913</v>
      </c>
      <c r="G1146" s="1195" t="s">
        <v>3645</v>
      </c>
      <c r="H1146" s="726">
        <v>130</v>
      </c>
      <c r="I1146" s="727">
        <v>30768</v>
      </c>
    </row>
    <row r="1147" spans="1:9" ht="9" customHeight="1">
      <c r="A1147" s="1193"/>
      <c r="B1147" s="1196"/>
      <c r="C1147" s="1182"/>
      <c r="D1147" s="768"/>
      <c r="E1147" s="1198"/>
      <c r="F1147" s="1199"/>
      <c r="G1147" s="1200"/>
      <c r="H1147" s="1202"/>
      <c r="I1147" s="1204"/>
    </row>
    <row r="1148" spans="1:9" ht="11.1" customHeight="1">
      <c r="A1148" s="1193"/>
      <c r="B1148" s="1196"/>
      <c r="C1148" s="765" t="s">
        <v>14914</v>
      </c>
      <c r="D1148" s="768"/>
      <c r="E1148" s="765" t="s">
        <v>10840</v>
      </c>
      <c r="F1148" s="767" t="s">
        <v>14915</v>
      </c>
      <c r="G1148" s="1200"/>
      <c r="H1148" s="1202"/>
      <c r="I1148" s="1204"/>
    </row>
    <row r="1149" spans="1:9" ht="12" customHeight="1">
      <c r="A1149" s="1194"/>
      <c r="B1149" s="1197"/>
      <c r="C1149" s="769"/>
      <c r="D1149" s="770"/>
      <c r="E1149" s="1190"/>
      <c r="F1149" s="1186"/>
      <c r="G1149" s="1201"/>
      <c r="H1149" s="1203"/>
      <c r="I1149" s="1205"/>
    </row>
    <row r="1150" spans="1:9" ht="9" customHeight="1">
      <c r="A1150" s="1192">
        <v>287</v>
      </c>
      <c r="B1150" s="1195" t="s">
        <v>3025</v>
      </c>
      <c r="C1150" s="1181" t="s">
        <v>10950</v>
      </c>
      <c r="D1150" s="1191" t="s">
        <v>14916</v>
      </c>
      <c r="E1150" s="764" t="s">
        <v>10947</v>
      </c>
      <c r="F1150" s="766" t="s">
        <v>14917</v>
      </c>
      <c r="G1150" s="1195" t="s">
        <v>3646</v>
      </c>
      <c r="H1150" s="726">
        <v>90</v>
      </c>
      <c r="I1150" s="727">
        <v>42095</v>
      </c>
    </row>
    <row r="1151" spans="1:9" ht="9" customHeight="1">
      <c r="A1151" s="1193"/>
      <c r="B1151" s="1196"/>
      <c r="C1151" s="1182"/>
      <c r="D1151" s="768"/>
      <c r="E1151" s="1198"/>
      <c r="F1151" s="1199"/>
      <c r="G1151" s="1200"/>
      <c r="H1151" s="1202"/>
      <c r="I1151" s="1204"/>
    </row>
    <row r="1152" spans="1:9" ht="11.1" customHeight="1">
      <c r="A1152" s="1193"/>
      <c r="B1152" s="1196"/>
      <c r="C1152" s="765" t="s">
        <v>14918</v>
      </c>
      <c r="D1152" s="768"/>
      <c r="E1152" s="765" t="s">
        <v>10723</v>
      </c>
      <c r="F1152" s="767" t="s">
        <v>14919</v>
      </c>
      <c r="G1152" s="1200"/>
      <c r="H1152" s="1202"/>
      <c r="I1152" s="1204"/>
    </row>
    <row r="1153" spans="1:9" ht="12" customHeight="1">
      <c r="A1153" s="1194"/>
      <c r="B1153" s="1197"/>
      <c r="C1153" s="769"/>
      <c r="D1153" s="770"/>
      <c r="E1153" s="1190"/>
      <c r="F1153" s="1186"/>
      <c r="G1153" s="1201"/>
      <c r="H1153" s="1203"/>
      <c r="I1153" s="1205"/>
    </row>
    <row r="1154" spans="1:9" ht="9" customHeight="1">
      <c r="A1154" s="1208">
        <v>288</v>
      </c>
      <c r="B1154" s="1195" t="s">
        <v>3026</v>
      </c>
      <c r="C1154" s="1181" t="s">
        <v>10717</v>
      </c>
      <c r="D1154" s="1191" t="s">
        <v>14920</v>
      </c>
      <c r="E1154" s="764" t="s">
        <v>10719</v>
      </c>
      <c r="F1154" s="766" t="s">
        <v>14921</v>
      </c>
      <c r="G1154" s="1195" t="s">
        <v>3647</v>
      </c>
      <c r="H1154" s="726">
        <v>120</v>
      </c>
      <c r="I1154" s="727">
        <v>29676</v>
      </c>
    </row>
    <row r="1155" spans="1:9" ht="9" customHeight="1">
      <c r="A1155" s="1209"/>
      <c r="B1155" s="1196"/>
      <c r="C1155" s="1182"/>
      <c r="D1155" s="768"/>
      <c r="E1155" s="1198"/>
      <c r="F1155" s="1199"/>
      <c r="G1155" s="1200"/>
      <c r="H1155" s="1202"/>
      <c r="I1155" s="1204"/>
    </row>
    <row r="1156" spans="1:9" ht="11.1" customHeight="1">
      <c r="A1156" s="1209"/>
      <c r="B1156" s="1196"/>
      <c r="C1156" s="765" t="s">
        <v>14922</v>
      </c>
      <c r="D1156" s="768"/>
      <c r="E1156" s="765" t="s">
        <v>10723</v>
      </c>
      <c r="F1156" s="767" t="s">
        <v>14923</v>
      </c>
      <c r="G1156" s="1200"/>
      <c r="H1156" s="1202"/>
      <c r="I1156" s="1204"/>
    </row>
    <row r="1157" spans="1:9" ht="12" customHeight="1">
      <c r="A1157" s="1210"/>
      <c r="B1157" s="1197"/>
      <c r="C1157" s="769"/>
      <c r="D1157" s="770"/>
      <c r="E1157" s="1190"/>
      <c r="F1157" s="1186"/>
      <c r="G1157" s="1201"/>
      <c r="H1157" s="1203"/>
      <c r="I1157" s="1205"/>
    </row>
    <row r="1158" spans="1:9" ht="9" customHeight="1">
      <c r="A1158" s="1192">
        <v>289</v>
      </c>
      <c r="B1158" s="1195" t="s">
        <v>3027</v>
      </c>
      <c r="C1158" s="1181" t="s">
        <v>10717</v>
      </c>
      <c r="D1158" s="1191" t="s">
        <v>14924</v>
      </c>
      <c r="E1158" s="764" t="s">
        <v>10719</v>
      </c>
      <c r="F1158" s="766" t="s">
        <v>14925</v>
      </c>
      <c r="G1158" s="1195" t="s">
        <v>3648</v>
      </c>
      <c r="H1158" s="726">
        <v>190</v>
      </c>
      <c r="I1158" s="727">
        <v>26306</v>
      </c>
    </row>
    <row r="1159" spans="1:9" ht="9" customHeight="1">
      <c r="A1159" s="1193"/>
      <c r="B1159" s="1196"/>
      <c r="C1159" s="1182"/>
      <c r="D1159" s="768"/>
      <c r="E1159" s="1198"/>
      <c r="F1159" s="1199"/>
      <c r="G1159" s="1200"/>
      <c r="H1159" s="1202"/>
      <c r="I1159" s="1204"/>
    </row>
    <row r="1160" spans="1:9" ht="11.1" customHeight="1">
      <c r="A1160" s="1193"/>
      <c r="B1160" s="1196"/>
      <c r="C1160" s="765" t="s">
        <v>14926</v>
      </c>
      <c r="D1160" s="768"/>
      <c r="E1160" s="765" t="s">
        <v>10937</v>
      </c>
      <c r="F1160" s="767" t="s">
        <v>14927</v>
      </c>
      <c r="G1160" s="1200"/>
      <c r="H1160" s="1202"/>
      <c r="I1160" s="1204"/>
    </row>
    <row r="1161" spans="1:9" ht="12" customHeight="1">
      <c r="A1161" s="1194"/>
      <c r="B1161" s="1197"/>
      <c r="C1161" s="769"/>
      <c r="D1161" s="770"/>
      <c r="E1161" s="1190"/>
      <c r="F1161" s="1186"/>
      <c r="G1161" s="1201"/>
      <c r="H1161" s="1203"/>
      <c r="I1161" s="1205"/>
    </row>
    <row r="1162" spans="1:9" ht="9" customHeight="1">
      <c r="A1162" s="1192">
        <v>290</v>
      </c>
      <c r="B1162" s="1195" t="s">
        <v>3028</v>
      </c>
      <c r="C1162" s="1181" t="s">
        <v>10756</v>
      </c>
      <c r="D1162" s="1191" t="s">
        <v>13506</v>
      </c>
      <c r="E1162" s="764" t="s">
        <v>10941</v>
      </c>
      <c r="F1162" s="766" t="s">
        <v>14928</v>
      </c>
      <c r="G1162" s="1195" t="s">
        <v>3649</v>
      </c>
      <c r="H1162" s="726">
        <v>90</v>
      </c>
      <c r="I1162" s="727">
        <v>39172</v>
      </c>
    </row>
    <row r="1163" spans="1:9" ht="9" customHeight="1">
      <c r="A1163" s="1193"/>
      <c r="B1163" s="1196"/>
      <c r="C1163" s="1182"/>
      <c r="D1163" s="768"/>
      <c r="E1163" s="1198"/>
      <c r="F1163" s="1199"/>
      <c r="G1163" s="1200"/>
      <c r="H1163" s="1202"/>
      <c r="I1163" s="1204"/>
    </row>
    <row r="1164" spans="1:9" ht="11.1" customHeight="1">
      <c r="A1164" s="1193"/>
      <c r="B1164" s="1196"/>
      <c r="C1164" s="765" t="s">
        <v>14929</v>
      </c>
      <c r="D1164" s="768"/>
      <c r="E1164" s="765" t="s">
        <v>10937</v>
      </c>
      <c r="F1164" s="767" t="s">
        <v>14930</v>
      </c>
      <c r="G1164" s="1200"/>
      <c r="H1164" s="1202"/>
      <c r="I1164" s="1204"/>
    </row>
    <row r="1165" spans="1:9" ht="12" customHeight="1">
      <c r="A1165" s="1194"/>
      <c r="B1165" s="1197"/>
      <c r="C1165" s="769"/>
      <c r="D1165" s="770"/>
      <c r="E1165" s="1190"/>
      <c r="F1165" s="1186"/>
      <c r="G1165" s="1201"/>
      <c r="H1165" s="1203"/>
      <c r="I1165" s="1205"/>
    </row>
    <row r="1166" spans="1:9" ht="9" customHeight="1">
      <c r="A1166" s="1208">
        <v>291</v>
      </c>
      <c r="B1166" s="1195" t="s">
        <v>3029</v>
      </c>
      <c r="C1166" s="1181" t="s">
        <v>10756</v>
      </c>
      <c r="D1166" s="1191" t="s">
        <v>14931</v>
      </c>
      <c r="E1166" s="764" t="s">
        <v>10941</v>
      </c>
      <c r="F1166" s="766" t="s">
        <v>14932</v>
      </c>
      <c r="G1166" s="1195" t="s">
        <v>3650</v>
      </c>
      <c r="H1166" s="726">
        <v>90</v>
      </c>
      <c r="I1166" s="727">
        <v>42125</v>
      </c>
    </row>
    <row r="1167" spans="1:9" ht="9" customHeight="1">
      <c r="A1167" s="1209"/>
      <c r="B1167" s="1196"/>
      <c r="C1167" s="1182"/>
      <c r="D1167" s="768"/>
      <c r="E1167" s="1198"/>
      <c r="F1167" s="1199"/>
      <c r="G1167" s="1200"/>
      <c r="H1167" s="1202"/>
      <c r="I1167" s="1204"/>
    </row>
    <row r="1168" spans="1:9" ht="11.1" customHeight="1">
      <c r="A1168" s="1209"/>
      <c r="B1168" s="1196"/>
      <c r="C1168" s="765" t="s">
        <v>3030</v>
      </c>
      <c r="D1168" s="768"/>
      <c r="E1168" s="765" t="s">
        <v>10937</v>
      </c>
      <c r="F1168" s="767" t="s">
        <v>14933</v>
      </c>
      <c r="G1168" s="1200"/>
      <c r="H1168" s="1202"/>
      <c r="I1168" s="1204"/>
    </row>
    <row r="1169" spans="1:9" ht="10.5" customHeight="1">
      <c r="A1169" s="1210"/>
      <c r="B1169" s="1197"/>
      <c r="C1169" s="769"/>
      <c r="D1169" s="770"/>
      <c r="E1169" s="1190"/>
      <c r="F1169" s="1186"/>
      <c r="G1169" s="1201"/>
      <c r="H1169" s="1203"/>
      <c r="I1169" s="1205"/>
    </row>
    <row r="1170" spans="1:9" ht="9" customHeight="1">
      <c r="A1170" s="1192">
        <v>292</v>
      </c>
      <c r="B1170" s="1195" t="s">
        <v>3031</v>
      </c>
      <c r="C1170" s="1181" t="s">
        <v>10756</v>
      </c>
      <c r="D1170" s="1191" t="s">
        <v>14934</v>
      </c>
      <c r="E1170" s="764" t="s">
        <v>10941</v>
      </c>
      <c r="F1170" s="766" t="s">
        <v>14935</v>
      </c>
      <c r="G1170" s="1195" t="s">
        <v>3651</v>
      </c>
      <c r="H1170" s="726">
        <v>60</v>
      </c>
      <c r="I1170" s="727">
        <v>29311</v>
      </c>
    </row>
    <row r="1171" spans="1:9" ht="9" customHeight="1">
      <c r="A1171" s="1193"/>
      <c r="B1171" s="1196"/>
      <c r="C1171" s="1182"/>
      <c r="D1171" s="768"/>
      <c r="E1171" s="1198"/>
      <c r="F1171" s="1199"/>
      <c r="G1171" s="1200"/>
      <c r="H1171" s="1202"/>
      <c r="I1171" s="1204"/>
    </row>
    <row r="1172" spans="1:9" ht="11.1" customHeight="1">
      <c r="A1172" s="1193"/>
      <c r="B1172" s="1196"/>
      <c r="C1172" s="765" t="s">
        <v>14936</v>
      </c>
      <c r="D1172" s="768"/>
      <c r="E1172" s="765" t="s">
        <v>10937</v>
      </c>
      <c r="F1172" s="767" t="s">
        <v>14937</v>
      </c>
      <c r="G1172" s="1200"/>
      <c r="H1172" s="1202"/>
      <c r="I1172" s="1204"/>
    </row>
    <row r="1173" spans="1:9" ht="12" customHeight="1">
      <c r="A1173" s="1194"/>
      <c r="B1173" s="1197"/>
      <c r="C1173" s="769"/>
      <c r="D1173" s="770"/>
      <c r="E1173" s="1190"/>
      <c r="F1173" s="1186"/>
      <c r="G1173" s="1201"/>
      <c r="H1173" s="1203"/>
      <c r="I1173" s="1205"/>
    </row>
    <row r="1174" spans="1:9" ht="9" customHeight="1">
      <c r="A1174" s="1192">
        <v>293</v>
      </c>
      <c r="B1174" s="1195" t="s">
        <v>3032</v>
      </c>
      <c r="C1174" s="1181" t="s">
        <v>10749</v>
      </c>
      <c r="D1174" s="1191" t="s">
        <v>14938</v>
      </c>
      <c r="E1174" s="764" t="s">
        <v>10751</v>
      </c>
      <c r="F1174" s="766" t="s">
        <v>14939</v>
      </c>
      <c r="G1174" s="1195" t="s">
        <v>3652</v>
      </c>
      <c r="H1174" s="726">
        <v>90</v>
      </c>
      <c r="I1174" s="727">
        <v>40998</v>
      </c>
    </row>
    <row r="1175" spans="1:9" ht="9" customHeight="1">
      <c r="A1175" s="1193"/>
      <c r="B1175" s="1196"/>
      <c r="C1175" s="1182"/>
      <c r="D1175" s="768"/>
      <c r="E1175" s="1198"/>
      <c r="F1175" s="1199"/>
      <c r="G1175" s="1200"/>
      <c r="H1175" s="1202"/>
      <c r="I1175" s="1204"/>
    </row>
    <row r="1176" spans="1:9" ht="11.1" customHeight="1">
      <c r="A1176" s="1193"/>
      <c r="B1176" s="1196"/>
      <c r="C1176" s="765" t="s">
        <v>14940</v>
      </c>
      <c r="D1176" s="768"/>
      <c r="E1176" s="765" t="s">
        <v>11189</v>
      </c>
      <c r="F1176" s="767" t="s">
        <v>14941</v>
      </c>
      <c r="G1176" s="1200"/>
      <c r="H1176" s="1202"/>
      <c r="I1176" s="1204"/>
    </row>
    <row r="1177" spans="1:9" ht="12" customHeight="1">
      <c r="A1177" s="1194"/>
      <c r="B1177" s="1197"/>
      <c r="C1177" s="769"/>
      <c r="D1177" s="770"/>
      <c r="E1177" s="1190"/>
      <c r="F1177" s="1186"/>
      <c r="G1177" s="1201"/>
      <c r="H1177" s="1203"/>
      <c r="I1177" s="1205"/>
    </row>
    <row r="1178" spans="1:9" ht="9" customHeight="1">
      <c r="A1178" s="1208">
        <v>294</v>
      </c>
      <c r="B1178" s="1195" t="s">
        <v>3033</v>
      </c>
      <c r="C1178" s="1181" t="s">
        <v>10749</v>
      </c>
      <c r="D1178" s="1191" t="s">
        <v>14942</v>
      </c>
      <c r="E1178" s="764" t="s">
        <v>10751</v>
      </c>
      <c r="F1178" s="766" t="s">
        <v>14943</v>
      </c>
      <c r="G1178" s="1195" t="s">
        <v>3653</v>
      </c>
      <c r="H1178" s="726">
        <v>60</v>
      </c>
      <c r="I1178" s="727">
        <v>40998</v>
      </c>
    </row>
    <row r="1179" spans="1:9" ht="9" customHeight="1">
      <c r="A1179" s="1209"/>
      <c r="B1179" s="1196"/>
      <c r="C1179" s="1182"/>
      <c r="D1179" s="768"/>
      <c r="E1179" s="1198"/>
      <c r="F1179" s="1199"/>
      <c r="G1179" s="1200"/>
      <c r="H1179" s="1202"/>
      <c r="I1179" s="1204"/>
    </row>
    <row r="1180" spans="1:9" ht="11.1" customHeight="1">
      <c r="A1180" s="1209"/>
      <c r="B1180" s="1196"/>
      <c r="C1180" s="765" t="s">
        <v>14944</v>
      </c>
      <c r="D1180" s="768"/>
      <c r="E1180" s="765" t="s">
        <v>11189</v>
      </c>
      <c r="F1180" s="767" t="s">
        <v>14945</v>
      </c>
      <c r="G1180" s="1200"/>
      <c r="H1180" s="1202"/>
      <c r="I1180" s="1204"/>
    </row>
    <row r="1181" spans="1:9" ht="12" customHeight="1">
      <c r="A1181" s="1210"/>
      <c r="B1181" s="1197"/>
      <c r="C1181" s="769"/>
      <c r="D1181" s="770"/>
      <c r="E1181" s="1190"/>
      <c r="F1181" s="1186"/>
      <c r="G1181" s="1201"/>
      <c r="H1181" s="1203"/>
      <c r="I1181" s="1205"/>
    </row>
    <row r="1182" spans="1:9" ht="9" customHeight="1">
      <c r="A1182" s="1192">
        <v>295</v>
      </c>
      <c r="B1182" s="1195" t="s">
        <v>3034</v>
      </c>
      <c r="C1182" s="1181" t="s">
        <v>10749</v>
      </c>
      <c r="D1182" s="1191" t="s">
        <v>14946</v>
      </c>
      <c r="E1182" s="764" t="s">
        <v>10751</v>
      </c>
      <c r="F1182" s="766" t="s">
        <v>14947</v>
      </c>
      <c r="G1182" s="1195" t="s">
        <v>3654</v>
      </c>
      <c r="H1182" s="726">
        <v>100</v>
      </c>
      <c r="I1182" s="727">
        <v>38077</v>
      </c>
    </row>
    <row r="1183" spans="1:9" ht="9" customHeight="1">
      <c r="A1183" s="1193"/>
      <c r="B1183" s="1196"/>
      <c r="C1183" s="1182"/>
      <c r="D1183" s="768"/>
      <c r="E1183" s="1198"/>
      <c r="F1183" s="1199"/>
      <c r="G1183" s="1200"/>
      <c r="H1183" s="1202"/>
      <c r="I1183" s="1204"/>
    </row>
    <row r="1184" spans="1:9" ht="11.1" customHeight="1">
      <c r="A1184" s="1193"/>
      <c r="B1184" s="1196"/>
      <c r="C1184" s="765" t="s">
        <v>14948</v>
      </c>
      <c r="D1184" s="768"/>
      <c r="E1184" s="765" t="s">
        <v>11189</v>
      </c>
      <c r="F1184" s="767" t="s">
        <v>14949</v>
      </c>
      <c r="G1184" s="1200"/>
      <c r="H1184" s="1202"/>
      <c r="I1184" s="1204"/>
    </row>
    <row r="1185" spans="1:9" ht="12" customHeight="1">
      <c r="A1185" s="1194"/>
      <c r="B1185" s="1197"/>
      <c r="C1185" s="769"/>
      <c r="D1185" s="770"/>
      <c r="E1185" s="1190"/>
      <c r="F1185" s="1186"/>
      <c r="G1185" s="1201"/>
      <c r="H1185" s="1203"/>
      <c r="I1185" s="1205"/>
    </row>
    <row r="1186" spans="1:9" ht="9" customHeight="1">
      <c r="A1186" s="1192">
        <v>296</v>
      </c>
      <c r="B1186" s="1195" t="s">
        <v>3035</v>
      </c>
      <c r="C1186" s="1181" t="s">
        <v>10749</v>
      </c>
      <c r="D1186" s="1191" t="s">
        <v>14950</v>
      </c>
      <c r="E1186" s="764" t="s">
        <v>10751</v>
      </c>
      <c r="F1186" s="766" t="s">
        <v>14951</v>
      </c>
      <c r="G1186" s="1195" t="s">
        <v>3655</v>
      </c>
      <c r="H1186" s="726">
        <v>100</v>
      </c>
      <c r="I1186" s="727">
        <v>39538</v>
      </c>
    </row>
    <row r="1187" spans="1:9" ht="9" customHeight="1">
      <c r="A1187" s="1193"/>
      <c r="B1187" s="1196"/>
      <c r="C1187" s="1182"/>
      <c r="D1187" s="768"/>
      <c r="E1187" s="1198"/>
      <c r="F1187" s="1199"/>
      <c r="G1187" s="1200"/>
      <c r="H1187" s="1202"/>
      <c r="I1187" s="1204"/>
    </row>
    <row r="1188" spans="1:9" ht="10.5" customHeight="1">
      <c r="A1188" s="1193"/>
      <c r="B1188" s="1196"/>
      <c r="C1188" s="765" t="s">
        <v>3036</v>
      </c>
      <c r="D1188" s="768"/>
      <c r="E1188" s="765" t="s">
        <v>10840</v>
      </c>
      <c r="F1188" s="767" t="s">
        <v>14952</v>
      </c>
      <c r="G1188" s="1200"/>
      <c r="H1188" s="1202"/>
      <c r="I1188" s="1204"/>
    </row>
    <row r="1189" spans="1:9" ht="12" customHeight="1">
      <c r="A1189" s="1194"/>
      <c r="B1189" s="1197"/>
      <c r="C1189" s="769"/>
      <c r="D1189" s="770"/>
      <c r="E1189" s="1190"/>
      <c r="F1189" s="1186"/>
      <c r="G1189" s="1201"/>
      <c r="H1189" s="1203"/>
      <c r="I1189" s="1205"/>
    </row>
    <row r="1190" spans="1:9" ht="9" customHeight="1">
      <c r="A1190" s="1208">
        <v>297</v>
      </c>
      <c r="B1190" s="1195" t="s">
        <v>3037</v>
      </c>
      <c r="C1190" s="1181" t="s">
        <v>10950</v>
      </c>
      <c r="D1190" s="1191" t="s">
        <v>14953</v>
      </c>
      <c r="E1190" s="764" t="s">
        <v>10947</v>
      </c>
      <c r="F1190" s="766" t="s">
        <v>14954</v>
      </c>
      <c r="G1190" s="1195" t="s">
        <v>3656</v>
      </c>
      <c r="H1190" s="726">
        <v>120</v>
      </c>
      <c r="I1190" s="727">
        <v>28580</v>
      </c>
    </row>
    <row r="1191" spans="1:9" ht="9" customHeight="1">
      <c r="A1191" s="1209"/>
      <c r="B1191" s="1196"/>
      <c r="C1191" s="1182"/>
      <c r="D1191" s="768"/>
      <c r="E1191" s="1198"/>
      <c r="F1191" s="1199"/>
      <c r="G1191" s="1200"/>
      <c r="H1191" s="1202"/>
      <c r="I1191" s="1204"/>
    </row>
    <row r="1192" spans="1:9" ht="11.1" customHeight="1">
      <c r="A1192" s="1209"/>
      <c r="B1192" s="1196"/>
      <c r="C1192" s="765" t="s">
        <v>14955</v>
      </c>
      <c r="D1192" s="768"/>
      <c r="E1192" s="765" t="s">
        <v>10840</v>
      </c>
      <c r="F1192" s="767" t="s">
        <v>14956</v>
      </c>
      <c r="G1192" s="1200"/>
      <c r="H1192" s="1202"/>
      <c r="I1192" s="1204"/>
    </row>
    <row r="1193" spans="1:9" ht="12" customHeight="1">
      <c r="A1193" s="1210"/>
      <c r="B1193" s="1197"/>
      <c r="C1193" s="769"/>
      <c r="D1193" s="770"/>
      <c r="E1193" s="1190"/>
      <c r="F1193" s="1186"/>
      <c r="G1193" s="1201"/>
      <c r="H1193" s="1203"/>
      <c r="I1193" s="1205"/>
    </row>
    <row r="1194" spans="1:9" ht="9" customHeight="1">
      <c r="A1194" s="1192">
        <v>298</v>
      </c>
      <c r="B1194" s="1195" t="s">
        <v>3038</v>
      </c>
      <c r="C1194" s="1181" t="s">
        <v>10749</v>
      </c>
      <c r="D1194" s="1191" t="s">
        <v>13061</v>
      </c>
      <c r="E1194" s="764" t="s">
        <v>10751</v>
      </c>
      <c r="F1194" s="766" t="s">
        <v>14957</v>
      </c>
      <c r="G1194" s="1195" t="s">
        <v>3657</v>
      </c>
      <c r="H1194" s="726">
        <v>130</v>
      </c>
      <c r="I1194" s="727">
        <v>32963</v>
      </c>
    </row>
    <row r="1195" spans="1:9" ht="9" customHeight="1">
      <c r="A1195" s="1193"/>
      <c r="B1195" s="1196"/>
      <c r="C1195" s="1182"/>
      <c r="D1195" s="768"/>
      <c r="E1195" s="1198"/>
      <c r="F1195" s="1199"/>
      <c r="G1195" s="1200"/>
      <c r="H1195" s="1202"/>
      <c r="I1195" s="1204"/>
    </row>
    <row r="1196" spans="1:9" ht="11.1" customHeight="1">
      <c r="A1196" s="1193"/>
      <c r="B1196" s="1196"/>
      <c r="C1196" s="765" t="s">
        <v>14958</v>
      </c>
      <c r="D1196" s="768"/>
      <c r="E1196" s="765" t="s">
        <v>11189</v>
      </c>
      <c r="F1196" s="767" t="s">
        <v>14959</v>
      </c>
      <c r="G1196" s="1200"/>
      <c r="H1196" s="1202"/>
      <c r="I1196" s="1204"/>
    </row>
    <row r="1197" spans="1:9" ht="12" customHeight="1">
      <c r="A1197" s="1194"/>
      <c r="B1197" s="1197"/>
      <c r="C1197" s="769"/>
      <c r="D1197" s="770"/>
      <c r="E1197" s="1190"/>
      <c r="F1197" s="1186"/>
      <c r="G1197" s="1201"/>
      <c r="H1197" s="1203"/>
      <c r="I1197" s="1205"/>
    </row>
    <row r="1198" spans="1:9" ht="9" customHeight="1">
      <c r="A1198" s="1192">
        <v>299</v>
      </c>
      <c r="B1198" s="1195" t="s">
        <v>3039</v>
      </c>
      <c r="C1198" s="1181" t="s">
        <v>10749</v>
      </c>
      <c r="D1198" s="1191" t="s">
        <v>14960</v>
      </c>
      <c r="E1198" s="764" t="s">
        <v>10751</v>
      </c>
      <c r="F1198" s="766" t="s">
        <v>14961</v>
      </c>
      <c r="G1198" s="1195" t="s">
        <v>3658</v>
      </c>
      <c r="H1198" s="726">
        <v>150</v>
      </c>
      <c r="I1198" s="727">
        <v>35153</v>
      </c>
    </row>
    <row r="1199" spans="1:9" ht="9" customHeight="1">
      <c r="A1199" s="1193"/>
      <c r="B1199" s="1196"/>
      <c r="C1199" s="1182"/>
      <c r="D1199" s="768"/>
      <c r="E1199" s="1198"/>
      <c r="F1199" s="1199"/>
      <c r="G1199" s="1200"/>
      <c r="H1199" s="1202"/>
      <c r="I1199" s="1204"/>
    </row>
    <row r="1200" spans="1:9" ht="11.1" customHeight="1">
      <c r="A1200" s="1193"/>
      <c r="B1200" s="1196"/>
      <c r="C1200" s="765" t="s">
        <v>14962</v>
      </c>
      <c r="D1200" s="768"/>
      <c r="E1200" s="765" t="s">
        <v>11189</v>
      </c>
      <c r="F1200" s="767" t="s">
        <v>14963</v>
      </c>
      <c r="G1200" s="1200"/>
      <c r="H1200" s="1202"/>
      <c r="I1200" s="1204"/>
    </row>
    <row r="1201" spans="1:9" ht="12" customHeight="1">
      <c r="A1201" s="1194"/>
      <c r="B1201" s="1197"/>
      <c r="C1201" s="769"/>
      <c r="D1201" s="770"/>
      <c r="E1201" s="1190"/>
      <c r="F1201" s="1186"/>
      <c r="G1201" s="1201"/>
      <c r="H1201" s="1203"/>
      <c r="I1201" s="1205"/>
    </row>
    <row r="1202" spans="1:9" ht="9" customHeight="1">
      <c r="A1202" s="1208">
        <v>300</v>
      </c>
      <c r="B1202" s="1195" t="s">
        <v>3040</v>
      </c>
      <c r="C1202" s="1181" t="s">
        <v>10749</v>
      </c>
      <c r="D1202" s="1191" t="s">
        <v>14938</v>
      </c>
      <c r="E1202" s="764" t="s">
        <v>10751</v>
      </c>
      <c r="F1202" s="766" t="s">
        <v>14964</v>
      </c>
      <c r="G1202" s="1195" t="s">
        <v>3659</v>
      </c>
      <c r="H1202" s="726">
        <v>130</v>
      </c>
      <c r="I1202" s="727">
        <v>30407</v>
      </c>
    </row>
    <row r="1203" spans="1:9" ht="9" customHeight="1">
      <c r="A1203" s="1209"/>
      <c r="B1203" s="1196"/>
      <c r="C1203" s="1182"/>
      <c r="D1203" s="768"/>
      <c r="E1203" s="1198"/>
      <c r="F1203" s="1199"/>
      <c r="G1203" s="1200"/>
      <c r="H1203" s="1202"/>
      <c r="I1203" s="1204"/>
    </row>
    <row r="1204" spans="1:9" ht="11.1" customHeight="1">
      <c r="A1204" s="1209"/>
      <c r="B1204" s="1196"/>
      <c r="C1204" s="765" t="s">
        <v>14965</v>
      </c>
      <c r="D1204" s="768"/>
      <c r="E1204" s="765" t="s">
        <v>11189</v>
      </c>
      <c r="F1204" s="767" t="s">
        <v>14966</v>
      </c>
      <c r="G1204" s="1200"/>
      <c r="H1204" s="1202"/>
      <c r="I1204" s="1204"/>
    </row>
    <row r="1205" spans="1:9" ht="12" customHeight="1">
      <c r="A1205" s="1210"/>
      <c r="B1205" s="1197"/>
      <c r="C1205" s="769"/>
      <c r="D1205" s="770"/>
      <c r="E1205" s="1190"/>
      <c r="F1205" s="1186"/>
      <c r="G1205" s="1201"/>
      <c r="H1205" s="1203"/>
      <c r="I1205" s="1205"/>
    </row>
    <row r="1206" spans="1:9" ht="9" customHeight="1">
      <c r="A1206" s="1192">
        <v>301</v>
      </c>
      <c r="B1206" s="1195" t="s">
        <v>3041</v>
      </c>
      <c r="C1206" s="1181" t="s">
        <v>10749</v>
      </c>
      <c r="D1206" s="1191" t="s">
        <v>14942</v>
      </c>
      <c r="E1206" s="764" t="s">
        <v>10751</v>
      </c>
      <c r="F1206" s="766" t="s">
        <v>14967</v>
      </c>
      <c r="G1206" s="1195" t="s">
        <v>3660</v>
      </c>
      <c r="H1206" s="726">
        <v>90</v>
      </c>
      <c r="I1206" s="727">
        <v>39538</v>
      </c>
    </row>
    <row r="1207" spans="1:9" ht="9" customHeight="1">
      <c r="A1207" s="1193"/>
      <c r="B1207" s="1196"/>
      <c r="C1207" s="1182"/>
      <c r="D1207" s="768"/>
      <c r="E1207" s="1198"/>
      <c r="F1207" s="1199"/>
      <c r="G1207" s="1200"/>
      <c r="H1207" s="1202"/>
      <c r="I1207" s="1204"/>
    </row>
    <row r="1208" spans="1:9" ht="11.1" customHeight="1">
      <c r="A1208" s="1193"/>
      <c r="B1208" s="1196"/>
      <c r="C1208" s="765" t="s">
        <v>14968</v>
      </c>
      <c r="D1208" s="768"/>
      <c r="E1208" s="765" t="s">
        <v>11189</v>
      </c>
      <c r="F1208" s="767" t="s">
        <v>14969</v>
      </c>
      <c r="G1208" s="1200"/>
      <c r="H1208" s="1202"/>
      <c r="I1208" s="1204"/>
    </row>
    <row r="1209" spans="1:9" ht="12" customHeight="1">
      <c r="A1209" s="1194"/>
      <c r="B1209" s="1197"/>
      <c r="C1209" s="769"/>
      <c r="D1209" s="770"/>
      <c r="E1209" s="1190"/>
      <c r="F1209" s="1186"/>
      <c r="G1209" s="1201"/>
      <c r="H1209" s="1203"/>
      <c r="I1209" s="1205"/>
    </row>
    <row r="1210" spans="1:9" ht="9" customHeight="1">
      <c r="A1210" s="1192">
        <v>302</v>
      </c>
      <c r="B1210" s="1195" t="s">
        <v>3042</v>
      </c>
      <c r="C1210" s="1181" t="s">
        <v>10749</v>
      </c>
      <c r="D1210" s="1191" t="s">
        <v>14970</v>
      </c>
      <c r="E1210" s="764" t="s">
        <v>10751</v>
      </c>
      <c r="F1210" s="766" t="s">
        <v>14971</v>
      </c>
      <c r="G1210" s="1195" t="s">
        <v>3661</v>
      </c>
      <c r="H1210" s="726">
        <v>130</v>
      </c>
      <c r="I1210" s="727">
        <v>39903</v>
      </c>
    </row>
    <row r="1211" spans="1:9" ht="9" customHeight="1">
      <c r="A1211" s="1193"/>
      <c r="B1211" s="1196"/>
      <c r="C1211" s="1182"/>
      <c r="D1211" s="768"/>
      <c r="E1211" s="1198"/>
      <c r="F1211" s="1199"/>
      <c r="G1211" s="1200"/>
      <c r="H1211" s="1202"/>
      <c r="I1211" s="1204"/>
    </row>
    <row r="1212" spans="1:9" ht="11.1" customHeight="1">
      <c r="A1212" s="1193"/>
      <c r="B1212" s="1196"/>
      <c r="C1212" s="765" t="s">
        <v>14972</v>
      </c>
      <c r="D1212" s="768"/>
      <c r="E1212" s="765" t="s">
        <v>11189</v>
      </c>
      <c r="F1212" s="767" t="s">
        <v>14973</v>
      </c>
      <c r="G1212" s="1200"/>
      <c r="H1212" s="1202"/>
      <c r="I1212" s="1204"/>
    </row>
    <row r="1213" spans="1:9" ht="12" customHeight="1">
      <c r="A1213" s="1194"/>
      <c r="B1213" s="1197"/>
      <c r="C1213" s="769"/>
      <c r="D1213" s="770"/>
      <c r="E1213" s="1190"/>
      <c r="F1213" s="1186"/>
      <c r="G1213" s="1201"/>
      <c r="H1213" s="1203"/>
      <c r="I1213" s="1205"/>
    </row>
    <row r="1214" spans="1:9" ht="9" customHeight="1">
      <c r="A1214" s="1208">
        <v>303</v>
      </c>
      <c r="B1214" s="1195" t="s">
        <v>3043</v>
      </c>
      <c r="C1214" s="1181" t="s">
        <v>10749</v>
      </c>
      <c r="D1214" s="1191" t="s">
        <v>13818</v>
      </c>
      <c r="E1214" s="764" t="s">
        <v>10751</v>
      </c>
      <c r="F1214" s="766" t="s">
        <v>14974</v>
      </c>
      <c r="G1214" s="1195" t="s">
        <v>3662</v>
      </c>
      <c r="H1214" s="726">
        <v>123</v>
      </c>
      <c r="I1214" s="727">
        <v>29311</v>
      </c>
    </row>
    <row r="1215" spans="1:9" ht="9" customHeight="1">
      <c r="A1215" s="1209"/>
      <c r="B1215" s="1196"/>
      <c r="C1215" s="1182"/>
      <c r="D1215" s="768"/>
      <c r="E1215" s="1198"/>
      <c r="F1215" s="1199"/>
      <c r="G1215" s="1200"/>
      <c r="H1215" s="1202"/>
      <c r="I1215" s="1204"/>
    </row>
    <row r="1216" spans="1:9" ht="11.1" customHeight="1">
      <c r="A1216" s="1209"/>
      <c r="B1216" s="1196"/>
      <c r="C1216" s="765" t="s">
        <v>14975</v>
      </c>
      <c r="D1216" s="768"/>
      <c r="E1216" s="765" t="s">
        <v>11189</v>
      </c>
      <c r="F1216" s="767" t="s">
        <v>14976</v>
      </c>
      <c r="G1216" s="1200"/>
      <c r="H1216" s="1202"/>
      <c r="I1216" s="1204"/>
    </row>
    <row r="1217" spans="1:9" ht="12" customHeight="1">
      <c r="A1217" s="1210"/>
      <c r="B1217" s="1197"/>
      <c r="C1217" s="769"/>
      <c r="D1217" s="770"/>
      <c r="E1217" s="1190"/>
      <c r="F1217" s="1186"/>
      <c r="G1217" s="1201"/>
      <c r="H1217" s="1203"/>
      <c r="I1217" s="1205"/>
    </row>
    <row r="1218" spans="1:9" ht="9" customHeight="1">
      <c r="A1218" s="1192">
        <v>304</v>
      </c>
      <c r="B1218" s="1195" t="s">
        <v>3044</v>
      </c>
      <c r="C1218" s="1181" t="s">
        <v>10749</v>
      </c>
      <c r="D1218" s="1191" t="s">
        <v>14942</v>
      </c>
      <c r="E1218" s="764" t="s">
        <v>10751</v>
      </c>
      <c r="F1218" s="766" t="s">
        <v>14977</v>
      </c>
      <c r="G1218" s="1195" t="s">
        <v>3663</v>
      </c>
      <c r="H1218" s="726">
        <v>120</v>
      </c>
      <c r="I1218" s="727">
        <v>28945</v>
      </c>
    </row>
    <row r="1219" spans="1:9" ht="9" customHeight="1">
      <c r="A1219" s="1193"/>
      <c r="B1219" s="1196"/>
      <c r="C1219" s="1182"/>
      <c r="D1219" s="768"/>
      <c r="E1219" s="1198"/>
      <c r="F1219" s="1199"/>
      <c r="G1219" s="1200"/>
      <c r="H1219" s="1202"/>
      <c r="I1219" s="1204"/>
    </row>
    <row r="1220" spans="1:9" ht="11.1" customHeight="1">
      <c r="A1220" s="1193"/>
      <c r="B1220" s="1196"/>
      <c r="C1220" s="765" t="s">
        <v>14978</v>
      </c>
      <c r="D1220" s="768"/>
      <c r="E1220" s="765" t="s">
        <v>11189</v>
      </c>
      <c r="F1220" s="767" t="s">
        <v>14979</v>
      </c>
      <c r="G1220" s="1200"/>
      <c r="H1220" s="1202"/>
      <c r="I1220" s="1204"/>
    </row>
    <row r="1221" spans="1:9" ht="12" customHeight="1">
      <c r="A1221" s="1194"/>
      <c r="B1221" s="1197"/>
      <c r="C1221" s="769"/>
      <c r="D1221" s="770"/>
      <c r="E1221" s="1190"/>
      <c r="F1221" s="1186"/>
      <c r="G1221" s="1201"/>
      <c r="H1221" s="1203"/>
      <c r="I1221" s="1205"/>
    </row>
    <row r="1222" spans="1:9" ht="9" customHeight="1">
      <c r="A1222" s="1192">
        <v>305</v>
      </c>
      <c r="B1222" s="1195" t="s">
        <v>3045</v>
      </c>
      <c r="C1222" s="1181" t="s">
        <v>10897</v>
      </c>
      <c r="D1222" s="1191" t="s">
        <v>11884</v>
      </c>
      <c r="E1222" s="764" t="s">
        <v>10899</v>
      </c>
      <c r="F1222" s="766" t="s">
        <v>14980</v>
      </c>
      <c r="G1222" s="1195" t="s">
        <v>3664</v>
      </c>
      <c r="H1222" s="726">
        <v>90</v>
      </c>
      <c r="I1222" s="727">
        <v>42095</v>
      </c>
    </row>
    <row r="1223" spans="1:9" ht="9" customHeight="1">
      <c r="A1223" s="1193"/>
      <c r="B1223" s="1196"/>
      <c r="C1223" s="1182"/>
      <c r="D1223" s="768"/>
      <c r="E1223" s="1198"/>
      <c r="F1223" s="1199"/>
      <c r="G1223" s="1200"/>
      <c r="H1223" s="1202"/>
      <c r="I1223" s="1204"/>
    </row>
    <row r="1224" spans="1:9" ht="11.1" customHeight="1">
      <c r="A1224" s="1193"/>
      <c r="B1224" s="1196"/>
      <c r="C1224" s="765" t="s">
        <v>14981</v>
      </c>
      <c r="D1224" s="768"/>
      <c r="E1224" s="765" t="s">
        <v>11189</v>
      </c>
      <c r="F1224" s="767" t="s">
        <v>14982</v>
      </c>
      <c r="G1224" s="1200"/>
      <c r="H1224" s="1202"/>
      <c r="I1224" s="1204"/>
    </row>
    <row r="1225" spans="1:9" ht="12" customHeight="1">
      <c r="A1225" s="1194"/>
      <c r="B1225" s="1197"/>
      <c r="C1225" s="769"/>
      <c r="D1225" s="770"/>
      <c r="E1225" s="1190"/>
      <c r="F1225" s="1186"/>
      <c r="G1225" s="1201"/>
      <c r="H1225" s="1203"/>
      <c r="I1225" s="1205"/>
    </row>
    <row r="1226" spans="1:9" ht="9" customHeight="1">
      <c r="A1226" s="1208">
        <v>306</v>
      </c>
      <c r="B1226" s="1195" t="s">
        <v>3046</v>
      </c>
      <c r="C1226" s="1181" t="s">
        <v>10749</v>
      </c>
      <c r="D1226" s="1191" t="s">
        <v>14938</v>
      </c>
      <c r="E1226" s="764" t="s">
        <v>10751</v>
      </c>
      <c r="F1226" s="766" t="s">
        <v>14983</v>
      </c>
      <c r="G1226" s="1195" t="s">
        <v>3665</v>
      </c>
      <c r="H1226" s="726">
        <v>90</v>
      </c>
      <c r="I1226" s="727">
        <v>42674</v>
      </c>
    </row>
    <row r="1227" spans="1:9" ht="9" customHeight="1">
      <c r="A1227" s="1209"/>
      <c r="B1227" s="1196"/>
      <c r="C1227" s="1182"/>
      <c r="D1227" s="768"/>
      <c r="E1227" s="1198"/>
      <c r="F1227" s="1199"/>
      <c r="G1227" s="1200"/>
      <c r="H1227" s="1202"/>
      <c r="I1227" s="1204"/>
    </row>
    <row r="1228" spans="1:9" ht="10.5" customHeight="1">
      <c r="A1228" s="1209"/>
      <c r="B1228" s="1196"/>
      <c r="C1228" s="765" t="s">
        <v>3047</v>
      </c>
      <c r="D1228" s="768"/>
      <c r="E1228" s="765" t="s">
        <v>11189</v>
      </c>
      <c r="F1228" s="767" t="s">
        <v>14984</v>
      </c>
      <c r="G1228" s="1200"/>
      <c r="H1228" s="1202"/>
      <c r="I1228" s="1204"/>
    </row>
    <row r="1229" spans="1:9" ht="12" customHeight="1">
      <c r="A1229" s="1210"/>
      <c r="B1229" s="1197"/>
      <c r="C1229" s="769"/>
      <c r="D1229" s="770"/>
      <c r="E1229" s="1190"/>
      <c r="F1229" s="1186"/>
      <c r="G1229" s="1201"/>
      <c r="H1229" s="1203"/>
      <c r="I1229" s="1205"/>
    </row>
    <row r="1230" spans="1:9" ht="9" customHeight="1">
      <c r="A1230" s="1192">
        <v>307</v>
      </c>
      <c r="B1230" s="1195" t="s">
        <v>3048</v>
      </c>
      <c r="C1230" s="1181" t="s">
        <v>10749</v>
      </c>
      <c r="D1230" s="1191" t="s">
        <v>14985</v>
      </c>
      <c r="E1230" s="764" t="s">
        <v>10751</v>
      </c>
      <c r="F1230" s="766" t="s">
        <v>14986</v>
      </c>
      <c r="G1230" s="1195" t="s">
        <v>3666</v>
      </c>
      <c r="H1230" s="726">
        <v>80</v>
      </c>
      <c r="I1230" s="727">
        <v>28216</v>
      </c>
    </row>
    <row r="1231" spans="1:9" ht="9" customHeight="1">
      <c r="A1231" s="1193"/>
      <c r="B1231" s="1196"/>
      <c r="C1231" s="1182"/>
      <c r="D1231" s="768"/>
      <c r="E1231" s="1198"/>
      <c r="F1231" s="1199"/>
      <c r="G1231" s="1200"/>
      <c r="H1231" s="1202"/>
      <c r="I1231" s="1204"/>
    </row>
    <row r="1232" spans="1:9" ht="11.1" customHeight="1">
      <c r="A1232" s="1193"/>
      <c r="B1232" s="1196"/>
      <c r="C1232" s="765" t="s">
        <v>14987</v>
      </c>
      <c r="D1232" s="768"/>
      <c r="E1232" s="765" t="s">
        <v>11189</v>
      </c>
      <c r="F1232" s="767" t="s">
        <v>14988</v>
      </c>
      <c r="G1232" s="1200"/>
      <c r="H1232" s="1202"/>
      <c r="I1232" s="1204"/>
    </row>
    <row r="1233" spans="1:9" ht="12" customHeight="1">
      <c r="A1233" s="1194"/>
      <c r="B1233" s="1197"/>
      <c r="C1233" s="769"/>
      <c r="D1233" s="770"/>
      <c r="E1233" s="1190"/>
      <c r="F1233" s="1186"/>
      <c r="G1233" s="1201"/>
      <c r="H1233" s="1203"/>
      <c r="I1233" s="1205"/>
    </row>
    <row r="1234" spans="1:9" ht="9" customHeight="1">
      <c r="A1234" s="1192">
        <v>308</v>
      </c>
      <c r="B1234" s="1195" t="s">
        <v>3050</v>
      </c>
      <c r="C1234" s="1181" t="s">
        <v>10749</v>
      </c>
      <c r="D1234" s="1191" t="s">
        <v>14989</v>
      </c>
      <c r="E1234" s="764" t="s">
        <v>10751</v>
      </c>
      <c r="F1234" s="766" t="s">
        <v>14990</v>
      </c>
      <c r="G1234" s="1195" t="s">
        <v>3667</v>
      </c>
      <c r="H1234" s="726">
        <v>80</v>
      </c>
      <c r="I1234" s="727">
        <v>41717</v>
      </c>
    </row>
    <row r="1235" spans="1:9" ht="9" customHeight="1">
      <c r="A1235" s="1193"/>
      <c r="B1235" s="1196"/>
      <c r="C1235" s="1182"/>
      <c r="D1235" s="768"/>
      <c r="E1235" s="1198"/>
      <c r="F1235" s="1199"/>
      <c r="G1235" s="1200"/>
      <c r="H1235" s="1202"/>
      <c r="I1235" s="1204"/>
    </row>
    <row r="1236" spans="1:9" ht="11.1" customHeight="1">
      <c r="A1236" s="1193"/>
      <c r="B1236" s="1196"/>
      <c r="C1236" s="765" t="s">
        <v>14991</v>
      </c>
      <c r="D1236" s="768"/>
      <c r="E1236" s="765" t="s">
        <v>11189</v>
      </c>
      <c r="F1236" s="767" t="s">
        <v>14992</v>
      </c>
      <c r="G1236" s="1200"/>
      <c r="H1236" s="1202"/>
      <c r="I1236" s="1204"/>
    </row>
    <row r="1237" spans="1:9" ht="12" customHeight="1">
      <c r="A1237" s="1194"/>
      <c r="B1237" s="1197"/>
      <c r="C1237" s="769"/>
      <c r="D1237" s="770"/>
      <c r="E1237" s="1190"/>
      <c r="F1237" s="1186"/>
      <c r="G1237" s="1201"/>
      <c r="H1237" s="1203"/>
      <c r="I1237" s="1205"/>
    </row>
    <row r="1238" spans="1:9" ht="9" customHeight="1">
      <c r="A1238" s="1208">
        <v>309</v>
      </c>
      <c r="B1238" s="1195" t="s">
        <v>3051</v>
      </c>
      <c r="C1238" s="1181" t="s">
        <v>10749</v>
      </c>
      <c r="D1238" s="1191" t="s">
        <v>14993</v>
      </c>
      <c r="E1238" s="764" t="s">
        <v>10751</v>
      </c>
      <c r="F1238" s="766" t="s">
        <v>14994</v>
      </c>
      <c r="G1238" s="1195" t="s">
        <v>3668</v>
      </c>
      <c r="H1238" s="726">
        <v>70</v>
      </c>
      <c r="I1238" s="727">
        <v>39171</v>
      </c>
    </row>
    <row r="1239" spans="1:9" ht="9" customHeight="1">
      <c r="A1239" s="1209"/>
      <c r="B1239" s="1196"/>
      <c r="C1239" s="1182"/>
      <c r="D1239" s="768"/>
      <c r="E1239" s="1198"/>
      <c r="F1239" s="1199"/>
      <c r="G1239" s="1200"/>
      <c r="H1239" s="1202"/>
      <c r="I1239" s="1204"/>
    </row>
    <row r="1240" spans="1:9" ht="11.1" customHeight="1">
      <c r="A1240" s="1209"/>
      <c r="B1240" s="1196"/>
      <c r="C1240" s="765" t="s">
        <v>14995</v>
      </c>
      <c r="D1240" s="768"/>
      <c r="E1240" s="765" t="s">
        <v>11189</v>
      </c>
      <c r="F1240" s="767" t="s">
        <v>14996</v>
      </c>
      <c r="G1240" s="1200"/>
      <c r="H1240" s="1202"/>
      <c r="I1240" s="1204"/>
    </row>
    <row r="1241" spans="1:9" ht="12" customHeight="1">
      <c r="A1241" s="1210"/>
      <c r="B1241" s="1197"/>
      <c r="C1241" s="769"/>
      <c r="D1241" s="770"/>
      <c r="E1241" s="1190"/>
      <c r="F1241" s="1186"/>
      <c r="G1241" s="1201"/>
      <c r="H1241" s="1203"/>
      <c r="I1241" s="1205"/>
    </row>
    <row r="1242" spans="1:9" ht="9" customHeight="1">
      <c r="A1242" s="1192">
        <v>310</v>
      </c>
      <c r="B1242" s="1195" t="s">
        <v>3052</v>
      </c>
      <c r="C1242" s="1181" t="s">
        <v>10749</v>
      </c>
      <c r="D1242" s="1191" t="s">
        <v>14997</v>
      </c>
      <c r="E1242" s="764" t="s">
        <v>10751</v>
      </c>
      <c r="F1242" s="766" t="s">
        <v>14998</v>
      </c>
      <c r="G1242" s="1195" t="s">
        <v>3666</v>
      </c>
      <c r="H1242" s="726">
        <v>75</v>
      </c>
      <c r="I1242" s="727">
        <v>39538</v>
      </c>
    </row>
    <row r="1243" spans="1:9" ht="9" customHeight="1">
      <c r="A1243" s="1193"/>
      <c r="B1243" s="1196"/>
      <c r="C1243" s="1182"/>
      <c r="D1243" s="768"/>
      <c r="E1243" s="1198"/>
      <c r="F1243" s="1199"/>
      <c r="G1243" s="1200"/>
      <c r="H1243" s="1202"/>
      <c r="I1243" s="1204"/>
    </row>
    <row r="1244" spans="1:9" ht="11.1" customHeight="1">
      <c r="A1244" s="1193"/>
      <c r="B1244" s="1196"/>
      <c r="C1244" s="765" t="s">
        <v>14999</v>
      </c>
      <c r="D1244" s="768"/>
      <c r="E1244" s="765" t="s">
        <v>11189</v>
      </c>
      <c r="F1244" s="767" t="s">
        <v>15000</v>
      </c>
      <c r="G1244" s="1200"/>
      <c r="H1244" s="1202"/>
      <c r="I1244" s="1204"/>
    </row>
    <row r="1245" spans="1:9" ht="12" customHeight="1">
      <c r="A1245" s="1194"/>
      <c r="B1245" s="1197"/>
      <c r="C1245" s="769"/>
      <c r="D1245" s="770"/>
      <c r="E1245" s="1190"/>
      <c r="F1245" s="1186"/>
      <c r="G1245" s="1201"/>
      <c r="H1245" s="1203"/>
      <c r="I1245" s="1205"/>
    </row>
    <row r="1246" spans="1:9" ht="9" customHeight="1">
      <c r="A1246" s="1192">
        <v>311</v>
      </c>
      <c r="B1246" s="1195" t="s">
        <v>3053</v>
      </c>
      <c r="C1246" s="1181" t="s">
        <v>10743</v>
      </c>
      <c r="D1246" s="1191" t="s">
        <v>15001</v>
      </c>
      <c r="E1246" s="764" t="s">
        <v>10745</v>
      </c>
      <c r="F1246" s="766" t="s">
        <v>15002</v>
      </c>
      <c r="G1246" s="1195" t="s">
        <v>3669</v>
      </c>
      <c r="H1246" s="726">
        <v>90</v>
      </c>
      <c r="I1246" s="727">
        <v>40268</v>
      </c>
    </row>
    <row r="1247" spans="1:9" ht="9" customHeight="1">
      <c r="A1247" s="1193"/>
      <c r="B1247" s="1196"/>
      <c r="C1247" s="1182"/>
      <c r="D1247" s="768"/>
      <c r="E1247" s="1198"/>
      <c r="F1247" s="1199"/>
      <c r="G1247" s="1200"/>
      <c r="H1247" s="1202"/>
      <c r="I1247" s="1204"/>
    </row>
    <row r="1248" spans="1:9" ht="11.1" customHeight="1">
      <c r="A1248" s="1193"/>
      <c r="B1248" s="1196"/>
      <c r="C1248" s="765" t="s">
        <v>15003</v>
      </c>
      <c r="D1248" s="768"/>
      <c r="E1248" s="765" t="s">
        <v>10753</v>
      </c>
      <c r="F1248" s="767" t="s">
        <v>1173</v>
      </c>
      <c r="G1248" s="1200"/>
      <c r="H1248" s="1202"/>
      <c r="I1248" s="1204"/>
    </row>
    <row r="1249" spans="1:9" ht="12" customHeight="1">
      <c r="A1249" s="1194"/>
      <c r="B1249" s="1197"/>
      <c r="C1249" s="769"/>
      <c r="D1249" s="770"/>
      <c r="E1249" s="1190"/>
      <c r="F1249" s="1186"/>
      <c r="G1249" s="1201"/>
      <c r="H1249" s="1203"/>
      <c r="I1249" s="1205"/>
    </row>
    <row r="1250" spans="1:9" ht="9" customHeight="1">
      <c r="A1250" s="1208">
        <v>312</v>
      </c>
      <c r="B1250" s="1195" t="s">
        <v>3054</v>
      </c>
      <c r="C1250" s="1181" t="s">
        <v>10743</v>
      </c>
      <c r="D1250" s="1191" t="s">
        <v>15004</v>
      </c>
      <c r="E1250" s="764" t="s">
        <v>10745</v>
      </c>
      <c r="F1250" s="766" t="s">
        <v>15005</v>
      </c>
      <c r="G1250" s="1195" t="s">
        <v>3670</v>
      </c>
      <c r="H1250" s="726">
        <v>70</v>
      </c>
      <c r="I1250" s="727">
        <v>38470</v>
      </c>
    </row>
    <row r="1251" spans="1:9" ht="9" customHeight="1">
      <c r="A1251" s="1209"/>
      <c r="B1251" s="1196"/>
      <c r="C1251" s="1182"/>
      <c r="D1251" s="768"/>
      <c r="E1251" s="1198"/>
      <c r="F1251" s="1199"/>
      <c r="G1251" s="1200"/>
      <c r="H1251" s="1202"/>
      <c r="I1251" s="1204"/>
    </row>
    <row r="1252" spans="1:9" ht="11.1" customHeight="1">
      <c r="A1252" s="1209"/>
      <c r="B1252" s="1196"/>
      <c r="C1252" s="765" t="s">
        <v>15006</v>
      </c>
      <c r="D1252" s="768"/>
      <c r="E1252" s="765" t="s">
        <v>10753</v>
      </c>
      <c r="F1252" s="767" t="s">
        <v>15007</v>
      </c>
      <c r="G1252" s="1200"/>
      <c r="H1252" s="1202"/>
      <c r="I1252" s="1204"/>
    </row>
    <row r="1253" spans="1:9" ht="12" customHeight="1">
      <c r="A1253" s="1210"/>
      <c r="B1253" s="1197"/>
      <c r="C1253" s="769"/>
      <c r="D1253" s="770"/>
      <c r="E1253" s="1190"/>
      <c r="F1253" s="1186"/>
      <c r="G1253" s="1201"/>
      <c r="H1253" s="1203"/>
      <c r="I1253" s="1205"/>
    </row>
    <row r="1254" spans="1:9" ht="9" customHeight="1">
      <c r="A1254" s="1192">
        <v>313</v>
      </c>
      <c r="B1254" s="1195" t="s">
        <v>3055</v>
      </c>
      <c r="C1254" s="1181" t="s">
        <v>10743</v>
      </c>
      <c r="D1254" s="1191" t="s">
        <v>15001</v>
      </c>
      <c r="E1254" s="764" t="s">
        <v>10745</v>
      </c>
      <c r="F1254" s="766" t="s">
        <v>15008</v>
      </c>
      <c r="G1254" s="1195" t="s">
        <v>3671</v>
      </c>
      <c r="H1254" s="726">
        <v>90</v>
      </c>
      <c r="I1254" s="727">
        <v>40267</v>
      </c>
    </row>
    <row r="1255" spans="1:9" ht="9" customHeight="1">
      <c r="A1255" s="1193"/>
      <c r="B1255" s="1196"/>
      <c r="C1255" s="1182"/>
      <c r="D1255" s="768"/>
      <c r="E1255" s="1198"/>
      <c r="F1255" s="1199"/>
      <c r="G1255" s="1200"/>
      <c r="H1255" s="1202"/>
      <c r="I1255" s="1204"/>
    </row>
    <row r="1256" spans="1:9" ht="11.1" customHeight="1">
      <c r="A1256" s="1193"/>
      <c r="B1256" s="1196"/>
      <c r="C1256" s="765" t="s">
        <v>15009</v>
      </c>
      <c r="D1256" s="768"/>
      <c r="E1256" s="765" t="s">
        <v>10753</v>
      </c>
      <c r="F1256" s="767" t="s">
        <v>15010</v>
      </c>
      <c r="G1256" s="1200"/>
      <c r="H1256" s="1202"/>
      <c r="I1256" s="1204"/>
    </row>
    <row r="1257" spans="1:9" ht="12" customHeight="1">
      <c r="A1257" s="1194"/>
      <c r="B1257" s="1197"/>
      <c r="C1257" s="769"/>
      <c r="D1257" s="770"/>
      <c r="E1257" s="1190"/>
      <c r="F1257" s="1186"/>
      <c r="G1257" s="1201"/>
      <c r="H1257" s="1203"/>
      <c r="I1257" s="1205"/>
    </row>
    <row r="1258" spans="1:9" ht="9" customHeight="1">
      <c r="A1258" s="1192">
        <v>314</v>
      </c>
      <c r="B1258" s="1195" t="s">
        <v>3056</v>
      </c>
      <c r="C1258" s="1181" t="s">
        <v>10743</v>
      </c>
      <c r="D1258" s="1191" t="s">
        <v>15011</v>
      </c>
      <c r="E1258" s="764" t="s">
        <v>10745</v>
      </c>
      <c r="F1258" s="766" t="s">
        <v>15012</v>
      </c>
      <c r="G1258" s="1195" t="s">
        <v>3672</v>
      </c>
      <c r="H1258" s="726">
        <v>105</v>
      </c>
      <c r="I1258" s="727">
        <v>29676</v>
      </c>
    </row>
    <row r="1259" spans="1:9" ht="9" customHeight="1">
      <c r="A1259" s="1193"/>
      <c r="B1259" s="1196"/>
      <c r="C1259" s="1182"/>
      <c r="D1259" s="768"/>
      <c r="E1259" s="1198"/>
      <c r="F1259" s="1199"/>
      <c r="G1259" s="1200"/>
      <c r="H1259" s="1202"/>
      <c r="I1259" s="1204"/>
    </row>
    <row r="1260" spans="1:9" ht="11.1" customHeight="1">
      <c r="A1260" s="1193"/>
      <c r="B1260" s="1196"/>
      <c r="C1260" s="765" t="s">
        <v>15013</v>
      </c>
      <c r="D1260" s="768"/>
      <c r="E1260" s="765" t="s">
        <v>10753</v>
      </c>
      <c r="F1260" s="767" t="s">
        <v>15014</v>
      </c>
      <c r="G1260" s="1200"/>
      <c r="H1260" s="1202"/>
      <c r="I1260" s="1204"/>
    </row>
    <row r="1261" spans="1:9" ht="12" customHeight="1">
      <c r="A1261" s="1194"/>
      <c r="B1261" s="1197"/>
      <c r="C1261" s="769"/>
      <c r="D1261" s="770"/>
      <c r="E1261" s="1190"/>
      <c r="F1261" s="1186"/>
      <c r="G1261" s="1201"/>
      <c r="H1261" s="1203"/>
      <c r="I1261" s="1205"/>
    </row>
    <row r="1262" spans="1:9" ht="9" customHeight="1">
      <c r="A1262" s="1208">
        <v>315</v>
      </c>
      <c r="B1262" s="1195" t="s">
        <v>3057</v>
      </c>
      <c r="C1262" s="1181" t="s">
        <v>10743</v>
      </c>
      <c r="D1262" s="1191" t="s">
        <v>15015</v>
      </c>
      <c r="E1262" s="764" t="s">
        <v>10745</v>
      </c>
      <c r="F1262" s="766" t="s">
        <v>15016</v>
      </c>
      <c r="G1262" s="1195" t="s">
        <v>3673</v>
      </c>
      <c r="H1262" s="726">
        <v>110</v>
      </c>
      <c r="I1262" s="727">
        <v>30407</v>
      </c>
    </row>
    <row r="1263" spans="1:9" ht="9" customHeight="1">
      <c r="A1263" s="1209"/>
      <c r="B1263" s="1196"/>
      <c r="C1263" s="1182"/>
      <c r="D1263" s="768"/>
      <c r="E1263" s="1198"/>
      <c r="F1263" s="1199"/>
      <c r="G1263" s="1200"/>
      <c r="H1263" s="1202"/>
      <c r="I1263" s="1204"/>
    </row>
    <row r="1264" spans="1:9" ht="11.1" customHeight="1">
      <c r="A1264" s="1209"/>
      <c r="B1264" s="1196"/>
      <c r="C1264" s="765" t="s">
        <v>15017</v>
      </c>
      <c r="D1264" s="768"/>
      <c r="E1264" s="765" t="s">
        <v>10660</v>
      </c>
      <c r="F1264" s="767" t="s">
        <v>15018</v>
      </c>
      <c r="G1264" s="1200"/>
      <c r="H1264" s="1202"/>
      <c r="I1264" s="1204"/>
    </row>
    <row r="1265" spans="1:9" ht="12" customHeight="1">
      <c r="A1265" s="1210"/>
      <c r="B1265" s="1197"/>
      <c r="C1265" s="769"/>
      <c r="D1265" s="770"/>
      <c r="E1265" s="1190"/>
      <c r="F1265" s="1186"/>
      <c r="G1265" s="1201"/>
      <c r="H1265" s="1203"/>
      <c r="I1265" s="1205"/>
    </row>
    <row r="1266" spans="1:9" ht="9" customHeight="1">
      <c r="A1266" s="1192">
        <v>316</v>
      </c>
      <c r="B1266" s="1195" t="s">
        <v>3058</v>
      </c>
      <c r="C1266" s="1181" t="s">
        <v>10663</v>
      </c>
      <c r="D1266" s="1191" t="s">
        <v>15019</v>
      </c>
      <c r="E1266" s="764" t="s">
        <v>10656</v>
      </c>
      <c r="F1266" s="766" t="s">
        <v>15020</v>
      </c>
      <c r="G1266" s="1195" t="s">
        <v>3674</v>
      </c>
      <c r="H1266" s="726">
        <v>80</v>
      </c>
      <c r="I1266" s="727">
        <v>28945</v>
      </c>
    </row>
    <row r="1267" spans="1:9" ht="9" customHeight="1">
      <c r="A1267" s="1193"/>
      <c r="B1267" s="1196"/>
      <c r="C1267" s="1182"/>
      <c r="D1267" s="768"/>
      <c r="E1267" s="1198"/>
      <c r="F1267" s="1199"/>
      <c r="G1267" s="1200"/>
      <c r="H1267" s="1202"/>
      <c r="I1267" s="1204"/>
    </row>
    <row r="1268" spans="1:9" ht="11.1" customHeight="1">
      <c r="A1268" s="1193"/>
      <c r="B1268" s="1196"/>
      <c r="C1268" s="765" t="s">
        <v>15021</v>
      </c>
      <c r="D1268" s="768"/>
      <c r="E1268" s="765" t="s">
        <v>10660</v>
      </c>
      <c r="F1268" s="767" t="s">
        <v>15022</v>
      </c>
      <c r="G1268" s="1200"/>
      <c r="H1268" s="1202"/>
      <c r="I1268" s="1204"/>
    </row>
    <row r="1269" spans="1:9" ht="12" customHeight="1">
      <c r="A1269" s="1194"/>
      <c r="B1269" s="1197"/>
      <c r="C1269" s="769"/>
      <c r="D1269" s="770"/>
      <c r="E1269" s="1190"/>
      <c r="F1269" s="1186"/>
      <c r="G1269" s="1201"/>
      <c r="H1269" s="1203"/>
      <c r="I1269" s="1205"/>
    </row>
    <row r="1270" spans="1:9" ht="9" customHeight="1">
      <c r="A1270" s="1192">
        <v>317</v>
      </c>
      <c r="B1270" s="1195" t="s">
        <v>3059</v>
      </c>
      <c r="C1270" s="1181" t="s">
        <v>10663</v>
      </c>
      <c r="D1270" s="1191" t="s">
        <v>15023</v>
      </c>
      <c r="E1270" s="764" t="s">
        <v>10656</v>
      </c>
      <c r="F1270" s="766" t="s">
        <v>15024</v>
      </c>
      <c r="G1270" s="1195" t="s">
        <v>3675</v>
      </c>
      <c r="H1270" s="726">
        <v>90</v>
      </c>
      <c r="I1270" s="727">
        <v>39538</v>
      </c>
    </row>
    <row r="1271" spans="1:9" ht="9" customHeight="1">
      <c r="A1271" s="1193"/>
      <c r="B1271" s="1196"/>
      <c r="C1271" s="1182"/>
      <c r="D1271" s="768"/>
      <c r="E1271" s="1198"/>
      <c r="F1271" s="1199"/>
      <c r="G1271" s="1200"/>
      <c r="H1271" s="1202"/>
      <c r="I1271" s="1204"/>
    </row>
    <row r="1272" spans="1:9" ht="11.1" customHeight="1">
      <c r="A1272" s="1193"/>
      <c r="B1272" s="1196"/>
      <c r="C1272" s="765" t="s">
        <v>15025</v>
      </c>
      <c r="D1272" s="768"/>
      <c r="E1272" s="765" t="s">
        <v>10660</v>
      </c>
      <c r="F1272" s="767" t="s">
        <v>15026</v>
      </c>
      <c r="G1272" s="1200"/>
      <c r="H1272" s="1202"/>
      <c r="I1272" s="1204"/>
    </row>
    <row r="1273" spans="1:9" ht="12" customHeight="1">
      <c r="A1273" s="1194"/>
      <c r="B1273" s="1197"/>
      <c r="C1273" s="769"/>
      <c r="D1273" s="770"/>
      <c r="E1273" s="1190"/>
      <c r="F1273" s="1186"/>
      <c r="G1273" s="1201"/>
      <c r="H1273" s="1203"/>
      <c r="I1273" s="1205"/>
    </row>
    <row r="1274" spans="1:9" ht="9" customHeight="1">
      <c r="A1274" s="1208">
        <v>318</v>
      </c>
      <c r="B1274" s="1261" t="s">
        <v>3060</v>
      </c>
      <c r="C1274" s="1181" t="s">
        <v>10663</v>
      </c>
      <c r="D1274" s="1191" t="s">
        <v>15027</v>
      </c>
      <c r="E1274" s="764" t="s">
        <v>10656</v>
      </c>
      <c r="F1274" s="766" t="s">
        <v>15028</v>
      </c>
      <c r="G1274" s="1195" t="s">
        <v>3676</v>
      </c>
      <c r="H1274" s="726">
        <v>90</v>
      </c>
      <c r="I1274" s="727">
        <v>41730</v>
      </c>
    </row>
    <row r="1275" spans="1:9" ht="9" customHeight="1">
      <c r="A1275" s="1209"/>
      <c r="B1275" s="1262"/>
      <c r="C1275" s="1182"/>
      <c r="D1275" s="768"/>
      <c r="E1275" s="1198"/>
      <c r="F1275" s="1199"/>
      <c r="G1275" s="1200"/>
      <c r="H1275" s="1202"/>
      <c r="I1275" s="1204"/>
    </row>
    <row r="1276" spans="1:9" ht="11.1" customHeight="1">
      <c r="A1276" s="1209"/>
      <c r="B1276" s="1262"/>
      <c r="C1276" s="765" t="s">
        <v>15029</v>
      </c>
      <c r="D1276" s="768"/>
      <c r="E1276" s="765" t="s">
        <v>10660</v>
      </c>
      <c r="F1276" s="767" t="s">
        <v>15030</v>
      </c>
      <c r="G1276" s="1200"/>
      <c r="H1276" s="1202"/>
      <c r="I1276" s="1204"/>
    </row>
    <row r="1277" spans="1:9" ht="12" customHeight="1">
      <c r="A1277" s="1210"/>
      <c r="B1277" s="1263"/>
      <c r="C1277" s="769"/>
      <c r="D1277" s="770"/>
      <c r="E1277" s="1190"/>
      <c r="F1277" s="1186"/>
      <c r="G1277" s="1201"/>
      <c r="H1277" s="1203"/>
      <c r="I1277" s="1205"/>
    </row>
    <row r="1278" spans="1:9" ht="9" customHeight="1">
      <c r="A1278" s="1192">
        <v>319</v>
      </c>
      <c r="B1278" s="1195" t="s">
        <v>3061</v>
      </c>
      <c r="C1278" s="1181" t="s">
        <v>10663</v>
      </c>
      <c r="D1278" s="1191" t="s">
        <v>15031</v>
      </c>
      <c r="E1278" s="764" t="s">
        <v>10656</v>
      </c>
      <c r="F1278" s="766" t="s">
        <v>15032</v>
      </c>
      <c r="G1278" s="1195" t="s">
        <v>3677</v>
      </c>
      <c r="H1278" s="726">
        <v>80</v>
      </c>
      <c r="I1278" s="727">
        <v>40998</v>
      </c>
    </row>
    <row r="1279" spans="1:9" ht="9" customHeight="1">
      <c r="A1279" s="1193"/>
      <c r="B1279" s="1196"/>
      <c r="C1279" s="1182"/>
      <c r="D1279" s="768"/>
      <c r="E1279" s="1198"/>
      <c r="F1279" s="1199"/>
      <c r="G1279" s="1200"/>
      <c r="H1279" s="1202"/>
      <c r="I1279" s="1204"/>
    </row>
    <row r="1280" spans="1:9" ht="11.1" customHeight="1">
      <c r="A1280" s="1193"/>
      <c r="B1280" s="1196"/>
      <c r="C1280" s="765" t="s">
        <v>15033</v>
      </c>
      <c r="D1280" s="768"/>
      <c r="E1280" s="765" t="s">
        <v>10660</v>
      </c>
      <c r="F1280" s="767" t="s">
        <v>15034</v>
      </c>
      <c r="G1280" s="1200"/>
      <c r="H1280" s="1202"/>
      <c r="I1280" s="1204"/>
    </row>
    <row r="1281" spans="1:9" ht="12" customHeight="1">
      <c r="A1281" s="1194"/>
      <c r="B1281" s="1197"/>
      <c r="C1281" s="769"/>
      <c r="D1281" s="770"/>
      <c r="E1281" s="1190"/>
      <c r="F1281" s="1186"/>
      <c r="G1281" s="1201"/>
      <c r="H1281" s="1203"/>
      <c r="I1281" s="1205"/>
    </row>
    <row r="1282" spans="1:9" ht="9" customHeight="1">
      <c r="A1282" s="1192">
        <v>320</v>
      </c>
      <c r="B1282" s="1195" t="s">
        <v>3062</v>
      </c>
      <c r="C1282" s="1181" t="s">
        <v>10663</v>
      </c>
      <c r="D1282" s="1191" t="s">
        <v>15035</v>
      </c>
      <c r="E1282" s="764" t="s">
        <v>10656</v>
      </c>
      <c r="F1282" s="766" t="s">
        <v>15036</v>
      </c>
      <c r="G1282" s="1195" t="s">
        <v>3678</v>
      </c>
      <c r="H1282" s="726">
        <v>60</v>
      </c>
      <c r="I1282" s="727">
        <v>42825</v>
      </c>
    </row>
    <row r="1283" spans="1:9" ht="9" customHeight="1">
      <c r="A1283" s="1193"/>
      <c r="B1283" s="1196"/>
      <c r="C1283" s="1182"/>
      <c r="D1283" s="768"/>
      <c r="E1283" s="1198"/>
      <c r="F1283" s="1199"/>
      <c r="G1283" s="1200"/>
      <c r="H1283" s="1202"/>
      <c r="I1283" s="1204"/>
    </row>
    <row r="1284" spans="1:9" ht="10.5" customHeight="1">
      <c r="A1284" s="1193"/>
      <c r="B1284" s="1196"/>
      <c r="C1284" s="765" t="s">
        <v>3063</v>
      </c>
      <c r="D1284" s="768"/>
      <c r="E1284" s="765" t="s">
        <v>10660</v>
      </c>
      <c r="F1284" s="767" t="s">
        <v>15037</v>
      </c>
      <c r="G1284" s="1200"/>
      <c r="H1284" s="1202"/>
      <c r="I1284" s="1204"/>
    </row>
    <row r="1285" spans="1:9" ht="12" customHeight="1">
      <c r="A1285" s="1194"/>
      <c r="B1285" s="1197"/>
      <c r="C1285" s="769"/>
      <c r="D1285" s="770"/>
      <c r="E1285" s="1190"/>
      <c r="F1285" s="1186"/>
      <c r="G1285" s="1201"/>
      <c r="H1285" s="1203"/>
      <c r="I1285" s="1205"/>
    </row>
    <row r="1286" spans="1:9" ht="9" customHeight="1">
      <c r="A1286" s="1208">
        <v>321</v>
      </c>
      <c r="B1286" s="1195" t="s">
        <v>3064</v>
      </c>
      <c r="C1286" s="1181" t="s">
        <v>10663</v>
      </c>
      <c r="D1286" s="1191" t="s">
        <v>15038</v>
      </c>
      <c r="E1286" s="764" t="s">
        <v>10656</v>
      </c>
      <c r="F1286" s="766" t="s">
        <v>15039</v>
      </c>
      <c r="G1286" s="1195" t="s">
        <v>3679</v>
      </c>
      <c r="H1286" s="726">
        <v>90</v>
      </c>
      <c r="I1286" s="727">
        <v>28246</v>
      </c>
    </row>
    <row r="1287" spans="1:9" ht="9" customHeight="1">
      <c r="A1287" s="1209"/>
      <c r="B1287" s="1196"/>
      <c r="C1287" s="1182"/>
      <c r="D1287" s="768"/>
      <c r="E1287" s="1198"/>
      <c r="F1287" s="1199"/>
      <c r="G1287" s="1200"/>
      <c r="H1287" s="1202"/>
      <c r="I1287" s="1204"/>
    </row>
    <row r="1288" spans="1:9" ht="11.1" customHeight="1">
      <c r="A1288" s="1209"/>
      <c r="B1288" s="1196"/>
      <c r="C1288" s="765" t="s">
        <v>15040</v>
      </c>
      <c r="D1288" s="768"/>
      <c r="E1288" s="765" t="s">
        <v>10660</v>
      </c>
      <c r="F1288" s="767" t="s">
        <v>15041</v>
      </c>
      <c r="G1288" s="1200"/>
      <c r="H1288" s="1202"/>
      <c r="I1288" s="1204"/>
    </row>
    <row r="1289" spans="1:9" ht="12" customHeight="1">
      <c r="A1289" s="1210"/>
      <c r="B1289" s="1197"/>
      <c r="C1289" s="769"/>
      <c r="D1289" s="770"/>
      <c r="E1289" s="1190"/>
      <c r="F1289" s="1186"/>
      <c r="G1289" s="1201"/>
      <c r="H1289" s="1203"/>
      <c r="I1289" s="1205"/>
    </row>
    <row r="1290" spans="1:9" ht="9" customHeight="1">
      <c r="A1290" s="1192">
        <v>322</v>
      </c>
      <c r="B1290" s="1195" t="s">
        <v>3065</v>
      </c>
      <c r="C1290" s="1181" t="s">
        <v>10663</v>
      </c>
      <c r="D1290" s="1191" t="s">
        <v>15042</v>
      </c>
      <c r="E1290" s="764" t="s">
        <v>10656</v>
      </c>
      <c r="F1290" s="766" t="s">
        <v>15043</v>
      </c>
      <c r="G1290" s="1195" t="s">
        <v>3680</v>
      </c>
      <c r="H1290" s="726">
        <v>80</v>
      </c>
      <c r="I1290" s="727">
        <v>38442</v>
      </c>
    </row>
    <row r="1291" spans="1:9" ht="9" customHeight="1">
      <c r="A1291" s="1193"/>
      <c r="B1291" s="1196"/>
      <c r="C1291" s="1182"/>
      <c r="D1291" s="768"/>
      <c r="E1291" s="1198"/>
      <c r="F1291" s="1199"/>
      <c r="G1291" s="1200"/>
      <c r="H1291" s="1202"/>
      <c r="I1291" s="1204"/>
    </row>
    <row r="1292" spans="1:9" ht="11.1" customHeight="1">
      <c r="A1292" s="1193"/>
      <c r="B1292" s="1196"/>
      <c r="C1292" s="765" t="s">
        <v>15044</v>
      </c>
      <c r="D1292" s="768"/>
      <c r="E1292" s="765" t="s">
        <v>10660</v>
      </c>
      <c r="F1292" s="767" t="s">
        <v>15045</v>
      </c>
      <c r="G1292" s="1200"/>
      <c r="H1292" s="1202"/>
      <c r="I1292" s="1204"/>
    </row>
    <row r="1293" spans="1:9" ht="12" customHeight="1">
      <c r="A1293" s="1194"/>
      <c r="B1293" s="1197"/>
      <c r="C1293" s="769"/>
      <c r="D1293" s="770"/>
      <c r="E1293" s="1190"/>
      <c r="F1293" s="1186"/>
      <c r="G1293" s="1201"/>
      <c r="H1293" s="1203"/>
      <c r="I1293" s="1205"/>
    </row>
    <row r="1294" spans="1:9" ht="9" customHeight="1">
      <c r="A1294" s="1192">
        <v>323</v>
      </c>
      <c r="B1294" s="1195" t="s">
        <v>3066</v>
      </c>
      <c r="C1294" s="1181" t="s">
        <v>10663</v>
      </c>
      <c r="D1294" s="1191" t="s">
        <v>15042</v>
      </c>
      <c r="E1294" s="764" t="s">
        <v>10656</v>
      </c>
      <c r="F1294" s="766" t="s">
        <v>15046</v>
      </c>
      <c r="G1294" s="1195" t="s">
        <v>3680</v>
      </c>
      <c r="H1294" s="726">
        <v>90</v>
      </c>
      <c r="I1294" s="727">
        <v>28126</v>
      </c>
    </row>
    <row r="1295" spans="1:9" ht="9" customHeight="1">
      <c r="A1295" s="1193"/>
      <c r="B1295" s="1196"/>
      <c r="C1295" s="1182"/>
      <c r="D1295" s="768"/>
      <c r="E1295" s="1198"/>
      <c r="F1295" s="1199"/>
      <c r="G1295" s="1200"/>
      <c r="H1295" s="1202"/>
      <c r="I1295" s="1204"/>
    </row>
    <row r="1296" spans="1:9" ht="11.1" customHeight="1">
      <c r="A1296" s="1193"/>
      <c r="B1296" s="1196"/>
      <c r="C1296" s="765" t="s">
        <v>15047</v>
      </c>
      <c r="D1296" s="768"/>
      <c r="E1296" s="765" t="s">
        <v>10660</v>
      </c>
      <c r="F1296" s="767" t="s">
        <v>15048</v>
      </c>
      <c r="G1296" s="1200"/>
      <c r="H1296" s="1202"/>
      <c r="I1296" s="1204"/>
    </row>
    <row r="1297" spans="1:9" ht="12" customHeight="1">
      <c r="A1297" s="1194"/>
      <c r="B1297" s="1197"/>
      <c r="C1297" s="769"/>
      <c r="D1297" s="770"/>
      <c r="E1297" s="1190"/>
      <c r="F1297" s="1186"/>
      <c r="G1297" s="1201"/>
      <c r="H1297" s="1203"/>
      <c r="I1297" s="1205"/>
    </row>
    <row r="1298" spans="1:9" ht="9" customHeight="1">
      <c r="A1298" s="1208">
        <v>324</v>
      </c>
      <c r="B1298" s="1195" t="s">
        <v>3067</v>
      </c>
      <c r="C1298" s="1181" t="s">
        <v>10663</v>
      </c>
      <c r="D1298" s="1191" t="s">
        <v>15049</v>
      </c>
      <c r="E1298" s="764" t="s">
        <v>10656</v>
      </c>
      <c r="F1298" s="766" t="s">
        <v>15050</v>
      </c>
      <c r="G1298" s="1195" t="s">
        <v>3681</v>
      </c>
      <c r="H1298" s="726">
        <v>90</v>
      </c>
      <c r="I1298" s="727">
        <v>40998</v>
      </c>
    </row>
    <row r="1299" spans="1:9" ht="9" customHeight="1">
      <c r="A1299" s="1209"/>
      <c r="B1299" s="1196"/>
      <c r="C1299" s="1182"/>
      <c r="D1299" s="768"/>
      <c r="E1299" s="1198"/>
      <c r="F1299" s="1199"/>
      <c r="G1299" s="1200"/>
      <c r="H1299" s="1202"/>
      <c r="I1299" s="1204"/>
    </row>
    <row r="1300" spans="1:9" ht="11.1" customHeight="1">
      <c r="A1300" s="1209"/>
      <c r="B1300" s="1196"/>
      <c r="C1300" s="765" t="s">
        <v>15051</v>
      </c>
      <c r="D1300" s="768"/>
      <c r="E1300" s="765" t="s">
        <v>10660</v>
      </c>
      <c r="F1300" s="767" t="s">
        <v>15052</v>
      </c>
      <c r="G1300" s="1200"/>
      <c r="H1300" s="1202"/>
      <c r="I1300" s="1204"/>
    </row>
    <row r="1301" spans="1:9" ht="12" customHeight="1">
      <c r="A1301" s="1210"/>
      <c r="B1301" s="1197"/>
      <c r="C1301" s="769"/>
      <c r="D1301" s="770"/>
      <c r="E1301" s="1190"/>
      <c r="F1301" s="1186"/>
      <c r="G1301" s="1201"/>
      <c r="H1301" s="1203"/>
      <c r="I1301" s="1205"/>
    </row>
    <row r="1302" spans="1:9" ht="9" customHeight="1">
      <c r="A1302" s="1192">
        <v>325</v>
      </c>
      <c r="B1302" s="1195" t="s">
        <v>3068</v>
      </c>
      <c r="C1302" s="1181" t="s">
        <v>10663</v>
      </c>
      <c r="D1302" s="1191" t="s">
        <v>15038</v>
      </c>
      <c r="E1302" s="764" t="s">
        <v>10656</v>
      </c>
      <c r="F1302" s="766" t="s">
        <v>15053</v>
      </c>
      <c r="G1302" s="1195" t="s">
        <v>3682</v>
      </c>
      <c r="H1302" s="726">
        <v>60</v>
      </c>
      <c r="I1302" s="727">
        <v>42460</v>
      </c>
    </row>
    <row r="1303" spans="1:9" ht="9" customHeight="1">
      <c r="A1303" s="1193"/>
      <c r="B1303" s="1196"/>
      <c r="C1303" s="1182"/>
      <c r="D1303" s="768"/>
      <c r="E1303" s="1198"/>
      <c r="F1303" s="1199"/>
      <c r="G1303" s="1200"/>
      <c r="H1303" s="1202"/>
      <c r="I1303" s="1204"/>
    </row>
    <row r="1304" spans="1:9" ht="11.1" customHeight="1">
      <c r="A1304" s="1193"/>
      <c r="B1304" s="1196"/>
      <c r="C1304" s="765" t="s">
        <v>3069</v>
      </c>
      <c r="D1304" s="768"/>
      <c r="E1304" s="765" t="s">
        <v>10660</v>
      </c>
      <c r="F1304" s="767" t="s">
        <v>15054</v>
      </c>
      <c r="G1304" s="1200"/>
      <c r="H1304" s="1202"/>
      <c r="I1304" s="1204"/>
    </row>
    <row r="1305" spans="1:9" ht="12" customHeight="1">
      <c r="A1305" s="1194"/>
      <c r="B1305" s="1197"/>
      <c r="C1305" s="769"/>
      <c r="D1305" s="770"/>
      <c r="E1305" s="1190"/>
      <c r="F1305" s="771"/>
      <c r="G1305" s="1201"/>
      <c r="H1305" s="1203"/>
      <c r="I1305" s="1205"/>
    </row>
    <row r="1306" spans="1:9" ht="9" customHeight="1">
      <c r="A1306" s="1192">
        <v>326</v>
      </c>
      <c r="B1306" s="1195" t="s">
        <v>3070</v>
      </c>
      <c r="C1306" s="1181" t="s">
        <v>10663</v>
      </c>
      <c r="D1306" s="1191" t="s">
        <v>15038</v>
      </c>
      <c r="E1306" s="764" t="s">
        <v>10656</v>
      </c>
      <c r="F1306" s="766" t="s">
        <v>15055</v>
      </c>
      <c r="G1306" s="1195" t="s">
        <v>3683</v>
      </c>
      <c r="H1306" s="726">
        <v>90</v>
      </c>
      <c r="I1306" s="727">
        <v>42460</v>
      </c>
    </row>
    <row r="1307" spans="1:9" ht="9" customHeight="1">
      <c r="A1307" s="1193"/>
      <c r="B1307" s="1206"/>
      <c r="C1307" s="1182"/>
      <c r="D1307" s="768"/>
      <c r="E1307" s="1198"/>
      <c r="F1307" s="1199"/>
      <c r="G1307" s="1200"/>
      <c r="H1307" s="1202"/>
      <c r="I1307" s="1204"/>
    </row>
    <row r="1308" spans="1:9" ht="11.1" customHeight="1">
      <c r="A1308" s="1193"/>
      <c r="B1308" s="1206"/>
      <c r="C1308" s="765" t="s">
        <v>3071</v>
      </c>
      <c r="D1308" s="768"/>
      <c r="E1308" s="765" t="s">
        <v>10660</v>
      </c>
      <c r="F1308" s="767" t="s">
        <v>15056</v>
      </c>
      <c r="G1308" s="1200"/>
      <c r="H1308" s="1202"/>
      <c r="I1308" s="1204"/>
    </row>
    <row r="1309" spans="1:9" ht="12" customHeight="1">
      <c r="A1309" s="1194"/>
      <c r="B1309" s="1207"/>
      <c r="C1309" s="769"/>
      <c r="D1309" s="770"/>
      <c r="E1309" s="1190"/>
      <c r="F1309" s="771"/>
      <c r="G1309" s="1201"/>
      <c r="H1309" s="1203"/>
      <c r="I1309" s="1205"/>
    </row>
    <row r="1310" spans="1:9" ht="9" customHeight="1">
      <c r="A1310" s="1208">
        <v>327</v>
      </c>
      <c r="B1310" s="1195" t="s">
        <v>3072</v>
      </c>
      <c r="C1310" s="1181" t="s">
        <v>10663</v>
      </c>
      <c r="D1310" s="1191" t="s">
        <v>15057</v>
      </c>
      <c r="E1310" s="764" t="s">
        <v>10656</v>
      </c>
      <c r="F1310" s="766" t="s">
        <v>15058</v>
      </c>
      <c r="G1310" s="1195" t="s">
        <v>3684</v>
      </c>
      <c r="H1310" s="726">
        <v>100</v>
      </c>
      <c r="I1310" s="727">
        <v>26420</v>
      </c>
    </row>
    <row r="1311" spans="1:9" ht="9" customHeight="1">
      <c r="A1311" s="1209"/>
      <c r="B1311" s="1196"/>
      <c r="C1311" s="1182"/>
      <c r="D1311" s="768"/>
      <c r="E1311" s="1198"/>
      <c r="F1311" s="1199"/>
      <c r="G1311" s="1200"/>
      <c r="H1311" s="1202"/>
      <c r="I1311" s="1204"/>
    </row>
    <row r="1312" spans="1:9" ht="11.1" customHeight="1">
      <c r="A1312" s="1209"/>
      <c r="B1312" s="1196"/>
      <c r="C1312" s="765" t="s">
        <v>15059</v>
      </c>
      <c r="D1312" s="768"/>
      <c r="E1312" s="765" t="s">
        <v>10660</v>
      </c>
      <c r="F1312" s="767" t="s">
        <v>15060</v>
      </c>
      <c r="G1312" s="1200"/>
      <c r="H1312" s="1202"/>
      <c r="I1312" s="1204"/>
    </row>
    <row r="1313" spans="1:9" ht="12" customHeight="1">
      <c r="A1313" s="1210"/>
      <c r="B1313" s="1197"/>
      <c r="C1313" s="769"/>
      <c r="D1313" s="770"/>
      <c r="E1313" s="1190"/>
      <c r="F1313" s="1186"/>
      <c r="G1313" s="1201"/>
      <c r="H1313" s="1203"/>
      <c r="I1313" s="1205"/>
    </row>
    <row r="1314" spans="1:9" ht="9" customHeight="1">
      <c r="A1314" s="1192">
        <v>328</v>
      </c>
      <c r="B1314" s="1195" t="s">
        <v>3073</v>
      </c>
      <c r="C1314" s="1181" t="s">
        <v>10663</v>
      </c>
      <c r="D1314" s="1191" t="s">
        <v>15061</v>
      </c>
      <c r="E1314" s="764" t="s">
        <v>10656</v>
      </c>
      <c r="F1314" s="766" t="s">
        <v>15062</v>
      </c>
      <c r="G1314" s="1195" t="s">
        <v>3685</v>
      </c>
      <c r="H1314" s="726">
        <v>90</v>
      </c>
      <c r="I1314" s="727">
        <v>40268</v>
      </c>
    </row>
    <row r="1315" spans="1:9" ht="9" customHeight="1">
      <c r="A1315" s="1193"/>
      <c r="B1315" s="1196"/>
      <c r="C1315" s="1182"/>
      <c r="D1315" s="768"/>
      <c r="E1315" s="1198"/>
      <c r="F1315" s="1199"/>
      <c r="G1315" s="1200"/>
      <c r="H1315" s="1202"/>
      <c r="I1315" s="1204"/>
    </row>
    <row r="1316" spans="1:9" ht="11.1" customHeight="1">
      <c r="A1316" s="1193"/>
      <c r="B1316" s="1196"/>
      <c r="C1316" s="765" t="s">
        <v>15063</v>
      </c>
      <c r="D1316" s="768"/>
      <c r="E1316" s="765" t="s">
        <v>10660</v>
      </c>
      <c r="F1316" s="767" t="s">
        <v>15064</v>
      </c>
      <c r="G1316" s="1200"/>
      <c r="H1316" s="1202"/>
      <c r="I1316" s="1204"/>
    </row>
    <row r="1317" spans="1:9" ht="12" customHeight="1">
      <c r="A1317" s="1194"/>
      <c r="B1317" s="1197"/>
      <c r="C1317" s="769"/>
      <c r="D1317" s="770"/>
      <c r="E1317" s="1190"/>
      <c r="F1317" s="1186"/>
      <c r="G1317" s="1201"/>
      <c r="H1317" s="1203"/>
      <c r="I1317" s="1205"/>
    </row>
    <row r="1318" spans="1:9" ht="9" customHeight="1">
      <c r="A1318" s="1192">
        <v>329</v>
      </c>
      <c r="B1318" s="1195" t="s">
        <v>3075</v>
      </c>
      <c r="C1318" s="1181" t="s">
        <v>10663</v>
      </c>
      <c r="D1318" s="1191" t="s">
        <v>15065</v>
      </c>
      <c r="E1318" s="764" t="s">
        <v>10656</v>
      </c>
      <c r="F1318" s="766" t="s">
        <v>15066</v>
      </c>
      <c r="G1318" s="1195" t="s">
        <v>3686</v>
      </c>
      <c r="H1318" s="726">
        <v>90</v>
      </c>
      <c r="I1318" s="727">
        <v>39903</v>
      </c>
    </row>
    <row r="1319" spans="1:9" ht="9" customHeight="1">
      <c r="A1319" s="1193"/>
      <c r="B1319" s="1196"/>
      <c r="C1319" s="1182"/>
      <c r="D1319" s="768"/>
      <c r="E1319" s="1198"/>
      <c r="F1319" s="1199"/>
      <c r="G1319" s="1200"/>
      <c r="H1319" s="1202"/>
      <c r="I1319" s="1204"/>
    </row>
    <row r="1320" spans="1:9" ht="11.1" customHeight="1">
      <c r="A1320" s="1193"/>
      <c r="B1320" s="1196"/>
      <c r="C1320" s="765" t="s">
        <v>15067</v>
      </c>
      <c r="D1320" s="768"/>
      <c r="E1320" s="765" t="s">
        <v>10660</v>
      </c>
      <c r="F1320" s="767" t="s">
        <v>1173</v>
      </c>
      <c r="G1320" s="1200"/>
      <c r="H1320" s="1202"/>
      <c r="I1320" s="1204"/>
    </row>
    <row r="1321" spans="1:9" ht="12" customHeight="1">
      <c r="A1321" s="1194"/>
      <c r="B1321" s="1197"/>
      <c r="C1321" s="769"/>
      <c r="D1321" s="770"/>
      <c r="E1321" s="1190"/>
      <c r="F1321" s="1186"/>
      <c r="G1321" s="1201"/>
      <c r="H1321" s="1203"/>
      <c r="I1321" s="1205"/>
    </row>
    <row r="1322" spans="1:9" ht="9" customHeight="1">
      <c r="A1322" s="1208">
        <v>330</v>
      </c>
      <c r="B1322" s="1195" t="s">
        <v>3076</v>
      </c>
      <c r="C1322" s="1181" t="s">
        <v>10663</v>
      </c>
      <c r="D1322" s="1191" t="s">
        <v>15068</v>
      </c>
      <c r="E1322" s="764" t="s">
        <v>10656</v>
      </c>
      <c r="F1322" s="766" t="s">
        <v>15069</v>
      </c>
      <c r="G1322" s="1195" t="s">
        <v>3077</v>
      </c>
      <c r="H1322" s="726">
        <v>28</v>
      </c>
      <c r="I1322" s="727">
        <v>42095</v>
      </c>
    </row>
    <row r="1323" spans="1:9" ht="9" customHeight="1">
      <c r="A1323" s="1209"/>
      <c r="B1323" s="1196"/>
      <c r="C1323" s="1182"/>
      <c r="D1323" s="768"/>
      <c r="E1323" s="1198"/>
      <c r="F1323" s="1199"/>
      <c r="G1323" s="1200"/>
      <c r="H1323" s="1202"/>
      <c r="I1323" s="1204"/>
    </row>
    <row r="1324" spans="1:9" ht="11.1" customHeight="1">
      <c r="A1324" s="1209"/>
      <c r="B1324" s="1196"/>
      <c r="C1324" s="765" t="s">
        <v>15070</v>
      </c>
      <c r="D1324" s="768"/>
      <c r="E1324" s="765" t="s">
        <v>10660</v>
      </c>
      <c r="F1324" s="767" t="s">
        <v>15071</v>
      </c>
      <c r="G1324" s="1200"/>
      <c r="H1324" s="1202"/>
      <c r="I1324" s="1204"/>
    </row>
    <row r="1325" spans="1:9" ht="12" customHeight="1">
      <c r="A1325" s="1210"/>
      <c r="B1325" s="1197"/>
      <c r="C1325" s="769"/>
      <c r="D1325" s="770"/>
      <c r="E1325" s="1190"/>
      <c r="F1325" s="1186"/>
      <c r="G1325" s="1201"/>
      <c r="H1325" s="1203"/>
      <c r="I1325" s="1205"/>
    </row>
    <row r="1326" spans="1:9" ht="9" customHeight="1">
      <c r="A1326" s="1192">
        <v>331</v>
      </c>
      <c r="B1326" s="1195" t="s">
        <v>3078</v>
      </c>
      <c r="C1326" s="1181" t="s">
        <v>10663</v>
      </c>
      <c r="D1326" s="1191" t="s">
        <v>15072</v>
      </c>
      <c r="E1326" s="764" t="s">
        <v>10656</v>
      </c>
      <c r="F1326" s="766" t="s">
        <v>15073</v>
      </c>
      <c r="G1326" s="1195" t="s">
        <v>3703</v>
      </c>
      <c r="H1326" s="726">
        <v>60</v>
      </c>
      <c r="I1326" s="727">
        <v>42674</v>
      </c>
    </row>
    <row r="1327" spans="1:9" ht="9" customHeight="1">
      <c r="A1327" s="1193"/>
      <c r="B1327" s="1196"/>
      <c r="C1327" s="1182"/>
      <c r="D1327" s="768"/>
      <c r="E1327" s="1198"/>
      <c r="F1327" s="1199"/>
      <c r="G1327" s="1200"/>
      <c r="H1327" s="1202"/>
      <c r="I1327" s="1204"/>
    </row>
    <row r="1328" spans="1:9" ht="10.5" customHeight="1">
      <c r="A1328" s="1193"/>
      <c r="B1328" s="1196"/>
      <c r="C1328" s="765" t="s">
        <v>3079</v>
      </c>
      <c r="D1328" s="768"/>
      <c r="E1328" s="765" t="s">
        <v>10660</v>
      </c>
      <c r="F1328" s="767" t="s">
        <v>15073</v>
      </c>
      <c r="G1328" s="1200"/>
      <c r="H1328" s="1202"/>
      <c r="I1328" s="1204"/>
    </row>
    <row r="1329" spans="1:9" ht="12" customHeight="1">
      <c r="A1329" s="1194"/>
      <c r="B1329" s="1197"/>
      <c r="C1329" s="769"/>
      <c r="D1329" s="770"/>
      <c r="E1329" s="1190"/>
      <c r="F1329" s="1186"/>
      <c r="G1329" s="1201"/>
      <c r="H1329" s="1203"/>
      <c r="I1329" s="1205"/>
    </row>
    <row r="1330" spans="1:9" ht="9" customHeight="1">
      <c r="A1330" s="1192">
        <v>332</v>
      </c>
      <c r="B1330" s="1195" t="s">
        <v>3080</v>
      </c>
      <c r="C1330" s="1181" t="s">
        <v>10663</v>
      </c>
      <c r="D1330" s="1191" t="s">
        <v>15074</v>
      </c>
      <c r="E1330" s="764" t="s">
        <v>10793</v>
      </c>
      <c r="F1330" s="766" t="s">
        <v>15075</v>
      </c>
      <c r="G1330" s="1195" t="s">
        <v>3081</v>
      </c>
      <c r="H1330" s="726">
        <v>90</v>
      </c>
      <c r="I1330" s="727">
        <v>38470</v>
      </c>
    </row>
    <row r="1331" spans="1:9" ht="9" customHeight="1">
      <c r="A1331" s="1193"/>
      <c r="B1331" s="1196"/>
      <c r="C1331" s="1182"/>
      <c r="D1331" s="768"/>
      <c r="E1331" s="1198"/>
      <c r="F1331" s="1199"/>
      <c r="G1331" s="1200"/>
      <c r="H1331" s="1202"/>
      <c r="I1331" s="1204"/>
    </row>
    <row r="1332" spans="1:9" ht="11.1" customHeight="1">
      <c r="A1332" s="1193"/>
      <c r="B1332" s="1196"/>
      <c r="C1332" s="784" t="s">
        <v>15076</v>
      </c>
      <c r="D1332" s="768"/>
      <c r="E1332" s="765" t="s">
        <v>10714</v>
      </c>
      <c r="F1332" s="767" t="s">
        <v>15077</v>
      </c>
      <c r="G1332" s="1200"/>
      <c r="H1332" s="1202"/>
      <c r="I1332" s="1204"/>
    </row>
    <row r="1333" spans="1:9" ht="12" customHeight="1">
      <c r="A1333" s="1194"/>
      <c r="B1333" s="1197"/>
      <c r="C1333" s="769"/>
      <c r="D1333" s="770"/>
      <c r="E1333" s="1190"/>
      <c r="F1333" s="1186"/>
      <c r="G1333" s="1201"/>
      <c r="H1333" s="1203"/>
      <c r="I1333" s="1205"/>
    </row>
    <row r="1334" spans="1:9" ht="9" customHeight="1">
      <c r="A1334" s="1208">
        <v>333</v>
      </c>
      <c r="B1334" s="1195" t="s">
        <v>3082</v>
      </c>
      <c r="C1334" s="1181" t="s">
        <v>10791</v>
      </c>
      <c r="D1334" s="1191" t="s">
        <v>15078</v>
      </c>
      <c r="E1334" s="764" t="s">
        <v>10793</v>
      </c>
      <c r="F1334" s="766" t="s">
        <v>15079</v>
      </c>
      <c r="G1334" s="1195" t="s">
        <v>3083</v>
      </c>
      <c r="H1334" s="726">
        <v>90</v>
      </c>
      <c r="I1334" s="727">
        <v>29311</v>
      </c>
    </row>
    <row r="1335" spans="1:9" ht="9" customHeight="1">
      <c r="A1335" s="1209"/>
      <c r="B1335" s="1196"/>
      <c r="C1335" s="1182"/>
      <c r="D1335" s="768"/>
      <c r="E1335" s="1198"/>
      <c r="F1335" s="1199"/>
      <c r="G1335" s="1200"/>
      <c r="H1335" s="1202"/>
      <c r="I1335" s="1204"/>
    </row>
    <row r="1336" spans="1:9" ht="11.1" customHeight="1">
      <c r="A1336" s="1209"/>
      <c r="B1336" s="1196"/>
      <c r="C1336" s="765" t="s">
        <v>15080</v>
      </c>
      <c r="D1336" s="768"/>
      <c r="E1336" s="765" t="s">
        <v>10714</v>
      </c>
      <c r="F1336" s="767" t="s">
        <v>15081</v>
      </c>
      <c r="G1336" s="1200"/>
      <c r="H1336" s="1202"/>
      <c r="I1336" s="1204"/>
    </row>
    <row r="1337" spans="1:9" ht="12" customHeight="1">
      <c r="A1337" s="1210"/>
      <c r="B1337" s="1197"/>
      <c r="C1337" s="769"/>
      <c r="D1337" s="770"/>
      <c r="E1337" s="1190"/>
      <c r="F1337" s="1186"/>
      <c r="G1337" s="1201"/>
      <c r="H1337" s="1203"/>
      <c r="I1337" s="1205"/>
    </row>
    <row r="1338" spans="1:9" ht="9" customHeight="1">
      <c r="A1338" s="1192">
        <v>334</v>
      </c>
      <c r="B1338" s="1195" t="s">
        <v>3084</v>
      </c>
      <c r="C1338" s="1181" t="s">
        <v>10791</v>
      </c>
      <c r="D1338" s="1191" t="s">
        <v>15082</v>
      </c>
      <c r="E1338" s="764" t="s">
        <v>10793</v>
      </c>
      <c r="F1338" s="766" t="s">
        <v>15083</v>
      </c>
      <c r="G1338" s="1195" t="s">
        <v>3081</v>
      </c>
      <c r="H1338" s="726">
        <v>90</v>
      </c>
      <c r="I1338" s="727">
        <v>40633</v>
      </c>
    </row>
    <row r="1339" spans="1:9" ht="9" customHeight="1">
      <c r="A1339" s="1193"/>
      <c r="B1339" s="1196"/>
      <c r="C1339" s="1182"/>
      <c r="D1339" s="768"/>
      <c r="E1339" s="1198"/>
      <c r="F1339" s="1199"/>
      <c r="G1339" s="1200"/>
      <c r="H1339" s="1202"/>
      <c r="I1339" s="1204"/>
    </row>
    <row r="1340" spans="1:9" ht="11.1" customHeight="1">
      <c r="A1340" s="1193"/>
      <c r="B1340" s="1196"/>
      <c r="C1340" s="765" t="s">
        <v>15084</v>
      </c>
      <c r="D1340" s="768"/>
      <c r="E1340" s="765" t="s">
        <v>10714</v>
      </c>
      <c r="F1340" s="767" t="s">
        <v>15085</v>
      </c>
      <c r="G1340" s="1200"/>
      <c r="H1340" s="1202"/>
      <c r="I1340" s="1204"/>
    </row>
    <row r="1341" spans="1:9" ht="12" customHeight="1">
      <c r="A1341" s="1194"/>
      <c r="B1341" s="1197"/>
      <c r="C1341" s="769"/>
      <c r="D1341" s="770"/>
      <c r="E1341" s="1190"/>
      <c r="F1341" s="1186"/>
      <c r="G1341" s="1201"/>
      <c r="H1341" s="1203"/>
      <c r="I1341" s="1205"/>
    </row>
    <row r="1342" spans="1:9" ht="9" customHeight="1">
      <c r="A1342" s="1192">
        <v>335</v>
      </c>
      <c r="B1342" s="1195" t="s">
        <v>3085</v>
      </c>
      <c r="C1342" s="1181" t="s">
        <v>10791</v>
      </c>
      <c r="D1342" s="1191" t="s">
        <v>15086</v>
      </c>
      <c r="E1342" s="764" t="s">
        <v>10793</v>
      </c>
      <c r="F1342" s="766" t="s">
        <v>15087</v>
      </c>
      <c r="G1342" s="1195" t="s">
        <v>3086</v>
      </c>
      <c r="H1342" s="726">
        <v>60</v>
      </c>
      <c r="I1342" s="727">
        <v>42095</v>
      </c>
    </row>
    <row r="1343" spans="1:9" ht="9" customHeight="1">
      <c r="A1343" s="1193"/>
      <c r="B1343" s="1196"/>
      <c r="C1343" s="1182"/>
      <c r="D1343" s="768"/>
      <c r="E1343" s="1198"/>
      <c r="F1343" s="1199"/>
      <c r="G1343" s="1200"/>
      <c r="H1343" s="1202"/>
      <c r="I1343" s="1204"/>
    </row>
    <row r="1344" spans="1:9" ht="11.1" customHeight="1">
      <c r="A1344" s="1193"/>
      <c r="B1344" s="1196"/>
      <c r="C1344" s="765" t="s">
        <v>10603</v>
      </c>
      <c r="D1344" s="768"/>
      <c r="E1344" s="765" t="s">
        <v>10714</v>
      </c>
      <c r="F1344" s="767" t="s">
        <v>15088</v>
      </c>
      <c r="G1344" s="1200"/>
      <c r="H1344" s="1202"/>
      <c r="I1344" s="1204"/>
    </row>
    <row r="1345" spans="1:9" ht="12" customHeight="1">
      <c r="A1345" s="1194"/>
      <c r="B1345" s="1197"/>
      <c r="C1345" s="769"/>
      <c r="D1345" s="770"/>
      <c r="E1345" s="1190"/>
      <c r="F1345" s="1186"/>
      <c r="G1345" s="1201"/>
      <c r="H1345" s="1203"/>
      <c r="I1345" s="1205"/>
    </row>
    <row r="1346" spans="1:9" ht="9" customHeight="1">
      <c r="A1346" s="1208">
        <v>336</v>
      </c>
      <c r="B1346" s="1195" t="s">
        <v>3087</v>
      </c>
      <c r="C1346" s="1181" t="s">
        <v>10791</v>
      </c>
      <c r="D1346" s="1191" t="s">
        <v>15089</v>
      </c>
      <c r="E1346" s="764" t="s">
        <v>10793</v>
      </c>
      <c r="F1346" s="766" t="s">
        <v>15090</v>
      </c>
      <c r="G1346" s="1195" t="s">
        <v>3088</v>
      </c>
      <c r="H1346" s="726">
        <v>69</v>
      </c>
      <c r="I1346" s="727">
        <v>42825</v>
      </c>
    </row>
    <row r="1347" spans="1:9" ht="9" customHeight="1">
      <c r="A1347" s="1209"/>
      <c r="B1347" s="1196"/>
      <c r="C1347" s="1182"/>
      <c r="D1347" s="768"/>
      <c r="E1347" s="1198"/>
      <c r="F1347" s="1199"/>
      <c r="G1347" s="1200"/>
      <c r="H1347" s="1202"/>
      <c r="I1347" s="1204"/>
    </row>
    <row r="1348" spans="1:9" ht="10.5" customHeight="1">
      <c r="A1348" s="1209"/>
      <c r="B1348" s="1196"/>
      <c r="C1348" s="765" t="s">
        <v>3089</v>
      </c>
      <c r="D1348" s="768"/>
      <c r="E1348" s="765" t="s">
        <v>10714</v>
      </c>
      <c r="F1348" s="767" t="s">
        <v>15091</v>
      </c>
      <c r="G1348" s="1200"/>
      <c r="H1348" s="1202"/>
      <c r="I1348" s="1204"/>
    </row>
    <row r="1349" spans="1:9" ht="12" customHeight="1">
      <c r="A1349" s="1210"/>
      <c r="B1349" s="1197"/>
      <c r="C1349" s="769"/>
      <c r="D1349" s="770"/>
      <c r="E1349" s="1190"/>
      <c r="F1349" s="1186"/>
      <c r="G1349" s="1201"/>
      <c r="H1349" s="1203"/>
      <c r="I1349" s="1205"/>
    </row>
    <row r="1350" spans="1:9" ht="9" customHeight="1">
      <c r="A1350" s="1192">
        <v>337</v>
      </c>
      <c r="B1350" s="1195" t="s">
        <v>3090</v>
      </c>
      <c r="C1350" s="1181" t="s">
        <v>10791</v>
      </c>
      <c r="D1350" s="1191" t="s">
        <v>15092</v>
      </c>
      <c r="E1350" s="764" t="s">
        <v>10793</v>
      </c>
      <c r="F1350" s="766" t="s">
        <v>15093</v>
      </c>
      <c r="G1350" s="1195" t="s">
        <v>3074</v>
      </c>
      <c r="H1350" s="726">
        <v>90</v>
      </c>
      <c r="I1350" s="727">
        <v>29676</v>
      </c>
    </row>
    <row r="1351" spans="1:9" ht="9" customHeight="1">
      <c r="A1351" s="1193"/>
      <c r="B1351" s="1196"/>
      <c r="C1351" s="1182"/>
      <c r="D1351" s="768"/>
      <c r="E1351" s="1198"/>
      <c r="F1351" s="1199"/>
      <c r="G1351" s="1200"/>
      <c r="H1351" s="1202"/>
      <c r="I1351" s="1204"/>
    </row>
    <row r="1352" spans="1:9" ht="11.1" customHeight="1">
      <c r="A1352" s="1193"/>
      <c r="B1352" s="1196"/>
      <c r="C1352" s="765" t="s">
        <v>15094</v>
      </c>
      <c r="D1352" s="768"/>
      <c r="E1352" s="765" t="s">
        <v>10714</v>
      </c>
      <c r="F1352" s="767" t="s">
        <v>15095</v>
      </c>
      <c r="G1352" s="1200"/>
      <c r="H1352" s="1202"/>
      <c r="I1352" s="1204"/>
    </row>
    <row r="1353" spans="1:9" ht="12" customHeight="1">
      <c r="A1353" s="1194"/>
      <c r="B1353" s="1197"/>
      <c r="C1353" s="769"/>
      <c r="D1353" s="770"/>
      <c r="E1353" s="1190"/>
      <c r="F1353" s="1186"/>
      <c r="G1353" s="1201"/>
      <c r="H1353" s="1203"/>
      <c r="I1353" s="1205"/>
    </row>
    <row r="1354" spans="1:9" ht="9" customHeight="1">
      <c r="A1354" s="1192">
        <v>338</v>
      </c>
      <c r="B1354" s="1195" t="s">
        <v>3091</v>
      </c>
      <c r="C1354" s="1181" t="s">
        <v>10791</v>
      </c>
      <c r="D1354" s="1191" t="s">
        <v>15096</v>
      </c>
      <c r="E1354" s="764" t="s">
        <v>10793</v>
      </c>
      <c r="F1354" s="766" t="s">
        <v>15097</v>
      </c>
      <c r="G1354" s="1195" t="s">
        <v>3093</v>
      </c>
      <c r="H1354" s="726">
        <v>90</v>
      </c>
      <c r="I1354" s="727">
        <v>28580</v>
      </c>
    </row>
    <row r="1355" spans="1:9" ht="9" customHeight="1">
      <c r="A1355" s="1193"/>
      <c r="B1355" s="1196"/>
      <c r="C1355" s="1182"/>
      <c r="D1355" s="768"/>
      <c r="E1355" s="1198"/>
      <c r="F1355" s="1199"/>
      <c r="G1355" s="1200"/>
      <c r="H1355" s="1202"/>
      <c r="I1355" s="1204"/>
    </row>
    <row r="1356" spans="1:9" ht="11.1" customHeight="1">
      <c r="A1356" s="1193"/>
      <c r="B1356" s="1196"/>
      <c r="C1356" s="765" t="s">
        <v>15098</v>
      </c>
      <c r="D1356" s="768"/>
      <c r="E1356" s="765" t="s">
        <v>10714</v>
      </c>
      <c r="F1356" s="767" t="s">
        <v>15099</v>
      </c>
      <c r="G1356" s="1200"/>
      <c r="H1356" s="1202"/>
      <c r="I1356" s="1204"/>
    </row>
    <row r="1357" spans="1:9" ht="12" customHeight="1">
      <c r="A1357" s="1194"/>
      <c r="B1357" s="1197"/>
      <c r="C1357" s="769"/>
      <c r="D1357" s="770"/>
      <c r="E1357" s="1190"/>
      <c r="F1357" s="1186"/>
      <c r="G1357" s="1201"/>
      <c r="H1357" s="1203"/>
      <c r="I1357" s="1205"/>
    </row>
    <row r="1358" spans="1:9" ht="9" customHeight="1">
      <c r="A1358" s="1208">
        <v>339</v>
      </c>
      <c r="B1358" s="1195" t="s">
        <v>3094</v>
      </c>
      <c r="C1358" s="1181" t="s">
        <v>10791</v>
      </c>
      <c r="D1358" s="1191" t="s">
        <v>15100</v>
      </c>
      <c r="E1358" s="764" t="s">
        <v>10793</v>
      </c>
      <c r="F1358" s="766" t="s">
        <v>15101</v>
      </c>
      <c r="G1358" s="1195" t="s">
        <v>3095</v>
      </c>
      <c r="H1358" s="726">
        <v>70</v>
      </c>
      <c r="I1358" s="727">
        <v>30407</v>
      </c>
    </row>
    <row r="1359" spans="1:9" ht="9" customHeight="1">
      <c r="A1359" s="1209"/>
      <c r="B1359" s="1196"/>
      <c r="C1359" s="1182"/>
      <c r="D1359" s="768"/>
      <c r="E1359" s="1198"/>
      <c r="F1359" s="1199"/>
      <c r="G1359" s="1200"/>
      <c r="H1359" s="1202"/>
      <c r="I1359" s="1204"/>
    </row>
    <row r="1360" spans="1:9" ht="11.1" customHeight="1">
      <c r="A1360" s="1209"/>
      <c r="B1360" s="1196"/>
      <c r="C1360" s="765" t="s">
        <v>15102</v>
      </c>
      <c r="D1360" s="768"/>
      <c r="E1360" s="765" t="s">
        <v>10714</v>
      </c>
      <c r="F1360" s="767" t="s">
        <v>15103</v>
      </c>
      <c r="G1360" s="1200"/>
      <c r="H1360" s="1202"/>
      <c r="I1360" s="1204"/>
    </row>
    <row r="1361" spans="1:9" ht="12" customHeight="1">
      <c r="A1361" s="1210"/>
      <c r="B1361" s="1197"/>
      <c r="C1361" s="769"/>
      <c r="D1361" s="770"/>
      <c r="E1361" s="1190"/>
      <c r="F1361" s="1186"/>
      <c r="G1361" s="1201"/>
      <c r="H1361" s="1203"/>
      <c r="I1361" s="1205"/>
    </row>
    <row r="1362" spans="1:9" ht="9" customHeight="1">
      <c r="A1362" s="1192">
        <v>340</v>
      </c>
      <c r="B1362" s="1195" t="s">
        <v>3096</v>
      </c>
      <c r="C1362" s="1181" t="s">
        <v>10791</v>
      </c>
      <c r="D1362" s="1191" t="s">
        <v>15104</v>
      </c>
      <c r="E1362" s="764" t="s">
        <v>10793</v>
      </c>
      <c r="F1362" s="766" t="s">
        <v>15105</v>
      </c>
      <c r="G1362" s="1195" t="s">
        <v>3097</v>
      </c>
      <c r="H1362" s="726">
        <v>90</v>
      </c>
      <c r="I1362" s="727">
        <v>28216</v>
      </c>
    </row>
    <row r="1363" spans="1:9" ht="9" customHeight="1">
      <c r="A1363" s="1193"/>
      <c r="B1363" s="1196"/>
      <c r="C1363" s="1182"/>
      <c r="D1363" s="768"/>
      <c r="E1363" s="1198"/>
      <c r="F1363" s="1199"/>
      <c r="G1363" s="1200"/>
      <c r="H1363" s="1202"/>
      <c r="I1363" s="1204"/>
    </row>
    <row r="1364" spans="1:9" ht="11.1" customHeight="1">
      <c r="A1364" s="1193"/>
      <c r="B1364" s="1196"/>
      <c r="C1364" s="765" t="s">
        <v>15106</v>
      </c>
      <c r="D1364" s="768"/>
      <c r="E1364" s="765" t="s">
        <v>10714</v>
      </c>
      <c r="F1364" s="767" t="s">
        <v>15107</v>
      </c>
      <c r="G1364" s="1200"/>
      <c r="H1364" s="1202"/>
      <c r="I1364" s="1204"/>
    </row>
    <row r="1365" spans="1:9" ht="12" customHeight="1">
      <c r="A1365" s="1194"/>
      <c r="B1365" s="1197"/>
      <c r="C1365" s="769"/>
      <c r="D1365" s="770"/>
      <c r="E1365" s="1190"/>
      <c r="F1365" s="1186"/>
      <c r="G1365" s="1201"/>
      <c r="H1365" s="1203"/>
      <c r="I1365" s="1205"/>
    </row>
    <row r="1366" spans="1:9" ht="9" customHeight="1">
      <c r="A1366" s="1192">
        <v>341</v>
      </c>
      <c r="B1366" s="1195" t="s">
        <v>2737</v>
      </c>
      <c r="C1366" s="1181" t="s">
        <v>10791</v>
      </c>
      <c r="D1366" s="1191" t="s">
        <v>15100</v>
      </c>
      <c r="E1366" s="764" t="s">
        <v>10793</v>
      </c>
      <c r="F1366" s="766" t="s">
        <v>15108</v>
      </c>
      <c r="G1366" s="1195" t="s">
        <v>3098</v>
      </c>
      <c r="H1366" s="726">
        <v>60</v>
      </c>
      <c r="I1366" s="727">
        <v>41729</v>
      </c>
    </row>
    <row r="1367" spans="1:9" ht="9" customHeight="1">
      <c r="A1367" s="1193"/>
      <c r="B1367" s="1196"/>
      <c r="C1367" s="1182"/>
      <c r="D1367" s="768"/>
      <c r="E1367" s="1198"/>
      <c r="F1367" s="1199"/>
      <c r="G1367" s="1200"/>
      <c r="H1367" s="1202"/>
      <c r="I1367" s="1204"/>
    </row>
    <row r="1368" spans="1:9" ht="11.1" customHeight="1">
      <c r="A1368" s="1193"/>
      <c r="B1368" s="1196"/>
      <c r="C1368" s="765" t="s">
        <v>15109</v>
      </c>
      <c r="D1368" s="768"/>
      <c r="E1368" s="765" t="s">
        <v>10714</v>
      </c>
      <c r="F1368" s="767" t="s">
        <v>1173</v>
      </c>
      <c r="G1368" s="1200"/>
      <c r="H1368" s="1202"/>
      <c r="I1368" s="1204"/>
    </row>
    <row r="1369" spans="1:9" ht="12" customHeight="1">
      <c r="A1369" s="1194"/>
      <c r="B1369" s="1197"/>
      <c r="C1369" s="769"/>
      <c r="D1369" s="770"/>
      <c r="E1369" s="1190"/>
      <c r="F1369" s="1186"/>
      <c r="G1369" s="1201"/>
      <c r="H1369" s="1203"/>
      <c r="I1369" s="1205"/>
    </row>
    <row r="1370" spans="1:9" ht="9" customHeight="1">
      <c r="A1370" s="1208">
        <v>342</v>
      </c>
      <c r="B1370" s="1195" t="s">
        <v>3099</v>
      </c>
      <c r="C1370" s="1181" t="s">
        <v>10791</v>
      </c>
      <c r="D1370" s="1191" t="s">
        <v>15100</v>
      </c>
      <c r="E1370" s="764" t="s">
        <v>10793</v>
      </c>
      <c r="F1370" s="766" t="s">
        <v>15110</v>
      </c>
      <c r="G1370" s="1195" t="s">
        <v>3100</v>
      </c>
      <c r="H1370" s="726">
        <v>90</v>
      </c>
      <c r="I1370" s="727">
        <v>38807</v>
      </c>
    </row>
    <row r="1371" spans="1:9" ht="9" customHeight="1">
      <c r="A1371" s="1209"/>
      <c r="B1371" s="1196"/>
      <c r="C1371" s="1182"/>
      <c r="D1371" s="768"/>
      <c r="E1371" s="1198"/>
      <c r="F1371" s="1199"/>
      <c r="G1371" s="1200"/>
      <c r="H1371" s="1202"/>
      <c r="I1371" s="1204"/>
    </row>
    <row r="1372" spans="1:9" ht="11.1" customHeight="1">
      <c r="A1372" s="1209"/>
      <c r="B1372" s="1196"/>
      <c r="C1372" s="784" t="s">
        <v>15111</v>
      </c>
      <c r="D1372" s="768"/>
      <c r="E1372" s="765" t="s">
        <v>10714</v>
      </c>
      <c r="F1372" s="767" t="s">
        <v>15112</v>
      </c>
      <c r="G1372" s="1200"/>
      <c r="H1372" s="1202"/>
      <c r="I1372" s="1204"/>
    </row>
    <row r="1373" spans="1:9" ht="12" customHeight="1">
      <c r="A1373" s="1210"/>
      <c r="B1373" s="1197"/>
      <c r="C1373" s="769"/>
      <c r="D1373" s="770"/>
      <c r="E1373" s="1190"/>
      <c r="F1373" s="1186"/>
      <c r="G1373" s="1201"/>
      <c r="H1373" s="1203"/>
      <c r="I1373" s="1205"/>
    </row>
    <row r="1374" spans="1:9" ht="9" customHeight="1">
      <c r="A1374" s="1192">
        <v>343</v>
      </c>
      <c r="B1374" s="1195" t="s">
        <v>3101</v>
      </c>
      <c r="C1374" s="1181" t="s">
        <v>10791</v>
      </c>
      <c r="D1374" s="1191" t="s">
        <v>15113</v>
      </c>
      <c r="E1374" s="764" t="s">
        <v>10793</v>
      </c>
      <c r="F1374" s="766" t="s">
        <v>15114</v>
      </c>
      <c r="G1374" s="1195" t="s">
        <v>3102</v>
      </c>
      <c r="H1374" s="726">
        <v>90</v>
      </c>
      <c r="I1374" s="727">
        <v>27471</v>
      </c>
    </row>
    <row r="1375" spans="1:9" ht="9" customHeight="1">
      <c r="A1375" s="1193"/>
      <c r="B1375" s="1196"/>
      <c r="C1375" s="1182"/>
      <c r="D1375" s="768"/>
      <c r="E1375" s="1198"/>
      <c r="F1375" s="1199"/>
      <c r="G1375" s="1200"/>
      <c r="H1375" s="1202"/>
      <c r="I1375" s="1204"/>
    </row>
    <row r="1376" spans="1:9" ht="12" customHeight="1">
      <c r="A1376" s="1193"/>
      <c r="B1376" s="1196"/>
      <c r="C1376" s="765" t="s">
        <v>15115</v>
      </c>
      <c r="D1376" s="768"/>
      <c r="E1376" s="765" t="s">
        <v>10714</v>
      </c>
      <c r="F1376" s="767" t="s">
        <v>15116</v>
      </c>
      <c r="G1376" s="1200"/>
      <c r="H1376" s="1202"/>
      <c r="I1376" s="1204"/>
    </row>
    <row r="1377" spans="1:9" ht="12" customHeight="1">
      <c r="A1377" s="1194"/>
      <c r="B1377" s="1197"/>
      <c r="C1377" s="769"/>
      <c r="D1377" s="770"/>
      <c r="E1377" s="1190"/>
      <c r="F1377" s="1186"/>
      <c r="G1377" s="1201"/>
      <c r="H1377" s="1203"/>
      <c r="I1377" s="1205"/>
    </row>
    <row r="1378" spans="1:9" ht="9" customHeight="1">
      <c r="A1378" s="1192">
        <v>344</v>
      </c>
      <c r="B1378" s="1195" t="s">
        <v>3726</v>
      </c>
      <c r="C1378" s="1181" t="s">
        <v>10791</v>
      </c>
      <c r="D1378" s="1191" t="s">
        <v>15100</v>
      </c>
      <c r="E1378" s="764" t="s">
        <v>10793</v>
      </c>
      <c r="F1378" s="766" t="s">
        <v>15117</v>
      </c>
      <c r="G1378" s="1195" t="s">
        <v>3710</v>
      </c>
      <c r="H1378" s="726">
        <v>100</v>
      </c>
      <c r="I1378" s="727">
        <v>42825</v>
      </c>
    </row>
    <row r="1379" spans="1:9" ht="9" customHeight="1">
      <c r="A1379" s="1193"/>
      <c r="B1379" s="1196"/>
      <c r="C1379" s="1182"/>
      <c r="D1379" s="768"/>
      <c r="E1379" s="1198"/>
      <c r="F1379" s="1199"/>
      <c r="G1379" s="1200"/>
      <c r="H1379" s="1202"/>
      <c r="I1379" s="1204"/>
    </row>
    <row r="1380" spans="1:9" ht="10.5" customHeight="1">
      <c r="A1380" s="1193"/>
      <c r="B1380" s="1196"/>
      <c r="C1380" s="765" t="s">
        <v>3103</v>
      </c>
      <c r="D1380" s="768"/>
      <c r="E1380" s="765" t="s">
        <v>10714</v>
      </c>
      <c r="F1380" s="767" t="s">
        <v>15118</v>
      </c>
      <c r="G1380" s="1200"/>
      <c r="H1380" s="1202"/>
      <c r="I1380" s="1204"/>
    </row>
    <row r="1381" spans="1:9" ht="12" customHeight="1">
      <c r="A1381" s="1194"/>
      <c r="B1381" s="1197"/>
      <c r="C1381" s="769"/>
      <c r="D1381" s="770"/>
      <c r="E1381" s="1190"/>
      <c r="F1381" s="1186"/>
      <c r="G1381" s="1201"/>
      <c r="H1381" s="1203"/>
      <c r="I1381" s="1205"/>
    </row>
    <row r="1382" spans="1:9" ht="9" customHeight="1">
      <c r="A1382" s="1208">
        <v>345</v>
      </c>
      <c r="B1382" s="1195" t="s">
        <v>3104</v>
      </c>
      <c r="C1382" s="1181" t="s">
        <v>10791</v>
      </c>
      <c r="D1382" s="1191" t="s">
        <v>15100</v>
      </c>
      <c r="E1382" s="764" t="s">
        <v>10793</v>
      </c>
      <c r="F1382" s="766" t="s">
        <v>15119</v>
      </c>
      <c r="G1382" s="1195" t="s">
        <v>3105</v>
      </c>
      <c r="H1382" s="726">
        <v>100</v>
      </c>
      <c r="I1382" s="727">
        <v>31132</v>
      </c>
    </row>
    <row r="1383" spans="1:9" ht="9" customHeight="1">
      <c r="A1383" s="1209"/>
      <c r="B1383" s="1196"/>
      <c r="C1383" s="1182"/>
      <c r="D1383" s="768"/>
      <c r="E1383" s="1198"/>
      <c r="F1383" s="1199"/>
      <c r="G1383" s="1200"/>
      <c r="H1383" s="1202"/>
      <c r="I1383" s="1204"/>
    </row>
    <row r="1384" spans="1:9" ht="11.1" customHeight="1">
      <c r="A1384" s="1209"/>
      <c r="B1384" s="1196"/>
      <c r="C1384" s="765" t="s">
        <v>15120</v>
      </c>
      <c r="D1384" s="768"/>
      <c r="E1384" s="765" t="s">
        <v>10714</v>
      </c>
      <c r="F1384" s="767" t="s">
        <v>15121</v>
      </c>
      <c r="G1384" s="1200"/>
      <c r="H1384" s="1202"/>
      <c r="I1384" s="1204"/>
    </row>
    <row r="1385" spans="1:9" ht="12" customHeight="1">
      <c r="A1385" s="1210"/>
      <c r="B1385" s="1197"/>
      <c r="C1385" s="769"/>
      <c r="D1385" s="770"/>
      <c r="E1385" s="1190"/>
      <c r="F1385" s="1186"/>
      <c r="G1385" s="1201"/>
      <c r="H1385" s="1203"/>
      <c r="I1385" s="1205"/>
    </row>
    <row r="1386" spans="1:9" ht="9" customHeight="1">
      <c r="A1386" s="1192">
        <v>346</v>
      </c>
      <c r="B1386" s="1195" t="s">
        <v>3106</v>
      </c>
      <c r="C1386" s="1181" t="s">
        <v>10791</v>
      </c>
      <c r="D1386" s="1191" t="s">
        <v>15122</v>
      </c>
      <c r="E1386" s="764" t="s">
        <v>10793</v>
      </c>
      <c r="F1386" s="766" t="s">
        <v>15123</v>
      </c>
      <c r="G1386" s="1195" t="s">
        <v>3107</v>
      </c>
      <c r="H1386" s="726">
        <v>100</v>
      </c>
      <c r="I1386" s="727">
        <v>26420</v>
      </c>
    </row>
    <row r="1387" spans="1:9" ht="9" customHeight="1">
      <c r="A1387" s="1193"/>
      <c r="B1387" s="1196"/>
      <c r="C1387" s="1182"/>
      <c r="D1387" s="768"/>
      <c r="E1387" s="1198"/>
      <c r="F1387" s="1199"/>
      <c r="G1387" s="1200"/>
      <c r="H1387" s="1202"/>
      <c r="I1387" s="1204"/>
    </row>
    <row r="1388" spans="1:9" ht="11.1" customHeight="1">
      <c r="A1388" s="1193"/>
      <c r="B1388" s="1196"/>
      <c r="C1388" s="765" t="s">
        <v>15124</v>
      </c>
      <c r="D1388" s="768"/>
      <c r="E1388" s="765" t="s">
        <v>10714</v>
      </c>
      <c r="F1388" s="767" t="s">
        <v>15125</v>
      </c>
      <c r="G1388" s="1200"/>
      <c r="H1388" s="1202"/>
      <c r="I1388" s="1204"/>
    </row>
    <row r="1389" spans="1:9" ht="12" customHeight="1">
      <c r="A1389" s="1194"/>
      <c r="B1389" s="1197"/>
      <c r="C1389" s="769"/>
      <c r="D1389" s="770"/>
      <c r="E1389" s="1190"/>
      <c r="F1389" s="1186"/>
      <c r="G1389" s="1201"/>
      <c r="H1389" s="1203"/>
      <c r="I1389" s="1205"/>
    </row>
    <row r="1390" spans="1:9" ht="9" customHeight="1">
      <c r="A1390" s="1192">
        <v>347</v>
      </c>
      <c r="B1390" s="1195" t="s">
        <v>3108</v>
      </c>
      <c r="C1390" s="1181" t="s">
        <v>10791</v>
      </c>
      <c r="D1390" s="1191" t="s">
        <v>15126</v>
      </c>
      <c r="E1390" s="764" t="s">
        <v>10793</v>
      </c>
      <c r="F1390" s="766" t="s">
        <v>15127</v>
      </c>
      <c r="G1390" s="1195" t="s">
        <v>3109</v>
      </c>
      <c r="H1390" s="726">
        <v>150</v>
      </c>
      <c r="I1390" s="727">
        <v>28580</v>
      </c>
    </row>
    <row r="1391" spans="1:9" ht="9" customHeight="1">
      <c r="A1391" s="1193"/>
      <c r="B1391" s="1196"/>
      <c r="C1391" s="1182"/>
      <c r="D1391" s="768"/>
      <c r="E1391" s="1198"/>
      <c r="F1391" s="1199"/>
      <c r="G1391" s="1200"/>
      <c r="H1391" s="1202"/>
      <c r="I1391" s="1204"/>
    </row>
    <row r="1392" spans="1:9" ht="11.1" customHeight="1">
      <c r="A1392" s="1193"/>
      <c r="B1392" s="1196"/>
      <c r="C1392" s="765" t="s">
        <v>15128</v>
      </c>
      <c r="D1392" s="768"/>
      <c r="E1392" s="765" t="s">
        <v>10714</v>
      </c>
      <c r="F1392" s="767" t="s">
        <v>15129</v>
      </c>
      <c r="G1392" s="1200"/>
      <c r="H1392" s="1202"/>
      <c r="I1392" s="1204"/>
    </row>
    <row r="1393" spans="1:9" ht="12" customHeight="1">
      <c r="A1393" s="1194"/>
      <c r="B1393" s="1197"/>
      <c r="C1393" s="769"/>
      <c r="D1393" s="770"/>
      <c r="E1393" s="1190"/>
      <c r="F1393" s="1186"/>
      <c r="G1393" s="1201"/>
      <c r="H1393" s="1203"/>
      <c r="I1393" s="1205"/>
    </row>
    <row r="1394" spans="1:9" ht="9" customHeight="1">
      <c r="A1394" s="1208">
        <v>348</v>
      </c>
      <c r="B1394" s="1195" t="s">
        <v>3110</v>
      </c>
      <c r="C1394" s="1181" t="s">
        <v>10791</v>
      </c>
      <c r="D1394" s="1191" t="s">
        <v>15130</v>
      </c>
      <c r="E1394" s="764" t="s">
        <v>10793</v>
      </c>
      <c r="F1394" s="766" t="s">
        <v>15131</v>
      </c>
      <c r="G1394" s="1195" t="s">
        <v>3111</v>
      </c>
      <c r="H1394" s="726">
        <v>150</v>
      </c>
      <c r="I1394" s="727">
        <v>20991</v>
      </c>
    </row>
    <row r="1395" spans="1:9" ht="9" customHeight="1">
      <c r="A1395" s="1209"/>
      <c r="B1395" s="1196"/>
      <c r="C1395" s="1182"/>
      <c r="D1395" s="768"/>
      <c r="E1395" s="1198"/>
      <c r="F1395" s="1199"/>
      <c r="G1395" s="1200"/>
      <c r="H1395" s="1202"/>
      <c r="I1395" s="1204"/>
    </row>
    <row r="1396" spans="1:9" ht="11.1" customHeight="1">
      <c r="A1396" s="1209"/>
      <c r="B1396" s="1196"/>
      <c r="C1396" s="765" t="s">
        <v>15132</v>
      </c>
      <c r="D1396" s="768"/>
      <c r="E1396" s="765" t="s">
        <v>10714</v>
      </c>
      <c r="F1396" s="767" t="s">
        <v>15133</v>
      </c>
      <c r="G1396" s="1200"/>
      <c r="H1396" s="1202"/>
      <c r="I1396" s="1204"/>
    </row>
    <row r="1397" spans="1:9" ht="12" customHeight="1">
      <c r="A1397" s="1210"/>
      <c r="B1397" s="1197"/>
      <c r="C1397" s="769"/>
      <c r="D1397" s="770"/>
      <c r="E1397" s="1190"/>
      <c r="F1397" s="1186"/>
      <c r="G1397" s="1201"/>
      <c r="H1397" s="1203"/>
      <c r="I1397" s="1205"/>
    </row>
    <row r="1398" spans="1:9" ht="9" customHeight="1">
      <c r="A1398" s="1192">
        <v>349</v>
      </c>
      <c r="B1398" s="1195" t="s">
        <v>3112</v>
      </c>
      <c r="C1398" s="1181" t="s">
        <v>10756</v>
      </c>
      <c r="D1398" s="1191" t="s">
        <v>13567</v>
      </c>
      <c r="E1398" s="764" t="s">
        <v>10941</v>
      </c>
      <c r="F1398" s="766" t="s">
        <v>15134</v>
      </c>
      <c r="G1398" s="1195" t="s">
        <v>3113</v>
      </c>
      <c r="H1398" s="726">
        <v>120</v>
      </c>
      <c r="I1398" s="727">
        <v>38077</v>
      </c>
    </row>
    <row r="1399" spans="1:9" ht="9" customHeight="1">
      <c r="A1399" s="1193"/>
      <c r="B1399" s="1196"/>
      <c r="C1399" s="1182"/>
      <c r="D1399" s="768"/>
      <c r="E1399" s="1198"/>
      <c r="F1399" s="1199"/>
      <c r="G1399" s="1200"/>
      <c r="H1399" s="1202"/>
      <c r="I1399" s="1204"/>
    </row>
    <row r="1400" spans="1:9" ht="11.1" customHeight="1">
      <c r="A1400" s="1193"/>
      <c r="B1400" s="1196"/>
      <c r="C1400" s="765" t="s">
        <v>15135</v>
      </c>
      <c r="D1400" s="768"/>
      <c r="E1400" s="765" t="s">
        <v>10937</v>
      </c>
      <c r="F1400" s="767" t="s">
        <v>15136</v>
      </c>
      <c r="G1400" s="1200"/>
      <c r="H1400" s="1202"/>
      <c r="I1400" s="1204"/>
    </row>
    <row r="1401" spans="1:9" ht="12" customHeight="1">
      <c r="A1401" s="1194"/>
      <c r="B1401" s="1197"/>
      <c r="C1401" s="769"/>
      <c r="D1401" s="770"/>
      <c r="E1401" s="1190"/>
      <c r="F1401" s="1186"/>
      <c r="G1401" s="1201"/>
      <c r="H1401" s="1203"/>
      <c r="I1401" s="1205"/>
    </row>
    <row r="1402" spans="1:9" ht="9" customHeight="1">
      <c r="A1402" s="1192">
        <v>350</v>
      </c>
      <c r="B1402" s="1195" t="s">
        <v>3114</v>
      </c>
      <c r="C1402" s="1181" t="s">
        <v>10756</v>
      </c>
      <c r="D1402" s="1191" t="s">
        <v>15137</v>
      </c>
      <c r="E1402" s="764" t="s">
        <v>10941</v>
      </c>
      <c r="F1402" s="766" t="s">
        <v>15138</v>
      </c>
      <c r="G1402" s="1195" t="s">
        <v>3115</v>
      </c>
      <c r="H1402" s="726">
        <v>90</v>
      </c>
      <c r="I1402" s="727">
        <v>38442</v>
      </c>
    </row>
    <row r="1403" spans="1:9" ht="9" customHeight="1">
      <c r="A1403" s="1193"/>
      <c r="B1403" s="1196"/>
      <c r="C1403" s="1182"/>
      <c r="D1403" s="768"/>
      <c r="E1403" s="1198"/>
      <c r="F1403" s="1199"/>
      <c r="G1403" s="1200"/>
      <c r="H1403" s="1202"/>
      <c r="I1403" s="1204"/>
    </row>
    <row r="1404" spans="1:9" ht="11.1" customHeight="1">
      <c r="A1404" s="1193"/>
      <c r="B1404" s="1196"/>
      <c r="C1404" s="765" t="s">
        <v>15139</v>
      </c>
      <c r="D1404" s="768"/>
      <c r="E1404" s="765" t="s">
        <v>10937</v>
      </c>
      <c r="F1404" s="767" t="s">
        <v>15140</v>
      </c>
      <c r="G1404" s="1200"/>
      <c r="H1404" s="1202"/>
      <c r="I1404" s="1204"/>
    </row>
    <row r="1405" spans="1:9" ht="12" customHeight="1">
      <c r="A1405" s="1194"/>
      <c r="B1405" s="1197"/>
      <c r="C1405" s="769"/>
      <c r="D1405" s="770"/>
      <c r="E1405" s="1190"/>
      <c r="F1405" s="1186"/>
      <c r="G1405" s="1201"/>
      <c r="H1405" s="1203"/>
      <c r="I1405" s="1205"/>
    </row>
    <row r="1406" spans="1:9" ht="9" customHeight="1">
      <c r="A1406" s="1208">
        <v>351</v>
      </c>
      <c r="B1406" s="1195" t="s">
        <v>3116</v>
      </c>
      <c r="C1406" s="1181" t="s">
        <v>10756</v>
      </c>
      <c r="D1406" s="1191" t="s">
        <v>15141</v>
      </c>
      <c r="E1406" s="764" t="s">
        <v>10947</v>
      </c>
      <c r="F1406" s="766" t="s">
        <v>15142</v>
      </c>
      <c r="G1406" s="1195" t="s">
        <v>3117</v>
      </c>
      <c r="H1406" s="726">
        <v>120</v>
      </c>
      <c r="I1406" s="727">
        <v>27699</v>
      </c>
    </row>
    <row r="1407" spans="1:9" ht="9" customHeight="1">
      <c r="A1407" s="1209"/>
      <c r="B1407" s="1196"/>
      <c r="C1407" s="1182"/>
      <c r="D1407" s="768"/>
      <c r="E1407" s="1198"/>
      <c r="F1407" s="1199"/>
      <c r="G1407" s="1200"/>
      <c r="H1407" s="1202"/>
      <c r="I1407" s="1204"/>
    </row>
    <row r="1408" spans="1:9" ht="11.1" customHeight="1">
      <c r="A1408" s="1209"/>
      <c r="B1408" s="1196"/>
      <c r="C1408" s="765" t="s">
        <v>15143</v>
      </c>
      <c r="D1408" s="768"/>
      <c r="E1408" s="765" t="s">
        <v>10840</v>
      </c>
      <c r="F1408" s="767" t="s">
        <v>15144</v>
      </c>
      <c r="G1408" s="1200"/>
      <c r="H1408" s="1202"/>
      <c r="I1408" s="1204"/>
    </row>
    <row r="1409" spans="1:9" ht="12" customHeight="1">
      <c r="A1409" s="1210"/>
      <c r="B1409" s="1197"/>
      <c r="C1409" s="769"/>
      <c r="D1409" s="770"/>
      <c r="E1409" s="1190"/>
      <c r="F1409" s="1186"/>
      <c r="G1409" s="1201"/>
      <c r="H1409" s="1203"/>
      <c r="I1409" s="1205"/>
    </row>
    <row r="1410" spans="1:9" ht="9" customHeight="1">
      <c r="A1410" s="1192">
        <v>352</v>
      </c>
      <c r="B1410" s="1195" t="s">
        <v>3118</v>
      </c>
      <c r="C1410" s="1181" t="s">
        <v>10950</v>
      </c>
      <c r="D1410" s="1191" t="s">
        <v>15145</v>
      </c>
      <c r="E1410" s="764" t="s">
        <v>10947</v>
      </c>
      <c r="F1410" s="766" t="s">
        <v>15146</v>
      </c>
      <c r="G1410" s="1195" t="s">
        <v>3119</v>
      </c>
      <c r="H1410" s="726">
        <v>150</v>
      </c>
      <c r="I1410" s="727">
        <v>29311</v>
      </c>
    </row>
    <row r="1411" spans="1:9" ht="9" customHeight="1">
      <c r="A1411" s="1193"/>
      <c r="B1411" s="1196"/>
      <c r="C1411" s="1182"/>
      <c r="D1411" s="768"/>
      <c r="E1411" s="1198"/>
      <c r="F1411" s="1199"/>
      <c r="G1411" s="1200"/>
      <c r="H1411" s="1202"/>
      <c r="I1411" s="1204"/>
    </row>
    <row r="1412" spans="1:9" ht="11.1" customHeight="1">
      <c r="A1412" s="1193"/>
      <c r="B1412" s="1196"/>
      <c r="C1412" s="765" t="s">
        <v>15147</v>
      </c>
      <c r="D1412" s="768"/>
      <c r="E1412" s="765" t="s">
        <v>10840</v>
      </c>
      <c r="F1412" s="767" t="s">
        <v>15148</v>
      </c>
      <c r="G1412" s="1200"/>
      <c r="H1412" s="1202"/>
      <c r="I1412" s="1204"/>
    </row>
    <row r="1413" spans="1:9" ht="12" customHeight="1">
      <c r="A1413" s="1194"/>
      <c r="B1413" s="1197"/>
      <c r="C1413" s="769"/>
      <c r="D1413" s="770"/>
      <c r="E1413" s="1190"/>
      <c r="F1413" s="1186"/>
      <c r="G1413" s="1201"/>
      <c r="H1413" s="1203"/>
      <c r="I1413" s="1205"/>
    </row>
    <row r="1414" spans="1:9" ht="9" customHeight="1">
      <c r="A1414" s="1192">
        <v>353</v>
      </c>
      <c r="B1414" s="1195" t="s">
        <v>3120</v>
      </c>
      <c r="C1414" s="1181" t="s">
        <v>10950</v>
      </c>
      <c r="D1414" s="1191" t="s">
        <v>15149</v>
      </c>
      <c r="E1414" s="764" t="s">
        <v>10947</v>
      </c>
      <c r="F1414" s="766" t="s">
        <v>15150</v>
      </c>
      <c r="G1414" s="1195" t="s">
        <v>1254</v>
      </c>
      <c r="H1414" s="726">
        <v>90</v>
      </c>
      <c r="I1414" s="727">
        <v>34054</v>
      </c>
    </row>
    <row r="1415" spans="1:9" ht="9" customHeight="1">
      <c r="A1415" s="1193"/>
      <c r="B1415" s="1196"/>
      <c r="C1415" s="1182"/>
      <c r="D1415" s="768"/>
      <c r="E1415" s="1198"/>
      <c r="F1415" s="1199"/>
      <c r="G1415" s="1200"/>
      <c r="H1415" s="1202"/>
      <c r="I1415" s="1204"/>
    </row>
    <row r="1416" spans="1:9" ht="11.1" customHeight="1">
      <c r="A1416" s="1193"/>
      <c r="B1416" s="1196"/>
      <c r="C1416" s="765" t="s">
        <v>15151</v>
      </c>
      <c r="D1416" s="768"/>
      <c r="E1416" s="765" t="s">
        <v>10840</v>
      </c>
      <c r="F1416" s="767" t="s">
        <v>15152</v>
      </c>
      <c r="G1416" s="1200"/>
      <c r="H1416" s="1202"/>
      <c r="I1416" s="1204"/>
    </row>
    <row r="1417" spans="1:9" ht="12" customHeight="1">
      <c r="A1417" s="1194"/>
      <c r="B1417" s="1197"/>
      <c r="C1417" s="769"/>
      <c r="D1417" s="770"/>
      <c r="E1417" s="1190"/>
      <c r="F1417" s="1186"/>
      <c r="G1417" s="1201"/>
      <c r="H1417" s="1203"/>
      <c r="I1417" s="1205"/>
    </row>
    <row r="1418" spans="1:9" ht="9" customHeight="1">
      <c r="A1418" s="1208">
        <v>354</v>
      </c>
      <c r="B1418" s="1195" t="s">
        <v>3121</v>
      </c>
      <c r="C1418" s="1181" t="s">
        <v>10950</v>
      </c>
      <c r="D1418" s="1191" t="s">
        <v>15153</v>
      </c>
      <c r="E1418" s="764" t="s">
        <v>10947</v>
      </c>
      <c r="F1418" s="766" t="s">
        <v>15154</v>
      </c>
      <c r="G1418" s="1195" t="s">
        <v>3122</v>
      </c>
      <c r="H1418" s="726">
        <v>120</v>
      </c>
      <c r="I1418" s="727">
        <v>28216</v>
      </c>
    </row>
    <row r="1419" spans="1:9" ht="9" customHeight="1">
      <c r="A1419" s="1209"/>
      <c r="B1419" s="1196"/>
      <c r="C1419" s="1182"/>
      <c r="D1419" s="768"/>
      <c r="E1419" s="1198"/>
      <c r="F1419" s="1199"/>
      <c r="G1419" s="1200"/>
      <c r="H1419" s="1202"/>
      <c r="I1419" s="1204"/>
    </row>
    <row r="1420" spans="1:9" ht="11.1" customHeight="1">
      <c r="A1420" s="1209"/>
      <c r="B1420" s="1196"/>
      <c r="C1420" s="765" t="s">
        <v>15155</v>
      </c>
      <c r="D1420" s="768"/>
      <c r="E1420" s="765" t="s">
        <v>10840</v>
      </c>
      <c r="F1420" s="767" t="s">
        <v>15156</v>
      </c>
      <c r="G1420" s="1200"/>
      <c r="H1420" s="1202"/>
      <c r="I1420" s="1204"/>
    </row>
    <row r="1421" spans="1:9" ht="12" customHeight="1">
      <c r="A1421" s="1210"/>
      <c r="B1421" s="1197"/>
      <c r="C1421" s="769"/>
      <c r="D1421" s="770"/>
      <c r="E1421" s="1190"/>
      <c r="F1421" s="1186"/>
      <c r="G1421" s="1201"/>
      <c r="H1421" s="1203"/>
      <c r="I1421" s="1205"/>
    </row>
    <row r="1422" spans="1:9" ht="9" customHeight="1">
      <c r="A1422" s="1192">
        <v>355</v>
      </c>
      <c r="B1422" s="1195" t="s">
        <v>3123</v>
      </c>
      <c r="C1422" s="1181" t="s">
        <v>10950</v>
      </c>
      <c r="D1422" s="1191" t="s">
        <v>15157</v>
      </c>
      <c r="E1422" s="764" t="s">
        <v>10947</v>
      </c>
      <c r="F1422" s="766" t="s">
        <v>15158</v>
      </c>
      <c r="G1422" s="1195" t="s">
        <v>3124</v>
      </c>
      <c r="H1422" s="726">
        <v>60</v>
      </c>
      <c r="I1422" s="727">
        <v>42460</v>
      </c>
    </row>
    <row r="1423" spans="1:9" ht="9" customHeight="1">
      <c r="A1423" s="1193"/>
      <c r="B1423" s="1206"/>
      <c r="C1423" s="1182"/>
      <c r="D1423" s="768"/>
      <c r="E1423" s="1198"/>
      <c r="F1423" s="1199"/>
      <c r="G1423" s="1200"/>
      <c r="H1423" s="1202"/>
      <c r="I1423" s="1204"/>
    </row>
    <row r="1424" spans="1:9" ht="11.1" customHeight="1">
      <c r="A1424" s="1193"/>
      <c r="B1424" s="1206"/>
      <c r="C1424" s="765" t="s">
        <v>3125</v>
      </c>
      <c r="D1424" s="768"/>
      <c r="E1424" s="765" t="s">
        <v>10840</v>
      </c>
      <c r="F1424" s="767" t="s">
        <v>15159</v>
      </c>
      <c r="G1424" s="1200"/>
      <c r="H1424" s="1202"/>
      <c r="I1424" s="1204"/>
    </row>
    <row r="1425" spans="1:9" ht="12" customHeight="1">
      <c r="A1425" s="1194"/>
      <c r="B1425" s="1207"/>
      <c r="C1425" s="769"/>
      <c r="D1425" s="770"/>
      <c r="E1425" s="1190"/>
      <c r="F1425" s="771"/>
      <c r="G1425" s="1201"/>
      <c r="H1425" s="1203"/>
      <c r="I1425" s="1205"/>
    </row>
    <row r="1426" spans="1:9" ht="9" customHeight="1">
      <c r="A1426" s="1192">
        <v>356</v>
      </c>
      <c r="B1426" s="1195" t="s">
        <v>3126</v>
      </c>
      <c r="C1426" s="1181" t="s">
        <v>10950</v>
      </c>
      <c r="D1426" s="1191" t="s">
        <v>15145</v>
      </c>
      <c r="E1426" s="764" t="s">
        <v>10947</v>
      </c>
      <c r="F1426" s="766" t="s">
        <v>15160</v>
      </c>
      <c r="G1426" s="1195" t="s">
        <v>3127</v>
      </c>
      <c r="H1426" s="726">
        <v>120</v>
      </c>
      <c r="I1426" s="727">
        <v>27850</v>
      </c>
    </row>
    <row r="1427" spans="1:9" ht="9" customHeight="1">
      <c r="A1427" s="1193"/>
      <c r="B1427" s="1196"/>
      <c r="C1427" s="1182"/>
      <c r="D1427" s="768"/>
      <c r="E1427" s="1198"/>
      <c r="F1427" s="1199"/>
      <c r="G1427" s="1200"/>
      <c r="H1427" s="1202"/>
      <c r="I1427" s="1204"/>
    </row>
    <row r="1428" spans="1:9" ht="11.1" customHeight="1">
      <c r="A1428" s="1193"/>
      <c r="B1428" s="1196"/>
      <c r="C1428" s="765" t="s">
        <v>15161</v>
      </c>
      <c r="D1428" s="768"/>
      <c r="E1428" s="765" t="s">
        <v>10840</v>
      </c>
      <c r="F1428" s="767" t="s">
        <v>15162</v>
      </c>
      <c r="G1428" s="1200"/>
      <c r="H1428" s="1202"/>
      <c r="I1428" s="1204"/>
    </row>
    <row r="1429" spans="1:9" ht="12" customHeight="1">
      <c r="A1429" s="1194"/>
      <c r="B1429" s="1197"/>
      <c r="C1429" s="769"/>
      <c r="D1429" s="770"/>
      <c r="E1429" s="1190"/>
      <c r="F1429" s="1186"/>
      <c r="G1429" s="1201"/>
      <c r="H1429" s="1203"/>
      <c r="I1429" s="1205"/>
    </row>
    <row r="1430" spans="1:9" ht="9" customHeight="1">
      <c r="A1430" s="1208">
        <v>357</v>
      </c>
      <c r="B1430" s="1195" t="s">
        <v>3128</v>
      </c>
      <c r="C1430" s="1181" t="s">
        <v>10950</v>
      </c>
      <c r="D1430" s="1191" t="s">
        <v>15163</v>
      </c>
      <c r="E1430" s="764" t="s">
        <v>10947</v>
      </c>
      <c r="F1430" s="766" t="s">
        <v>15164</v>
      </c>
      <c r="G1430" s="1195" t="s">
        <v>3129</v>
      </c>
      <c r="H1430" s="726">
        <v>50</v>
      </c>
      <c r="I1430" s="727">
        <v>39538</v>
      </c>
    </row>
    <row r="1431" spans="1:9" ht="9" customHeight="1">
      <c r="A1431" s="1209"/>
      <c r="B1431" s="1196"/>
      <c r="C1431" s="1182"/>
      <c r="D1431" s="768"/>
      <c r="E1431" s="1198"/>
      <c r="F1431" s="1199"/>
      <c r="G1431" s="1200"/>
      <c r="H1431" s="1202"/>
      <c r="I1431" s="1204"/>
    </row>
    <row r="1432" spans="1:9" ht="11.1" customHeight="1">
      <c r="A1432" s="1209"/>
      <c r="B1432" s="1196"/>
      <c r="C1432" s="765" t="s">
        <v>15165</v>
      </c>
      <c r="D1432" s="768"/>
      <c r="E1432" s="765" t="s">
        <v>11189</v>
      </c>
      <c r="F1432" s="767" t="s">
        <v>15166</v>
      </c>
      <c r="G1432" s="1200"/>
      <c r="H1432" s="1202"/>
      <c r="I1432" s="1204"/>
    </row>
    <row r="1433" spans="1:9" ht="12" customHeight="1">
      <c r="A1433" s="1210"/>
      <c r="B1433" s="1197"/>
      <c r="C1433" s="769"/>
      <c r="D1433" s="770"/>
      <c r="E1433" s="1190"/>
      <c r="F1433" s="1186"/>
      <c r="G1433" s="1201"/>
      <c r="H1433" s="1203"/>
      <c r="I1433" s="1205"/>
    </row>
    <row r="1434" spans="1:9" ht="9" customHeight="1">
      <c r="A1434" s="1192">
        <v>358</v>
      </c>
      <c r="B1434" s="1195" t="s">
        <v>3130</v>
      </c>
      <c r="C1434" s="1181" t="s">
        <v>10749</v>
      </c>
      <c r="D1434" s="1191" t="s">
        <v>15167</v>
      </c>
      <c r="E1434" s="764" t="s">
        <v>10899</v>
      </c>
      <c r="F1434" s="766" t="s">
        <v>15168</v>
      </c>
      <c r="G1434" s="1195" t="s">
        <v>3131</v>
      </c>
      <c r="H1434" s="726">
        <v>40</v>
      </c>
      <c r="I1434" s="727">
        <v>38442</v>
      </c>
    </row>
    <row r="1435" spans="1:9" ht="9" customHeight="1">
      <c r="A1435" s="1193"/>
      <c r="B1435" s="1196"/>
      <c r="C1435" s="1182"/>
      <c r="D1435" s="768"/>
      <c r="E1435" s="1198"/>
      <c r="F1435" s="1199"/>
      <c r="G1435" s="1200"/>
      <c r="H1435" s="1202"/>
      <c r="I1435" s="1204"/>
    </row>
    <row r="1436" spans="1:9" ht="11.1" customHeight="1">
      <c r="A1436" s="1193"/>
      <c r="B1436" s="1196"/>
      <c r="C1436" s="765" t="s">
        <v>15169</v>
      </c>
      <c r="D1436" s="768"/>
      <c r="E1436" s="765" t="s">
        <v>10894</v>
      </c>
      <c r="F1436" s="767" t="s">
        <v>1173</v>
      </c>
      <c r="G1436" s="1200"/>
      <c r="H1436" s="1202"/>
      <c r="I1436" s="1204"/>
    </row>
    <row r="1437" spans="1:9" ht="12" customHeight="1">
      <c r="A1437" s="1194"/>
      <c r="B1437" s="1197"/>
      <c r="C1437" s="769"/>
      <c r="D1437" s="770"/>
      <c r="E1437" s="1190"/>
      <c r="F1437" s="1186"/>
      <c r="G1437" s="1201"/>
      <c r="H1437" s="1203"/>
      <c r="I1437" s="1205"/>
    </row>
    <row r="1438" spans="1:9" ht="9" customHeight="1">
      <c r="A1438" s="1192">
        <v>359</v>
      </c>
      <c r="B1438" s="1195" t="s">
        <v>3181</v>
      </c>
      <c r="C1438" s="1181" t="s">
        <v>10897</v>
      </c>
      <c r="D1438" s="1191" t="s">
        <v>15170</v>
      </c>
      <c r="E1438" s="764" t="s">
        <v>10899</v>
      </c>
      <c r="F1438" s="766" t="s">
        <v>15171</v>
      </c>
      <c r="G1438" s="1195" t="s">
        <v>3711</v>
      </c>
      <c r="H1438" s="726">
        <v>100</v>
      </c>
      <c r="I1438" s="727">
        <v>42825</v>
      </c>
    </row>
    <row r="1439" spans="1:9" ht="9" customHeight="1">
      <c r="A1439" s="1193"/>
      <c r="B1439" s="1196"/>
      <c r="C1439" s="1182"/>
      <c r="D1439" s="768"/>
      <c r="E1439" s="1198"/>
      <c r="F1439" s="1199"/>
      <c r="G1439" s="1200"/>
      <c r="H1439" s="1202"/>
      <c r="I1439" s="1204"/>
    </row>
    <row r="1440" spans="1:9" ht="11.1" customHeight="1">
      <c r="A1440" s="1193"/>
      <c r="B1440" s="1196"/>
      <c r="C1440" s="765" t="s">
        <v>3182</v>
      </c>
      <c r="D1440" s="768"/>
      <c r="E1440" s="765" t="s">
        <v>10894</v>
      </c>
      <c r="F1440" s="767" t="s">
        <v>15171</v>
      </c>
      <c r="G1440" s="1200"/>
      <c r="H1440" s="1202"/>
      <c r="I1440" s="1204"/>
    </row>
    <row r="1441" spans="1:9" ht="12" customHeight="1">
      <c r="A1441" s="1194"/>
      <c r="B1441" s="1197"/>
      <c r="C1441" s="769"/>
      <c r="D1441" s="770"/>
      <c r="E1441" s="1190"/>
      <c r="F1441" s="1186"/>
      <c r="G1441" s="1201"/>
      <c r="H1441" s="1203"/>
      <c r="I1441" s="1205"/>
    </row>
    <row r="1442" spans="1:9" ht="9" customHeight="1">
      <c r="A1442" s="1208">
        <v>360</v>
      </c>
      <c r="B1442" s="1195" t="s">
        <v>3132</v>
      </c>
      <c r="C1442" s="1181" t="s">
        <v>10897</v>
      </c>
      <c r="D1442" s="1191" t="s">
        <v>15172</v>
      </c>
      <c r="E1442" s="764" t="s">
        <v>10899</v>
      </c>
      <c r="F1442" s="766" t="s">
        <v>15173</v>
      </c>
      <c r="G1442" s="1195" t="s">
        <v>3133</v>
      </c>
      <c r="H1442" s="726">
        <v>135</v>
      </c>
      <c r="I1442" s="727">
        <v>28216</v>
      </c>
    </row>
    <row r="1443" spans="1:9" ht="9" customHeight="1">
      <c r="A1443" s="1209"/>
      <c r="B1443" s="1196"/>
      <c r="C1443" s="1182"/>
      <c r="D1443" s="768"/>
      <c r="E1443" s="1198"/>
      <c r="F1443" s="1199"/>
      <c r="G1443" s="1200"/>
      <c r="H1443" s="1202"/>
      <c r="I1443" s="1204"/>
    </row>
    <row r="1444" spans="1:9" ht="11.1" customHeight="1">
      <c r="A1444" s="1209"/>
      <c r="B1444" s="1196"/>
      <c r="C1444" s="784" t="s">
        <v>15174</v>
      </c>
      <c r="D1444" s="768"/>
      <c r="E1444" s="765" t="s">
        <v>10894</v>
      </c>
      <c r="F1444" s="767" t="s">
        <v>15175</v>
      </c>
      <c r="G1444" s="1200"/>
      <c r="H1444" s="1202"/>
      <c r="I1444" s="1204"/>
    </row>
    <row r="1445" spans="1:9" ht="12" customHeight="1">
      <c r="A1445" s="1210"/>
      <c r="B1445" s="1197"/>
      <c r="C1445" s="769"/>
      <c r="D1445" s="770"/>
      <c r="E1445" s="1190"/>
      <c r="F1445" s="1186"/>
      <c r="G1445" s="1201"/>
      <c r="H1445" s="1203"/>
      <c r="I1445" s="1205"/>
    </row>
    <row r="1446" spans="1:9" ht="9" customHeight="1">
      <c r="A1446" s="1192">
        <v>361</v>
      </c>
      <c r="B1446" s="1195" t="s">
        <v>3134</v>
      </c>
      <c r="C1446" s="1181" t="s">
        <v>10897</v>
      </c>
      <c r="D1446" s="1191" t="s">
        <v>15176</v>
      </c>
      <c r="E1446" s="764" t="s">
        <v>10899</v>
      </c>
      <c r="F1446" s="766" t="s">
        <v>15177</v>
      </c>
      <c r="G1446" s="1195" t="s">
        <v>3135</v>
      </c>
      <c r="H1446" s="726">
        <v>80</v>
      </c>
      <c r="I1446" s="727">
        <v>40786</v>
      </c>
    </row>
    <row r="1447" spans="1:9" ht="9" customHeight="1">
      <c r="A1447" s="1193"/>
      <c r="B1447" s="1196"/>
      <c r="C1447" s="1182"/>
      <c r="D1447" s="768"/>
      <c r="E1447" s="1198"/>
      <c r="F1447" s="1199"/>
      <c r="G1447" s="1200"/>
      <c r="H1447" s="1202"/>
      <c r="I1447" s="1204"/>
    </row>
    <row r="1448" spans="1:9" ht="10.5" customHeight="1">
      <c r="A1448" s="1193"/>
      <c r="B1448" s="1196"/>
      <c r="C1448" s="784" t="s">
        <v>15178</v>
      </c>
      <c r="D1448" s="768"/>
      <c r="E1448" s="765" t="s">
        <v>10894</v>
      </c>
      <c r="F1448" s="767" t="s">
        <v>15179</v>
      </c>
      <c r="G1448" s="1200"/>
      <c r="H1448" s="1202"/>
      <c r="I1448" s="1204"/>
    </row>
    <row r="1449" spans="1:9" ht="12" customHeight="1">
      <c r="A1449" s="1194"/>
      <c r="B1449" s="1197"/>
      <c r="C1449" s="769"/>
      <c r="D1449" s="770"/>
      <c r="E1449" s="1190"/>
      <c r="F1449" s="1186"/>
      <c r="G1449" s="1201"/>
      <c r="H1449" s="1203"/>
      <c r="I1449" s="1205"/>
    </row>
    <row r="1450" spans="1:9" ht="9" customHeight="1">
      <c r="A1450" s="1192">
        <v>362</v>
      </c>
      <c r="B1450" s="1195" t="s">
        <v>3136</v>
      </c>
      <c r="C1450" s="1181" t="s">
        <v>10897</v>
      </c>
      <c r="D1450" s="1191" t="s">
        <v>15180</v>
      </c>
      <c r="E1450" s="764" t="s">
        <v>10899</v>
      </c>
      <c r="F1450" s="766" t="s">
        <v>15181</v>
      </c>
      <c r="G1450" s="1195" t="s">
        <v>3137</v>
      </c>
      <c r="H1450" s="726">
        <v>60</v>
      </c>
      <c r="I1450" s="727">
        <v>40998</v>
      </c>
    </row>
    <row r="1451" spans="1:9" ht="9" customHeight="1">
      <c r="A1451" s="1193"/>
      <c r="B1451" s="1196"/>
      <c r="C1451" s="1182"/>
      <c r="D1451" s="768"/>
      <c r="E1451" s="1198"/>
      <c r="F1451" s="1199"/>
      <c r="G1451" s="1200"/>
      <c r="H1451" s="1202"/>
      <c r="I1451" s="1204"/>
    </row>
    <row r="1452" spans="1:9" ht="10.5" customHeight="1">
      <c r="A1452" s="1193"/>
      <c r="B1452" s="1196"/>
      <c r="C1452" s="784" t="s">
        <v>15182</v>
      </c>
      <c r="D1452" s="768"/>
      <c r="E1452" s="765" t="s">
        <v>10894</v>
      </c>
      <c r="F1452" s="767" t="s">
        <v>15183</v>
      </c>
      <c r="G1452" s="1200"/>
      <c r="H1452" s="1202"/>
      <c r="I1452" s="1204"/>
    </row>
    <row r="1453" spans="1:9" ht="12" customHeight="1">
      <c r="A1453" s="1194"/>
      <c r="B1453" s="1197"/>
      <c r="C1453" s="769"/>
      <c r="D1453" s="770"/>
      <c r="E1453" s="1190"/>
      <c r="F1453" s="1186"/>
      <c r="G1453" s="1201"/>
      <c r="H1453" s="1203"/>
      <c r="I1453" s="1205"/>
    </row>
    <row r="1454" spans="1:9" ht="9" customHeight="1">
      <c r="A1454" s="1208">
        <v>363</v>
      </c>
      <c r="B1454" s="1195" t="s">
        <v>3138</v>
      </c>
      <c r="C1454" s="1181" t="s">
        <v>10756</v>
      </c>
      <c r="D1454" s="1191" t="s">
        <v>15184</v>
      </c>
      <c r="E1454" s="764" t="s">
        <v>10941</v>
      </c>
      <c r="F1454" s="766" t="s">
        <v>15185</v>
      </c>
      <c r="G1454" s="1195" t="s">
        <v>3139</v>
      </c>
      <c r="H1454" s="726">
        <v>70</v>
      </c>
      <c r="I1454" s="727">
        <v>29402</v>
      </c>
    </row>
    <row r="1455" spans="1:9" ht="9" customHeight="1">
      <c r="A1455" s="1209"/>
      <c r="B1455" s="1196"/>
      <c r="C1455" s="1182"/>
      <c r="D1455" s="768"/>
      <c r="E1455" s="1198"/>
      <c r="F1455" s="1199"/>
      <c r="G1455" s="1200"/>
      <c r="H1455" s="1202"/>
      <c r="I1455" s="1204"/>
    </row>
    <row r="1456" spans="1:9" ht="10.5" customHeight="1">
      <c r="A1456" s="1209"/>
      <c r="B1456" s="1196"/>
      <c r="C1456" s="765" t="s">
        <v>15186</v>
      </c>
      <c r="D1456" s="768"/>
      <c r="E1456" s="765" t="s">
        <v>10937</v>
      </c>
      <c r="F1456" s="767" t="s">
        <v>15187</v>
      </c>
      <c r="G1456" s="1200"/>
      <c r="H1456" s="1202"/>
      <c r="I1456" s="1204"/>
    </row>
    <row r="1457" spans="1:9" ht="12" customHeight="1">
      <c r="A1457" s="1210"/>
      <c r="B1457" s="1197"/>
      <c r="C1457" s="769"/>
      <c r="D1457" s="770"/>
      <c r="E1457" s="1190"/>
      <c r="F1457" s="1186"/>
      <c r="G1457" s="1201"/>
      <c r="H1457" s="1203"/>
      <c r="I1457" s="1205"/>
    </row>
    <row r="1458" spans="1:9" ht="9" customHeight="1">
      <c r="A1458" s="1192">
        <v>364</v>
      </c>
      <c r="B1458" s="1195" t="s">
        <v>3140</v>
      </c>
      <c r="C1458" s="1181" t="s">
        <v>10756</v>
      </c>
      <c r="D1458" s="1191" t="s">
        <v>15188</v>
      </c>
      <c r="E1458" s="764" t="s">
        <v>10941</v>
      </c>
      <c r="F1458" s="766" t="s">
        <v>15189</v>
      </c>
      <c r="G1458" s="1195" t="s">
        <v>3704</v>
      </c>
      <c r="H1458" s="726">
        <v>75</v>
      </c>
      <c r="I1458" s="727">
        <v>42825</v>
      </c>
    </row>
    <row r="1459" spans="1:9" ht="9" customHeight="1">
      <c r="A1459" s="1193"/>
      <c r="B1459" s="1196"/>
      <c r="C1459" s="1182"/>
      <c r="D1459" s="768"/>
      <c r="E1459" s="1198"/>
      <c r="F1459" s="1199"/>
      <c r="G1459" s="1200"/>
      <c r="H1459" s="1202"/>
      <c r="I1459" s="1204"/>
    </row>
    <row r="1460" spans="1:9" ht="10.5" customHeight="1">
      <c r="A1460" s="1193"/>
      <c r="B1460" s="1196"/>
      <c r="C1460" s="784" t="s">
        <v>3705</v>
      </c>
      <c r="D1460" s="768"/>
      <c r="E1460" s="765" t="s">
        <v>10937</v>
      </c>
      <c r="F1460" s="767" t="s">
        <v>15190</v>
      </c>
      <c r="G1460" s="1200"/>
      <c r="H1460" s="1202"/>
      <c r="I1460" s="1204"/>
    </row>
    <row r="1461" spans="1:9" ht="12" customHeight="1">
      <c r="A1461" s="1194"/>
      <c r="B1461" s="1197"/>
      <c r="C1461" s="769"/>
      <c r="D1461" s="770"/>
      <c r="E1461" s="1190"/>
      <c r="F1461" s="1186"/>
      <c r="G1461" s="1201"/>
      <c r="H1461" s="1203"/>
      <c r="I1461" s="1205"/>
    </row>
    <row r="1462" spans="1:9" ht="9" customHeight="1">
      <c r="A1462" s="1192">
        <v>365</v>
      </c>
      <c r="B1462" s="1195" t="s">
        <v>3141</v>
      </c>
      <c r="C1462" s="1181" t="s">
        <v>10756</v>
      </c>
      <c r="D1462" s="1191" t="s">
        <v>15184</v>
      </c>
      <c r="E1462" s="764" t="s">
        <v>10941</v>
      </c>
      <c r="F1462" s="766" t="s">
        <v>15191</v>
      </c>
      <c r="G1462" s="1195" t="s">
        <v>3142</v>
      </c>
      <c r="H1462" s="726">
        <v>80</v>
      </c>
      <c r="I1462" s="727">
        <v>40998</v>
      </c>
    </row>
    <row r="1463" spans="1:9" ht="9" customHeight="1">
      <c r="A1463" s="1193"/>
      <c r="B1463" s="1196"/>
      <c r="C1463" s="1182"/>
      <c r="D1463" s="768"/>
      <c r="E1463" s="1198"/>
      <c r="F1463" s="1199"/>
      <c r="G1463" s="1200"/>
      <c r="H1463" s="1202"/>
      <c r="I1463" s="1204"/>
    </row>
    <row r="1464" spans="1:9" ht="11.1" customHeight="1">
      <c r="A1464" s="1193"/>
      <c r="B1464" s="1196"/>
      <c r="C1464" s="784" t="s">
        <v>15192</v>
      </c>
      <c r="D1464" s="768"/>
      <c r="E1464" s="765" t="s">
        <v>10937</v>
      </c>
      <c r="F1464" s="767" t="s">
        <v>15193</v>
      </c>
      <c r="G1464" s="1200"/>
      <c r="H1464" s="1202"/>
      <c r="I1464" s="1204"/>
    </row>
    <row r="1465" spans="1:9" ht="12" customHeight="1">
      <c r="A1465" s="1194"/>
      <c r="B1465" s="1197"/>
      <c r="C1465" s="769"/>
      <c r="D1465" s="770"/>
      <c r="E1465" s="1190"/>
      <c r="F1465" s="1186"/>
      <c r="G1465" s="1201"/>
      <c r="H1465" s="1203"/>
      <c r="I1465" s="1205"/>
    </row>
    <row r="1466" spans="1:9" ht="9" customHeight="1">
      <c r="A1466" s="1208">
        <v>366</v>
      </c>
      <c r="B1466" s="1195" t="s">
        <v>3143</v>
      </c>
      <c r="C1466" s="1181" t="s">
        <v>10756</v>
      </c>
      <c r="D1466" s="1191" t="s">
        <v>15194</v>
      </c>
      <c r="E1466" s="764" t="s">
        <v>10941</v>
      </c>
      <c r="F1466" s="766" t="s">
        <v>15195</v>
      </c>
      <c r="G1466" s="1195" t="s">
        <v>2705</v>
      </c>
      <c r="H1466" s="726">
        <v>75</v>
      </c>
      <c r="I1466" s="727">
        <v>26682</v>
      </c>
    </row>
    <row r="1467" spans="1:9" ht="9" customHeight="1">
      <c r="A1467" s="1209"/>
      <c r="B1467" s="1196"/>
      <c r="C1467" s="1182"/>
      <c r="D1467" s="768"/>
      <c r="E1467" s="1198"/>
      <c r="F1467" s="1199"/>
      <c r="G1467" s="1200"/>
      <c r="H1467" s="1202"/>
      <c r="I1467" s="1204"/>
    </row>
    <row r="1468" spans="1:9" ht="10.5" customHeight="1">
      <c r="A1468" s="1209"/>
      <c r="B1468" s="1196"/>
      <c r="C1468" s="765" t="s">
        <v>15196</v>
      </c>
      <c r="D1468" s="768"/>
      <c r="E1468" s="765" t="s">
        <v>10673</v>
      </c>
      <c r="F1468" s="767" t="s">
        <v>15197</v>
      </c>
      <c r="G1468" s="1200"/>
      <c r="H1468" s="1202"/>
      <c r="I1468" s="1204"/>
    </row>
    <row r="1469" spans="1:9" ht="12" customHeight="1">
      <c r="A1469" s="1210"/>
      <c r="B1469" s="1197"/>
      <c r="C1469" s="769"/>
      <c r="D1469" s="770"/>
      <c r="E1469" s="1190"/>
      <c r="F1469" s="1186"/>
      <c r="G1469" s="1201"/>
      <c r="H1469" s="1203"/>
      <c r="I1469" s="1205"/>
    </row>
    <row r="1470" spans="1:9" ht="9" customHeight="1">
      <c r="A1470" s="1192">
        <v>367</v>
      </c>
      <c r="B1470" s="1195" t="s">
        <v>3144</v>
      </c>
      <c r="C1470" s="1181" t="s">
        <v>10676</v>
      </c>
      <c r="D1470" s="1191" t="s">
        <v>15198</v>
      </c>
      <c r="E1470" s="764" t="s">
        <v>10678</v>
      </c>
      <c r="F1470" s="766" t="s">
        <v>15199</v>
      </c>
      <c r="G1470" s="1195" t="s">
        <v>3145</v>
      </c>
      <c r="H1470" s="726">
        <v>70</v>
      </c>
      <c r="I1470" s="727">
        <v>28580</v>
      </c>
    </row>
    <row r="1471" spans="1:9" ht="9" customHeight="1">
      <c r="A1471" s="1193"/>
      <c r="B1471" s="1196"/>
      <c r="C1471" s="1182"/>
      <c r="D1471" s="768"/>
      <c r="E1471" s="1198"/>
      <c r="F1471" s="1199"/>
      <c r="G1471" s="1200"/>
      <c r="H1471" s="1202"/>
      <c r="I1471" s="1204"/>
    </row>
    <row r="1472" spans="1:9" ht="11.1" customHeight="1">
      <c r="A1472" s="1193"/>
      <c r="B1472" s="1196"/>
      <c r="C1472" s="784" t="s">
        <v>15200</v>
      </c>
      <c r="D1472" s="768"/>
      <c r="E1472" s="765" t="s">
        <v>10673</v>
      </c>
      <c r="F1472" s="767" t="s">
        <v>15201</v>
      </c>
      <c r="G1472" s="1200"/>
      <c r="H1472" s="1202"/>
      <c r="I1472" s="1204"/>
    </row>
    <row r="1473" spans="1:9" ht="12" customHeight="1">
      <c r="A1473" s="1194"/>
      <c r="B1473" s="1197"/>
      <c r="C1473" s="769"/>
      <c r="D1473" s="770"/>
      <c r="E1473" s="1190"/>
      <c r="F1473" s="1186"/>
      <c r="G1473" s="1201"/>
      <c r="H1473" s="1203"/>
      <c r="I1473" s="1205"/>
    </row>
    <row r="1474" spans="1:9" ht="9" customHeight="1">
      <c r="A1474" s="1192">
        <v>368</v>
      </c>
      <c r="B1474" s="1195" t="s">
        <v>3146</v>
      </c>
      <c r="C1474" s="1181" t="s">
        <v>10676</v>
      </c>
      <c r="D1474" s="1191" t="s">
        <v>15198</v>
      </c>
      <c r="E1474" s="764" t="s">
        <v>10678</v>
      </c>
      <c r="F1474" s="766" t="s">
        <v>15202</v>
      </c>
      <c r="G1474" s="1195" t="s">
        <v>3708</v>
      </c>
      <c r="H1474" s="726">
        <v>70</v>
      </c>
      <c r="I1474" s="727">
        <v>42825</v>
      </c>
    </row>
    <row r="1475" spans="1:9" ht="9" customHeight="1">
      <c r="A1475" s="1193"/>
      <c r="B1475" s="1196"/>
      <c r="C1475" s="1182"/>
      <c r="D1475" s="768"/>
      <c r="E1475" s="1198"/>
      <c r="F1475" s="1199"/>
      <c r="G1475" s="1200"/>
      <c r="H1475" s="1202"/>
      <c r="I1475" s="1204"/>
    </row>
    <row r="1476" spans="1:9" ht="10.5" customHeight="1">
      <c r="A1476" s="1193"/>
      <c r="B1476" s="1196"/>
      <c r="C1476" s="784" t="s">
        <v>3768</v>
      </c>
      <c r="D1476" s="768"/>
      <c r="E1476" s="765" t="s">
        <v>10673</v>
      </c>
      <c r="F1476" s="767" t="s">
        <v>15203</v>
      </c>
      <c r="G1476" s="1200"/>
      <c r="H1476" s="1202"/>
      <c r="I1476" s="1204"/>
    </row>
    <row r="1477" spans="1:9" ht="12" customHeight="1">
      <c r="A1477" s="1194"/>
      <c r="B1477" s="1197"/>
      <c r="C1477" s="769"/>
      <c r="D1477" s="770"/>
      <c r="E1477" s="1190"/>
      <c r="F1477" s="1186"/>
      <c r="G1477" s="1201"/>
      <c r="H1477" s="1203"/>
      <c r="I1477" s="1205"/>
    </row>
    <row r="1478" spans="1:9" ht="9" customHeight="1">
      <c r="A1478" s="1208">
        <v>369</v>
      </c>
      <c r="B1478" s="1195" t="s">
        <v>3147</v>
      </c>
      <c r="C1478" s="1181" t="s">
        <v>10676</v>
      </c>
      <c r="D1478" s="1191" t="s">
        <v>11159</v>
      </c>
      <c r="E1478" s="764" t="s">
        <v>10678</v>
      </c>
      <c r="F1478" s="766" t="s">
        <v>15204</v>
      </c>
      <c r="G1478" s="1195" t="s">
        <v>2868</v>
      </c>
      <c r="H1478" s="726">
        <v>90</v>
      </c>
      <c r="I1478" s="727">
        <v>19523</v>
      </c>
    </row>
    <row r="1479" spans="1:9" ht="9" customHeight="1">
      <c r="A1479" s="1209"/>
      <c r="B1479" s="1196"/>
      <c r="C1479" s="1182"/>
      <c r="D1479" s="768"/>
      <c r="E1479" s="1198"/>
      <c r="F1479" s="1199"/>
      <c r="G1479" s="1200"/>
      <c r="H1479" s="1202"/>
      <c r="I1479" s="1204"/>
    </row>
    <row r="1480" spans="1:9" ht="10.5" customHeight="1">
      <c r="A1480" s="1209"/>
      <c r="B1480" s="1196"/>
      <c r="C1480" s="765" t="s">
        <v>15205</v>
      </c>
      <c r="D1480" s="768"/>
      <c r="E1480" s="765" t="s">
        <v>10673</v>
      </c>
      <c r="F1480" s="767" t="s">
        <v>15206</v>
      </c>
      <c r="G1480" s="1200"/>
      <c r="H1480" s="1202"/>
      <c r="I1480" s="1204"/>
    </row>
    <row r="1481" spans="1:9" ht="12" customHeight="1">
      <c r="A1481" s="1210"/>
      <c r="B1481" s="1197"/>
      <c r="C1481" s="769"/>
      <c r="D1481" s="770"/>
      <c r="E1481" s="1190"/>
      <c r="F1481" s="1186"/>
      <c r="G1481" s="1201"/>
      <c r="H1481" s="1203"/>
      <c r="I1481" s="1205"/>
    </row>
    <row r="1482" spans="1:9" ht="9" customHeight="1">
      <c r="A1482" s="1192">
        <v>370</v>
      </c>
      <c r="B1482" s="1195" t="s">
        <v>3148</v>
      </c>
      <c r="C1482" s="1181" t="s">
        <v>10676</v>
      </c>
      <c r="D1482" s="1191" t="s">
        <v>15198</v>
      </c>
      <c r="E1482" s="764" t="s">
        <v>10678</v>
      </c>
      <c r="F1482" s="766" t="s">
        <v>15207</v>
      </c>
      <c r="G1482" s="1195" t="s">
        <v>3149</v>
      </c>
      <c r="H1482" s="726">
        <v>60</v>
      </c>
      <c r="I1482" s="727">
        <v>37372</v>
      </c>
    </row>
    <row r="1483" spans="1:9" ht="9" customHeight="1">
      <c r="A1483" s="1193"/>
      <c r="B1483" s="1196"/>
      <c r="C1483" s="1182"/>
      <c r="D1483" s="768"/>
      <c r="E1483" s="1198"/>
      <c r="F1483" s="1199"/>
      <c r="G1483" s="1200"/>
      <c r="H1483" s="1202"/>
      <c r="I1483" s="1204"/>
    </row>
    <row r="1484" spans="1:9" ht="11.1" customHeight="1">
      <c r="A1484" s="1193"/>
      <c r="B1484" s="1196"/>
      <c r="C1484" s="784" t="s">
        <v>15208</v>
      </c>
      <c r="D1484" s="768"/>
      <c r="E1484" s="765" t="s">
        <v>10673</v>
      </c>
      <c r="F1484" s="767" t="s">
        <v>15209</v>
      </c>
      <c r="G1484" s="1200"/>
      <c r="H1484" s="1202"/>
      <c r="I1484" s="1204"/>
    </row>
    <row r="1485" spans="1:9" ht="12" customHeight="1">
      <c r="A1485" s="1194"/>
      <c r="B1485" s="1197"/>
      <c r="C1485" s="769"/>
      <c r="D1485" s="770"/>
      <c r="E1485" s="1190"/>
      <c r="F1485" s="1186"/>
      <c r="G1485" s="1201"/>
      <c r="H1485" s="1203"/>
      <c r="I1485" s="1205"/>
    </row>
    <row r="1486" spans="1:9" ht="9" customHeight="1">
      <c r="A1486" s="1192">
        <v>371</v>
      </c>
      <c r="B1486" s="1195" t="s">
        <v>3150</v>
      </c>
      <c r="C1486" s="1181" t="s">
        <v>10676</v>
      </c>
      <c r="D1486" s="1191" t="s">
        <v>15210</v>
      </c>
      <c r="E1486" s="764" t="s">
        <v>10678</v>
      </c>
      <c r="F1486" s="766" t="s">
        <v>15211</v>
      </c>
      <c r="G1486" s="1195" t="s">
        <v>3151</v>
      </c>
      <c r="H1486" s="726">
        <v>60</v>
      </c>
      <c r="I1486" s="727">
        <v>29676</v>
      </c>
    </row>
    <row r="1487" spans="1:9" ht="9" customHeight="1">
      <c r="A1487" s="1193"/>
      <c r="B1487" s="1196"/>
      <c r="C1487" s="1182"/>
      <c r="D1487" s="768"/>
      <c r="E1487" s="1198"/>
      <c r="F1487" s="1199"/>
      <c r="G1487" s="1200"/>
      <c r="H1487" s="1202"/>
      <c r="I1487" s="1204"/>
    </row>
    <row r="1488" spans="1:9" ht="10.5" customHeight="1">
      <c r="A1488" s="1193"/>
      <c r="B1488" s="1196"/>
      <c r="C1488" s="765" t="s">
        <v>15212</v>
      </c>
      <c r="D1488" s="768"/>
      <c r="E1488" s="765" t="s">
        <v>10673</v>
      </c>
      <c r="F1488" s="767" t="s">
        <v>15213</v>
      </c>
      <c r="G1488" s="1200"/>
      <c r="H1488" s="1202"/>
      <c r="I1488" s="1204"/>
    </row>
    <row r="1489" spans="1:9" ht="12" customHeight="1">
      <c r="A1489" s="1194"/>
      <c r="B1489" s="1197"/>
      <c r="C1489" s="769"/>
      <c r="D1489" s="770"/>
      <c r="E1489" s="1190"/>
      <c r="F1489" s="1186"/>
      <c r="G1489" s="1201"/>
      <c r="H1489" s="1203"/>
      <c r="I1489" s="1205"/>
    </row>
    <row r="1490" spans="1:9" ht="9" customHeight="1">
      <c r="A1490" s="1208">
        <v>372</v>
      </c>
      <c r="B1490" s="1195" t="s">
        <v>3152</v>
      </c>
      <c r="C1490" s="1181" t="s">
        <v>10676</v>
      </c>
      <c r="D1490" s="1191" t="s">
        <v>15214</v>
      </c>
      <c r="E1490" s="764" t="s">
        <v>10678</v>
      </c>
      <c r="F1490" s="766" t="s">
        <v>15215</v>
      </c>
      <c r="G1490" s="1195" t="s">
        <v>3706</v>
      </c>
      <c r="H1490" s="726">
        <v>80</v>
      </c>
      <c r="I1490" s="727">
        <v>42825</v>
      </c>
    </row>
    <row r="1491" spans="1:9" ht="9" customHeight="1">
      <c r="A1491" s="1209"/>
      <c r="B1491" s="1196"/>
      <c r="C1491" s="1182"/>
      <c r="D1491" s="768"/>
      <c r="E1491" s="1198"/>
      <c r="F1491" s="1199"/>
      <c r="G1491" s="1200"/>
      <c r="H1491" s="1202"/>
      <c r="I1491" s="1204"/>
    </row>
    <row r="1492" spans="1:9" ht="10.5" customHeight="1">
      <c r="A1492" s="1209"/>
      <c r="B1492" s="1196"/>
      <c r="C1492" s="784" t="s">
        <v>3707</v>
      </c>
      <c r="D1492" s="768"/>
      <c r="E1492" s="765" t="s">
        <v>10673</v>
      </c>
      <c r="F1492" s="767" t="s">
        <v>15216</v>
      </c>
      <c r="G1492" s="1200"/>
      <c r="H1492" s="1202"/>
      <c r="I1492" s="1204"/>
    </row>
    <row r="1493" spans="1:9" ht="12" customHeight="1">
      <c r="A1493" s="1210"/>
      <c r="B1493" s="1197"/>
      <c r="C1493" s="769"/>
      <c r="D1493" s="770"/>
      <c r="E1493" s="1190"/>
      <c r="F1493" s="1186"/>
      <c r="G1493" s="1201"/>
      <c r="H1493" s="1203"/>
      <c r="I1493" s="1205"/>
    </row>
    <row r="1494" spans="1:9" ht="9" customHeight="1">
      <c r="A1494" s="1192">
        <v>373</v>
      </c>
      <c r="B1494" s="1195" t="s">
        <v>3153</v>
      </c>
      <c r="C1494" s="1181" t="s">
        <v>10676</v>
      </c>
      <c r="D1494" s="1191" t="s">
        <v>15217</v>
      </c>
      <c r="E1494" s="764" t="s">
        <v>10678</v>
      </c>
      <c r="F1494" s="766" t="s">
        <v>15218</v>
      </c>
      <c r="G1494" s="1195" t="s">
        <v>3154</v>
      </c>
      <c r="H1494" s="726">
        <v>70</v>
      </c>
      <c r="I1494" s="727">
        <v>30770</v>
      </c>
    </row>
    <row r="1495" spans="1:9" ht="9" customHeight="1">
      <c r="A1495" s="1193"/>
      <c r="B1495" s="1196"/>
      <c r="C1495" s="1182"/>
      <c r="D1495" s="768"/>
      <c r="E1495" s="1198"/>
      <c r="F1495" s="1199"/>
      <c r="G1495" s="1200"/>
      <c r="H1495" s="1202"/>
      <c r="I1495" s="1204"/>
    </row>
    <row r="1496" spans="1:9" ht="11.1" customHeight="1">
      <c r="A1496" s="1193"/>
      <c r="B1496" s="1196"/>
      <c r="C1496" s="784" t="s">
        <v>15219</v>
      </c>
      <c r="D1496" s="768"/>
      <c r="E1496" s="765" t="s">
        <v>10673</v>
      </c>
      <c r="F1496" s="767" t="s">
        <v>15220</v>
      </c>
      <c r="G1496" s="1200"/>
      <c r="H1496" s="1202"/>
      <c r="I1496" s="1204"/>
    </row>
    <row r="1497" spans="1:9" ht="12" customHeight="1">
      <c r="A1497" s="1194"/>
      <c r="B1497" s="1197"/>
      <c r="C1497" s="769"/>
      <c r="D1497" s="770"/>
      <c r="E1497" s="1190"/>
      <c r="F1497" s="1186"/>
      <c r="G1497" s="1201"/>
      <c r="H1497" s="1203"/>
      <c r="I1497" s="1205"/>
    </row>
    <row r="1498" spans="1:9" ht="9" customHeight="1">
      <c r="A1498" s="1192">
        <v>374</v>
      </c>
      <c r="B1498" s="1195" t="s">
        <v>3155</v>
      </c>
      <c r="C1498" s="1181" t="s">
        <v>10676</v>
      </c>
      <c r="D1498" s="1191" t="s">
        <v>15198</v>
      </c>
      <c r="E1498" s="764" t="s">
        <v>10678</v>
      </c>
      <c r="F1498" s="766" t="s">
        <v>15221</v>
      </c>
      <c r="G1498" s="1195" t="s">
        <v>2995</v>
      </c>
      <c r="H1498" s="726">
        <v>70</v>
      </c>
      <c r="I1498" s="727">
        <v>23452</v>
      </c>
    </row>
    <row r="1499" spans="1:9" ht="9" customHeight="1">
      <c r="A1499" s="1193"/>
      <c r="B1499" s="1196"/>
      <c r="C1499" s="1182"/>
      <c r="D1499" s="768"/>
      <c r="E1499" s="1198"/>
      <c r="F1499" s="1199"/>
      <c r="G1499" s="1200"/>
      <c r="H1499" s="1202"/>
      <c r="I1499" s="1204"/>
    </row>
    <row r="1500" spans="1:9" ht="10.5" customHeight="1">
      <c r="A1500" s="1193"/>
      <c r="B1500" s="1196"/>
      <c r="C1500" s="784" t="s">
        <v>15222</v>
      </c>
      <c r="D1500" s="768"/>
      <c r="E1500" s="765" t="s">
        <v>10673</v>
      </c>
      <c r="F1500" s="767" t="s">
        <v>15223</v>
      </c>
      <c r="G1500" s="1200"/>
      <c r="H1500" s="1202"/>
      <c r="I1500" s="1204"/>
    </row>
    <row r="1501" spans="1:9" ht="12" customHeight="1">
      <c r="A1501" s="1194"/>
      <c r="B1501" s="1197"/>
      <c r="C1501" s="769"/>
      <c r="D1501" s="770"/>
      <c r="E1501" s="1190"/>
      <c r="F1501" s="1186"/>
      <c r="G1501" s="1201"/>
      <c r="H1501" s="1203"/>
      <c r="I1501" s="1205"/>
    </row>
    <row r="1502" spans="1:9" ht="9" customHeight="1">
      <c r="A1502" s="1208">
        <v>375</v>
      </c>
      <c r="B1502" s="1195" t="s">
        <v>3156</v>
      </c>
      <c r="C1502" s="1181" t="s">
        <v>10756</v>
      </c>
      <c r="D1502" s="1191" t="s">
        <v>12018</v>
      </c>
      <c r="E1502" s="764" t="s">
        <v>10941</v>
      </c>
      <c r="F1502" s="766" t="s">
        <v>15224</v>
      </c>
      <c r="G1502" s="1195" t="s">
        <v>3157</v>
      </c>
      <c r="H1502" s="726">
        <v>70</v>
      </c>
      <c r="I1502" s="727">
        <v>27118</v>
      </c>
    </row>
    <row r="1503" spans="1:9" ht="9" customHeight="1">
      <c r="A1503" s="1209"/>
      <c r="B1503" s="1196"/>
      <c r="C1503" s="1182"/>
      <c r="D1503" s="768"/>
      <c r="E1503" s="1198"/>
      <c r="F1503" s="1199"/>
      <c r="G1503" s="1200"/>
      <c r="H1503" s="1202"/>
      <c r="I1503" s="1204"/>
    </row>
    <row r="1504" spans="1:9" ht="10.5" customHeight="1">
      <c r="A1504" s="1209"/>
      <c r="B1504" s="1196"/>
      <c r="C1504" s="765" t="s">
        <v>15225</v>
      </c>
      <c r="D1504" s="768"/>
      <c r="E1504" s="765" t="s">
        <v>10937</v>
      </c>
      <c r="F1504" s="767" t="s">
        <v>1173</v>
      </c>
      <c r="G1504" s="1200"/>
      <c r="H1504" s="1202"/>
      <c r="I1504" s="1204"/>
    </row>
    <row r="1505" spans="1:9" ht="12" customHeight="1">
      <c r="A1505" s="1210"/>
      <c r="B1505" s="1197"/>
      <c r="C1505" s="769"/>
      <c r="D1505" s="770"/>
      <c r="E1505" s="1190"/>
      <c r="F1505" s="1186"/>
      <c r="G1505" s="1201"/>
      <c r="H1505" s="1203"/>
      <c r="I1505" s="1205"/>
    </row>
    <row r="1506" spans="1:9" ht="9" customHeight="1">
      <c r="A1506" s="1192">
        <v>376</v>
      </c>
      <c r="B1506" s="1195" t="s">
        <v>3158</v>
      </c>
      <c r="C1506" s="1181" t="s">
        <v>10756</v>
      </c>
      <c r="D1506" s="1191" t="s">
        <v>13255</v>
      </c>
      <c r="E1506" s="764" t="s">
        <v>10941</v>
      </c>
      <c r="F1506" s="766" t="s">
        <v>15226</v>
      </c>
      <c r="G1506" s="1195" t="s">
        <v>2705</v>
      </c>
      <c r="H1506" s="726">
        <v>60</v>
      </c>
      <c r="I1506" s="727">
        <v>26420</v>
      </c>
    </row>
    <row r="1507" spans="1:9" ht="9" customHeight="1">
      <c r="A1507" s="1193"/>
      <c r="B1507" s="1196"/>
      <c r="C1507" s="1182"/>
      <c r="D1507" s="768"/>
      <c r="E1507" s="1198"/>
      <c r="F1507" s="1199"/>
      <c r="G1507" s="1200"/>
      <c r="H1507" s="1202"/>
      <c r="I1507" s="1204"/>
    </row>
    <row r="1508" spans="1:9" ht="11.1" customHeight="1">
      <c r="A1508" s="1193"/>
      <c r="B1508" s="1196"/>
      <c r="C1508" s="765" t="s">
        <v>15227</v>
      </c>
      <c r="D1508" s="768"/>
      <c r="E1508" s="765" t="s">
        <v>10937</v>
      </c>
      <c r="F1508" s="767" t="s">
        <v>15228</v>
      </c>
      <c r="G1508" s="1200"/>
      <c r="H1508" s="1202"/>
      <c r="I1508" s="1204"/>
    </row>
    <row r="1509" spans="1:9" ht="12" customHeight="1">
      <c r="A1509" s="1194"/>
      <c r="B1509" s="1197"/>
      <c r="C1509" s="769"/>
      <c r="D1509" s="770"/>
      <c r="E1509" s="1190"/>
      <c r="F1509" s="1186"/>
      <c r="G1509" s="1201"/>
      <c r="H1509" s="1203"/>
      <c r="I1509" s="1205"/>
    </row>
    <row r="1510" spans="1:9" ht="9" customHeight="1">
      <c r="A1510" s="1192">
        <v>377</v>
      </c>
      <c r="B1510" s="1195" t="s">
        <v>3159</v>
      </c>
      <c r="C1510" s="1181" t="s">
        <v>10756</v>
      </c>
      <c r="D1510" s="1191" t="s">
        <v>15229</v>
      </c>
      <c r="E1510" s="764" t="s">
        <v>10941</v>
      </c>
      <c r="F1510" s="766" t="s">
        <v>15230</v>
      </c>
      <c r="G1510" s="1195" t="s">
        <v>3157</v>
      </c>
      <c r="H1510" s="726">
        <v>120</v>
      </c>
      <c r="I1510" s="727">
        <v>23790</v>
      </c>
    </row>
    <row r="1511" spans="1:9" ht="9" customHeight="1">
      <c r="A1511" s="1193"/>
      <c r="B1511" s="1196"/>
      <c r="C1511" s="1182"/>
      <c r="D1511" s="768"/>
      <c r="E1511" s="1198"/>
      <c r="F1511" s="1199"/>
      <c r="G1511" s="1200"/>
      <c r="H1511" s="1202"/>
      <c r="I1511" s="1204"/>
    </row>
    <row r="1512" spans="1:9" ht="11.1" customHeight="1">
      <c r="A1512" s="1193"/>
      <c r="B1512" s="1196"/>
      <c r="C1512" s="765" t="s">
        <v>15231</v>
      </c>
      <c r="D1512" s="768"/>
      <c r="E1512" s="765" t="s">
        <v>10937</v>
      </c>
      <c r="F1512" s="767" t="s">
        <v>1173</v>
      </c>
      <c r="G1512" s="1200"/>
      <c r="H1512" s="1202"/>
      <c r="I1512" s="1204"/>
    </row>
    <row r="1513" spans="1:9" ht="12" customHeight="1">
      <c r="A1513" s="1194"/>
      <c r="B1513" s="1197"/>
      <c r="C1513" s="769"/>
      <c r="D1513" s="770"/>
      <c r="E1513" s="1190"/>
      <c r="F1513" s="1186"/>
      <c r="G1513" s="1201"/>
      <c r="H1513" s="1203"/>
      <c r="I1513" s="1205"/>
    </row>
    <row r="1514" spans="1:9" ht="9" customHeight="1">
      <c r="A1514" s="1208">
        <v>378</v>
      </c>
      <c r="B1514" s="1195" t="s">
        <v>3160</v>
      </c>
      <c r="C1514" s="1181" t="s">
        <v>10756</v>
      </c>
      <c r="D1514" s="1191" t="s">
        <v>12018</v>
      </c>
      <c r="E1514" s="764" t="s">
        <v>10941</v>
      </c>
      <c r="F1514" s="766" t="s">
        <v>13610</v>
      </c>
      <c r="G1514" s="1195" t="s">
        <v>3161</v>
      </c>
      <c r="H1514" s="726">
        <v>80</v>
      </c>
      <c r="I1514" s="727">
        <v>42551</v>
      </c>
    </row>
    <row r="1515" spans="1:9" ht="9" customHeight="1">
      <c r="A1515" s="1209"/>
      <c r="B1515" s="1206"/>
      <c r="C1515" s="1182"/>
      <c r="D1515" s="768"/>
      <c r="E1515" s="1198"/>
      <c r="F1515" s="1199"/>
      <c r="G1515" s="1200"/>
      <c r="H1515" s="1202"/>
      <c r="I1515" s="1204"/>
    </row>
    <row r="1516" spans="1:9" ht="11.1" customHeight="1">
      <c r="A1516" s="1209"/>
      <c r="B1516" s="1206"/>
      <c r="C1516" s="784" t="s">
        <v>15232</v>
      </c>
      <c r="D1516" s="768"/>
      <c r="E1516" s="765" t="s">
        <v>10937</v>
      </c>
      <c r="F1516" s="767" t="s">
        <v>15233</v>
      </c>
      <c r="G1516" s="1200"/>
      <c r="H1516" s="1202"/>
      <c r="I1516" s="1204"/>
    </row>
    <row r="1517" spans="1:9" ht="12" customHeight="1">
      <c r="A1517" s="1210"/>
      <c r="B1517" s="1207"/>
      <c r="C1517" s="769"/>
      <c r="D1517" s="770"/>
      <c r="E1517" s="1190"/>
      <c r="F1517" s="771"/>
      <c r="G1517" s="1201"/>
      <c r="H1517" s="1203"/>
      <c r="I1517" s="1205"/>
    </row>
    <row r="1518" spans="1:9" ht="9" customHeight="1">
      <c r="A1518" s="1192">
        <v>379</v>
      </c>
      <c r="B1518" s="1195" t="s">
        <v>3162</v>
      </c>
      <c r="C1518" s="1181" t="s">
        <v>10756</v>
      </c>
      <c r="D1518" s="1191" t="s">
        <v>15229</v>
      </c>
      <c r="E1518" s="764" t="s">
        <v>10941</v>
      </c>
      <c r="F1518" s="766" t="s">
        <v>15234</v>
      </c>
      <c r="G1518" s="1195" t="s">
        <v>3163</v>
      </c>
      <c r="H1518" s="726">
        <v>80</v>
      </c>
      <c r="I1518" s="727">
        <v>42156</v>
      </c>
    </row>
    <row r="1519" spans="1:9" ht="9" customHeight="1">
      <c r="A1519" s="1193"/>
      <c r="B1519" s="1196"/>
      <c r="C1519" s="1182"/>
      <c r="D1519" s="768"/>
      <c r="E1519" s="1198"/>
      <c r="F1519" s="1199"/>
      <c r="G1519" s="1200"/>
      <c r="H1519" s="1202"/>
      <c r="I1519" s="1204"/>
    </row>
    <row r="1520" spans="1:9" ht="11.1" customHeight="1">
      <c r="A1520" s="1193"/>
      <c r="B1520" s="1196"/>
      <c r="C1520" s="765" t="s">
        <v>15235</v>
      </c>
      <c r="D1520" s="768"/>
      <c r="E1520" s="765" t="s">
        <v>10937</v>
      </c>
      <c r="F1520" s="767" t="s">
        <v>15236</v>
      </c>
      <c r="G1520" s="1200"/>
      <c r="H1520" s="1202"/>
      <c r="I1520" s="1204"/>
    </row>
    <row r="1521" spans="1:9" ht="12" customHeight="1">
      <c r="A1521" s="1194"/>
      <c r="B1521" s="1197"/>
      <c r="C1521" s="769"/>
      <c r="D1521" s="770"/>
      <c r="E1521" s="1190"/>
      <c r="F1521" s="1186"/>
      <c r="G1521" s="1201"/>
      <c r="H1521" s="1203"/>
      <c r="I1521" s="1205"/>
    </row>
    <row r="1522" spans="1:9" ht="9" customHeight="1">
      <c r="A1522" s="1192">
        <v>380</v>
      </c>
      <c r="B1522" s="1195" t="s">
        <v>3164</v>
      </c>
      <c r="C1522" s="1181" t="s">
        <v>10756</v>
      </c>
      <c r="D1522" s="1191" t="s">
        <v>13255</v>
      </c>
      <c r="E1522" s="764" t="s">
        <v>10941</v>
      </c>
      <c r="F1522" s="766" t="s">
        <v>15237</v>
      </c>
      <c r="G1522" s="1195" t="s">
        <v>3170</v>
      </c>
      <c r="H1522" s="726">
        <v>40</v>
      </c>
      <c r="I1522" s="727">
        <v>42488</v>
      </c>
    </row>
    <row r="1523" spans="1:9" ht="9" customHeight="1">
      <c r="A1523" s="1193"/>
      <c r="B1523" s="1196"/>
      <c r="C1523" s="1182"/>
      <c r="D1523" s="768"/>
      <c r="E1523" s="1198"/>
      <c r="F1523" s="1199"/>
      <c r="G1523" s="1200"/>
      <c r="H1523" s="1202"/>
      <c r="I1523" s="1204"/>
    </row>
    <row r="1524" spans="1:9" ht="12" customHeight="1">
      <c r="A1524" s="1193"/>
      <c r="B1524" s="1196"/>
      <c r="C1524" s="784" t="s">
        <v>3709</v>
      </c>
      <c r="D1524" s="768"/>
      <c r="E1524" s="765" t="s">
        <v>10937</v>
      </c>
      <c r="F1524" s="767" t="s">
        <v>15238</v>
      </c>
      <c r="G1524" s="1200"/>
      <c r="H1524" s="1202"/>
      <c r="I1524" s="1204"/>
    </row>
    <row r="1525" spans="1:9" ht="12" customHeight="1">
      <c r="A1525" s="1194"/>
      <c r="B1525" s="1197"/>
      <c r="C1525" s="769"/>
      <c r="D1525" s="770"/>
      <c r="E1525" s="1190"/>
      <c r="F1525" s="1186"/>
      <c r="G1525" s="1201"/>
      <c r="H1525" s="1203"/>
      <c r="I1525" s="1205"/>
    </row>
    <row r="1526" spans="1:9" ht="9" customHeight="1">
      <c r="A1526" s="1208">
        <v>381</v>
      </c>
      <c r="B1526" s="1195" t="s">
        <v>3165</v>
      </c>
      <c r="C1526" s="1181" t="s">
        <v>10756</v>
      </c>
      <c r="D1526" s="1191" t="s">
        <v>12031</v>
      </c>
      <c r="E1526" s="764" t="s">
        <v>10941</v>
      </c>
      <c r="F1526" s="766" t="s">
        <v>15239</v>
      </c>
      <c r="G1526" s="1195" t="s">
        <v>3157</v>
      </c>
      <c r="H1526" s="726">
        <v>50</v>
      </c>
      <c r="I1526" s="727">
        <v>39902</v>
      </c>
    </row>
    <row r="1527" spans="1:9" ht="9" customHeight="1">
      <c r="A1527" s="1209"/>
      <c r="B1527" s="1196"/>
      <c r="C1527" s="1182"/>
      <c r="D1527" s="768"/>
      <c r="E1527" s="1198"/>
      <c r="F1527" s="1199"/>
      <c r="G1527" s="1200"/>
      <c r="H1527" s="1202"/>
      <c r="I1527" s="1204"/>
    </row>
    <row r="1528" spans="1:9" ht="11.1" customHeight="1">
      <c r="A1528" s="1209"/>
      <c r="B1528" s="1196"/>
      <c r="C1528" s="765" t="s">
        <v>15240</v>
      </c>
      <c r="D1528" s="768"/>
      <c r="E1528" s="765" t="s">
        <v>10937</v>
      </c>
      <c r="F1528" s="767" t="s">
        <v>15241</v>
      </c>
      <c r="G1528" s="1200"/>
      <c r="H1528" s="1202"/>
      <c r="I1528" s="1204"/>
    </row>
    <row r="1529" spans="1:9" ht="12" customHeight="1">
      <c r="A1529" s="1210"/>
      <c r="B1529" s="1197"/>
      <c r="C1529" s="769"/>
      <c r="D1529" s="770"/>
      <c r="E1529" s="1190"/>
      <c r="F1529" s="1186"/>
      <c r="G1529" s="1201"/>
      <c r="H1529" s="1203"/>
      <c r="I1529" s="1205"/>
    </row>
    <row r="1530" spans="1:9" ht="9" customHeight="1">
      <c r="A1530" s="1192">
        <v>382</v>
      </c>
      <c r="B1530" s="1195" t="s">
        <v>3166</v>
      </c>
      <c r="C1530" s="1181" t="s">
        <v>10756</v>
      </c>
      <c r="D1530" s="1191" t="s">
        <v>12033</v>
      </c>
      <c r="E1530" s="764" t="s">
        <v>10941</v>
      </c>
      <c r="F1530" s="766" t="s">
        <v>15242</v>
      </c>
      <c r="G1530" s="1195" t="s">
        <v>3167</v>
      </c>
      <c r="H1530" s="726">
        <v>90</v>
      </c>
      <c r="I1530" s="727">
        <v>40633</v>
      </c>
    </row>
    <row r="1531" spans="1:9" ht="9" customHeight="1">
      <c r="A1531" s="1193"/>
      <c r="B1531" s="1196"/>
      <c r="C1531" s="1182"/>
      <c r="D1531" s="768"/>
      <c r="E1531" s="1198"/>
      <c r="F1531" s="1199"/>
      <c r="G1531" s="1200"/>
      <c r="H1531" s="1202"/>
      <c r="I1531" s="1204"/>
    </row>
    <row r="1532" spans="1:9" ht="10.5" customHeight="1">
      <c r="A1532" s="1193"/>
      <c r="B1532" s="1196"/>
      <c r="C1532" s="784" t="s">
        <v>3168</v>
      </c>
      <c r="D1532" s="768"/>
      <c r="E1532" s="765" t="s">
        <v>10937</v>
      </c>
      <c r="F1532" s="767" t="s">
        <v>15243</v>
      </c>
      <c r="G1532" s="1200"/>
      <c r="H1532" s="1202"/>
      <c r="I1532" s="1204"/>
    </row>
    <row r="1533" spans="1:9" ht="12" customHeight="1">
      <c r="A1533" s="1194"/>
      <c r="B1533" s="1197"/>
      <c r="C1533" s="769"/>
      <c r="D1533" s="770"/>
      <c r="E1533" s="1190"/>
      <c r="F1533" s="1186"/>
      <c r="G1533" s="1201"/>
      <c r="H1533" s="1203"/>
      <c r="I1533" s="1205"/>
    </row>
    <row r="1534" spans="1:9" ht="9" customHeight="1">
      <c r="A1534" s="1192">
        <v>383</v>
      </c>
      <c r="B1534" s="1195" t="s">
        <v>3169</v>
      </c>
      <c r="C1534" s="1181" t="s">
        <v>10756</v>
      </c>
      <c r="D1534" s="1191" t="s">
        <v>13255</v>
      </c>
      <c r="E1534" s="764" t="s">
        <v>10941</v>
      </c>
      <c r="F1534" s="766" t="s">
        <v>15244</v>
      </c>
      <c r="G1534" s="1195" t="s">
        <v>3170</v>
      </c>
      <c r="H1534" s="726">
        <v>60</v>
      </c>
      <c r="I1534" s="727">
        <v>37711</v>
      </c>
    </row>
    <row r="1535" spans="1:9" ht="9" customHeight="1">
      <c r="A1535" s="1193"/>
      <c r="B1535" s="1196"/>
      <c r="C1535" s="1182"/>
      <c r="D1535" s="768"/>
      <c r="E1535" s="1198"/>
      <c r="F1535" s="1199"/>
      <c r="G1535" s="1200"/>
      <c r="H1535" s="1202"/>
      <c r="I1535" s="1204"/>
    </row>
    <row r="1536" spans="1:9" ht="11.1" customHeight="1">
      <c r="A1536" s="1193"/>
      <c r="B1536" s="1196"/>
      <c r="C1536" s="784" t="s">
        <v>15245</v>
      </c>
      <c r="D1536" s="768"/>
      <c r="E1536" s="765" t="s">
        <v>10937</v>
      </c>
      <c r="F1536" s="767" t="s">
        <v>15246</v>
      </c>
      <c r="G1536" s="1200"/>
      <c r="H1536" s="1202"/>
      <c r="I1536" s="1204"/>
    </row>
    <row r="1537" spans="1:9" ht="12" customHeight="1">
      <c r="A1537" s="1194"/>
      <c r="B1537" s="1197"/>
      <c r="C1537" s="769"/>
      <c r="D1537" s="770"/>
      <c r="E1537" s="1190"/>
      <c r="F1537" s="1186"/>
      <c r="G1537" s="1201"/>
      <c r="H1537" s="1203"/>
      <c r="I1537" s="1205"/>
    </row>
    <row r="1538" spans="1:9" ht="9" customHeight="1">
      <c r="A1538" s="1208">
        <v>384</v>
      </c>
      <c r="B1538" s="1195" t="s">
        <v>3171</v>
      </c>
      <c r="C1538" s="1181" t="s">
        <v>10756</v>
      </c>
      <c r="D1538" s="1191" t="s">
        <v>12022</v>
      </c>
      <c r="E1538" s="764" t="s">
        <v>10941</v>
      </c>
      <c r="F1538" s="766" t="s">
        <v>15247</v>
      </c>
      <c r="G1538" s="1195" t="s">
        <v>3172</v>
      </c>
      <c r="H1538" s="726">
        <v>60</v>
      </c>
      <c r="I1538" s="727">
        <v>41213</v>
      </c>
    </row>
    <row r="1539" spans="1:9" ht="9" customHeight="1">
      <c r="A1539" s="1209"/>
      <c r="B1539" s="1196"/>
      <c r="C1539" s="1182"/>
      <c r="D1539" s="768"/>
      <c r="E1539" s="1198"/>
      <c r="F1539" s="1199"/>
      <c r="G1539" s="1200"/>
      <c r="H1539" s="1202"/>
      <c r="I1539" s="1204"/>
    </row>
    <row r="1540" spans="1:9" ht="11.1" customHeight="1">
      <c r="A1540" s="1209"/>
      <c r="B1540" s="1196"/>
      <c r="C1540" s="765" t="s">
        <v>15248</v>
      </c>
      <c r="D1540" s="768"/>
      <c r="E1540" s="765" t="s">
        <v>10937</v>
      </c>
      <c r="F1540" s="767" t="s">
        <v>1173</v>
      </c>
      <c r="G1540" s="1200"/>
      <c r="H1540" s="1202"/>
      <c r="I1540" s="1204"/>
    </row>
    <row r="1541" spans="1:9" ht="12" customHeight="1">
      <c r="A1541" s="1210"/>
      <c r="B1541" s="1197"/>
      <c r="C1541" s="769"/>
      <c r="D1541" s="770"/>
      <c r="E1541" s="1190"/>
      <c r="F1541" s="1186"/>
      <c r="G1541" s="1201"/>
      <c r="H1541" s="1203"/>
      <c r="I1541" s="1205"/>
    </row>
    <row r="1542" spans="1:9" ht="9" customHeight="1">
      <c r="A1542" s="1192">
        <v>385</v>
      </c>
      <c r="B1542" s="1195" t="s">
        <v>3173</v>
      </c>
      <c r="C1542" s="1181" t="s">
        <v>10756</v>
      </c>
      <c r="D1542" s="1191" t="s">
        <v>15249</v>
      </c>
      <c r="E1542" s="764" t="s">
        <v>10941</v>
      </c>
      <c r="F1542" s="766" t="s">
        <v>15250</v>
      </c>
      <c r="G1542" s="1195" t="s">
        <v>3174</v>
      </c>
      <c r="H1542" s="726">
        <v>60</v>
      </c>
      <c r="I1542" s="727">
        <v>42488</v>
      </c>
    </row>
    <row r="1543" spans="1:9" ht="9" customHeight="1">
      <c r="A1543" s="1193"/>
      <c r="B1543" s="1206"/>
      <c r="C1543" s="1182"/>
      <c r="D1543" s="768"/>
      <c r="E1543" s="1198"/>
      <c r="F1543" s="1199"/>
      <c r="G1543" s="1200"/>
      <c r="H1543" s="1202"/>
      <c r="I1543" s="1204"/>
    </row>
    <row r="1544" spans="1:9" ht="11.1" customHeight="1">
      <c r="A1544" s="1193"/>
      <c r="B1544" s="1206"/>
      <c r="C1544" s="765" t="s">
        <v>3175</v>
      </c>
      <c r="D1544" s="768"/>
      <c r="E1544" s="765" t="s">
        <v>10937</v>
      </c>
      <c r="F1544" s="767" t="s">
        <v>15251</v>
      </c>
      <c r="G1544" s="1200"/>
      <c r="H1544" s="1202"/>
      <c r="I1544" s="1204"/>
    </row>
    <row r="1545" spans="1:9" ht="12" customHeight="1">
      <c r="A1545" s="1194"/>
      <c r="B1545" s="1207"/>
      <c r="C1545" s="769"/>
      <c r="D1545" s="770"/>
      <c r="E1545" s="1190"/>
      <c r="F1545" s="771"/>
      <c r="G1545" s="1201"/>
      <c r="H1545" s="1203"/>
      <c r="I1545" s="1205"/>
    </row>
    <row r="1546" spans="1:9" ht="9" customHeight="1">
      <c r="A1546" s="1192">
        <v>386</v>
      </c>
      <c r="B1546" s="1195" t="s">
        <v>3176</v>
      </c>
      <c r="C1546" s="1181" t="s">
        <v>10756</v>
      </c>
      <c r="D1546" s="1191" t="s">
        <v>15249</v>
      </c>
      <c r="E1546" s="764" t="s">
        <v>10941</v>
      </c>
      <c r="F1546" s="766" t="s">
        <v>15252</v>
      </c>
      <c r="G1546" s="1195" t="s">
        <v>3174</v>
      </c>
      <c r="H1546" s="726">
        <v>85</v>
      </c>
      <c r="I1546" s="727">
        <v>38807</v>
      </c>
    </row>
    <row r="1547" spans="1:9" ht="9" customHeight="1">
      <c r="A1547" s="1193"/>
      <c r="B1547" s="1196"/>
      <c r="C1547" s="1182"/>
      <c r="D1547" s="768"/>
      <c r="E1547" s="1198"/>
      <c r="F1547" s="1199"/>
      <c r="G1547" s="1200"/>
      <c r="H1547" s="1202"/>
      <c r="I1547" s="1204"/>
    </row>
    <row r="1548" spans="1:9" ht="11.1" customHeight="1">
      <c r="A1548" s="1193"/>
      <c r="B1548" s="1196"/>
      <c r="C1548" s="765" t="s">
        <v>15253</v>
      </c>
      <c r="D1548" s="768"/>
      <c r="E1548" s="765" t="s">
        <v>10937</v>
      </c>
      <c r="F1548" s="767" t="s">
        <v>15254</v>
      </c>
      <c r="G1548" s="1200"/>
      <c r="H1548" s="1202"/>
      <c r="I1548" s="1204"/>
    </row>
    <row r="1549" spans="1:9" ht="12" customHeight="1">
      <c r="A1549" s="1194"/>
      <c r="B1549" s="1197"/>
      <c r="C1549" s="769"/>
      <c r="D1549" s="770"/>
      <c r="E1549" s="1190"/>
      <c r="F1549" s="1186"/>
      <c r="G1549" s="1201"/>
      <c r="H1549" s="1203"/>
      <c r="I1549" s="1205"/>
    </row>
    <row r="1550" spans="1:9" ht="9" customHeight="1">
      <c r="A1550" s="1208">
        <v>387</v>
      </c>
      <c r="B1550" s="1195" t="s">
        <v>3177</v>
      </c>
      <c r="C1550" s="1181" t="s">
        <v>10756</v>
      </c>
      <c r="D1550" s="1191" t="s">
        <v>13255</v>
      </c>
      <c r="E1550" s="764" t="s">
        <v>10941</v>
      </c>
      <c r="F1550" s="766" t="s">
        <v>15255</v>
      </c>
      <c r="G1550" s="1195" t="s">
        <v>3178</v>
      </c>
      <c r="H1550" s="726">
        <v>80</v>
      </c>
      <c r="I1550" s="727">
        <v>30770</v>
      </c>
    </row>
    <row r="1551" spans="1:9" ht="9" customHeight="1">
      <c r="A1551" s="1209"/>
      <c r="B1551" s="1196"/>
      <c r="C1551" s="1182"/>
      <c r="D1551" s="768"/>
      <c r="E1551" s="1198"/>
      <c r="F1551" s="1199"/>
      <c r="G1551" s="1200"/>
      <c r="H1551" s="1202"/>
      <c r="I1551" s="1204"/>
    </row>
    <row r="1552" spans="1:9" ht="11.1" customHeight="1">
      <c r="A1552" s="1209"/>
      <c r="B1552" s="1196"/>
      <c r="C1552" s="765" t="s">
        <v>15256</v>
      </c>
      <c r="D1552" s="768"/>
      <c r="E1552" s="765" t="s">
        <v>10937</v>
      </c>
      <c r="F1552" s="767" t="s">
        <v>15257</v>
      </c>
      <c r="G1552" s="1200"/>
      <c r="H1552" s="1202"/>
      <c r="I1552" s="1204"/>
    </row>
    <row r="1553" spans="1:9" ht="12" customHeight="1">
      <c r="A1553" s="1210"/>
      <c r="B1553" s="1197"/>
      <c r="C1553" s="769"/>
      <c r="D1553" s="770"/>
      <c r="E1553" s="1190"/>
      <c r="F1553" s="1186"/>
      <c r="G1553" s="1201"/>
      <c r="H1553" s="1203"/>
      <c r="I1553" s="1205"/>
    </row>
    <row r="1554" spans="1:9" ht="9" customHeight="1">
      <c r="A1554" s="1192">
        <v>388</v>
      </c>
      <c r="B1554" s="1195" t="s">
        <v>3179</v>
      </c>
      <c r="C1554" s="1181" t="s">
        <v>10756</v>
      </c>
      <c r="D1554" s="1191" t="s">
        <v>12022</v>
      </c>
      <c r="E1554" s="764" t="s">
        <v>10941</v>
      </c>
      <c r="F1554" s="766" t="s">
        <v>15258</v>
      </c>
      <c r="G1554" s="1195" t="s">
        <v>3180</v>
      </c>
      <c r="H1554" s="726">
        <v>90</v>
      </c>
      <c r="I1554" s="727">
        <v>29311</v>
      </c>
    </row>
    <row r="1555" spans="1:9" ht="9" customHeight="1">
      <c r="A1555" s="1193"/>
      <c r="B1555" s="1196"/>
      <c r="C1555" s="1182"/>
      <c r="D1555" s="768"/>
      <c r="E1555" s="1198"/>
      <c r="F1555" s="1199"/>
      <c r="G1555" s="1200"/>
      <c r="H1555" s="1202"/>
      <c r="I1555" s="1204"/>
    </row>
    <row r="1556" spans="1:9" ht="11.1" customHeight="1">
      <c r="A1556" s="1193"/>
      <c r="B1556" s="1196"/>
      <c r="C1556" s="765" t="s">
        <v>15259</v>
      </c>
      <c r="D1556" s="768"/>
      <c r="E1556" s="765" t="s">
        <v>10723</v>
      </c>
      <c r="F1556" s="767" t="s">
        <v>1173</v>
      </c>
      <c r="G1556" s="1200"/>
      <c r="H1556" s="1202"/>
      <c r="I1556" s="1204"/>
    </row>
    <row r="1557" spans="1:9" ht="12" customHeight="1">
      <c r="A1557" s="1194"/>
      <c r="B1557" s="1197"/>
      <c r="C1557" s="769"/>
      <c r="D1557" s="770"/>
      <c r="E1557" s="1190"/>
      <c r="F1557" s="1186"/>
      <c r="G1557" s="1201"/>
      <c r="H1557" s="1203"/>
      <c r="I1557" s="1205"/>
    </row>
    <row r="1558" spans="1:9" ht="13.5" customHeight="1">
      <c r="H1558" s="176">
        <f>SUM(H6:H1557)</f>
        <v>35684</v>
      </c>
    </row>
  </sheetData>
  <sheetProtection selectLockedCells="1"/>
  <mergeCells count="4660">
    <mergeCell ref="G1554:G1557"/>
    <mergeCell ref="H1554:H1557"/>
    <mergeCell ref="I1554:I1557"/>
    <mergeCell ref="C1556:D1557"/>
    <mergeCell ref="E1556:E1557"/>
    <mergeCell ref="F1556:F1557"/>
    <mergeCell ref="A1554:A1557"/>
    <mergeCell ref="B1554:B1557"/>
    <mergeCell ref="C1554:C1555"/>
    <mergeCell ref="D1554:D1555"/>
    <mergeCell ref="E1554:E1555"/>
    <mergeCell ref="F1554:F1555"/>
    <mergeCell ref="G1550:G1553"/>
    <mergeCell ref="H1550:H1553"/>
    <mergeCell ref="I1550:I1553"/>
    <mergeCell ref="C1552:D1553"/>
    <mergeCell ref="E1552:E1553"/>
    <mergeCell ref="F1552:F1553"/>
    <mergeCell ref="A1550:A1553"/>
    <mergeCell ref="B1550:B1553"/>
    <mergeCell ref="C1550:C1551"/>
    <mergeCell ref="D1550:D1551"/>
    <mergeCell ref="E1550:E1551"/>
    <mergeCell ref="F1550:F1551"/>
    <mergeCell ref="G1546:G1549"/>
    <mergeCell ref="H1546:H1549"/>
    <mergeCell ref="I1546:I1549"/>
    <mergeCell ref="C1548:D1549"/>
    <mergeCell ref="E1548:E1549"/>
    <mergeCell ref="F1548:F1549"/>
    <mergeCell ref="A1546:A1549"/>
    <mergeCell ref="B1546:B1549"/>
    <mergeCell ref="C1546:C1547"/>
    <mergeCell ref="D1546:D1547"/>
    <mergeCell ref="E1546:E1547"/>
    <mergeCell ref="F1546:F1547"/>
    <mergeCell ref="G1542:G1545"/>
    <mergeCell ref="H1542:H1545"/>
    <mergeCell ref="I1542:I1545"/>
    <mergeCell ref="C1544:D1545"/>
    <mergeCell ref="E1544:E1545"/>
    <mergeCell ref="F1544:F1545"/>
    <mergeCell ref="A1542:A1545"/>
    <mergeCell ref="B1542:B1545"/>
    <mergeCell ref="C1542:C1543"/>
    <mergeCell ref="D1542:D1543"/>
    <mergeCell ref="E1542:E1543"/>
    <mergeCell ref="F1542:F1543"/>
    <mergeCell ref="G1538:G1541"/>
    <mergeCell ref="H1538:H1541"/>
    <mergeCell ref="I1538:I1541"/>
    <mergeCell ref="C1540:D1541"/>
    <mergeCell ref="E1540:E1541"/>
    <mergeCell ref="F1540:F1541"/>
    <mergeCell ref="A1538:A1541"/>
    <mergeCell ref="B1538:B1541"/>
    <mergeCell ref="C1538:C1539"/>
    <mergeCell ref="D1538:D1539"/>
    <mergeCell ref="E1538:E1539"/>
    <mergeCell ref="F1538:F1539"/>
    <mergeCell ref="G1534:G1537"/>
    <mergeCell ref="H1534:H1537"/>
    <mergeCell ref="I1534:I1537"/>
    <mergeCell ref="C1536:D1537"/>
    <mergeCell ref="E1536:E1537"/>
    <mergeCell ref="F1536:F1537"/>
    <mergeCell ref="A1534:A1537"/>
    <mergeCell ref="B1534:B1537"/>
    <mergeCell ref="C1534:C1535"/>
    <mergeCell ref="D1534:D1535"/>
    <mergeCell ref="E1534:E1535"/>
    <mergeCell ref="F1534:F1535"/>
    <mergeCell ref="G1530:G1533"/>
    <mergeCell ref="H1530:H1533"/>
    <mergeCell ref="I1530:I1533"/>
    <mergeCell ref="C1532:D1533"/>
    <mergeCell ref="E1532:E1533"/>
    <mergeCell ref="F1532:F1533"/>
    <mergeCell ref="A1530:A1533"/>
    <mergeCell ref="B1530:B1533"/>
    <mergeCell ref="C1530:C1531"/>
    <mergeCell ref="D1530:D1531"/>
    <mergeCell ref="E1530:E1531"/>
    <mergeCell ref="F1530:F1531"/>
    <mergeCell ref="G1526:G1529"/>
    <mergeCell ref="H1526:H1529"/>
    <mergeCell ref="I1526:I1529"/>
    <mergeCell ref="C1528:D1529"/>
    <mergeCell ref="E1528:E1529"/>
    <mergeCell ref="F1528:F1529"/>
    <mergeCell ref="A1526:A1529"/>
    <mergeCell ref="B1526:B1529"/>
    <mergeCell ref="C1526:C1527"/>
    <mergeCell ref="D1526:D1527"/>
    <mergeCell ref="E1526:E1527"/>
    <mergeCell ref="F1526:F1527"/>
    <mergeCell ref="G1522:G1525"/>
    <mergeCell ref="H1522:H1525"/>
    <mergeCell ref="I1522:I1525"/>
    <mergeCell ref="C1524:D1525"/>
    <mergeCell ref="E1524:E1525"/>
    <mergeCell ref="F1524:F1525"/>
    <mergeCell ref="A1522:A1525"/>
    <mergeCell ref="B1522:B1525"/>
    <mergeCell ref="C1522:C1523"/>
    <mergeCell ref="D1522:D1523"/>
    <mergeCell ref="E1522:E1523"/>
    <mergeCell ref="F1522:F1523"/>
    <mergeCell ref="G1518:G1521"/>
    <mergeCell ref="H1518:H1521"/>
    <mergeCell ref="I1518:I1521"/>
    <mergeCell ref="C1520:D1521"/>
    <mergeCell ref="E1520:E1521"/>
    <mergeCell ref="F1520:F1521"/>
    <mergeCell ref="A1518:A1521"/>
    <mergeCell ref="B1518:B1521"/>
    <mergeCell ref="C1518:C1519"/>
    <mergeCell ref="D1518:D1519"/>
    <mergeCell ref="E1518:E1519"/>
    <mergeCell ref="F1518:F1519"/>
    <mergeCell ref="G1514:G1517"/>
    <mergeCell ref="H1514:H1517"/>
    <mergeCell ref="I1514:I1517"/>
    <mergeCell ref="C1516:D1517"/>
    <mergeCell ref="E1516:E1517"/>
    <mergeCell ref="F1516:F1517"/>
    <mergeCell ref="A1514:A1517"/>
    <mergeCell ref="B1514:B1517"/>
    <mergeCell ref="C1514:C1515"/>
    <mergeCell ref="D1514:D1515"/>
    <mergeCell ref="E1514:E1515"/>
    <mergeCell ref="F1514:F1515"/>
    <mergeCell ref="G1510:G1513"/>
    <mergeCell ref="H1510:H1513"/>
    <mergeCell ref="I1510:I1513"/>
    <mergeCell ref="C1512:D1513"/>
    <mergeCell ref="E1512:E1513"/>
    <mergeCell ref="F1512:F1513"/>
    <mergeCell ref="A1510:A1513"/>
    <mergeCell ref="B1510:B1513"/>
    <mergeCell ref="C1510:C1511"/>
    <mergeCell ref="D1510:D1511"/>
    <mergeCell ref="E1510:E1511"/>
    <mergeCell ref="F1510:F1511"/>
    <mergeCell ref="G1506:G1509"/>
    <mergeCell ref="H1506:H1509"/>
    <mergeCell ref="I1506:I1509"/>
    <mergeCell ref="C1508:D1509"/>
    <mergeCell ref="E1508:E1509"/>
    <mergeCell ref="F1508:F1509"/>
    <mergeCell ref="A1506:A1509"/>
    <mergeCell ref="B1506:B1509"/>
    <mergeCell ref="C1506:C1507"/>
    <mergeCell ref="D1506:D1507"/>
    <mergeCell ref="E1506:E1507"/>
    <mergeCell ref="F1506:F1507"/>
    <mergeCell ref="G1502:G1505"/>
    <mergeCell ref="H1502:H1505"/>
    <mergeCell ref="I1502:I1505"/>
    <mergeCell ref="C1504:D1505"/>
    <mergeCell ref="E1504:E1505"/>
    <mergeCell ref="F1504:F1505"/>
    <mergeCell ref="A1502:A1505"/>
    <mergeCell ref="B1502:B1505"/>
    <mergeCell ref="C1502:C1503"/>
    <mergeCell ref="D1502:D1503"/>
    <mergeCell ref="E1502:E1503"/>
    <mergeCell ref="F1502:F1503"/>
    <mergeCell ref="G1498:G1501"/>
    <mergeCell ref="H1498:H1501"/>
    <mergeCell ref="I1498:I1501"/>
    <mergeCell ref="C1500:D1501"/>
    <mergeCell ref="E1500:E1501"/>
    <mergeCell ref="F1500:F1501"/>
    <mergeCell ref="A1498:A1501"/>
    <mergeCell ref="B1498:B1501"/>
    <mergeCell ref="C1498:C1499"/>
    <mergeCell ref="D1498:D1499"/>
    <mergeCell ref="E1498:E1499"/>
    <mergeCell ref="F1498:F1499"/>
    <mergeCell ref="G1494:G1497"/>
    <mergeCell ref="H1494:H1497"/>
    <mergeCell ref="I1494:I1497"/>
    <mergeCell ref="C1496:D1497"/>
    <mergeCell ref="E1496:E1497"/>
    <mergeCell ref="F1496:F1497"/>
    <mergeCell ref="A1494:A1497"/>
    <mergeCell ref="B1494:B1497"/>
    <mergeCell ref="C1494:C1495"/>
    <mergeCell ref="D1494:D1495"/>
    <mergeCell ref="E1494:E1495"/>
    <mergeCell ref="F1494:F1495"/>
    <mergeCell ref="G1490:G1493"/>
    <mergeCell ref="H1490:H1493"/>
    <mergeCell ref="I1490:I1493"/>
    <mergeCell ref="C1492:D1493"/>
    <mergeCell ref="E1492:E1493"/>
    <mergeCell ref="F1492:F1493"/>
    <mergeCell ref="A1490:A1493"/>
    <mergeCell ref="B1490:B1493"/>
    <mergeCell ref="C1490:C1491"/>
    <mergeCell ref="D1490:D1491"/>
    <mergeCell ref="E1490:E1491"/>
    <mergeCell ref="F1490:F1491"/>
    <mergeCell ref="G1486:G1489"/>
    <mergeCell ref="H1486:H1489"/>
    <mergeCell ref="I1486:I1489"/>
    <mergeCell ref="C1488:D1489"/>
    <mergeCell ref="E1488:E1489"/>
    <mergeCell ref="F1488:F1489"/>
    <mergeCell ref="A1486:A1489"/>
    <mergeCell ref="B1486:B1489"/>
    <mergeCell ref="C1486:C1487"/>
    <mergeCell ref="D1486:D1487"/>
    <mergeCell ref="E1486:E1487"/>
    <mergeCell ref="F1486:F1487"/>
    <mergeCell ref="G1482:G1485"/>
    <mergeCell ref="H1482:H1485"/>
    <mergeCell ref="I1482:I1485"/>
    <mergeCell ref="C1484:D1485"/>
    <mergeCell ref="E1484:E1485"/>
    <mergeCell ref="F1484:F1485"/>
    <mergeCell ref="A1482:A1485"/>
    <mergeCell ref="B1482:B1485"/>
    <mergeCell ref="C1482:C1483"/>
    <mergeCell ref="D1482:D1483"/>
    <mergeCell ref="E1482:E1483"/>
    <mergeCell ref="F1482:F1483"/>
    <mergeCell ref="G1478:G1481"/>
    <mergeCell ref="H1478:H1481"/>
    <mergeCell ref="I1478:I1481"/>
    <mergeCell ref="C1480:D1481"/>
    <mergeCell ref="E1480:E1481"/>
    <mergeCell ref="F1480:F1481"/>
    <mergeCell ref="A1478:A1481"/>
    <mergeCell ref="B1478:B1481"/>
    <mergeCell ref="C1478:C1479"/>
    <mergeCell ref="D1478:D1479"/>
    <mergeCell ref="E1478:E1479"/>
    <mergeCell ref="F1478:F1479"/>
    <mergeCell ref="G1474:G1477"/>
    <mergeCell ref="H1474:H1477"/>
    <mergeCell ref="I1474:I1477"/>
    <mergeCell ref="C1476:D1477"/>
    <mergeCell ref="E1476:E1477"/>
    <mergeCell ref="F1476:F1477"/>
    <mergeCell ref="A1474:A1477"/>
    <mergeCell ref="B1474:B1477"/>
    <mergeCell ref="C1474:C1475"/>
    <mergeCell ref="D1474:D1475"/>
    <mergeCell ref="E1474:E1475"/>
    <mergeCell ref="F1474:F1475"/>
    <mergeCell ref="G1470:G1473"/>
    <mergeCell ref="H1470:H1473"/>
    <mergeCell ref="I1470:I1473"/>
    <mergeCell ref="C1472:D1473"/>
    <mergeCell ref="E1472:E1473"/>
    <mergeCell ref="F1472:F1473"/>
    <mergeCell ref="A1470:A1473"/>
    <mergeCell ref="B1470:B1473"/>
    <mergeCell ref="C1470:C1471"/>
    <mergeCell ref="D1470:D1471"/>
    <mergeCell ref="E1470:E1471"/>
    <mergeCell ref="F1470:F1471"/>
    <mergeCell ref="G1466:G1469"/>
    <mergeCell ref="H1466:H1469"/>
    <mergeCell ref="I1466:I1469"/>
    <mergeCell ref="C1468:D1469"/>
    <mergeCell ref="E1468:E1469"/>
    <mergeCell ref="F1468:F1469"/>
    <mergeCell ref="A1466:A1469"/>
    <mergeCell ref="B1466:B1469"/>
    <mergeCell ref="C1466:C1467"/>
    <mergeCell ref="D1466:D1467"/>
    <mergeCell ref="E1466:E1467"/>
    <mergeCell ref="F1466:F1467"/>
    <mergeCell ref="G1462:G1465"/>
    <mergeCell ref="H1462:H1465"/>
    <mergeCell ref="I1462:I1465"/>
    <mergeCell ref="C1464:D1465"/>
    <mergeCell ref="E1464:E1465"/>
    <mergeCell ref="F1464:F1465"/>
    <mergeCell ref="A1462:A1465"/>
    <mergeCell ref="B1462:B1465"/>
    <mergeCell ref="C1462:C1463"/>
    <mergeCell ref="D1462:D1463"/>
    <mergeCell ref="E1462:E1463"/>
    <mergeCell ref="F1462:F1463"/>
    <mergeCell ref="G1458:G1461"/>
    <mergeCell ref="H1458:H1461"/>
    <mergeCell ref="I1458:I1461"/>
    <mergeCell ref="C1460:D1461"/>
    <mergeCell ref="E1460:E1461"/>
    <mergeCell ref="F1460:F1461"/>
    <mergeCell ref="A1458:A1461"/>
    <mergeCell ref="B1458:B1461"/>
    <mergeCell ref="C1458:C1459"/>
    <mergeCell ref="D1458:D1459"/>
    <mergeCell ref="E1458:E1459"/>
    <mergeCell ref="F1458:F1459"/>
    <mergeCell ref="G1454:G1457"/>
    <mergeCell ref="H1454:H1457"/>
    <mergeCell ref="I1454:I1457"/>
    <mergeCell ref="C1456:D1457"/>
    <mergeCell ref="E1456:E1457"/>
    <mergeCell ref="F1456:F1457"/>
    <mergeCell ref="A1454:A1457"/>
    <mergeCell ref="B1454:B1457"/>
    <mergeCell ref="C1454:C1455"/>
    <mergeCell ref="D1454:D1455"/>
    <mergeCell ref="E1454:E1455"/>
    <mergeCell ref="F1454:F1455"/>
    <mergeCell ref="G1450:G1453"/>
    <mergeCell ref="H1450:H1453"/>
    <mergeCell ref="I1450:I1453"/>
    <mergeCell ref="C1452:D1453"/>
    <mergeCell ref="E1452:E1453"/>
    <mergeCell ref="F1452:F1453"/>
    <mergeCell ref="A1450:A1453"/>
    <mergeCell ref="B1450:B1453"/>
    <mergeCell ref="C1450:C1451"/>
    <mergeCell ref="D1450:D1451"/>
    <mergeCell ref="E1450:E1451"/>
    <mergeCell ref="F1450:F1451"/>
    <mergeCell ref="G1446:G1449"/>
    <mergeCell ref="H1446:H1449"/>
    <mergeCell ref="I1446:I1449"/>
    <mergeCell ref="C1448:D1449"/>
    <mergeCell ref="E1448:E1449"/>
    <mergeCell ref="F1448:F1449"/>
    <mergeCell ref="A1446:A1449"/>
    <mergeCell ref="B1446:B1449"/>
    <mergeCell ref="C1446:C1447"/>
    <mergeCell ref="D1446:D1447"/>
    <mergeCell ref="E1446:E1447"/>
    <mergeCell ref="F1446:F1447"/>
    <mergeCell ref="G1442:G1445"/>
    <mergeCell ref="H1442:H1445"/>
    <mergeCell ref="I1442:I1445"/>
    <mergeCell ref="C1444:D1445"/>
    <mergeCell ref="E1444:E1445"/>
    <mergeCell ref="F1444:F1445"/>
    <mergeCell ref="A1442:A1445"/>
    <mergeCell ref="B1442:B1445"/>
    <mergeCell ref="C1442:C1443"/>
    <mergeCell ref="D1442:D1443"/>
    <mergeCell ref="E1442:E1443"/>
    <mergeCell ref="F1442:F1443"/>
    <mergeCell ref="G1438:G1441"/>
    <mergeCell ref="H1438:H1441"/>
    <mergeCell ref="I1438:I1441"/>
    <mergeCell ref="C1440:D1441"/>
    <mergeCell ref="E1440:E1441"/>
    <mergeCell ref="F1440:F1441"/>
    <mergeCell ref="A1438:A1441"/>
    <mergeCell ref="B1438:B1441"/>
    <mergeCell ref="C1438:C1439"/>
    <mergeCell ref="D1438:D1439"/>
    <mergeCell ref="E1438:E1439"/>
    <mergeCell ref="F1438:F1439"/>
    <mergeCell ref="G1434:G1437"/>
    <mergeCell ref="H1434:H1437"/>
    <mergeCell ref="I1434:I1437"/>
    <mergeCell ref="C1436:D1437"/>
    <mergeCell ref="E1436:E1437"/>
    <mergeCell ref="F1436:F1437"/>
    <mergeCell ref="A1434:A1437"/>
    <mergeCell ref="B1434:B1437"/>
    <mergeCell ref="C1434:C1435"/>
    <mergeCell ref="D1434:D1435"/>
    <mergeCell ref="E1434:E1435"/>
    <mergeCell ref="F1434:F1435"/>
    <mergeCell ref="G1430:G1433"/>
    <mergeCell ref="H1430:H1433"/>
    <mergeCell ref="I1430:I1433"/>
    <mergeCell ref="C1432:D1433"/>
    <mergeCell ref="E1432:E1433"/>
    <mergeCell ref="F1432:F1433"/>
    <mergeCell ref="A1430:A1433"/>
    <mergeCell ref="B1430:B1433"/>
    <mergeCell ref="C1430:C1431"/>
    <mergeCell ref="D1430:D1431"/>
    <mergeCell ref="E1430:E1431"/>
    <mergeCell ref="F1430:F1431"/>
    <mergeCell ref="G1426:G1429"/>
    <mergeCell ref="H1426:H1429"/>
    <mergeCell ref="I1426:I1429"/>
    <mergeCell ref="C1428:D1429"/>
    <mergeCell ref="E1428:E1429"/>
    <mergeCell ref="F1428:F1429"/>
    <mergeCell ref="A1426:A1429"/>
    <mergeCell ref="B1426:B1429"/>
    <mergeCell ref="C1426:C1427"/>
    <mergeCell ref="D1426:D1427"/>
    <mergeCell ref="E1426:E1427"/>
    <mergeCell ref="F1426:F1427"/>
    <mergeCell ref="G1422:G1425"/>
    <mergeCell ref="H1422:H1425"/>
    <mergeCell ref="I1422:I1425"/>
    <mergeCell ref="C1424:D1425"/>
    <mergeCell ref="E1424:E1425"/>
    <mergeCell ref="F1424:F1425"/>
    <mergeCell ref="A1422:A1425"/>
    <mergeCell ref="B1422:B1425"/>
    <mergeCell ref="C1422:C1423"/>
    <mergeCell ref="D1422:D1423"/>
    <mergeCell ref="E1422:E1423"/>
    <mergeCell ref="F1422:F1423"/>
    <mergeCell ref="G1418:G1421"/>
    <mergeCell ref="H1418:H1421"/>
    <mergeCell ref="I1418:I1421"/>
    <mergeCell ref="C1420:D1421"/>
    <mergeCell ref="E1420:E1421"/>
    <mergeCell ref="F1420:F1421"/>
    <mergeCell ref="A1418:A1421"/>
    <mergeCell ref="B1418:B1421"/>
    <mergeCell ref="C1418:C1419"/>
    <mergeCell ref="D1418:D1419"/>
    <mergeCell ref="E1418:E1419"/>
    <mergeCell ref="F1418:F1419"/>
    <mergeCell ref="G1414:G1417"/>
    <mergeCell ref="H1414:H1417"/>
    <mergeCell ref="I1414:I1417"/>
    <mergeCell ref="C1416:D1417"/>
    <mergeCell ref="E1416:E1417"/>
    <mergeCell ref="F1416:F1417"/>
    <mergeCell ref="A1414:A1417"/>
    <mergeCell ref="B1414:B1417"/>
    <mergeCell ref="C1414:C1415"/>
    <mergeCell ref="D1414:D1415"/>
    <mergeCell ref="E1414:E1415"/>
    <mergeCell ref="F1414:F1415"/>
    <mergeCell ref="G1410:G1413"/>
    <mergeCell ref="H1410:H1413"/>
    <mergeCell ref="I1410:I1413"/>
    <mergeCell ref="C1412:D1413"/>
    <mergeCell ref="E1412:E1413"/>
    <mergeCell ref="F1412:F1413"/>
    <mergeCell ref="A1410:A1413"/>
    <mergeCell ref="B1410:B1413"/>
    <mergeCell ref="C1410:C1411"/>
    <mergeCell ref="D1410:D1411"/>
    <mergeCell ref="E1410:E1411"/>
    <mergeCell ref="F1410:F1411"/>
    <mergeCell ref="G1406:G1409"/>
    <mergeCell ref="H1406:H1409"/>
    <mergeCell ref="I1406:I1409"/>
    <mergeCell ref="C1408:D1409"/>
    <mergeCell ref="E1408:E1409"/>
    <mergeCell ref="F1408:F1409"/>
    <mergeCell ref="A1406:A1409"/>
    <mergeCell ref="B1406:B1409"/>
    <mergeCell ref="C1406:C1407"/>
    <mergeCell ref="D1406:D1407"/>
    <mergeCell ref="E1406:E1407"/>
    <mergeCell ref="F1406:F1407"/>
    <mergeCell ref="G1402:G1405"/>
    <mergeCell ref="H1402:H1405"/>
    <mergeCell ref="I1402:I1405"/>
    <mergeCell ref="C1404:D1405"/>
    <mergeCell ref="E1404:E1405"/>
    <mergeCell ref="F1404:F1405"/>
    <mergeCell ref="A1402:A1405"/>
    <mergeCell ref="B1402:B1405"/>
    <mergeCell ref="C1402:C1403"/>
    <mergeCell ref="D1402:D1403"/>
    <mergeCell ref="E1402:E1403"/>
    <mergeCell ref="F1402:F1403"/>
    <mergeCell ref="G1398:G1401"/>
    <mergeCell ref="H1398:H1401"/>
    <mergeCell ref="I1398:I1401"/>
    <mergeCell ref="C1400:D1401"/>
    <mergeCell ref="E1400:E1401"/>
    <mergeCell ref="F1400:F1401"/>
    <mergeCell ref="A1398:A1401"/>
    <mergeCell ref="B1398:B1401"/>
    <mergeCell ref="C1398:C1399"/>
    <mergeCell ref="D1398:D1399"/>
    <mergeCell ref="E1398:E1399"/>
    <mergeCell ref="F1398:F1399"/>
    <mergeCell ref="G1394:G1397"/>
    <mergeCell ref="H1394:H1397"/>
    <mergeCell ref="I1394:I1397"/>
    <mergeCell ref="C1396:D1397"/>
    <mergeCell ref="E1396:E1397"/>
    <mergeCell ref="F1396:F1397"/>
    <mergeCell ref="A1394:A1397"/>
    <mergeCell ref="B1394:B1397"/>
    <mergeCell ref="C1394:C1395"/>
    <mergeCell ref="D1394:D1395"/>
    <mergeCell ref="E1394:E1395"/>
    <mergeCell ref="F1394:F1395"/>
    <mergeCell ref="G1390:G1393"/>
    <mergeCell ref="H1390:H1393"/>
    <mergeCell ref="I1390:I1393"/>
    <mergeCell ref="C1392:D1393"/>
    <mergeCell ref="E1392:E1393"/>
    <mergeCell ref="F1392:F1393"/>
    <mergeCell ref="A1390:A1393"/>
    <mergeCell ref="B1390:B1393"/>
    <mergeCell ref="C1390:C1391"/>
    <mergeCell ref="D1390:D1391"/>
    <mergeCell ref="E1390:E1391"/>
    <mergeCell ref="F1390:F1391"/>
    <mergeCell ref="G1386:G1389"/>
    <mergeCell ref="H1386:H1389"/>
    <mergeCell ref="I1386:I1389"/>
    <mergeCell ref="C1388:D1389"/>
    <mergeCell ref="E1388:E1389"/>
    <mergeCell ref="F1388:F1389"/>
    <mergeCell ref="A1386:A1389"/>
    <mergeCell ref="B1386:B1389"/>
    <mergeCell ref="C1386:C1387"/>
    <mergeCell ref="D1386:D1387"/>
    <mergeCell ref="E1386:E1387"/>
    <mergeCell ref="F1386:F1387"/>
    <mergeCell ref="G1382:G1385"/>
    <mergeCell ref="H1382:H1385"/>
    <mergeCell ref="I1382:I1385"/>
    <mergeCell ref="C1384:D1385"/>
    <mergeCell ref="E1384:E1385"/>
    <mergeCell ref="F1384:F1385"/>
    <mergeCell ref="A1382:A1385"/>
    <mergeCell ref="B1382:B1385"/>
    <mergeCell ref="C1382:C1383"/>
    <mergeCell ref="D1382:D1383"/>
    <mergeCell ref="E1382:E1383"/>
    <mergeCell ref="F1382:F1383"/>
    <mergeCell ref="G1378:G1381"/>
    <mergeCell ref="H1378:H1381"/>
    <mergeCell ref="I1378:I1381"/>
    <mergeCell ref="C1380:D1381"/>
    <mergeCell ref="E1380:E1381"/>
    <mergeCell ref="F1380:F1381"/>
    <mergeCell ref="A1378:A1381"/>
    <mergeCell ref="B1378:B1381"/>
    <mergeCell ref="C1378:C1379"/>
    <mergeCell ref="D1378:D1379"/>
    <mergeCell ref="E1378:E1379"/>
    <mergeCell ref="F1378:F1379"/>
    <mergeCell ref="G1374:G1377"/>
    <mergeCell ref="H1374:H1377"/>
    <mergeCell ref="I1374:I1377"/>
    <mergeCell ref="C1376:D1377"/>
    <mergeCell ref="E1376:E1377"/>
    <mergeCell ref="F1376:F1377"/>
    <mergeCell ref="A1374:A1377"/>
    <mergeCell ref="B1374:B1377"/>
    <mergeCell ref="C1374:C1375"/>
    <mergeCell ref="D1374:D1375"/>
    <mergeCell ref="E1374:E1375"/>
    <mergeCell ref="F1374:F1375"/>
    <mergeCell ref="G1370:G1373"/>
    <mergeCell ref="H1370:H1373"/>
    <mergeCell ref="I1370:I1373"/>
    <mergeCell ref="C1372:D1373"/>
    <mergeCell ref="E1372:E1373"/>
    <mergeCell ref="F1372:F1373"/>
    <mergeCell ref="A1370:A1373"/>
    <mergeCell ref="B1370:B1373"/>
    <mergeCell ref="C1370:C1371"/>
    <mergeCell ref="D1370:D1371"/>
    <mergeCell ref="E1370:E1371"/>
    <mergeCell ref="F1370:F1371"/>
    <mergeCell ref="G1366:G1369"/>
    <mergeCell ref="H1366:H1369"/>
    <mergeCell ref="I1366:I1369"/>
    <mergeCell ref="C1368:D1369"/>
    <mergeCell ref="E1368:E1369"/>
    <mergeCell ref="F1368:F1369"/>
    <mergeCell ref="A1366:A1369"/>
    <mergeCell ref="B1366:B1369"/>
    <mergeCell ref="C1366:C1367"/>
    <mergeCell ref="D1366:D1367"/>
    <mergeCell ref="E1366:E1367"/>
    <mergeCell ref="F1366:F1367"/>
    <mergeCell ref="G1362:G1365"/>
    <mergeCell ref="H1362:H1365"/>
    <mergeCell ref="I1362:I1365"/>
    <mergeCell ref="C1364:D1365"/>
    <mergeCell ref="E1364:E1365"/>
    <mergeCell ref="F1364:F1365"/>
    <mergeCell ref="A1362:A1365"/>
    <mergeCell ref="B1362:B1365"/>
    <mergeCell ref="C1362:C1363"/>
    <mergeCell ref="D1362:D1363"/>
    <mergeCell ref="E1362:E1363"/>
    <mergeCell ref="F1362:F1363"/>
    <mergeCell ref="G1358:G1361"/>
    <mergeCell ref="H1358:H1361"/>
    <mergeCell ref="I1358:I1361"/>
    <mergeCell ref="C1360:D1361"/>
    <mergeCell ref="E1360:E1361"/>
    <mergeCell ref="F1360:F1361"/>
    <mergeCell ref="A1358:A1361"/>
    <mergeCell ref="B1358:B1361"/>
    <mergeCell ref="C1358:C1359"/>
    <mergeCell ref="D1358:D1359"/>
    <mergeCell ref="E1358:E1359"/>
    <mergeCell ref="F1358:F1359"/>
    <mergeCell ref="G1354:G1357"/>
    <mergeCell ref="H1354:H1357"/>
    <mergeCell ref="I1354:I1357"/>
    <mergeCell ref="C1356:D1357"/>
    <mergeCell ref="E1356:E1357"/>
    <mergeCell ref="F1356:F1357"/>
    <mergeCell ref="A1354:A1357"/>
    <mergeCell ref="B1354:B1357"/>
    <mergeCell ref="C1354:C1355"/>
    <mergeCell ref="D1354:D1355"/>
    <mergeCell ref="E1354:E1355"/>
    <mergeCell ref="F1354:F1355"/>
    <mergeCell ref="G1350:G1353"/>
    <mergeCell ref="H1350:H1353"/>
    <mergeCell ref="I1350:I1353"/>
    <mergeCell ref="C1352:D1353"/>
    <mergeCell ref="E1352:E1353"/>
    <mergeCell ref="F1352:F1353"/>
    <mergeCell ref="A1350:A1353"/>
    <mergeCell ref="B1350:B1353"/>
    <mergeCell ref="C1350:C1351"/>
    <mergeCell ref="D1350:D1351"/>
    <mergeCell ref="E1350:E1351"/>
    <mergeCell ref="F1350:F1351"/>
    <mergeCell ref="G1346:G1349"/>
    <mergeCell ref="H1346:H1349"/>
    <mergeCell ref="I1346:I1349"/>
    <mergeCell ref="C1348:D1349"/>
    <mergeCell ref="E1348:E1349"/>
    <mergeCell ref="F1348:F1349"/>
    <mergeCell ref="A1346:A1349"/>
    <mergeCell ref="B1346:B1349"/>
    <mergeCell ref="C1346:C1347"/>
    <mergeCell ref="D1346:D1347"/>
    <mergeCell ref="E1346:E1347"/>
    <mergeCell ref="F1346:F1347"/>
    <mergeCell ref="G1342:G1345"/>
    <mergeCell ref="H1342:H1345"/>
    <mergeCell ref="I1342:I1345"/>
    <mergeCell ref="C1344:D1345"/>
    <mergeCell ref="E1344:E1345"/>
    <mergeCell ref="F1344:F1345"/>
    <mergeCell ref="A1342:A1345"/>
    <mergeCell ref="B1342:B1345"/>
    <mergeCell ref="C1342:C1343"/>
    <mergeCell ref="D1342:D1343"/>
    <mergeCell ref="E1342:E1343"/>
    <mergeCell ref="F1342:F1343"/>
    <mergeCell ref="G1338:G1341"/>
    <mergeCell ref="H1338:H1341"/>
    <mergeCell ref="I1338:I1341"/>
    <mergeCell ref="C1340:D1341"/>
    <mergeCell ref="E1340:E1341"/>
    <mergeCell ref="F1340:F1341"/>
    <mergeCell ref="A1338:A1341"/>
    <mergeCell ref="B1338:B1341"/>
    <mergeCell ref="C1338:C1339"/>
    <mergeCell ref="D1338:D1339"/>
    <mergeCell ref="E1338:E1339"/>
    <mergeCell ref="F1338:F1339"/>
    <mergeCell ref="G1334:G1337"/>
    <mergeCell ref="H1334:H1337"/>
    <mergeCell ref="I1334:I1337"/>
    <mergeCell ref="C1336:D1337"/>
    <mergeCell ref="E1336:E1337"/>
    <mergeCell ref="F1336:F1337"/>
    <mergeCell ref="A1334:A1337"/>
    <mergeCell ref="B1334:B1337"/>
    <mergeCell ref="C1334:C1335"/>
    <mergeCell ref="D1334:D1335"/>
    <mergeCell ref="E1334:E1335"/>
    <mergeCell ref="F1334:F1335"/>
    <mergeCell ref="G1330:G1333"/>
    <mergeCell ref="H1330:H1333"/>
    <mergeCell ref="I1330:I1333"/>
    <mergeCell ref="C1332:D1333"/>
    <mergeCell ref="E1332:E1333"/>
    <mergeCell ref="F1332:F1333"/>
    <mergeCell ref="A1330:A1333"/>
    <mergeCell ref="B1330:B1333"/>
    <mergeCell ref="C1330:C1331"/>
    <mergeCell ref="D1330:D1331"/>
    <mergeCell ref="E1330:E1331"/>
    <mergeCell ref="F1330:F1331"/>
    <mergeCell ref="G1326:G1329"/>
    <mergeCell ref="H1326:H1329"/>
    <mergeCell ref="I1326:I1329"/>
    <mergeCell ref="C1328:D1329"/>
    <mergeCell ref="E1328:E1329"/>
    <mergeCell ref="F1328:F1329"/>
    <mergeCell ref="A1326:A1329"/>
    <mergeCell ref="B1326:B1329"/>
    <mergeCell ref="C1326:C1327"/>
    <mergeCell ref="D1326:D1327"/>
    <mergeCell ref="E1326:E1327"/>
    <mergeCell ref="F1326:F1327"/>
    <mergeCell ref="G1322:G1325"/>
    <mergeCell ref="H1322:H1325"/>
    <mergeCell ref="I1322:I1325"/>
    <mergeCell ref="C1324:D1325"/>
    <mergeCell ref="E1324:E1325"/>
    <mergeCell ref="F1324:F1325"/>
    <mergeCell ref="A1322:A1325"/>
    <mergeCell ref="B1322:B1325"/>
    <mergeCell ref="C1322:C1323"/>
    <mergeCell ref="D1322:D1323"/>
    <mergeCell ref="E1322:E1323"/>
    <mergeCell ref="F1322:F1323"/>
    <mergeCell ref="G1318:G1321"/>
    <mergeCell ref="H1318:H1321"/>
    <mergeCell ref="I1318:I1321"/>
    <mergeCell ref="C1320:D1321"/>
    <mergeCell ref="E1320:E1321"/>
    <mergeCell ref="F1320:F1321"/>
    <mergeCell ref="A1318:A1321"/>
    <mergeCell ref="B1318:B1321"/>
    <mergeCell ref="C1318:C1319"/>
    <mergeCell ref="D1318:D1319"/>
    <mergeCell ref="E1318:E1319"/>
    <mergeCell ref="F1318:F1319"/>
    <mergeCell ref="G1314:G1317"/>
    <mergeCell ref="H1314:H1317"/>
    <mergeCell ref="I1314:I1317"/>
    <mergeCell ref="C1316:D1317"/>
    <mergeCell ref="E1316:E1317"/>
    <mergeCell ref="F1316:F1317"/>
    <mergeCell ref="A1314:A1317"/>
    <mergeCell ref="B1314:B1317"/>
    <mergeCell ref="C1314:C1315"/>
    <mergeCell ref="D1314:D1315"/>
    <mergeCell ref="E1314:E1315"/>
    <mergeCell ref="F1314:F1315"/>
    <mergeCell ref="G1310:G1313"/>
    <mergeCell ref="H1310:H1313"/>
    <mergeCell ref="I1310:I1313"/>
    <mergeCell ref="C1312:D1313"/>
    <mergeCell ref="E1312:E1313"/>
    <mergeCell ref="F1312:F1313"/>
    <mergeCell ref="A1310:A1313"/>
    <mergeCell ref="B1310:B1313"/>
    <mergeCell ref="C1310:C1311"/>
    <mergeCell ref="D1310:D1311"/>
    <mergeCell ref="E1310:E1311"/>
    <mergeCell ref="F1310:F1311"/>
    <mergeCell ref="G1306:G1309"/>
    <mergeCell ref="H1306:H1309"/>
    <mergeCell ref="I1306:I1309"/>
    <mergeCell ref="C1308:D1309"/>
    <mergeCell ref="E1308:E1309"/>
    <mergeCell ref="F1308:F1309"/>
    <mergeCell ref="A1306:A1309"/>
    <mergeCell ref="B1306:B1309"/>
    <mergeCell ref="C1306:C1307"/>
    <mergeCell ref="D1306:D1307"/>
    <mergeCell ref="E1306:E1307"/>
    <mergeCell ref="F1306:F1307"/>
    <mergeCell ref="G1302:G1305"/>
    <mergeCell ref="H1302:H1305"/>
    <mergeCell ref="I1302:I1305"/>
    <mergeCell ref="C1304:D1305"/>
    <mergeCell ref="E1304:E1305"/>
    <mergeCell ref="F1304:F1305"/>
    <mergeCell ref="A1302:A1305"/>
    <mergeCell ref="B1302:B1305"/>
    <mergeCell ref="C1302:C1303"/>
    <mergeCell ref="D1302:D1303"/>
    <mergeCell ref="E1302:E1303"/>
    <mergeCell ref="F1302:F1303"/>
    <mergeCell ref="G1298:G1301"/>
    <mergeCell ref="H1298:H1301"/>
    <mergeCell ref="I1298:I1301"/>
    <mergeCell ref="C1300:D1301"/>
    <mergeCell ref="E1300:E1301"/>
    <mergeCell ref="F1300:F1301"/>
    <mergeCell ref="A1298:A1301"/>
    <mergeCell ref="B1298:B1301"/>
    <mergeCell ref="C1298:C1299"/>
    <mergeCell ref="D1298:D1299"/>
    <mergeCell ref="E1298:E1299"/>
    <mergeCell ref="F1298:F1299"/>
    <mergeCell ref="G1294:G1297"/>
    <mergeCell ref="H1294:H1297"/>
    <mergeCell ref="I1294:I1297"/>
    <mergeCell ref="C1296:D1297"/>
    <mergeCell ref="E1296:E1297"/>
    <mergeCell ref="F1296:F1297"/>
    <mergeCell ref="A1294:A1297"/>
    <mergeCell ref="B1294:B1297"/>
    <mergeCell ref="C1294:C1295"/>
    <mergeCell ref="D1294:D1295"/>
    <mergeCell ref="E1294:E1295"/>
    <mergeCell ref="F1294:F1295"/>
    <mergeCell ref="G1290:G1293"/>
    <mergeCell ref="H1290:H1293"/>
    <mergeCell ref="I1290:I1293"/>
    <mergeCell ref="C1292:D1293"/>
    <mergeCell ref="E1292:E1293"/>
    <mergeCell ref="F1292:F1293"/>
    <mergeCell ref="A1290:A1293"/>
    <mergeCell ref="B1290:B1293"/>
    <mergeCell ref="C1290:C1291"/>
    <mergeCell ref="D1290:D1291"/>
    <mergeCell ref="E1290:E1291"/>
    <mergeCell ref="F1290:F1291"/>
    <mergeCell ref="G1286:G1289"/>
    <mergeCell ref="H1286:H1289"/>
    <mergeCell ref="I1286:I1289"/>
    <mergeCell ref="C1288:D1289"/>
    <mergeCell ref="E1288:E1289"/>
    <mergeCell ref="F1288:F1289"/>
    <mergeCell ref="A1286:A1289"/>
    <mergeCell ref="B1286:B1289"/>
    <mergeCell ref="C1286:C1287"/>
    <mergeCell ref="D1286:D1287"/>
    <mergeCell ref="E1286:E1287"/>
    <mergeCell ref="F1286:F1287"/>
    <mergeCell ref="G1282:G1285"/>
    <mergeCell ref="H1282:H1285"/>
    <mergeCell ref="I1282:I1285"/>
    <mergeCell ref="C1284:D1285"/>
    <mergeCell ref="E1284:E1285"/>
    <mergeCell ref="F1284:F1285"/>
    <mergeCell ref="A1282:A1285"/>
    <mergeCell ref="B1282:B1285"/>
    <mergeCell ref="C1282:C1283"/>
    <mergeCell ref="D1282:D1283"/>
    <mergeCell ref="E1282:E1283"/>
    <mergeCell ref="F1282:F1283"/>
    <mergeCell ref="G1278:G1281"/>
    <mergeCell ref="H1278:H1281"/>
    <mergeCell ref="I1278:I1281"/>
    <mergeCell ref="C1280:D1281"/>
    <mergeCell ref="E1280:E1281"/>
    <mergeCell ref="F1280:F1281"/>
    <mergeCell ref="A1278:A1281"/>
    <mergeCell ref="B1278:B1281"/>
    <mergeCell ref="C1278:C1279"/>
    <mergeCell ref="D1278:D1279"/>
    <mergeCell ref="E1278:E1279"/>
    <mergeCell ref="F1278:F1279"/>
    <mergeCell ref="G1274:G1277"/>
    <mergeCell ref="H1274:H1277"/>
    <mergeCell ref="I1274:I1277"/>
    <mergeCell ref="C1276:D1277"/>
    <mergeCell ref="E1276:E1277"/>
    <mergeCell ref="F1276:F1277"/>
    <mergeCell ref="A1274:A1277"/>
    <mergeCell ref="B1274:B1277"/>
    <mergeCell ref="C1274:C1275"/>
    <mergeCell ref="D1274:D1275"/>
    <mergeCell ref="E1274:E1275"/>
    <mergeCell ref="F1274:F1275"/>
    <mergeCell ref="G1270:G1273"/>
    <mergeCell ref="H1270:H1273"/>
    <mergeCell ref="I1270:I1273"/>
    <mergeCell ref="C1272:D1273"/>
    <mergeCell ref="E1272:E1273"/>
    <mergeCell ref="F1272:F1273"/>
    <mergeCell ref="A1270:A1273"/>
    <mergeCell ref="B1270:B1273"/>
    <mergeCell ref="C1270:C1271"/>
    <mergeCell ref="D1270:D1271"/>
    <mergeCell ref="E1270:E1271"/>
    <mergeCell ref="F1270:F1271"/>
    <mergeCell ref="G1266:G1269"/>
    <mergeCell ref="H1266:H1269"/>
    <mergeCell ref="I1266:I1269"/>
    <mergeCell ref="C1268:D1269"/>
    <mergeCell ref="E1268:E1269"/>
    <mergeCell ref="F1268:F1269"/>
    <mergeCell ref="A1266:A1269"/>
    <mergeCell ref="B1266:B1269"/>
    <mergeCell ref="C1266:C1267"/>
    <mergeCell ref="D1266:D1267"/>
    <mergeCell ref="E1266:E1267"/>
    <mergeCell ref="F1266:F1267"/>
    <mergeCell ref="G1262:G1265"/>
    <mergeCell ref="H1262:H1265"/>
    <mergeCell ref="I1262:I1265"/>
    <mergeCell ref="C1264:D1265"/>
    <mergeCell ref="E1264:E1265"/>
    <mergeCell ref="F1264:F1265"/>
    <mergeCell ref="A1262:A1265"/>
    <mergeCell ref="B1262:B1265"/>
    <mergeCell ref="C1262:C1263"/>
    <mergeCell ref="D1262:D1263"/>
    <mergeCell ref="E1262:E1263"/>
    <mergeCell ref="F1262:F1263"/>
    <mergeCell ref="G1258:G1261"/>
    <mergeCell ref="H1258:H1261"/>
    <mergeCell ref="I1258:I1261"/>
    <mergeCell ref="C1260:D1261"/>
    <mergeCell ref="E1260:E1261"/>
    <mergeCell ref="F1260:F1261"/>
    <mergeCell ref="A1258:A1261"/>
    <mergeCell ref="B1258:B1261"/>
    <mergeCell ref="C1258:C1259"/>
    <mergeCell ref="D1258:D1259"/>
    <mergeCell ref="E1258:E1259"/>
    <mergeCell ref="F1258:F1259"/>
    <mergeCell ref="G1254:G1257"/>
    <mergeCell ref="H1254:H1257"/>
    <mergeCell ref="I1254:I1257"/>
    <mergeCell ref="C1256:D1257"/>
    <mergeCell ref="E1256:E1257"/>
    <mergeCell ref="F1256:F1257"/>
    <mergeCell ref="A1254:A1257"/>
    <mergeCell ref="B1254:B1257"/>
    <mergeCell ref="C1254:C1255"/>
    <mergeCell ref="D1254:D1255"/>
    <mergeCell ref="E1254:E1255"/>
    <mergeCell ref="F1254:F1255"/>
    <mergeCell ref="G1250:G1253"/>
    <mergeCell ref="H1250:H1253"/>
    <mergeCell ref="I1250:I1253"/>
    <mergeCell ref="C1252:D1253"/>
    <mergeCell ref="E1252:E1253"/>
    <mergeCell ref="F1252:F1253"/>
    <mergeCell ref="A1250:A1253"/>
    <mergeCell ref="B1250:B1253"/>
    <mergeCell ref="C1250:C1251"/>
    <mergeCell ref="D1250:D1251"/>
    <mergeCell ref="E1250:E1251"/>
    <mergeCell ref="F1250:F1251"/>
    <mergeCell ref="G1246:G1249"/>
    <mergeCell ref="H1246:H1249"/>
    <mergeCell ref="I1246:I1249"/>
    <mergeCell ref="C1248:D1249"/>
    <mergeCell ref="E1248:E1249"/>
    <mergeCell ref="F1248:F1249"/>
    <mergeCell ref="A1246:A1249"/>
    <mergeCell ref="B1246:B1249"/>
    <mergeCell ref="C1246:C1247"/>
    <mergeCell ref="D1246:D1247"/>
    <mergeCell ref="E1246:E1247"/>
    <mergeCell ref="F1246:F1247"/>
    <mergeCell ref="G1242:G1245"/>
    <mergeCell ref="H1242:H1245"/>
    <mergeCell ref="I1242:I1245"/>
    <mergeCell ref="C1244:D1245"/>
    <mergeCell ref="E1244:E1245"/>
    <mergeCell ref="F1244:F1245"/>
    <mergeCell ref="A1242:A1245"/>
    <mergeCell ref="B1242:B1245"/>
    <mergeCell ref="C1242:C1243"/>
    <mergeCell ref="D1242:D1243"/>
    <mergeCell ref="E1242:E1243"/>
    <mergeCell ref="F1242:F1243"/>
    <mergeCell ref="G1238:G1241"/>
    <mergeCell ref="H1238:H1241"/>
    <mergeCell ref="I1238:I1241"/>
    <mergeCell ref="C1240:D1241"/>
    <mergeCell ref="E1240:E1241"/>
    <mergeCell ref="F1240:F1241"/>
    <mergeCell ref="A1238:A1241"/>
    <mergeCell ref="B1238:B1241"/>
    <mergeCell ref="C1238:C1239"/>
    <mergeCell ref="D1238:D1239"/>
    <mergeCell ref="E1238:E1239"/>
    <mergeCell ref="F1238:F1239"/>
    <mergeCell ref="G1234:G1237"/>
    <mergeCell ref="H1234:H1237"/>
    <mergeCell ref="I1234:I1237"/>
    <mergeCell ref="C1236:D1237"/>
    <mergeCell ref="E1236:E1237"/>
    <mergeCell ref="F1236:F1237"/>
    <mergeCell ref="A1234:A1237"/>
    <mergeCell ref="B1234:B1237"/>
    <mergeCell ref="C1234:C1235"/>
    <mergeCell ref="D1234:D1235"/>
    <mergeCell ref="E1234:E1235"/>
    <mergeCell ref="F1234:F1235"/>
    <mergeCell ref="G1230:G1233"/>
    <mergeCell ref="H1230:H1233"/>
    <mergeCell ref="I1230:I1233"/>
    <mergeCell ref="C1232:D1233"/>
    <mergeCell ref="E1232:E1233"/>
    <mergeCell ref="F1232:F1233"/>
    <mergeCell ref="A1230:A1233"/>
    <mergeCell ref="B1230:B1233"/>
    <mergeCell ref="C1230:C1231"/>
    <mergeCell ref="D1230:D1231"/>
    <mergeCell ref="E1230:E1231"/>
    <mergeCell ref="F1230:F1231"/>
    <mergeCell ref="G1226:G1229"/>
    <mergeCell ref="H1226:H1229"/>
    <mergeCell ref="I1226:I1229"/>
    <mergeCell ref="C1228:D1229"/>
    <mergeCell ref="E1228:E1229"/>
    <mergeCell ref="F1228:F1229"/>
    <mergeCell ref="A1226:A1229"/>
    <mergeCell ref="B1226:B1229"/>
    <mergeCell ref="C1226:C1227"/>
    <mergeCell ref="D1226:D1227"/>
    <mergeCell ref="E1226:E1227"/>
    <mergeCell ref="F1226:F1227"/>
    <mergeCell ref="G1222:G1225"/>
    <mergeCell ref="H1222:H1225"/>
    <mergeCell ref="I1222:I1225"/>
    <mergeCell ref="C1224:D1225"/>
    <mergeCell ref="E1224:E1225"/>
    <mergeCell ref="F1224:F1225"/>
    <mergeCell ref="A1222:A1225"/>
    <mergeCell ref="B1222:B1225"/>
    <mergeCell ref="C1222:C1223"/>
    <mergeCell ref="D1222:D1223"/>
    <mergeCell ref="E1222:E1223"/>
    <mergeCell ref="F1222:F1223"/>
    <mergeCell ref="G1218:G1221"/>
    <mergeCell ref="H1218:H1221"/>
    <mergeCell ref="I1218:I1221"/>
    <mergeCell ref="C1220:D1221"/>
    <mergeCell ref="E1220:E1221"/>
    <mergeCell ref="F1220:F1221"/>
    <mergeCell ref="A1218:A1221"/>
    <mergeCell ref="B1218:B1221"/>
    <mergeCell ref="C1218:C1219"/>
    <mergeCell ref="D1218:D1219"/>
    <mergeCell ref="E1218:E1219"/>
    <mergeCell ref="F1218:F1219"/>
    <mergeCell ref="G1214:G1217"/>
    <mergeCell ref="H1214:H1217"/>
    <mergeCell ref="I1214:I1217"/>
    <mergeCell ref="C1216:D1217"/>
    <mergeCell ref="E1216:E1217"/>
    <mergeCell ref="F1216:F1217"/>
    <mergeCell ref="A1214:A1217"/>
    <mergeCell ref="B1214:B1217"/>
    <mergeCell ref="C1214:C1215"/>
    <mergeCell ref="D1214:D1215"/>
    <mergeCell ref="E1214:E1215"/>
    <mergeCell ref="F1214:F1215"/>
    <mergeCell ref="G1210:G1213"/>
    <mergeCell ref="H1210:H1213"/>
    <mergeCell ref="I1210:I1213"/>
    <mergeCell ref="C1212:D1213"/>
    <mergeCell ref="E1212:E1213"/>
    <mergeCell ref="F1212:F1213"/>
    <mergeCell ref="A1210:A1213"/>
    <mergeCell ref="B1210:B1213"/>
    <mergeCell ref="C1210:C1211"/>
    <mergeCell ref="D1210:D1211"/>
    <mergeCell ref="E1210:E1211"/>
    <mergeCell ref="F1210:F1211"/>
    <mergeCell ref="G1206:G1209"/>
    <mergeCell ref="H1206:H1209"/>
    <mergeCell ref="I1206:I1209"/>
    <mergeCell ref="C1208:D1209"/>
    <mergeCell ref="E1208:E1209"/>
    <mergeCell ref="F1208:F1209"/>
    <mergeCell ref="A1206:A1209"/>
    <mergeCell ref="B1206:B1209"/>
    <mergeCell ref="C1206:C1207"/>
    <mergeCell ref="D1206:D1207"/>
    <mergeCell ref="E1206:E1207"/>
    <mergeCell ref="F1206:F1207"/>
    <mergeCell ref="G1202:G1205"/>
    <mergeCell ref="H1202:H1205"/>
    <mergeCell ref="I1202:I1205"/>
    <mergeCell ref="C1204:D1205"/>
    <mergeCell ref="E1204:E1205"/>
    <mergeCell ref="F1204:F1205"/>
    <mergeCell ref="A1202:A1205"/>
    <mergeCell ref="B1202:B1205"/>
    <mergeCell ref="C1202:C1203"/>
    <mergeCell ref="D1202:D1203"/>
    <mergeCell ref="E1202:E1203"/>
    <mergeCell ref="F1202:F1203"/>
    <mergeCell ref="G1198:G1201"/>
    <mergeCell ref="H1198:H1201"/>
    <mergeCell ref="I1198:I1201"/>
    <mergeCell ref="C1200:D1201"/>
    <mergeCell ref="E1200:E1201"/>
    <mergeCell ref="F1200:F1201"/>
    <mergeCell ref="A1198:A1201"/>
    <mergeCell ref="B1198:B1201"/>
    <mergeCell ref="C1198:C1199"/>
    <mergeCell ref="D1198:D1199"/>
    <mergeCell ref="E1198:E1199"/>
    <mergeCell ref="F1198:F1199"/>
    <mergeCell ref="G1194:G1197"/>
    <mergeCell ref="H1194:H1197"/>
    <mergeCell ref="I1194:I1197"/>
    <mergeCell ref="C1196:D1197"/>
    <mergeCell ref="E1196:E1197"/>
    <mergeCell ref="F1196:F1197"/>
    <mergeCell ref="A1194:A1197"/>
    <mergeCell ref="B1194:B1197"/>
    <mergeCell ref="C1194:C1195"/>
    <mergeCell ref="D1194:D1195"/>
    <mergeCell ref="E1194:E1195"/>
    <mergeCell ref="F1194:F1195"/>
    <mergeCell ref="G1190:G1193"/>
    <mergeCell ref="H1190:H1193"/>
    <mergeCell ref="I1190:I1193"/>
    <mergeCell ref="C1192:D1193"/>
    <mergeCell ref="E1192:E1193"/>
    <mergeCell ref="F1192:F1193"/>
    <mergeCell ref="A1190:A1193"/>
    <mergeCell ref="B1190:B1193"/>
    <mergeCell ref="C1190:C1191"/>
    <mergeCell ref="D1190:D1191"/>
    <mergeCell ref="E1190:E1191"/>
    <mergeCell ref="F1190:F1191"/>
    <mergeCell ref="G1186:G1189"/>
    <mergeCell ref="H1186:H1189"/>
    <mergeCell ref="I1186:I1189"/>
    <mergeCell ref="C1188:D1189"/>
    <mergeCell ref="E1188:E1189"/>
    <mergeCell ref="F1188:F1189"/>
    <mergeCell ref="A1186:A1189"/>
    <mergeCell ref="B1186:B1189"/>
    <mergeCell ref="C1186:C1187"/>
    <mergeCell ref="D1186:D1187"/>
    <mergeCell ref="E1186:E1187"/>
    <mergeCell ref="F1186:F1187"/>
    <mergeCell ref="G1182:G1185"/>
    <mergeCell ref="H1182:H1185"/>
    <mergeCell ref="I1182:I1185"/>
    <mergeCell ref="C1184:D1185"/>
    <mergeCell ref="E1184:E1185"/>
    <mergeCell ref="F1184:F1185"/>
    <mergeCell ref="A1182:A1185"/>
    <mergeCell ref="B1182:B1185"/>
    <mergeCell ref="C1182:C1183"/>
    <mergeCell ref="D1182:D1183"/>
    <mergeCell ref="E1182:E1183"/>
    <mergeCell ref="F1182:F1183"/>
    <mergeCell ref="G1178:G1181"/>
    <mergeCell ref="H1178:H1181"/>
    <mergeCell ref="I1178:I1181"/>
    <mergeCell ref="C1180:D1181"/>
    <mergeCell ref="E1180:E1181"/>
    <mergeCell ref="F1180:F1181"/>
    <mergeCell ref="A1178:A1181"/>
    <mergeCell ref="B1178:B1181"/>
    <mergeCell ref="C1178:C1179"/>
    <mergeCell ref="D1178:D1179"/>
    <mergeCell ref="E1178:E1179"/>
    <mergeCell ref="F1178:F1179"/>
    <mergeCell ref="G1174:G1177"/>
    <mergeCell ref="H1174:H1177"/>
    <mergeCell ref="I1174:I1177"/>
    <mergeCell ref="C1176:D1177"/>
    <mergeCell ref="E1176:E1177"/>
    <mergeCell ref="F1176:F1177"/>
    <mergeCell ref="A1174:A1177"/>
    <mergeCell ref="B1174:B1177"/>
    <mergeCell ref="C1174:C1175"/>
    <mergeCell ref="D1174:D1175"/>
    <mergeCell ref="E1174:E1175"/>
    <mergeCell ref="F1174:F1175"/>
    <mergeCell ref="G1170:G1173"/>
    <mergeCell ref="H1170:H1173"/>
    <mergeCell ref="I1170:I1173"/>
    <mergeCell ref="C1172:D1173"/>
    <mergeCell ref="E1172:E1173"/>
    <mergeCell ref="F1172:F1173"/>
    <mergeCell ref="A1170:A1173"/>
    <mergeCell ref="B1170:B1173"/>
    <mergeCell ref="C1170:C1171"/>
    <mergeCell ref="D1170:D1171"/>
    <mergeCell ref="E1170:E1171"/>
    <mergeCell ref="F1170:F1171"/>
    <mergeCell ref="G1166:G1169"/>
    <mergeCell ref="H1166:H1169"/>
    <mergeCell ref="I1166:I1169"/>
    <mergeCell ref="C1168:D1169"/>
    <mergeCell ref="E1168:E1169"/>
    <mergeCell ref="F1168:F1169"/>
    <mergeCell ref="A1166:A1169"/>
    <mergeCell ref="B1166:B1169"/>
    <mergeCell ref="C1166:C1167"/>
    <mergeCell ref="D1166:D1167"/>
    <mergeCell ref="E1166:E1167"/>
    <mergeCell ref="F1166:F1167"/>
    <mergeCell ref="G1162:G1165"/>
    <mergeCell ref="H1162:H1165"/>
    <mergeCell ref="I1162:I1165"/>
    <mergeCell ref="C1164:D1165"/>
    <mergeCell ref="E1164:E1165"/>
    <mergeCell ref="F1164:F1165"/>
    <mergeCell ref="A1162:A1165"/>
    <mergeCell ref="B1162:B1165"/>
    <mergeCell ref="C1162:C1163"/>
    <mergeCell ref="D1162:D1163"/>
    <mergeCell ref="E1162:E1163"/>
    <mergeCell ref="F1162:F1163"/>
    <mergeCell ref="G1158:G1161"/>
    <mergeCell ref="H1158:H1161"/>
    <mergeCell ref="I1158:I1161"/>
    <mergeCell ref="C1160:D1161"/>
    <mergeCell ref="E1160:E1161"/>
    <mergeCell ref="F1160:F1161"/>
    <mergeCell ref="A1158:A1161"/>
    <mergeCell ref="B1158:B1161"/>
    <mergeCell ref="C1158:C1159"/>
    <mergeCell ref="D1158:D1159"/>
    <mergeCell ref="E1158:E1159"/>
    <mergeCell ref="F1158:F1159"/>
    <mergeCell ref="G1154:G1157"/>
    <mergeCell ref="H1154:H1157"/>
    <mergeCell ref="I1154:I1157"/>
    <mergeCell ref="C1156:D1157"/>
    <mergeCell ref="E1156:E1157"/>
    <mergeCell ref="F1156:F1157"/>
    <mergeCell ref="A1154:A1157"/>
    <mergeCell ref="B1154:B1157"/>
    <mergeCell ref="C1154:C1155"/>
    <mergeCell ref="D1154:D1155"/>
    <mergeCell ref="E1154:E1155"/>
    <mergeCell ref="F1154:F1155"/>
    <mergeCell ref="G1150:G1153"/>
    <mergeCell ref="H1150:H1153"/>
    <mergeCell ref="I1150:I1153"/>
    <mergeCell ref="C1152:D1153"/>
    <mergeCell ref="E1152:E1153"/>
    <mergeCell ref="F1152:F1153"/>
    <mergeCell ref="A1150:A1153"/>
    <mergeCell ref="B1150:B1153"/>
    <mergeCell ref="C1150:C1151"/>
    <mergeCell ref="D1150:D1151"/>
    <mergeCell ref="E1150:E1151"/>
    <mergeCell ref="F1150:F1151"/>
    <mergeCell ref="G1146:G1149"/>
    <mergeCell ref="H1146:H1149"/>
    <mergeCell ref="I1146:I1149"/>
    <mergeCell ref="C1148:D1149"/>
    <mergeCell ref="E1148:E1149"/>
    <mergeCell ref="F1148:F1149"/>
    <mergeCell ref="A1146:A1149"/>
    <mergeCell ref="B1146:B1149"/>
    <mergeCell ref="C1146:C1147"/>
    <mergeCell ref="D1146:D1147"/>
    <mergeCell ref="E1146:E1147"/>
    <mergeCell ref="F1146:F1147"/>
    <mergeCell ref="G1142:G1145"/>
    <mergeCell ref="H1142:H1145"/>
    <mergeCell ref="I1142:I1145"/>
    <mergeCell ref="C1144:D1145"/>
    <mergeCell ref="E1144:E1145"/>
    <mergeCell ref="F1144:F1145"/>
    <mergeCell ref="A1142:A1145"/>
    <mergeCell ref="B1142:B1145"/>
    <mergeCell ref="C1142:C1143"/>
    <mergeCell ref="D1142:D1143"/>
    <mergeCell ref="E1142:E1143"/>
    <mergeCell ref="F1142:F1143"/>
    <mergeCell ref="G1138:G1141"/>
    <mergeCell ref="H1138:H1141"/>
    <mergeCell ref="I1138:I1141"/>
    <mergeCell ref="C1140:D1141"/>
    <mergeCell ref="E1140:E1141"/>
    <mergeCell ref="F1140:F1141"/>
    <mergeCell ref="A1138:A1141"/>
    <mergeCell ref="B1138:B1141"/>
    <mergeCell ref="C1138:C1139"/>
    <mergeCell ref="D1138:D1139"/>
    <mergeCell ref="E1138:E1139"/>
    <mergeCell ref="F1138:F1139"/>
    <mergeCell ref="G1134:G1137"/>
    <mergeCell ref="H1134:H1137"/>
    <mergeCell ref="I1134:I1137"/>
    <mergeCell ref="C1136:D1137"/>
    <mergeCell ref="E1136:E1137"/>
    <mergeCell ref="F1136:F1137"/>
    <mergeCell ref="A1134:A1137"/>
    <mergeCell ref="B1134:B1137"/>
    <mergeCell ref="C1134:C1135"/>
    <mergeCell ref="D1134:D1135"/>
    <mergeCell ref="E1134:E1135"/>
    <mergeCell ref="F1134:F1135"/>
    <mergeCell ref="G1130:G1133"/>
    <mergeCell ref="H1130:H1133"/>
    <mergeCell ref="I1130:I1133"/>
    <mergeCell ref="C1132:D1133"/>
    <mergeCell ref="E1132:E1133"/>
    <mergeCell ref="F1132:F1133"/>
    <mergeCell ref="A1130:A1133"/>
    <mergeCell ref="B1130:B1133"/>
    <mergeCell ref="C1130:C1131"/>
    <mergeCell ref="D1130:D1131"/>
    <mergeCell ref="E1130:E1131"/>
    <mergeCell ref="F1130:F1131"/>
    <mergeCell ref="G1126:G1129"/>
    <mergeCell ref="H1126:H1129"/>
    <mergeCell ref="I1126:I1129"/>
    <mergeCell ref="C1128:D1129"/>
    <mergeCell ref="E1128:E1129"/>
    <mergeCell ref="F1128:F1129"/>
    <mergeCell ref="A1126:A1129"/>
    <mergeCell ref="B1126:B1129"/>
    <mergeCell ref="C1126:C1127"/>
    <mergeCell ref="D1126:D1127"/>
    <mergeCell ref="E1126:E1127"/>
    <mergeCell ref="F1126:F1127"/>
    <mergeCell ref="G1122:G1125"/>
    <mergeCell ref="H1122:H1125"/>
    <mergeCell ref="I1122:I1125"/>
    <mergeCell ref="C1124:D1125"/>
    <mergeCell ref="E1124:E1125"/>
    <mergeCell ref="F1124:F1125"/>
    <mergeCell ref="A1122:A1125"/>
    <mergeCell ref="B1122:B1125"/>
    <mergeCell ref="C1122:C1123"/>
    <mergeCell ref="D1122:D1123"/>
    <mergeCell ref="E1122:E1123"/>
    <mergeCell ref="F1122:F1123"/>
    <mergeCell ref="G1118:G1121"/>
    <mergeCell ref="H1118:H1121"/>
    <mergeCell ref="I1118:I1121"/>
    <mergeCell ref="C1120:D1121"/>
    <mergeCell ref="E1120:E1121"/>
    <mergeCell ref="F1120:F1121"/>
    <mergeCell ref="A1118:A1121"/>
    <mergeCell ref="B1118:B1121"/>
    <mergeCell ref="C1118:C1119"/>
    <mergeCell ref="D1118:D1119"/>
    <mergeCell ref="E1118:E1119"/>
    <mergeCell ref="F1118:F1119"/>
    <mergeCell ref="G1114:G1117"/>
    <mergeCell ref="H1114:H1117"/>
    <mergeCell ref="I1114:I1117"/>
    <mergeCell ref="C1116:D1117"/>
    <mergeCell ref="E1116:E1117"/>
    <mergeCell ref="F1116:F1117"/>
    <mergeCell ref="A1114:A1117"/>
    <mergeCell ref="B1114:B1117"/>
    <mergeCell ref="C1114:C1115"/>
    <mergeCell ref="D1114:D1115"/>
    <mergeCell ref="E1114:E1115"/>
    <mergeCell ref="F1114:F1115"/>
    <mergeCell ref="G1110:G1113"/>
    <mergeCell ref="H1110:H1113"/>
    <mergeCell ref="I1110:I1113"/>
    <mergeCell ref="C1112:D1113"/>
    <mergeCell ref="E1112:E1113"/>
    <mergeCell ref="F1112:F1113"/>
    <mergeCell ref="A1110:A1113"/>
    <mergeCell ref="B1110:B1113"/>
    <mergeCell ref="C1110:C1111"/>
    <mergeCell ref="D1110:D1111"/>
    <mergeCell ref="E1110:E1111"/>
    <mergeCell ref="F1110:F1111"/>
    <mergeCell ref="G1106:G1109"/>
    <mergeCell ref="H1106:H1109"/>
    <mergeCell ref="I1106:I1109"/>
    <mergeCell ref="C1108:D1109"/>
    <mergeCell ref="E1108:E1109"/>
    <mergeCell ref="F1108:F1109"/>
    <mergeCell ref="A1106:A1109"/>
    <mergeCell ref="B1106:B1109"/>
    <mergeCell ref="C1106:C1107"/>
    <mergeCell ref="D1106:D1107"/>
    <mergeCell ref="E1106:E1107"/>
    <mergeCell ref="F1106:F1107"/>
    <mergeCell ref="G1102:G1105"/>
    <mergeCell ref="H1102:H1105"/>
    <mergeCell ref="I1102:I1105"/>
    <mergeCell ref="C1104:D1105"/>
    <mergeCell ref="E1104:E1105"/>
    <mergeCell ref="F1104:F1105"/>
    <mergeCell ref="A1102:A1105"/>
    <mergeCell ref="B1102:B1105"/>
    <mergeCell ref="C1102:C1103"/>
    <mergeCell ref="D1102:D1103"/>
    <mergeCell ref="E1102:E1103"/>
    <mergeCell ref="F1102:F1103"/>
    <mergeCell ref="G1098:G1101"/>
    <mergeCell ref="H1098:H1101"/>
    <mergeCell ref="I1098:I1101"/>
    <mergeCell ref="C1100:D1101"/>
    <mergeCell ref="E1100:E1101"/>
    <mergeCell ref="F1100:F1101"/>
    <mergeCell ref="A1098:A1101"/>
    <mergeCell ref="B1098:B1101"/>
    <mergeCell ref="C1098:C1099"/>
    <mergeCell ref="D1098:D1099"/>
    <mergeCell ref="E1098:E1099"/>
    <mergeCell ref="F1098:F1099"/>
    <mergeCell ref="G1094:G1097"/>
    <mergeCell ref="H1094:H1097"/>
    <mergeCell ref="I1094:I1097"/>
    <mergeCell ref="C1096:D1097"/>
    <mergeCell ref="E1096:E1097"/>
    <mergeCell ref="F1096:F1097"/>
    <mergeCell ref="A1094:A1097"/>
    <mergeCell ref="B1094:B1097"/>
    <mergeCell ref="C1094:C1095"/>
    <mergeCell ref="D1094:D1095"/>
    <mergeCell ref="E1094:E1095"/>
    <mergeCell ref="F1094:F1095"/>
    <mergeCell ref="G1090:G1093"/>
    <mergeCell ref="H1090:H1093"/>
    <mergeCell ref="I1090:I1093"/>
    <mergeCell ref="C1092:D1093"/>
    <mergeCell ref="E1092:E1093"/>
    <mergeCell ref="F1092:F1093"/>
    <mergeCell ref="A1090:A1093"/>
    <mergeCell ref="B1090:B1093"/>
    <mergeCell ref="C1090:C1091"/>
    <mergeCell ref="D1090:D1091"/>
    <mergeCell ref="E1090:E1091"/>
    <mergeCell ref="F1090:F1091"/>
    <mergeCell ref="G1086:G1089"/>
    <mergeCell ref="H1086:H1089"/>
    <mergeCell ref="I1086:I1089"/>
    <mergeCell ref="C1088:D1089"/>
    <mergeCell ref="E1088:E1089"/>
    <mergeCell ref="F1088:F1089"/>
    <mergeCell ref="A1086:A1089"/>
    <mergeCell ref="B1086:B1089"/>
    <mergeCell ref="C1086:C1087"/>
    <mergeCell ref="D1086:D1087"/>
    <mergeCell ref="E1086:E1087"/>
    <mergeCell ref="F1086:F1087"/>
    <mergeCell ref="G1082:G1085"/>
    <mergeCell ref="H1082:H1085"/>
    <mergeCell ref="I1082:I1085"/>
    <mergeCell ref="C1084:D1085"/>
    <mergeCell ref="E1084:E1085"/>
    <mergeCell ref="F1084:F1085"/>
    <mergeCell ref="A1082:A1085"/>
    <mergeCell ref="B1082:B1085"/>
    <mergeCell ref="C1082:C1083"/>
    <mergeCell ref="D1082:D1083"/>
    <mergeCell ref="E1082:E1083"/>
    <mergeCell ref="F1082:F1083"/>
    <mergeCell ref="G1078:G1081"/>
    <mergeCell ref="H1078:H1081"/>
    <mergeCell ref="I1078:I1081"/>
    <mergeCell ref="C1080:D1081"/>
    <mergeCell ref="E1080:E1081"/>
    <mergeCell ref="F1080:F1081"/>
    <mergeCell ref="A1078:A1081"/>
    <mergeCell ref="B1078:B1081"/>
    <mergeCell ref="C1078:C1079"/>
    <mergeCell ref="D1078:D1079"/>
    <mergeCell ref="E1078:E1079"/>
    <mergeCell ref="F1078:F1079"/>
    <mergeCell ref="G1074:G1077"/>
    <mergeCell ref="H1074:H1077"/>
    <mergeCell ref="I1074:I1077"/>
    <mergeCell ref="C1076:D1077"/>
    <mergeCell ref="E1076:E1077"/>
    <mergeCell ref="F1076:F1077"/>
    <mergeCell ref="A1074:A1077"/>
    <mergeCell ref="B1074:B1077"/>
    <mergeCell ref="C1074:C1075"/>
    <mergeCell ref="D1074:D1075"/>
    <mergeCell ref="E1074:E1075"/>
    <mergeCell ref="F1074:F1075"/>
    <mergeCell ref="G1070:G1073"/>
    <mergeCell ref="H1070:H1073"/>
    <mergeCell ref="I1070:I1073"/>
    <mergeCell ref="C1072:D1073"/>
    <mergeCell ref="E1072:E1073"/>
    <mergeCell ref="F1072:F1073"/>
    <mergeCell ref="A1070:A1073"/>
    <mergeCell ref="B1070:B1073"/>
    <mergeCell ref="C1070:C1071"/>
    <mergeCell ref="D1070:D1071"/>
    <mergeCell ref="E1070:E1071"/>
    <mergeCell ref="F1070:F1071"/>
    <mergeCell ref="G1066:G1069"/>
    <mergeCell ref="H1066:H1069"/>
    <mergeCell ref="I1066:I1069"/>
    <mergeCell ref="C1068:D1069"/>
    <mergeCell ref="E1068:E1069"/>
    <mergeCell ref="F1068:F1069"/>
    <mergeCell ref="A1066:A1069"/>
    <mergeCell ref="B1066:B1069"/>
    <mergeCell ref="C1066:C1067"/>
    <mergeCell ref="D1066:D1067"/>
    <mergeCell ref="E1066:E1067"/>
    <mergeCell ref="F1066:F1067"/>
    <mergeCell ref="G1062:G1065"/>
    <mergeCell ref="H1062:H1065"/>
    <mergeCell ref="I1062:I1065"/>
    <mergeCell ref="C1064:D1065"/>
    <mergeCell ref="E1064:E1065"/>
    <mergeCell ref="F1064:F1065"/>
    <mergeCell ref="A1062:A1065"/>
    <mergeCell ref="B1062:B1065"/>
    <mergeCell ref="C1062:C1063"/>
    <mergeCell ref="D1062:D1063"/>
    <mergeCell ref="E1062:E1063"/>
    <mergeCell ref="F1062:F1063"/>
    <mergeCell ref="G1058:G1061"/>
    <mergeCell ref="H1058:H1061"/>
    <mergeCell ref="I1058:I1061"/>
    <mergeCell ref="C1060:D1061"/>
    <mergeCell ref="E1060:E1061"/>
    <mergeCell ref="F1060:F1061"/>
    <mergeCell ref="A1058:A1061"/>
    <mergeCell ref="B1058:B1061"/>
    <mergeCell ref="C1058:C1059"/>
    <mergeCell ref="D1058:D1059"/>
    <mergeCell ref="E1058:E1059"/>
    <mergeCell ref="F1058:F1059"/>
    <mergeCell ref="G1054:G1057"/>
    <mergeCell ref="H1054:H1057"/>
    <mergeCell ref="I1054:I1057"/>
    <mergeCell ref="C1056:D1057"/>
    <mergeCell ref="E1056:E1057"/>
    <mergeCell ref="F1056:F1057"/>
    <mergeCell ref="A1054:A1057"/>
    <mergeCell ref="B1054:B1057"/>
    <mergeCell ref="C1054:C1055"/>
    <mergeCell ref="D1054:D1055"/>
    <mergeCell ref="E1054:E1055"/>
    <mergeCell ref="F1054:F1055"/>
    <mergeCell ref="G1050:G1053"/>
    <mergeCell ref="H1050:H1053"/>
    <mergeCell ref="I1050:I1053"/>
    <mergeCell ref="C1052:D1053"/>
    <mergeCell ref="E1052:E1053"/>
    <mergeCell ref="F1052:F1053"/>
    <mergeCell ref="A1050:A1053"/>
    <mergeCell ref="B1050:B1053"/>
    <mergeCell ref="C1050:C1051"/>
    <mergeCell ref="D1050:D1051"/>
    <mergeCell ref="E1050:E1051"/>
    <mergeCell ref="F1050:F1051"/>
    <mergeCell ref="G1046:G1049"/>
    <mergeCell ref="H1046:H1049"/>
    <mergeCell ref="I1046:I1049"/>
    <mergeCell ref="C1048:D1049"/>
    <mergeCell ref="E1048:E1049"/>
    <mergeCell ref="F1048:F1049"/>
    <mergeCell ref="A1046:A1049"/>
    <mergeCell ref="B1046:B1049"/>
    <mergeCell ref="C1046:C1047"/>
    <mergeCell ref="D1046:D1047"/>
    <mergeCell ref="E1046:E1047"/>
    <mergeCell ref="F1046:F1047"/>
    <mergeCell ref="G1042:G1045"/>
    <mergeCell ref="H1042:H1045"/>
    <mergeCell ref="I1042:I1045"/>
    <mergeCell ref="C1044:D1045"/>
    <mergeCell ref="E1044:E1045"/>
    <mergeCell ref="F1044:F1045"/>
    <mergeCell ref="A1042:A1045"/>
    <mergeCell ref="B1042:B1045"/>
    <mergeCell ref="C1042:C1043"/>
    <mergeCell ref="D1042:D1043"/>
    <mergeCell ref="E1042:E1043"/>
    <mergeCell ref="F1042:F1043"/>
    <mergeCell ref="G1038:G1041"/>
    <mergeCell ref="H1038:H1041"/>
    <mergeCell ref="I1038:I1041"/>
    <mergeCell ref="C1040:D1041"/>
    <mergeCell ref="E1040:E1041"/>
    <mergeCell ref="F1040:F1041"/>
    <mergeCell ref="A1038:A1041"/>
    <mergeCell ref="B1038:B1041"/>
    <mergeCell ref="C1038:C1039"/>
    <mergeCell ref="D1038:D1039"/>
    <mergeCell ref="E1038:E1039"/>
    <mergeCell ref="F1038:F1039"/>
    <mergeCell ref="G1034:G1037"/>
    <mergeCell ref="H1034:H1037"/>
    <mergeCell ref="I1034:I1037"/>
    <mergeCell ref="C1036:D1037"/>
    <mergeCell ref="E1036:E1037"/>
    <mergeCell ref="F1036:F1037"/>
    <mergeCell ref="A1034:A1037"/>
    <mergeCell ref="B1034:B1037"/>
    <mergeCell ref="C1034:C1035"/>
    <mergeCell ref="D1034:D1035"/>
    <mergeCell ref="E1034:E1035"/>
    <mergeCell ref="F1034:F1035"/>
    <mergeCell ref="G1030:G1033"/>
    <mergeCell ref="H1030:H1033"/>
    <mergeCell ref="I1030:I1033"/>
    <mergeCell ref="C1032:D1033"/>
    <mergeCell ref="E1032:E1033"/>
    <mergeCell ref="F1032:F1033"/>
    <mergeCell ref="A1030:A1033"/>
    <mergeCell ref="B1030:B1033"/>
    <mergeCell ref="C1030:C1031"/>
    <mergeCell ref="D1030:D1031"/>
    <mergeCell ref="E1030:E1031"/>
    <mergeCell ref="F1030:F1031"/>
    <mergeCell ref="G1026:G1029"/>
    <mergeCell ref="H1026:H1029"/>
    <mergeCell ref="I1026:I1029"/>
    <mergeCell ref="C1028:D1029"/>
    <mergeCell ref="E1028:E1029"/>
    <mergeCell ref="F1028:F1029"/>
    <mergeCell ref="A1026:A1029"/>
    <mergeCell ref="B1026:B1029"/>
    <mergeCell ref="C1026:C1027"/>
    <mergeCell ref="D1026:D1027"/>
    <mergeCell ref="E1026:E1027"/>
    <mergeCell ref="F1026:F1027"/>
    <mergeCell ref="G1022:G1025"/>
    <mergeCell ref="H1022:H1025"/>
    <mergeCell ref="I1022:I1025"/>
    <mergeCell ref="C1024:D1025"/>
    <mergeCell ref="E1024:E1025"/>
    <mergeCell ref="F1024:F1025"/>
    <mergeCell ref="A1022:A1025"/>
    <mergeCell ref="B1022:B1025"/>
    <mergeCell ref="C1022:C1023"/>
    <mergeCell ref="D1022:D1023"/>
    <mergeCell ref="E1022:E1023"/>
    <mergeCell ref="F1022:F1023"/>
    <mergeCell ref="G1018:G1021"/>
    <mergeCell ref="H1018:H1021"/>
    <mergeCell ref="I1018:I1021"/>
    <mergeCell ref="C1020:D1021"/>
    <mergeCell ref="E1020:E1021"/>
    <mergeCell ref="F1020:F1021"/>
    <mergeCell ref="A1018:A1021"/>
    <mergeCell ref="B1018:B1021"/>
    <mergeCell ref="C1018:C1019"/>
    <mergeCell ref="D1018:D1019"/>
    <mergeCell ref="E1018:E1019"/>
    <mergeCell ref="F1018:F1019"/>
    <mergeCell ref="G1014:G1017"/>
    <mergeCell ref="H1014:H1017"/>
    <mergeCell ref="I1014:I1017"/>
    <mergeCell ref="C1016:D1017"/>
    <mergeCell ref="E1016:E1017"/>
    <mergeCell ref="F1016:F1017"/>
    <mergeCell ref="A1014:A1017"/>
    <mergeCell ref="B1014:B1017"/>
    <mergeCell ref="C1014:C1015"/>
    <mergeCell ref="D1014:D1015"/>
    <mergeCell ref="E1014:E1015"/>
    <mergeCell ref="F1014:F1015"/>
    <mergeCell ref="G1010:G1013"/>
    <mergeCell ref="H1010:H1013"/>
    <mergeCell ref="I1010:I1013"/>
    <mergeCell ref="C1012:D1013"/>
    <mergeCell ref="E1012:E1013"/>
    <mergeCell ref="F1012:F1013"/>
    <mergeCell ref="A1010:A1013"/>
    <mergeCell ref="B1010:B1013"/>
    <mergeCell ref="C1010:C1011"/>
    <mergeCell ref="D1010:D1011"/>
    <mergeCell ref="E1010:E1011"/>
    <mergeCell ref="F1010:F1011"/>
    <mergeCell ref="G1006:G1009"/>
    <mergeCell ref="H1006:H1009"/>
    <mergeCell ref="I1006:I1009"/>
    <mergeCell ref="C1008:D1009"/>
    <mergeCell ref="E1008:E1009"/>
    <mergeCell ref="F1008:F1009"/>
    <mergeCell ref="A1006:A1009"/>
    <mergeCell ref="B1006:B1009"/>
    <mergeCell ref="C1006:C1007"/>
    <mergeCell ref="D1006:D1007"/>
    <mergeCell ref="E1006:E1007"/>
    <mergeCell ref="F1006:F1007"/>
    <mergeCell ref="G1002:G1005"/>
    <mergeCell ref="H1002:H1005"/>
    <mergeCell ref="I1002:I1005"/>
    <mergeCell ref="C1004:D1005"/>
    <mergeCell ref="E1004:E1005"/>
    <mergeCell ref="F1004:F1005"/>
    <mergeCell ref="A1002:A1005"/>
    <mergeCell ref="B1002:B1005"/>
    <mergeCell ref="C1002:C1003"/>
    <mergeCell ref="D1002:D1003"/>
    <mergeCell ref="E1002:E1003"/>
    <mergeCell ref="F1002:F1003"/>
    <mergeCell ref="G998:G1001"/>
    <mergeCell ref="H998:H1001"/>
    <mergeCell ref="I998:I1001"/>
    <mergeCell ref="C1000:D1001"/>
    <mergeCell ref="E1000:E1001"/>
    <mergeCell ref="F1000:F1001"/>
    <mergeCell ref="A998:A1001"/>
    <mergeCell ref="B998:B1001"/>
    <mergeCell ref="C998:C999"/>
    <mergeCell ref="D998:D999"/>
    <mergeCell ref="E998:E999"/>
    <mergeCell ref="F998:F999"/>
    <mergeCell ref="G994:G997"/>
    <mergeCell ref="H994:H997"/>
    <mergeCell ref="I994:I997"/>
    <mergeCell ref="C996:D997"/>
    <mergeCell ref="E996:E997"/>
    <mergeCell ref="F996:F997"/>
    <mergeCell ref="A994:A997"/>
    <mergeCell ref="B994:B997"/>
    <mergeCell ref="C994:C995"/>
    <mergeCell ref="D994:D995"/>
    <mergeCell ref="E994:E995"/>
    <mergeCell ref="F994:F995"/>
    <mergeCell ref="G990:G993"/>
    <mergeCell ref="H990:H993"/>
    <mergeCell ref="I990:I993"/>
    <mergeCell ref="C992:D993"/>
    <mergeCell ref="E992:E993"/>
    <mergeCell ref="F992:F993"/>
    <mergeCell ref="A990:A993"/>
    <mergeCell ref="B990:B993"/>
    <mergeCell ref="C990:C991"/>
    <mergeCell ref="D990:D991"/>
    <mergeCell ref="E990:E991"/>
    <mergeCell ref="F990:F991"/>
    <mergeCell ref="G986:G989"/>
    <mergeCell ref="H986:H989"/>
    <mergeCell ref="I986:I989"/>
    <mergeCell ref="C988:D989"/>
    <mergeCell ref="E988:E989"/>
    <mergeCell ref="F988:F989"/>
    <mergeCell ref="A986:A989"/>
    <mergeCell ref="B986:B989"/>
    <mergeCell ref="C986:C987"/>
    <mergeCell ref="D986:D987"/>
    <mergeCell ref="E986:E987"/>
    <mergeCell ref="F986:F987"/>
    <mergeCell ref="G982:G985"/>
    <mergeCell ref="H982:H985"/>
    <mergeCell ref="I982:I985"/>
    <mergeCell ref="C984:D985"/>
    <mergeCell ref="E984:E985"/>
    <mergeCell ref="F984:F985"/>
    <mergeCell ref="A982:A985"/>
    <mergeCell ref="B982:B985"/>
    <mergeCell ref="C982:C983"/>
    <mergeCell ref="D982:D983"/>
    <mergeCell ref="E982:E983"/>
    <mergeCell ref="F982:F983"/>
    <mergeCell ref="G978:G981"/>
    <mergeCell ref="H978:H981"/>
    <mergeCell ref="I978:I981"/>
    <mergeCell ref="C980:D981"/>
    <mergeCell ref="E980:E981"/>
    <mergeCell ref="F980:F981"/>
    <mergeCell ref="A978:A981"/>
    <mergeCell ref="B978:B981"/>
    <mergeCell ref="C978:C979"/>
    <mergeCell ref="D978:D979"/>
    <mergeCell ref="E978:E979"/>
    <mergeCell ref="F978:F979"/>
    <mergeCell ref="G974:G977"/>
    <mergeCell ref="H974:H977"/>
    <mergeCell ref="I974:I977"/>
    <mergeCell ref="C976:D977"/>
    <mergeCell ref="E976:E977"/>
    <mergeCell ref="F976:F977"/>
    <mergeCell ref="A974:A977"/>
    <mergeCell ref="B974:B977"/>
    <mergeCell ref="C974:C975"/>
    <mergeCell ref="D974:D975"/>
    <mergeCell ref="E974:E975"/>
    <mergeCell ref="F974:F975"/>
    <mergeCell ref="G970:G973"/>
    <mergeCell ref="H970:H973"/>
    <mergeCell ref="I970:I973"/>
    <mergeCell ref="C972:D973"/>
    <mergeCell ref="E972:E973"/>
    <mergeCell ref="F972:F973"/>
    <mergeCell ref="A970:A973"/>
    <mergeCell ref="B970:B973"/>
    <mergeCell ref="C970:C971"/>
    <mergeCell ref="D970:D971"/>
    <mergeCell ref="E970:E971"/>
    <mergeCell ref="F970:F971"/>
    <mergeCell ref="G966:G969"/>
    <mergeCell ref="H966:H969"/>
    <mergeCell ref="I966:I969"/>
    <mergeCell ref="C968:D969"/>
    <mergeCell ref="E968:E969"/>
    <mergeCell ref="F968:F969"/>
    <mergeCell ref="A966:A969"/>
    <mergeCell ref="B966:B969"/>
    <mergeCell ref="C966:C967"/>
    <mergeCell ref="D966:D967"/>
    <mergeCell ref="E966:E967"/>
    <mergeCell ref="F966:F967"/>
    <mergeCell ref="G962:G965"/>
    <mergeCell ref="H962:H965"/>
    <mergeCell ref="I962:I965"/>
    <mergeCell ref="C964:D965"/>
    <mergeCell ref="E964:E965"/>
    <mergeCell ref="F964:F965"/>
    <mergeCell ref="A962:A965"/>
    <mergeCell ref="B962:B965"/>
    <mergeCell ref="C962:C963"/>
    <mergeCell ref="D962:D963"/>
    <mergeCell ref="E962:E963"/>
    <mergeCell ref="F962:F963"/>
    <mergeCell ref="G958:G961"/>
    <mergeCell ref="H958:H961"/>
    <mergeCell ref="I958:I961"/>
    <mergeCell ref="C960:D961"/>
    <mergeCell ref="E960:E961"/>
    <mergeCell ref="F960:F961"/>
    <mergeCell ref="A958:A961"/>
    <mergeCell ref="B958:B961"/>
    <mergeCell ref="C958:C959"/>
    <mergeCell ref="D958:D959"/>
    <mergeCell ref="E958:E959"/>
    <mergeCell ref="F958:F959"/>
    <mergeCell ref="G954:G957"/>
    <mergeCell ref="H954:H957"/>
    <mergeCell ref="I954:I957"/>
    <mergeCell ref="C956:D957"/>
    <mergeCell ref="E956:E957"/>
    <mergeCell ref="F956:F957"/>
    <mergeCell ref="A954:A957"/>
    <mergeCell ref="B954:B957"/>
    <mergeCell ref="C954:C955"/>
    <mergeCell ref="D954:D955"/>
    <mergeCell ref="E954:E955"/>
    <mergeCell ref="F954:F955"/>
    <mergeCell ref="G950:G953"/>
    <mergeCell ref="H950:H953"/>
    <mergeCell ref="I950:I953"/>
    <mergeCell ref="C952:D953"/>
    <mergeCell ref="E952:E953"/>
    <mergeCell ref="F952:F953"/>
    <mergeCell ref="A950:A953"/>
    <mergeCell ref="B950:B953"/>
    <mergeCell ref="C950:C951"/>
    <mergeCell ref="D950:D951"/>
    <mergeCell ref="E950:E951"/>
    <mergeCell ref="F950:F951"/>
    <mergeCell ref="G946:G949"/>
    <mergeCell ref="H946:H949"/>
    <mergeCell ref="I946:I949"/>
    <mergeCell ref="C948:D949"/>
    <mergeCell ref="E948:E949"/>
    <mergeCell ref="F948:F949"/>
    <mergeCell ref="A946:A949"/>
    <mergeCell ref="B946:B949"/>
    <mergeCell ref="C946:C947"/>
    <mergeCell ref="D946:D947"/>
    <mergeCell ref="E946:E947"/>
    <mergeCell ref="F946:F947"/>
    <mergeCell ref="G942:G945"/>
    <mergeCell ref="H942:H945"/>
    <mergeCell ref="I942:I945"/>
    <mergeCell ref="C944:D945"/>
    <mergeCell ref="E944:E945"/>
    <mergeCell ref="F944:F945"/>
    <mergeCell ref="A942:A945"/>
    <mergeCell ref="B942:B945"/>
    <mergeCell ref="C942:C943"/>
    <mergeCell ref="D942:D943"/>
    <mergeCell ref="E942:E943"/>
    <mergeCell ref="F942:F943"/>
    <mergeCell ref="G938:G941"/>
    <mergeCell ref="H938:H941"/>
    <mergeCell ref="I938:I941"/>
    <mergeCell ref="C940:D941"/>
    <mergeCell ref="E940:E941"/>
    <mergeCell ref="F940:F941"/>
    <mergeCell ref="A938:A941"/>
    <mergeCell ref="B938:B941"/>
    <mergeCell ref="C938:C939"/>
    <mergeCell ref="D938:D939"/>
    <mergeCell ref="E938:E939"/>
    <mergeCell ref="F938:F939"/>
    <mergeCell ref="G934:G937"/>
    <mergeCell ref="H934:H937"/>
    <mergeCell ref="I934:I937"/>
    <mergeCell ref="C936:D937"/>
    <mergeCell ref="E936:E937"/>
    <mergeCell ref="F936:F937"/>
    <mergeCell ref="A934:A937"/>
    <mergeCell ref="B934:B937"/>
    <mergeCell ref="C934:C935"/>
    <mergeCell ref="D934:D935"/>
    <mergeCell ref="E934:E935"/>
    <mergeCell ref="F934:F935"/>
    <mergeCell ref="G930:G933"/>
    <mergeCell ref="H930:H933"/>
    <mergeCell ref="I930:I933"/>
    <mergeCell ref="C932:D933"/>
    <mergeCell ref="E932:E933"/>
    <mergeCell ref="F932:F933"/>
    <mergeCell ref="A930:A933"/>
    <mergeCell ref="B930:B933"/>
    <mergeCell ref="C930:C931"/>
    <mergeCell ref="D930:D931"/>
    <mergeCell ref="E930:E931"/>
    <mergeCell ref="F930:F931"/>
    <mergeCell ref="G926:G929"/>
    <mergeCell ref="H926:H929"/>
    <mergeCell ref="I926:I929"/>
    <mergeCell ref="C928:D929"/>
    <mergeCell ref="E928:E929"/>
    <mergeCell ref="F928:F929"/>
    <mergeCell ref="A926:A929"/>
    <mergeCell ref="B926:B929"/>
    <mergeCell ref="C926:C927"/>
    <mergeCell ref="D926:D927"/>
    <mergeCell ref="E926:E927"/>
    <mergeCell ref="F926:F927"/>
    <mergeCell ref="G922:G925"/>
    <mergeCell ref="H922:H925"/>
    <mergeCell ref="I922:I925"/>
    <mergeCell ref="C924:D925"/>
    <mergeCell ref="E924:E925"/>
    <mergeCell ref="F924:F925"/>
    <mergeCell ref="A922:A925"/>
    <mergeCell ref="B922:B925"/>
    <mergeCell ref="C922:C923"/>
    <mergeCell ref="D922:D923"/>
    <mergeCell ref="E922:E923"/>
    <mergeCell ref="F922:F923"/>
    <mergeCell ref="G918:G921"/>
    <mergeCell ref="H918:H921"/>
    <mergeCell ref="I918:I921"/>
    <mergeCell ref="C920:D921"/>
    <mergeCell ref="E920:E921"/>
    <mergeCell ref="F920:F921"/>
    <mergeCell ref="A918:A921"/>
    <mergeCell ref="B918:B921"/>
    <mergeCell ref="C918:C919"/>
    <mergeCell ref="D918:D919"/>
    <mergeCell ref="E918:E919"/>
    <mergeCell ref="F918:F919"/>
    <mergeCell ref="G914:G917"/>
    <mergeCell ref="H914:H917"/>
    <mergeCell ref="I914:I917"/>
    <mergeCell ref="C916:D917"/>
    <mergeCell ref="E916:E917"/>
    <mergeCell ref="F916:F917"/>
    <mergeCell ref="A914:A917"/>
    <mergeCell ref="B914:B917"/>
    <mergeCell ref="C914:C915"/>
    <mergeCell ref="D914:D915"/>
    <mergeCell ref="E914:E915"/>
    <mergeCell ref="F914:F915"/>
    <mergeCell ref="G910:G913"/>
    <mergeCell ref="H910:H913"/>
    <mergeCell ref="I910:I913"/>
    <mergeCell ref="C912:D913"/>
    <mergeCell ref="E912:E913"/>
    <mergeCell ref="F912:F913"/>
    <mergeCell ref="A910:A913"/>
    <mergeCell ref="B910:B913"/>
    <mergeCell ref="C910:C911"/>
    <mergeCell ref="D910:D911"/>
    <mergeCell ref="E910:E911"/>
    <mergeCell ref="F910:F911"/>
    <mergeCell ref="G906:G909"/>
    <mergeCell ref="H906:H909"/>
    <mergeCell ref="I906:I909"/>
    <mergeCell ref="C908:D909"/>
    <mergeCell ref="E908:E909"/>
    <mergeCell ref="F908:F909"/>
    <mergeCell ref="A906:A909"/>
    <mergeCell ref="B906:B909"/>
    <mergeCell ref="C906:C907"/>
    <mergeCell ref="D906:D907"/>
    <mergeCell ref="E906:E907"/>
    <mergeCell ref="F906:F907"/>
    <mergeCell ref="G902:G905"/>
    <mergeCell ref="H902:H905"/>
    <mergeCell ref="I902:I905"/>
    <mergeCell ref="C904:D905"/>
    <mergeCell ref="E904:E905"/>
    <mergeCell ref="F904:F905"/>
    <mergeCell ref="A902:A905"/>
    <mergeCell ref="B902:B905"/>
    <mergeCell ref="C902:C903"/>
    <mergeCell ref="D902:D903"/>
    <mergeCell ref="E902:E903"/>
    <mergeCell ref="F902:F903"/>
    <mergeCell ref="G898:G901"/>
    <mergeCell ref="H898:H901"/>
    <mergeCell ref="I898:I901"/>
    <mergeCell ref="C900:D901"/>
    <mergeCell ref="E900:E901"/>
    <mergeCell ref="F900:F901"/>
    <mergeCell ref="A898:A901"/>
    <mergeCell ref="B898:B901"/>
    <mergeCell ref="C898:C899"/>
    <mergeCell ref="D898:D899"/>
    <mergeCell ref="E898:E899"/>
    <mergeCell ref="F898:F899"/>
    <mergeCell ref="G894:G897"/>
    <mergeCell ref="H894:H897"/>
    <mergeCell ref="I894:I897"/>
    <mergeCell ref="C896:D897"/>
    <mergeCell ref="E896:E897"/>
    <mergeCell ref="F896:F897"/>
    <mergeCell ref="A894:A897"/>
    <mergeCell ref="B894:B897"/>
    <mergeCell ref="C894:C895"/>
    <mergeCell ref="D894:D895"/>
    <mergeCell ref="E894:E895"/>
    <mergeCell ref="F894:F895"/>
    <mergeCell ref="G890:G893"/>
    <mergeCell ref="H890:H893"/>
    <mergeCell ref="I890:I893"/>
    <mergeCell ref="C892:D893"/>
    <mergeCell ref="E892:E893"/>
    <mergeCell ref="F892:F893"/>
    <mergeCell ref="A890:A893"/>
    <mergeCell ref="B890:B893"/>
    <mergeCell ref="C890:C891"/>
    <mergeCell ref="D890:D891"/>
    <mergeCell ref="E890:E891"/>
    <mergeCell ref="F890:F891"/>
    <mergeCell ref="G886:G889"/>
    <mergeCell ref="H886:H889"/>
    <mergeCell ref="I886:I889"/>
    <mergeCell ref="C888:D889"/>
    <mergeCell ref="E888:E889"/>
    <mergeCell ref="F888:F889"/>
    <mergeCell ref="A886:A889"/>
    <mergeCell ref="B886:B889"/>
    <mergeCell ref="C886:C887"/>
    <mergeCell ref="D886:D887"/>
    <mergeCell ref="E886:E887"/>
    <mergeCell ref="F886:F887"/>
    <mergeCell ref="G882:G885"/>
    <mergeCell ref="H882:H885"/>
    <mergeCell ref="I882:I885"/>
    <mergeCell ref="C884:D885"/>
    <mergeCell ref="E884:E885"/>
    <mergeCell ref="F884:F885"/>
    <mergeCell ref="A882:A885"/>
    <mergeCell ref="B882:B885"/>
    <mergeCell ref="C882:C883"/>
    <mergeCell ref="D882:D883"/>
    <mergeCell ref="E882:E883"/>
    <mergeCell ref="F882:F883"/>
    <mergeCell ref="G878:G881"/>
    <mergeCell ref="H878:H881"/>
    <mergeCell ref="I878:I881"/>
    <mergeCell ref="C880:D881"/>
    <mergeCell ref="E880:E881"/>
    <mergeCell ref="F880:F881"/>
    <mergeCell ref="A878:A881"/>
    <mergeCell ref="B878:B881"/>
    <mergeCell ref="C878:C879"/>
    <mergeCell ref="D878:D879"/>
    <mergeCell ref="E878:E879"/>
    <mergeCell ref="F878:F879"/>
    <mergeCell ref="G874:G877"/>
    <mergeCell ref="H874:H877"/>
    <mergeCell ref="I874:I877"/>
    <mergeCell ref="C876:D877"/>
    <mergeCell ref="E876:E877"/>
    <mergeCell ref="F876:F877"/>
    <mergeCell ref="A874:A877"/>
    <mergeCell ref="B874:B877"/>
    <mergeCell ref="C874:C875"/>
    <mergeCell ref="D874:D875"/>
    <mergeCell ref="E874:E875"/>
    <mergeCell ref="F874:F875"/>
    <mergeCell ref="G870:G873"/>
    <mergeCell ref="H870:H873"/>
    <mergeCell ref="I870:I873"/>
    <mergeCell ref="C872:D873"/>
    <mergeCell ref="E872:E873"/>
    <mergeCell ref="F872:F873"/>
    <mergeCell ref="A870:A873"/>
    <mergeCell ref="B870:B873"/>
    <mergeCell ref="C870:C871"/>
    <mergeCell ref="D870:D871"/>
    <mergeCell ref="E870:E871"/>
    <mergeCell ref="F870:F871"/>
    <mergeCell ref="G866:G869"/>
    <mergeCell ref="H866:H869"/>
    <mergeCell ref="I866:I869"/>
    <mergeCell ref="C868:D869"/>
    <mergeCell ref="E868:E869"/>
    <mergeCell ref="F868:F869"/>
    <mergeCell ref="A866:A869"/>
    <mergeCell ref="B866:B869"/>
    <mergeCell ref="C866:C867"/>
    <mergeCell ref="D866:D867"/>
    <mergeCell ref="E866:E867"/>
    <mergeCell ref="F866:F867"/>
    <mergeCell ref="G862:G865"/>
    <mergeCell ref="H862:H865"/>
    <mergeCell ref="I862:I865"/>
    <mergeCell ref="C864:D865"/>
    <mergeCell ref="E864:E865"/>
    <mergeCell ref="F864:F865"/>
    <mergeCell ref="A862:A865"/>
    <mergeCell ref="B862:B865"/>
    <mergeCell ref="C862:C863"/>
    <mergeCell ref="D862:D863"/>
    <mergeCell ref="E862:E863"/>
    <mergeCell ref="F862:F863"/>
    <mergeCell ref="G858:G861"/>
    <mergeCell ref="H858:H861"/>
    <mergeCell ref="I858:I861"/>
    <mergeCell ref="C860:D861"/>
    <mergeCell ref="E860:E861"/>
    <mergeCell ref="F860:F861"/>
    <mergeCell ref="A858:A861"/>
    <mergeCell ref="B858:B861"/>
    <mergeCell ref="C858:C859"/>
    <mergeCell ref="D858:D859"/>
    <mergeCell ref="E858:E859"/>
    <mergeCell ref="F858:F859"/>
    <mergeCell ref="G854:G857"/>
    <mergeCell ref="H854:H857"/>
    <mergeCell ref="I854:I857"/>
    <mergeCell ref="C856:D857"/>
    <mergeCell ref="E856:E857"/>
    <mergeCell ref="F856:F857"/>
    <mergeCell ref="A854:A857"/>
    <mergeCell ref="B854:B857"/>
    <mergeCell ref="C854:C855"/>
    <mergeCell ref="D854:D855"/>
    <mergeCell ref="E854:E855"/>
    <mergeCell ref="F854:F855"/>
    <mergeCell ref="G850:G853"/>
    <mergeCell ref="H850:H853"/>
    <mergeCell ref="I850:I853"/>
    <mergeCell ref="C852:D853"/>
    <mergeCell ref="E852:E853"/>
    <mergeCell ref="F852:F853"/>
    <mergeCell ref="A850:A853"/>
    <mergeCell ref="B850:B853"/>
    <mergeCell ref="C850:C851"/>
    <mergeCell ref="D850:D851"/>
    <mergeCell ref="E850:E851"/>
    <mergeCell ref="F850:F851"/>
    <mergeCell ref="G846:G849"/>
    <mergeCell ref="H846:H849"/>
    <mergeCell ref="I846:I849"/>
    <mergeCell ref="C848:D849"/>
    <mergeCell ref="E848:E849"/>
    <mergeCell ref="F848:F849"/>
    <mergeCell ref="A846:A849"/>
    <mergeCell ref="B846:B849"/>
    <mergeCell ref="C846:C847"/>
    <mergeCell ref="D846:D847"/>
    <mergeCell ref="E846:E847"/>
    <mergeCell ref="F846:F847"/>
    <mergeCell ref="G842:G845"/>
    <mergeCell ref="H842:H845"/>
    <mergeCell ref="I842:I845"/>
    <mergeCell ref="C844:D845"/>
    <mergeCell ref="E844:E845"/>
    <mergeCell ref="F844:F845"/>
    <mergeCell ref="A842:A845"/>
    <mergeCell ref="B842:B845"/>
    <mergeCell ref="C842:C843"/>
    <mergeCell ref="D842:D843"/>
    <mergeCell ref="E842:E843"/>
    <mergeCell ref="F842:F843"/>
    <mergeCell ref="G838:G841"/>
    <mergeCell ref="H838:H841"/>
    <mergeCell ref="I838:I841"/>
    <mergeCell ref="C840:D841"/>
    <mergeCell ref="E840:E841"/>
    <mergeCell ref="F840:F841"/>
    <mergeCell ref="A838:A841"/>
    <mergeCell ref="B838:B841"/>
    <mergeCell ref="C838:C839"/>
    <mergeCell ref="D838:D839"/>
    <mergeCell ref="E838:E839"/>
    <mergeCell ref="F838:F839"/>
    <mergeCell ref="G834:G837"/>
    <mergeCell ref="H834:H837"/>
    <mergeCell ref="I834:I837"/>
    <mergeCell ref="C836:D837"/>
    <mergeCell ref="E836:E837"/>
    <mergeCell ref="F836:F837"/>
    <mergeCell ref="A834:A837"/>
    <mergeCell ref="B834:B837"/>
    <mergeCell ref="C834:C835"/>
    <mergeCell ref="D834:D835"/>
    <mergeCell ref="E834:E835"/>
    <mergeCell ref="F834:F835"/>
    <mergeCell ref="G830:G833"/>
    <mergeCell ref="H830:H833"/>
    <mergeCell ref="I830:I833"/>
    <mergeCell ref="C832:D833"/>
    <mergeCell ref="E832:E833"/>
    <mergeCell ref="F832:F833"/>
    <mergeCell ref="A830:A833"/>
    <mergeCell ref="B830:B833"/>
    <mergeCell ref="C830:C831"/>
    <mergeCell ref="D830:D831"/>
    <mergeCell ref="E830:E831"/>
    <mergeCell ref="F830:F831"/>
    <mergeCell ref="G826:G829"/>
    <mergeCell ref="H826:H829"/>
    <mergeCell ref="I826:I829"/>
    <mergeCell ref="C828:D829"/>
    <mergeCell ref="E828:E829"/>
    <mergeCell ref="F828:F829"/>
    <mergeCell ref="A826:A829"/>
    <mergeCell ref="B826:B829"/>
    <mergeCell ref="C826:C827"/>
    <mergeCell ref="D826:D827"/>
    <mergeCell ref="E826:E827"/>
    <mergeCell ref="F826:F827"/>
    <mergeCell ref="G822:G825"/>
    <mergeCell ref="H822:H825"/>
    <mergeCell ref="I822:I825"/>
    <mergeCell ref="C824:D825"/>
    <mergeCell ref="E824:E825"/>
    <mergeCell ref="F824:F825"/>
    <mergeCell ref="A822:A825"/>
    <mergeCell ref="B822:B825"/>
    <mergeCell ref="C822:C823"/>
    <mergeCell ref="D822:D823"/>
    <mergeCell ref="E822:E823"/>
    <mergeCell ref="F822:F823"/>
    <mergeCell ref="G818:G821"/>
    <mergeCell ref="H818:H821"/>
    <mergeCell ref="I818:I821"/>
    <mergeCell ref="C820:D821"/>
    <mergeCell ref="E820:E821"/>
    <mergeCell ref="F820:F821"/>
    <mergeCell ref="A818:A821"/>
    <mergeCell ref="B818:B821"/>
    <mergeCell ref="C818:C819"/>
    <mergeCell ref="D818:D819"/>
    <mergeCell ref="E818:E819"/>
    <mergeCell ref="F818:F819"/>
    <mergeCell ref="G814:G817"/>
    <mergeCell ref="H814:H817"/>
    <mergeCell ref="I814:I817"/>
    <mergeCell ref="C816:D817"/>
    <mergeCell ref="E816:E817"/>
    <mergeCell ref="F816:F817"/>
    <mergeCell ref="A814:A817"/>
    <mergeCell ref="B814:B817"/>
    <mergeCell ref="C814:C815"/>
    <mergeCell ref="D814:D815"/>
    <mergeCell ref="E814:E815"/>
    <mergeCell ref="F814:F815"/>
    <mergeCell ref="G810:G813"/>
    <mergeCell ref="H810:H813"/>
    <mergeCell ref="I810:I813"/>
    <mergeCell ref="C812:D813"/>
    <mergeCell ref="E812:E813"/>
    <mergeCell ref="F812:F813"/>
    <mergeCell ref="A810:A813"/>
    <mergeCell ref="B810:B813"/>
    <mergeCell ref="C810:C811"/>
    <mergeCell ref="D810:D811"/>
    <mergeCell ref="E810:E811"/>
    <mergeCell ref="F810:F811"/>
    <mergeCell ref="G806:G809"/>
    <mergeCell ref="H806:H809"/>
    <mergeCell ref="I806:I809"/>
    <mergeCell ref="C808:D809"/>
    <mergeCell ref="E808:E809"/>
    <mergeCell ref="F808:F809"/>
    <mergeCell ref="A806:A809"/>
    <mergeCell ref="B806:B809"/>
    <mergeCell ref="C806:C807"/>
    <mergeCell ref="D806:D807"/>
    <mergeCell ref="E806:E807"/>
    <mergeCell ref="F806:F807"/>
    <mergeCell ref="G802:G805"/>
    <mergeCell ref="H802:H805"/>
    <mergeCell ref="I802:I805"/>
    <mergeCell ref="C804:D805"/>
    <mergeCell ref="E804:E805"/>
    <mergeCell ref="F804:F805"/>
    <mergeCell ref="A802:A805"/>
    <mergeCell ref="B802:B805"/>
    <mergeCell ref="C802:C803"/>
    <mergeCell ref="D802:D803"/>
    <mergeCell ref="E802:E803"/>
    <mergeCell ref="F802:F803"/>
    <mergeCell ref="G798:G801"/>
    <mergeCell ref="H798:H801"/>
    <mergeCell ref="I798:I801"/>
    <mergeCell ref="C800:D801"/>
    <mergeCell ref="E800:E801"/>
    <mergeCell ref="F800:F801"/>
    <mergeCell ref="A798:A801"/>
    <mergeCell ref="B798:B801"/>
    <mergeCell ref="C798:C799"/>
    <mergeCell ref="D798:D799"/>
    <mergeCell ref="E798:E799"/>
    <mergeCell ref="F798:F799"/>
    <mergeCell ref="G794:G797"/>
    <mergeCell ref="H794:H797"/>
    <mergeCell ref="I794:I797"/>
    <mergeCell ref="C796:D797"/>
    <mergeCell ref="E796:E797"/>
    <mergeCell ref="F796:F797"/>
    <mergeCell ref="A794:A797"/>
    <mergeCell ref="B794:B797"/>
    <mergeCell ref="C794:C795"/>
    <mergeCell ref="D794:D795"/>
    <mergeCell ref="E794:E795"/>
    <mergeCell ref="F794:F795"/>
    <mergeCell ref="G790:G793"/>
    <mergeCell ref="H790:H793"/>
    <mergeCell ref="I790:I793"/>
    <mergeCell ref="C792:D793"/>
    <mergeCell ref="E792:E793"/>
    <mergeCell ref="F792:F793"/>
    <mergeCell ref="A790:A793"/>
    <mergeCell ref="B790:B793"/>
    <mergeCell ref="C790:C791"/>
    <mergeCell ref="D790:D791"/>
    <mergeCell ref="E790:E791"/>
    <mergeCell ref="F790:F791"/>
    <mergeCell ref="G786:G789"/>
    <mergeCell ref="H786:H789"/>
    <mergeCell ref="I786:I789"/>
    <mergeCell ref="C788:D789"/>
    <mergeCell ref="E788:E789"/>
    <mergeCell ref="F788:F789"/>
    <mergeCell ref="A786:A789"/>
    <mergeCell ref="B786:B789"/>
    <mergeCell ref="C786:C787"/>
    <mergeCell ref="D786:D787"/>
    <mergeCell ref="E786:E787"/>
    <mergeCell ref="F786:F787"/>
    <mergeCell ref="G782:G785"/>
    <mergeCell ref="H782:H785"/>
    <mergeCell ref="I782:I785"/>
    <mergeCell ref="C784:D785"/>
    <mergeCell ref="E784:E785"/>
    <mergeCell ref="F784:F785"/>
    <mergeCell ref="A782:A785"/>
    <mergeCell ref="B782:B785"/>
    <mergeCell ref="C782:C783"/>
    <mergeCell ref="D782:D783"/>
    <mergeCell ref="E782:E783"/>
    <mergeCell ref="F782:F783"/>
    <mergeCell ref="G778:G781"/>
    <mergeCell ref="H778:H781"/>
    <mergeCell ref="I778:I781"/>
    <mergeCell ref="C780:D781"/>
    <mergeCell ref="E780:E781"/>
    <mergeCell ref="F780:F781"/>
    <mergeCell ref="A778:A781"/>
    <mergeCell ref="B778:B781"/>
    <mergeCell ref="C778:C779"/>
    <mergeCell ref="D778:D779"/>
    <mergeCell ref="E778:E779"/>
    <mergeCell ref="F778:F779"/>
    <mergeCell ref="G774:G777"/>
    <mergeCell ref="H774:H777"/>
    <mergeCell ref="I774:I777"/>
    <mergeCell ref="C776:D777"/>
    <mergeCell ref="E776:E777"/>
    <mergeCell ref="F776:F777"/>
    <mergeCell ref="A774:A777"/>
    <mergeCell ref="B774:B777"/>
    <mergeCell ref="C774:C775"/>
    <mergeCell ref="D774:D775"/>
    <mergeCell ref="E774:E775"/>
    <mergeCell ref="F774:F775"/>
    <mergeCell ref="G770:G773"/>
    <mergeCell ref="H770:H773"/>
    <mergeCell ref="I770:I773"/>
    <mergeCell ref="C772:D773"/>
    <mergeCell ref="E772:E773"/>
    <mergeCell ref="F772:F773"/>
    <mergeCell ref="A770:A773"/>
    <mergeCell ref="B770:B773"/>
    <mergeCell ref="C770:C771"/>
    <mergeCell ref="D770:D771"/>
    <mergeCell ref="E770:E771"/>
    <mergeCell ref="F770:F771"/>
    <mergeCell ref="G766:G769"/>
    <mergeCell ref="H766:H769"/>
    <mergeCell ref="I766:I769"/>
    <mergeCell ref="C768:D769"/>
    <mergeCell ref="E768:E769"/>
    <mergeCell ref="F768:F769"/>
    <mergeCell ref="A766:A769"/>
    <mergeCell ref="B766:B769"/>
    <mergeCell ref="C766:C767"/>
    <mergeCell ref="D766:D767"/>
    <mergeCell ref="E766:E767"/>
    <mergeCell ref="F766:F767"/>
    <mergeCell ref="G762:G765"/>
    <mergeCell ref="H762:H765"/>
    <mergeCell ref="I762:I765"/>
    <mergeCell ref="C764:D765"/>
    <mergeCell ref="E764:E765"/>
    <mergeCell ref="F764:F765"/>
    <mergeCell ref="A762:A765"/>
    <mergeCell ref="B762:B765"/>
    <mergeCell ref="C762:C763"/>
    <mergeCell ref="D762:D763"/>
    <mergeCell ref="E762:E763"/>
    <mergeCell ref="F762:F763"/>
    <mergeCell ref="G758:G761"/>
    <mergeCell ref="H758:H761"/>
    <mergeCell ref="I758:I761"/>
    <mergeCell ref="C760:D761"/>
    <mergeCell ref="E760:E761"/>
    <mergeCell ref="F760:F761"/>
    <mergeCell ref="A758:A761"/>
    <mergeCell ref="B758:B761"/>
    <mergeCell ref="C758:C759"/>
    <mergeCell ref="D758:D759"/>
    <mergeCell ref="E758:E759"/>
    <mergeCell ref="F758:F759"/>
    <mergeCell ref="G754:G757"/>
    <mergeCell ref="H754:H757"/>
    <mergeCell ref="I754:I757"/>
    <mergeCell ref="C756:D757"/>
    <mergeCell ref="E756:E757"/>
    <mergeCell ref="F756:F757"/>
    <mergeCell ref="A754:A757"/>
    <mergeCell ref="B754:B757"/>
    <mergeCell ref="C754:C755"/>
    <mergeCell ref="D754:D755"/>
    <mergeCell ref="E754:E755"/>
    <mergeCell ref="F754:F755"/>
    <mergeCell ref="G750:G753"/>
    <mergeCell ref="H750:H753"/>
    <mergeCell ref="I750:I753"/>
    <mergeCell ref="C752:D753"/>
    <mergeCell ref="E752:E753"/>
    <mergeCell ref="F752:F753"/>
    <mergeCell ref="A750:A753"/>
    <mergeCell ref="B750:B753"/>
    <mergeCell ref="C750:C751"/>
    <mergeCell ref="D750:D751"/>
    <mergeCell ref="E750:E751"/>
    <mergeCell ref="F750:F751"/>
    <mergeCell ref="G746:G749"/>
    <mergeCell ref="H746:H749"/>
    <mergeCell ref="I746:I749"/>
    <mergeCell ref="C748:D749"/>
    <mergeCell ref="E748:E749"/>
    <mergeCell ref="F748:F749"/>
    <mergeCell ref="A746:A749"/>
    <mergeCell ref="B746:B749"/>
    <mergeCell ref="C746:C747"/>
    <mergeCell ref="D746:D747"/>
    <mergeCell ref="E746:E747"/>
    <mergeCell ref="F746:F747"/>
    <mergeCell ref="G742:G745"/>
    <mergeCell ref="H742:H745"/>
    <mergeCell ref="I742:I745"/>
    <mergeCell ref="C744:D745"/>
    <mergeCell ref="E744:E745"/>
    <mergeCell ref="F744:F745"/>
    <mergeCell ref="A742:A745"/>
    <mergeCell ref="B742:B745"/>
    <mergeCell ref="C742:C743"/>
    <mergeCell ref="D742:D743"/>
    <mergeCell ref="E742:E743"/>
    <mergeCell ref="F742:F743"/>
    <mergeCell ref="G738:G741"/>
    <mergeCell ref="H738:H741"/>
    <mergeCell ref="I738:I741"/>
    <mergeCell ref="C740:D741"/>
    <mergeCell ref="E740:E741"/>
    <mergeCell ref="F740:F741"/>
    <mergeCell ref="A738:A741"/>
    <mergeCell ref="B738:B741"/>
    <mergeCell ref="C738:C739"/>
    <mergeCell ref="D738:D739"/>
    <mergeCell ref="E738:E739"/>
    <mergeCell ref="F738:F739"/>
    <mergeCell ref="G734:G737"/>
    <mergeCell ref="H734:H737"/>
    <mergeCell ref="I734:I737"/>
    <mergeCell ref="C736:D737"/>
    <mergeCell ref="E736:E737"/>
    <mergeCell ref="F736:F737"/>
    <mergeCell ref="A734:A737"/>
    <mergeCell ref="B734:B737"/>
    <mergeCell ref="C734:C735"/>
    <mergeCell ref="D734:D735"/>
    <mergeCell ref="E734:E735"/>
    <mergeCell ref="F734:F735"/>
    <mergeCell ref="G730:G733"/>
    <mergeCell ref="H730:H733"/>
    <mergeCell ref="I730:I733"/>
    <mergeCell ref="C732:D733"/>
    <mergeCell ref="E732:E733"/>
    <mergeCell ref="F732:F733"/>
    <mergeCell ref="A730:A733"/>
    <mergeCell ref="B730:B733"/>
    <mergeCell ref="C730:C731"/>
    <mergeCell ref="D730:D731"/>
    <mergeCell ref="E730:E731"/>
    <mergeCell ref="F730:F731"/>
    <mergeCell ref="G726:G729"/>
    <mergeCell ref="H726:H729"/>
    <mergeCell ref="I726:I729"/>
    <mergeCell ref="C728:D729"/>
    <mergeCell ref="E728:E729"/>
    <mergeCell ref="F728:F729"/>
    <mergeCell ref="A726:A729"/>
    <mergeCell ref="B726:B729"/>
    <mergeCell ref="C726:C727"/>
    <mergeCell ref="D726:D727"/>
    <mergeCell ref="E726:E727"/>
    <mergeCell ref="F726:F727"/>
    <mergeCell ref="G722:G725"/>
    <mergeCell ref="H722:H725"/>
    <mergeCell ref="I722:I725"/>
    <mergeCell ref="C724:D725"/>
    <mergeCell ref="E724:E725"/>
    <mergeCell ref="F724:F725"/>
    <mergeCell ref="A722:A725"/>
    <mergeCell ref="B722:B725"/>
    <mergeCell ref="C722:C723"/>
    <mergeCell ref="D722:D723"/>
    <mergeCell ref="E722:E723"/>
    <mergeCell ref="F722:F723"/>
    <mergeCell ref="G718:G721"/>
    <mergeCell ref="H718:H721"/>
    <mergeCell ref="I718:I721"/>
    <mergeCell ref="C720:D721"/>
    <mergeCell ref="E720:E721"/>
    <mergeCell ref="F720:F721"/>
    <mergeCell ref="A718:A721"/>
    <mergeCell ref="B718:B721"/>
    <mergeCell ref="C718:C719"/>
    <mergeCell ref="D718:D719"/>
    <mergeCell ref="E718:E719"/>
    <mergeCell ref="F718:F719"/>
    <mergeCell ref="G714:G717"/>
    <mergeCell ref="H714:H717"/>
    <mergeCell ref="I714:I717"/>
    <mergeCell ref="C716:D717"/>
    <mergeCell ref="E716:E717"/>
    <mergeCell ref="F716:F717"/>
    <mergeCell ref="A714:A717"/>
    <mergeCell ref="B714:B717"/>
    <mergeCell ref="C714:C715"/>
    <mergeCell ref="D714:D715"/>
    <mergeCell ref="E714:E715"/>
    <mergeCell ref="F714:F715"/>
    <mergeCell ref="G710:G713"/>
    <mergeCell ref="H710:H713"/>
    <mergeCell ref="I710:I713"/>
    <mergeCell ref="C712:D713"/>
    <mergeCell ref="E712:E713"/>
    <mergeCell ref="F712:F713"/>
    <mergeCell ref="A710:A713"/>
    <mergeCell ref="B710:B713"/>
    <mergeCell ref="C710:C711"/>
    <mergeCell ref="D710:D711"/>
    <mergeCell ref="E710:E711"/>
    <mergeCell ref="F710:F711"/>
    <mergeCell ref="G706:G709"/>
    <mergeCell ref="H706:H709"/>
    <mergeCell ref="I706:I709"/>
    <mergeCell ref="C708:D709"/>
    <mergeCell ref="E708:E709"/>
    <mergeCell ref="F708:F709"/>
    <mergeCell ref="A706:A709"/>
    <mergeCell ref="B706:B709"/>
    <mergeCell ref="C706:C707"/>
    <mergeCell ref="D706:D707"/>
    <mergeCell ref="E706:E707"/>
    <mergeCell ref="F706:F707"/>
    <mergeCell ref="G702:G705"/>
    <mergeCell ref="H702:H705"/>
    <mergeCell ref="I702:I705"/>
    <mergeCell ref="C704:D705"/>
    <mergeCell ref="E704:E705"/>
    <mergeCell ref="F704:F705"/>
    <mergeCell ref="A702:A705"/>
    <mergeCell ref="B702:B705"/>
    <mergeCell ref="C702:C703"/>
    <mergeCell ref="D702:D703"/>
    <mergeCell ref="E702:E703"/>
    <mergeCell ref="F702:F703"/>
    <mergeCell ref="G698:G701"/>
    <mergeCell ref="H698:H701"/>
    <mergeCell ref="I698:I701"/>
    <mergeCell ref="C700:D701"/>
    <mergeCell ref="E700:E701"/>
    <mergeCell ref="F700:F701"/>
    <mergeCell ref="A698:A701"/>
    <mergeCell ref="B698:B701"/>
    <mergeCell ref="C698:C699"/>
    <mergeCell ref="D698:D699"/>
    <mergeCell ref="E698:E699"/>
    <mergeCell ref="F698:F699"/>
    <mergeCell ref="G694:G697"/>
    <mergeCell ref="H694:H697"/>
    <mergeCell ref="I694:I697"/>
    <mergeCell ref="C696:D697"/>
    <mergeCell ref="E696:E697"/>
    <mergeCell ref="F696:F697"/>
    <mergeCell ref="A694:A697"/>
    <mergeCell ref="B694:B697"/>
    <mergeCell ref="C694:C695"/>
    <mergeCell ref="D694:D695"/>
    <mergeCell ref="E694:E695"/>
    <mergeCell ref="F694:F695"/>
    <mergeCell ref="G690:G693"/>
    <mergeCell ref="H690:H693"/>
    <mergeCell ref="I690:I693"/>
    <mergeCell ref="C692:D693"/>
    <mergeCell ref="E692:E693"/>
    <mergeCell ref="F692:F693"/>
    <mergeCell ref="A690:A693"/>
    <mergeCell ref="B690:B693"/>
    <mergeCell ref="C690:C691"/>
    <mergeCell ref="D690:D691"/>
    <mergeCell ref="E690:E691"/>
    <mergeCell ref="F690:F691"/>
    <mergeCell ref="G686:G689"/>
    <mergeCell ref="H686:H689"/>
    <mergeCell ref="I686:I689"/>
    <mergeCell ref="C688:D689"/>
    <mergeCell ref="E688:E689"/>
    <mergeCell ref="F688:F689"/>
    <mergeCell ref="A686:A689"/>
    <mergeCell ref="B686:B689"/>
    <mergeCell ref="C686:C687"/>
    <mergeCell ref="D686:D687"/>
    <mergeCell ref="E686:E687"/>
    <mergeCell ref="F686:F687"/>
    <mergeCell ref="G682:G685"/>
    <mergeCell ref="H682:H685"/>
    <mergeCell ref="I682:I685"/>
    <mergeCell ref="C684:D685"/>
    <mergeCell ref="E684:E685"/>
    <mergeCell ref="F684:F685"/>
    <mergeCell ref="A682:A685"/>
    <mergeCell ref="B682:B685"/>
    <mergeCell ref="C682:C683"/>
    <mergeCell ref="D682:D683"/>
    <mergeCell ref="E682:E683"/>
    <mergeCell ref="F682:F683"/>
    <mergeCell ref="G678:G681"/>
    <mergeCell ref="H678:H681"/>
    <mergeCell ref="I678:I681"/>
    <mergeCell ref="C680:D681"/>
    <mergeCell ref="E680:E681"/>
    <mergeCell ref="F680:F681"/>
    <mergeCell ref="A678:A681"/>
    <mergeCell ref="B678:B681"/>
    <mergeCell ref="C678:C679"/>
    <mergeCell ref="D678:D679"/>
    <mergeCell ref="E678:E679"/>
    <mergeCell ref="F678:F679"/>
    <mergeCell ref="G674:G677"/>
    <mergeCell ref="H674:H677"/>
    <mergeCell ref="I674:I677"/>
    <mergeCell ref="C676:D677"/>
    <mergeCell ref="E676:E677"/>
    <mergeCell ref="F676:F677"/>
    <mergeCell ref="A674:A677"/>
    <mergeCell ref="B674:B677"/>
    <mergeCell ref="C674:C675"/>
    <mergeCell ref="D674:D675"/>
    <mergeCell ref="E674:E675"/>
    <mergeCell ref="F674:F675"/>
    <mergeCell ref="G670:G673"/>
    <mergeCell ref="H670:H673"/>
    <mergeCell ref="I670:I673"/>
    <mergeCell ref="C672:D673"/>
    <mergeCell ref="E672:E673"/>
    <mergeCell ref="F672:F673"/>
    <mergeCell ref="A670:A673"/>
    <mergeCell ref="B670:B673"/>
    <mergeCell ref="C670:C671"/>
    <mergeCell ref="D670:D671"/>
    <mergeCell ref="E670:E671"/>
    <mergeCell ref="F670:F671"/>
    <mergeCell ref="G666:G669"/>
    <mergeCell ref="H666:H669"/>
    <mergeCell ref="I666:I669"/>
    <mergeCell ref="C668:D669"/>
    <mergeCell ref="E668:E669"/>
    <mergeCell ref="F668:F669"/>
    <mergeCell ref="A666:A669"/>
    <mergeCell ref="B666:B669"/>
    <mergeCell ref="C666:C667"/>
    <mergeCell ref="D666:D667"/>
    <mergeCell ref="E666:E667"/>
    <mergeCell ref="F666:F667"/>
    <mergeCell ref="G662:G665"/>
    <mergeCell ref="H662:H665"/>
    <mergeCell ref="I662:I665"/>
    <mergeCell ref="C664:D665"/>
    <mergeCell ref="E664:E665"/>
    <mergeCell ref="F664:F665"/>
    <mergeCell ref="A662:A665"/>
    <mergeCell ref="B662:B665"/>
    <mergeCell ref="C662:C663"/>
    <mergeCell ref="D662:D663"/>
    <mergeCell ref="E662:E663"/>
    <mergeCell ref="F662:F663"/>
    <mergeCell ref="G658:G661"/>
    <mergeCell ref="H658:H661"/>
    <mergeCell ref="I658:I661"/>
    <mergeCell ref="C660:D661"/>
    <mergeCell ref="E660:E661"/>
    <mergeCell ref="F660:F661"/>
    <mergeCell ref="A658:A661"/>
    <mergeCell ref="B658:B661"/>
    <mergeCell ref="C658:C659"/>
    <mergeCell ref="D658:D659"/>
    <mergeCell ref="E658:E659"/>
    <mergeCell ref="F658:F659"/>
    <mergeCell ref="G654:G657"/>
    <mergeCell ref="H654:H657"/>
    <mergeCell ref="I654:I657"/>
    <mergeCell ref="C656:D657"/>
    <mergeCell ref="E656:E657"/>
    <mergeCell ref="F656:F657"/>
    <mergeCell ref="A654:A657"/>
    <mergeCell ref="B654:B657"/>
    <mergeCell ref="C654:C655"/>
    <mergeCell ref="D654:D655"/>
    <mergeCell ref="E654:E655"/>
    <mergeCell ref="F654:F655"/>
    <mergeCell ref="G650:G653"/>
    <mergeCell ref="H650:H653"/>
    <mergeCell ref="I650:I653"/>
    <mergeCell ref="C652:D653"/>
    <mergeCell ref="E652:E653"/>
    <mergeCell ref="F652:F653"/>
    <mergeCell ref="A650:A653"/>
    <mergeCell ref="B650:B653"/>
    <mergeCell ref="C650:C651"/>
    <mergeCell ref="D650:D651"/>
    <mergeCell ref="E650:E651"/>
    <mergeCell ref="F650:F651"/>
    <mergeCell ref="G646:G649"/>
    <mergeCell ref="H646:H649"/>
    <mergeCell ref="I646:I649"/>
    <mergeCell ref="C648:D649"/>
    <mergeCell ref="E648:E649"/>
    <mergeCell ref="F648:F649"/>
    <mergeCell ref="A646:A649"/>
    <mergeCell ref="B646:B649"/>
    <mergeCell ref="C646:C647"/>
    <mergeCell ref="D646:D647"/>
    <mergeCell ref="E646:E647"/>
    <mergeCell ref="F646:F647"/>
    <mergeCell ref="G642:G645"/>
    <mergeCell ref="H642:H645"/>
    <mergeCell ref="I642:I645"/>
    <mergeCell ref="C644:D645"/>
    <mergeCell ref="E644:E645"/>
    <mergeCell ref="F644:F645"/>
    <mergeCell ref="A642:A645"/>
    <mergeCell ref="B642:B645"/>
    <mergeCell ref="C642:C643"/>
    <mergeCell ref="D642:D643"/>
    <mergeCell ref="E642:E643"/>
    <mergeCell ref="F642:F643"/>
    <mergeCell ref="G638:G641"/>
    <mergeCell ref="H638:H641"/>
    <mergeCell ref="I638:I641"/>
    <mergeCell ref="C640:D641"/>
    <mergeCell ref="E640:E641"/>
    <mergeCell ref="F640:F641"/>
    <mergeCell ref="A638:A641"/>
    <mergeCell ref="B638:B641"/>
    <mergeCell ref="C638:C639"/>
    <mergeCell ref="D638:D639"/>
    <mergeCell ref="E638:E639"/>
    <mergeCell ref="F638:F639"/>
    <mergeCell ref="G634:G637"/>
    <mergeCell ref="H634:H637"/>
    <mergeCell ref="I634:I637"/>
    <mergeCell ref="C636:D637"/>
    <mergeCell ref="E636:E637"/>
    <mergeCell ref="F636:F637"/>
    <mergeCell ref="A634:A637"/>
    <mergeCell ref="B634:B637"/>
    <mergeCell ref="C634:C635"/>
    <mergeCell ref="D634:D635"/>
    <mergeCell ref="E634:E635"/>
    <mergeCell ref="F634:F635"/>
    <mergeCell ref="G630:G633"/>
    <mergeCell ref="H630:H633"/>
    <mergeCell ref="I630:I633"/>
    <mergeCell ref="C632:D633"/>
    <mergeCell ref="E632:E633"/>
    <mergeCell ref="F632:F633"/>
    <mergeCell ref="A630:A633"/>
    <mergeCell ref="B630:B633"/>
    <mergeCell ref="C630:C631"/>
    <mergeCell ref="D630:D631"/>
    <mergeCell ref="E630:E631"/>
    <mergeCell ref="F630:F631"/>
    <mergeCell ref="G626:G629"/>
    <mergeCell ref="H626:H629"/>
    <mergeCell ref="I626:I629"/>
    <mergeCell ref="C628:D629"/>
    <mergeCell ref="E628:E629"/>
    <mergeCell ref="F628:F629"/>
    <mergeCell ref="A626:A629"/>
    <mergeCell ref="B626:B629"/>
    <mergeCell ref="C626:C627"/>
    <mergeCell ref="D626:D627"/>
    <mergeCell ref="E626:E627"/>
    <mergeCell ref="F626:F627"/>
    <mergeCell ref="G622:G625"/>
    <mergeCell ref="H622:H625"/>
    <mergeCell ref="I622:I625"/>
    <mergeCell ref="C624:D625"/>
    <mergeCell ref="E624:E625"/>
    <mergeCell ref="F624:F625"/>
    <mergeCell ref="A622:A625"/>
    <mergeCell ref="B622:B625"/>
    <mergeCell ref="C622:C623"/>
    <mergeCell ref="D622:D623"/>
    <mergeCell ref="E622:E623"/>
    <mergeCell ref="F622:F623"/>
    <mergeCell ref="G618:G621"/>
    <mergeCell ref="H618:H621"/>
    <mergeCell ref="I618:I621"/>
    <mergeCell ref="C620:D621"/>
    <mergeCell ref="E620:E621"/>
    <mergeCell ref="F620:F621"/>
    <mergeCell ref="A618:A621"/>
    <mergeCell ref="B618:B621"/>
    <mergeCell ref="C618:C619"/>
    <mergeCell ref="D618:D619"/>
    <mergeCell ref="E618:E619"/>
    <mergeCell ref="F618:F619"/>
    <mergeCell ref="G614:G617"/>
    <mergeCell ref="H614:H617"/>
    <mergeCell ref="I614:I617"/>
    <mergeCell ref="C616:D617"/>
    <mergeCell ref="E616:E617"/>
    <mergeCell ref="F616:F617"/>
    <mergeCell ref="A614:A617"/>
    <mergeCell ref="B614:B617"/>
    <mergeCell ref="C614:C615"/>
    <mergeCell ref="D614:D615"/>
    <mergeCell ref="E614:E615"/>
    <mergeCell ref="F614:F615"/>
    <mergeCell ref="G610:G613"/>
    <mergeCell ref="H610:H613"/>
    <mergeCell ref="I610:I613"/>
    <mergeCell ref="C612:D613"/>
    <mergeCell ref="E612:E613"/>
    <mergeCell ref="F612:F613"/>
    <mergeCell ref="A610:A613"/>
    <mergeCell ref="B610:B613"/>
    <mergeCell ref="C610:C611"/>
    <mergeCell ref="D610:D611"/>
    <mergeCell ref="E610:E611"/>
    <mergeCell ref="F610:F611"/>
    <mergeCell ref="G606:G609"/>
    <mergeCell ref="H606:H609"/>
    <mergeCell ref="I606:I609"/>
    <mergeCell ref="C608:D609"/>
    <mergeCell ref="E608:E609"/>
    <mergeCell ref="F608:F609"/>
    <mergeCell ref="A606:A609"/>
    <mergeCell ref="B606:B609"/>
    <mergeCell ref="C606:C607"/>
    <mergeCell ref="D606:D607"/>
    <mergeCell ref="E606:E607"/>
    <mergeCell ref="F606:F607"/>
    <mergeCell ref="G602:G605"/>
    <mergeCell ref="H602:H605"/>
    <mergeCell ref="I602:I605"/>
    <mergeCell ref="C604:D605"/>
    <mergeCell ref="E604:E605"/>
    <mergeCell ref="F604:F605"/>
    <mergeCell ref="A602:A605"/>
    <mergeCell ref="B602:B605"/>
    <mergeCell ref="C602:C603"/>
    <mergeCell ref="D602:D603"/>
    <mergeCell ref="E602:E603"/>
    <mergeCell ref="F602:F603"/>
    <mergeCell ref="G598:G601"/>
    <mergeCell ref="H598:H601"/>
    <mergeCell ref="I598:I601"/>
    <mergeCell ref="C600:D601"/>
    <mergeCell ref="E600:E601"/>
    <mergeCell ref="F600:F601"/>
    <mergeCell ref="A598:A601"/>
    <mergeCell ref="B598:B601"/>
    <mergeCell ref="C598:C599"/>
    <mergeCell ref="D598:D599"/>
    <mergeCell ref="E598:E599"/>
    <mergeCell ref="F598:F599"/>
    <mergeCell ref="G594:G597"/>
    <mergeCell ref="H594:H597"/>
    <mergeCell ref="I594:I597"/>
    <mergeCell ref="C596:D597"/>
    <mergeCell ref="E596:E597"/>
    <mergeCell ref="F596:F597"/>
    <mergeCell ref="A594:A597"/>
    <mergeCell ref="B594:B597"/>
    <mergeCell ref="C594:C595"/>
    <mergeCell ref="D594:D595"/>
    <mergeCell ref="E594:E595"/>
    <mergeCell ref="F594:F595"/>
    <mergeCell ref="G590:G593"/>
    <mergeCell ref="H590:H593"/>
    <mergeCell ref="I590:I593"/>
    <mergeCell ref="C592:D593"/>
    <mergeCell ref="E592:E593"/>
    <mergeCell ref="F592:F593"/>
    <mergeCell ref="A590:A593"/>
    <mergeCell ref="B590:B593"/>
    <mergeCell ref="C590:C591"/>
    <mergeCell ref="D590:D591"/>
    <mergeCell ref="E590:E591"/>
    <mergeCell ref="F590:F591"/>
    <mergeCell ref="G586:G589"/>
    <mergeCell ref="H586:H589"/>
    <mergeCell ref="I586:I589"/>
    <mergeCell ref="C588:D589"/>
    <mergeCell ref="E588:E589"/>
    <mergeCell ref="F588:F589"/>
    <mergeCell ref="A586:A589"/>
    <mergeCell ref="B586:B589"/>
    <mergeCell ref="C586:C587"/>
    <mergeCell ref="D586:D587"/>
    <mergeCell ref="E586:E587"/>
    <mergeCell ref="F586:F587"/>
    <mergeCell ref="G582:G585"/>
    <mergeCell ref="H582:H585"/>
    <mergeCell ref="I582:I585"/>
    <mergeCell ref="C584:D585"/>
    <mergeCell ref="E584:E585"/>
    <mergeCell ref="F584:F585"/>
    <mergeCell ref="A582:A585"/>
    <mergeCell ref="B582:B585"/>
    <mergeCell ref="C582:C583"/>
    <mergeCell ref="D582:D583"/>
    <mergeCell ref="E582:E583"/>
    <mergeCell ref="F582:F583"/>
    <mergeCell ref="G578:G581"/>
    <mergeCell ref="H578:H581"/>
    <mergeCell ref="I578:I581"/>
    <mergeCell ref="C580:D581"/>
    <mergeCell ref="E580:E581"/>
    <mergeCell ref="F580:F581"/>
    <mergeCell ref="A578:A581"/>
    <mergeCell ref="B578:B581"/>
    <mergeCell ref="C578:C579"/>
    <mergeCell ref="D578:D579"/>
    <mergeCell ref="E578:E579"/>
    <mergeCell ref="F578:F579"/>
    <mergeCell ref="G574:G577"/>
    <mergeCell ref="H574:H577"/>
    <mergeCell ref="I574:I577"/>
    <mergeCell ref="C576:D577"/>
    <mergeCell ref="E576:E577"/>
    <mergeCell ref="F576:F577"/>
    <mergeCell ref="A574:A577"/>
    <mergeCell ref="B574:B577"/>
    <mergeCell ref="C574:C575"/>
    <mergeCell ref="D574:D575"/>
    <mergeCell ref="E574:E575"/>
    <mergeCell ref="F574:F575"/>
    <mergeCell ref="G570:G573"/>
    <mergeCell ref="H570:H573"/>
    <mergeCell ref="I570:I573"/>
    <mergeCell ref="C572:D573"/>
    <mergeCell ref="E572:E573"/>
    <mergeCell ref="F572:F573"/>
    <mergeCell ref="A570:A573"/>
    <mergeCell ref="B570:B573"/>
    <mergeCell ref="C570:C571"/>
    <mergeCell ref="D570:D571"/>
    <mergeCell ref="E570:E571"/>
    <mergeCell ref="F570:F571"/>
    <mergeCell ref="G566:G569"/>
    <mergeCell ref="H566:H569"/>
    <mergeCell ref="I566:I569"/>
    <mergeCell ref="C568:D569"/>
    <mergeCell ref="E568:E569"/>
    <mergeCell ref="F568:F569"/>
    <mergeCell ref="A566:A569"/>
    <mergeCell ref="B566:B569"/>
    <mergeCell ref="C566:C567"/>
    <mergeCell ref="D566:D567"/>
    <mergeCell ref="E566:E567"/>
    <mergeCell ref="F566:F567"/>
    <mergeCell ref="G562:G565"/>
    <mergeCell ref="H562:H565"/>
    <mergeCell ref="I562:I565"/>
    <mergeCell ref="C564:D565"/>
    <mergeCell ref="E564:E565"/>
    <mergeCell ref="F564:F565"/>
    <mergeCell ref="A562:A565"/>
    <mergeCell ref="B562:B565"/>
    <mergeCell ref="C562:C563"/>
    <mergeCell ref="D562:D563"/>
    <mergeCell ref="E562:E563"/>
    <mergeCell ref="F562:F563"/>
    <mergeCell ref="G558:G561"/>
    <mergeCell ref="H558:H561"/>
    <mergeCell ref="I558:I561"/>
    <mergeCell ref="C560:D561"/>
    <mergeCell ref="E560:E561"/>
    <mergeCell ref="F560:F561"/>
    <mergeCell ref="A558:A561"/>
    <mergeCell ref="B558:B561"/>
    <mergeCell ref="C558:C559"/>
    <mergeCell ref="D558:D559"/>
    <mergeCell ref="E558:E559"/>
    <mergeCell ref="F558:F559"/>
    <mergeCell ref="G554:G557"/>
    <mergeCell ref="H554:H557"/>
    <mergeCell ref="I554:I557"/>
    <mergeCell ref="C556:D557"/>
    <mergeCell ref="E556:E557"/>
    <mergeCell ref="F556:F557"/>
    <mergeCell ref="A554:A557"/>
    <mergeCell ref="B554:B557"/>
    <mergeCell ref="C554:C555"/>
    <mergeCell ref="D554:D555"/>
    <mergeCell ref="E554:E555"/>
    <mergeCell ref="F554:F555"/>
    <mergeCell ref="G550:G553"/>
    <mergeCell ref="H550:H553"/>
    <mergeCell ref="I550:I553"/>
    <mergeCell ref="C552:D553"/>
    <mergeCell ref="E552:E553"/>
    <mergeCell ref="F552:F553"/>
    <mergeCell ref="A550:A553"/>
    <mergeCell ref="B550:B553"/>
    <mergeCell ref="C550:C551"/>
    <mergeCell ref="D550:D551"/>
    <mergeCell ref="E550:E551"/>
    <mergeCell ref="F550:F551"/>
    <mergeCell ref="G546:G549"/>
    <mergeCell ref="H546:H549"/>
    <mergeCell ref="I546:I549"/>
    <mergeCell ref="C548:D549"/>
    <mergeCell ref="E548:E549"/>
    <mergeCell ref="F548:F549"/>
    <mergeCell ref="A546:A549"/>
    <mergeCell ref="B546:B549"/>
    <mergeCell ref="C546:C547"/>
    <mergeCell ref="D546:D547"/>
    <mergeCell ref="E546:E547"/>
    <mergeCell ref="F546:F547"/>
    <mergeCell ref="G542:G545"/>
    <mergeCell ref="H542:H545"/>
    <mergeCell ref="I542:I545"/>
    <mergeCell ref="C544:D545"/>
    <mergeCell ref="E544:E545"/>
    <mergeCell ref="F544:F545"/>
    <mergeCell ref="A542:A545"/>
    <mergeCell ref="B542:B545"/>
    <mergeCell ref="C542:C543"/>
    <mergeCell ref="D542:D543"/>
    <mergeCell ref="E542:E543"/>
    <mergeCell ref="F542:F543"/>
    <mergeCell ref="G538:G541"/>
    <mergeCell ref="H538:H541"/>
    <mergeCell ref="I538:I541"/>
    <mergeCell ref="C540:D541"/>
    <mergeCell ref="E540:E541"/>
    <mergeCell ref="F540:F541"/>
    <mergeCell ref="A538:A541"/>
    <mergeCell ref="B538:B541"/>
    <mergeCell ref="C538:C539"/>
    <mergeCell ref="D538:D539"/>
    <mergeCell ref="E538:E539"/>
    <mergeCell ref="F538:F539"/>
    <mergeCell ref="G534:G537"/>
    <mergeCell ref="H534:H537"/>
    <mergeCell ref="I534:I537"/>
    <mergeCell ref="C536:D537"/>
    <mergeCell ref="E536:E537"/>
    <mergeCell ref="F536:F537"/>
    <mergeCell ref="A534:A537"/>
    <mergeCell ref="B534:B537"/>
    <mergeCell ref="C534:C535"/>
    <mergeCell ref="D534:D535"/>
    <mergeCell ref="E534:E535"/>
    <mergeCell ref="F534:F535"/>
    <mergeCell ref="G530:G533"/>
    <mergeCell ref="H530:H533"/>
    <mergeCell ref="I530:I533"/>
    <mergeCell ref="C532:D533"/>
    <mergeCell ref="E532:E533"/>
    <mergeCell ref="F532:F533"/>
    <mergeCell ref="A530:A533"/>
    <mergeCell ref="B530:B533"/>
    <mergeCell ref="C530:C531"/>
    <mergeCell ref="D530:D531"/>
    <mergeCell ref="E530:E531"/>
    <mergeCell ref="F530:F531"/>
    <mergeCell ref="G526:G529"/>
    <mergeCell ref="H526:H529"/>
    <mergeCell ref="I526:I529"/>
    <mergeCell ref="C528:D529"/>
    <mergeCell ref="E528:E529"/>
    <mergeCell ref="F528:F529"/>
    <mergeCell ref="A526:A529"/>
    <mergeCell ref="B526:B529"/>
    <mergeCell ref="C526:C527"/>
    <mergeCell ref="D526:D527"/>
    <mergeCell ref="E526:E527"/>
    <mergeCell ref="F526:F527"/>
    <mergeCell ref="G522:G525"/>
    <mergeCell ref="H522:H525"/>
    <mergeCell ref="I522:I525"/>
    <mergeCell ref="C524:D525"/>
    <mergeCell ref="E524:E525"/>
    <mergeCell ref="F524:F525"/>
    <mergeCell ref="A522:A525"/>
    <mergeCell ref="B522:B525"/>
    <mergeCell ref="C522:C523"/>
    <mergeCell ref="D522:D523"/>
    <mergeCell ref="E522:E523"/>
    <mergeCell ref="F522:F523"/>
    <mergeCell ref="G518:G521"/>
    <mergeCell ref="H518:H521"/>
    <mergeCell ref="I518:I521"/>
    <mergeCell ref="C520:D521"/>
    <mergeCell ref="E520:E521"/>
    <mergeCell ref="F520:F521"/>
    <mergeCell ref="A518:A521"/>
    <mergeCell ref="B518:B521"/>
    <mergeCell ref="C518:C519"/>
    <mergeCell ref="D518:D519"/>
    <mergeCell ref="E518:E519"/>
    <mergeCell ref="F518:F519"/>
    <mergeCell ref="G514:G517"/>
    <mergeCell ref="H514:H517"/>
    <mergeCell ref="I514:I517"/>
    <mergeCell ref="C516:D517"/>
    <mergeCell ref="E516:E517"/>
    <mergeCell ref="F516:F517"/>
    <mergeCell ref="A514:A517"/>
    <mergeCell ref="B514:B517"/>
    <mergeCell ref="C514:C515"/>
    <mergeCell ref="D514:D515"/>
    <mergeCell ref="E514:E515"/>
    <mergeCell ref="F514:F515"/>
    <mergeCell ref="G510:G513"/>
    <mergeCell ref="H510:H513"/>
    <mergeCell ref="I510:I513"/>
    <mergeCell ref="C512:D513"/>
    <mergeCell ref="E512:E513"/>
    <mergeCell ref="F512:F513"/>
    <mergeCell ref="A510:A513"/>
    <mergeCell ref="B510:B513"/>
    <mergeCell ref="C510:C511"/>
    <mergeCell ref="D510:D511"/>
    <mergeCell ref="E510:E511"/>
    <mergeCell ref="F510:F511"/>
    <mergeCell ref="G506:G509"/>
    <mergeCell ref="H506:H509"/>
    <mergeCell ref="I506:I509"/>
    <mergeCell ref="C508:D509"/>
    <mergeCell ref="E508:E509"/>
    <mergeCell ref="F508:F509"/>
    <mergeCell ref="A506:A509"/>
    <mergeCell ref="B506:B509"/>
    <mergeCell ref="C506:C507"/>
    <mergeCell ref="D506:D507"/>
    <mergeCell ref="E506:E507"/>
    <mergeCell ref="F506:F507"/>
    <mergeCell ref="G502:G505"/>
    <mergeCell ref="H502:H505"/>
    <mergeCell ref="I502:I505"/>
    <mergeCell ref="C504:D505"/>
    <mergeCell ref="E504:E505"/>
    <mergeCell ref="F504:F505"/>
    <mergeCell ref="A502:A505"/>
    <mergeCell ref="B502:B505"/>
    <mergeCell ref="C502:C503"/>
    <mergeCell ref="D502:D503"/>
    <mergeCell ref="E502:E503"/>
    <mergeCell ref="F502:F503"/>
    <mergeCell ref="G498:G501"/>
    <mergeCell ref="H498:H501"/>
    <mergeCell ref="I498:I501"/>
    <mergeCell ref="C500:D501"/>
    <mergeCell ref="E500:E501"/>
    <mergeCell ref="F500:F501"/>
    <mergeCell ref="A498:A501"/>
    <mergeCell ref="B498:B501"/>
    <mergeCell ref="C498:C499"/>
    <mergeCell ref="D498:D499"/>
    <mergeCell ref="E498:E499"/>
    <mergeCell ref="F498:F499"/>
    <mergeCell ref="G494:G497"/>
    <mergeCell ref="H494:H497"/>
    <mergeCell ref="I494:I497"/>
    <mergeCell ref="C496:D497"/>
    <mergeCell ref="E496:E497"/>
    <mergeCell ref="F496:F497"/>
    <mergeCell ref="A494:A497"/>
    <mergeCell ref="B494:B497"/>
    <mergeCell ref="C494:C495"/>
    <mergeCell ref="D494:D495"/>
    <mergeCell ref="E494:E495"/>
    <mergeCell ref="F494:F495"/>
    <mergeCell ref="G490:G493"/>
    <mergeCell ref="H490:H493"/>
    <mergeCell ref="I490:I493"/>
    <mergeCell ref="C492:D493"/>
    <mergeCell ref="E492:E493"/>
    <mergeCell ref="F492:F493"/>
    <mergeCell ref="A490:A493"/>
    <mergeCell ref="B490:B493"/>
    <mergeCell ref="C490:C491"/>
    <mergeCell ref="D490:D491"/>
    <mergeCell ref="E490:E491"/>
    <mergeCell ref="F490:F491"/>
    <mergeCell ref="G486:G489"/>
    <mergeCell ref="H486:H489"/>
    <mergeCell ref="I486:I489"/>
    <mergeCell ref="C488:D489"/>
    <mergeCell ref="E488:E489"/>
    <mergeCell ref="F488:F489"/>
    <mergeCell ref="A486:A489"/>
    <mergeCell ref="B486:B489"/>
    <mergeCell ref="C486:C487"/>
    <mergeCell ref="D486:D487"/>
    <mergeCell ref="E486:E487"/>
    <mergeCell ref="F486:F487"/>
    <mergeCell ref="G482:G485"/>
    <mergeCell ref="H482:H485"/>
    <mergeCell ref="I482:I485"/>
    <mergeCell ref="C484:D485"/>
    <mergeCell ref="E484:E485"/>
    <mergeCell ref="F484:F485"/>
    <mergeCell ref="A482:A485"/>
    <mergeCell ref="B482:B485"/>
    <mergeCell ref="C482:C483"/>
    <mergeCell ref="D482:D483"/>
    <mergeCell ref="E482:E483"/>
    <mergeCell ref="F482:F483"/>
    <mergeCell ref="G478:G481"/>
    <mergeCell ref="H478:H481"/>
    <mergeCell ref="I478:I481"/>
    <mergeCell ref="C480:D481"/>
    <mergeCell ref="E480:E481"/>
    <mergeCell ref="F480:F481"/>
    <mergeCell ref="A478:A481"/>
    <mergeCell ref="B478:B481"/>
    <mergeCell ref="C478:C479"/>
    <mergeCell ref="D478:D479"/>
    <mergeCell ref="E478:E479"/>
    <mergeCell ref="F478:F479"/>
    <mergeCell ref="G474:G477"/>
    <mergeCell ref="H474:H477"/>
    <mergeCell ref="I474:I477"/>
    <mergeCell ref="C476:D477"/>
    <mergeCell ref="E476:E477"/>
    <mergeCell ref="F476:F477"/>
    <mergeCell ref="A474:A477"/>
    <mergeCell ref="B474:B477"/>
    <mergeCell ref="C474:C475"/>
    <mergeCell ref="D474:D475"/>
    <mergeCell ref="E474:E475"/>
    <mergeCell ref="F474:F475"/>
    <mergeCell ref="G470:G473"/>
    <mergeCell ref="H470:H473"/>
    <mergeCell ref="I470:I473"/>
    <mergeCell ref="C472:D473"/>
    <mergeCell ref="E472:E473"/>
    <mergeCell ref="F472:F473"/>
    <mergeCell ref="A470:A473"/>
    <mergeCell ref="B470:B473"/>
    <mergeCell ref="C470:C471"/>
    <mergeCell ref="D470:D471"/>
    <mergeCell ref="E470:E471"/>
    <mergeCell ref="F470:F471"/>
    <mergeCell ref="G466:G469"/>
    <mergeCell ref="H466:H469"/>
    <mergeCell ref="I466:I469"/>
    <mergeCell ref="C468:D469"/>
    <mergeCell ref="E468:E469"/>
    <mergeCell ref="F468:F469"/>
    <mergeCell ref="A466:A469"/>
    <mergeCell ref="B466:B469"/>
    <mergeCell ref="C466:C467"/>
    <mergeCell ref="D466:D467"/>
    <mergeCell ref="E466:E467"/>
    <mergeCell ref="F466:F467"/>
    <mergeCell ref="G462:G465"/>
    <mergeCell ref="H462:H465"/>
    <mergeCell ref="I462:I465"/>
    <mergeCell ref="C464:D465"/>
    <mergeCell ref="E464:E465"/>
    <mergeCell ref="F464:F465"/>
    <mergeCell ref="A462:A465"/>
    <mergeCell ref="B462:B465"/>
    <mergeCell ref="C462:C463"/>
    <mergeCell ref="D462:D463"/>
    <mergeCell ref="E462:E463"/>
    <mergeCell ref="F462:F463"/>
    <mergeCell ref="G458:G461"/>
    <mergeCell ref="H458:H461"/>
    <mergeCell ref="I458:I461"/>
    <mergeCell ref="C460:D461"/>
    <mergeCell ref="E460:E461"/>
    <mergeCell ref="F460:F461"/>
    <mergeCell ref="A458:A461"/>
    <mergeCell ref="B458:B461"/>
    <mergeCell ref="C458:C459"/>
    <mergeCell ref="D458:D459"/>
    <mergeCell ref="E458:E459"/>
    <mergeCell ref="F458:F459"/>
    <mergeCell ref="G454:G457"/>
    <mergeCell ref="H454:H457"/>
    <mergeCell ref="I454:I457"/>
    <mergeCell ref="C456:D457"/>
    <mergeCell ref="E456:E457"/>
    <mergeCell ref="F456:F457"/>
    <mergeCell ref="A454:A457"/>
    <mergeCell ref="B454:B457"/>
    <mergeCell ref="C454:C455"/>
    <mergeCell ref="D454:D455"/>
    <mergeCell ref="E454:E455"/>
    <mergeCell ref="F454:F455"/>
    <mergeCell ref="G450:G453"/>
    <mergeCell ref="H450:H453"/>
    <mergeCell ref="I450:I453"/>
    <mergeCell ref="C452:D453"/>
    <mergeCell ref="E452:E453"/>
    <mergeCell ref="F452:F453"/>
    <mergeCell ref="A450:A453"/>
    <mergeCell ref="B450:B453"/>
    <mergeCell ref="C450:C451"/>
    <mergeCell ref="D450:D451"/>
    <mergeCell ref="E450:E451"/>
    <mergeCell ref="F450:F451"/>
    <mergeCell ref="G446:G449"/>
    <mergeCell ref="H446:H449"/>
    <mergeCell ref="I446:I449"/>
    <mergeCell ref="C448:D449"/>
    <mergeCell ref="E448:E449"/>
    <mergeCell ref="F448:F449"/>
    <mergeCell ref="A446:A449"/>
    <mergeCell ref="B446:B449"/>
    <mergeCell ref="C446:C447"/>
    <mergeCell ref="D446:D447"/>
    <mergeCell ref="E446:E447"/>
    <mergeCell ref="F446:F447"/>
    <mergeCell ref="G442:G445"/>
    <mergeCell ref="H442:H445"/>
    <mergeCell ref="I442:I445"/>
    <mergeCell ref="C444:D445"/>
    <mergeCell ref="E444:E445"/>
    <mergeCell ref="F444:F445"/>
    <mergeCell ref="A442:A445"/>
    <mergeCell ref="B442:B445"/>
    <mergeCell ref="C442:C443"/>
    <mergeCell ref="D442:D443"/>
    <mergeCell ref="E442:E443"/>
    <mergeCell ref="F442:F443"/>
    <mergeCell ref="G438:G441"/>
    <mergeCell ref="H438:H441"/>
    <mergeCell ref="I438:I441"/>
    <mergeCell ref="C440:D441"/>
    <mergeCell ref="E440:E441"/>
    <mergeCell ref="F440:F441"/>
    <mergeCell ref="A438:A441"/>
    <mergeCell ref="B438:B441"/>
    <mergeCell ref="C438:C439"/>
    <mergeCell ref="D438:D439"/>
    <mergeCell ref="E438:E439"/>
    <mergeCell ref="F438:F439"/>
    <mergeCell ref="G434:G437"/>
    <mergeCell ref="H434:H437"/>
    <mergeCell ref="I434:I437"/>
    <mergeCell ref="C436:D437"/>
    <mergeCell ref="E436:E437"/>
    <mergeCell ref="F436:F437"/>
    <mergeCell ref="A434:A437"/>
    <mergeCell ref="B434:B437"/>
    <mergeCell ref="C434:C435"/>
    <mergeCell ref="D434:D435"/>
    <mergeCell ref="E434:E435"/>
    <mergeCell ref="F434:F435"/>
    <mergeCell ref="G430:G433"/>
    <mergeCell ref="H430:H433"/>
    <mergeCell ref="I430:I433"/>
    <mergeCell ref="C432:D433"/>
    <mergeCell ref="E432:E433"/>
    <mergeCell ref="F432:F433"/>
    <mergeCell ref="A430:A433"/>
    <mergeCell ref="B430:B433"/>
    <mergeCell ref="C430:C431"/>
    <mergeCell ref="D430:D431"/>
    <mergeCell ref="E430:E431"/>
    <mergeCell ref="F430:F431"/>
    <mergeCell ref="G426:G429"/>
    <mergeCell ref="H426:H429"/>
    <mergeCell ref="I426:I429"/>
    <mergeCell ref="C428:D429"/>
    <mergeCell ref="E428:E429"/>
    <mergeCell ref="F428:F429"/>
    <mergeCell ref="A426:A429"/>
    <mergeCell ref="B426:B429"/>
    <mergeCell ref="C426:C427"/>
    <mergeCell ref="D426:D427"/>
    <mergeCell ref="E426:E427"/>
    <mergeCell ref="F426:F427"/>
    <mergeCell ref="G422:G425"/>
    <mergeCell ref="H422:H425"/>
    <mergeCell ref="I422:I425"/>
    <mergeCell ref="C424:D425"/>
    <mergeCell ref="E424:E425"/>
    <mergeCell ref="F424:F425"/>
    <mergeCell ref="A422:A425"/>
    <mergeCell ref="B422:B425"/>
    <mergeCell ref="C422:C423"/>
    <mergeCell ref="D422:D423"/>
    <mergeCell ref="E422:E423"/>
    <mergeCell ref="F422:F423"/>
    <mergeCell ref="G418:G421"/>
    <mergeCell ref="H418:H421"/>
    <mergeCell ref="I418:I421"/>
    <mergeCell ref="C420:D421"/>
    <mergeCell ref="E420:E421"/>
    <mergeCell ref="F420:F421"/>
    <mergeCell ref="A418:A421"/>
    <mergeCell ref="B418:B421"/>
    <mergeCell ref="C418:C419"/>
    <mergeCell ref="D418:D419"/>
    <mergeCell ref="E418:E419"/>
    <mergeCell ref="F418:F419"/>
    <mergeCell ref="G414:G417"/>
    <mergeCell ref="H414:H417"/>
    <mergeCell ref="I414:I417"/>
    <mergeCell ref="C416:D417"/>
    <mergeCell ref="E416:E417"/>
    <mergeCell ref="F416:F417"/>
    <mergeCell ref="A414:A417"/>
    <mergeCell ref="B414:B417"/>
    <mergeCell ref="C414:C415"/>
    <mergeCell ref="D414:D415"/>
    <mergeCell ref="E414:E415"/>
    <mergeCell ref="F414:F415"/>
    <mergeCell ref="G410:G413"/>
    <mergeCell ref="H410:H413"/>
    <mergeCell ref="I410:I413"/>
    <mergeCell ref="C412:D413"/>
    <mergeCell ref="E412:E413"/>
    <mergeCell ref="F412:F413"/>
    <mergeCell ref="A410:A413"/>
    <mergeCell ref="B410:B413"/>
    <mergeCell ref="C410:C411"/>
    <mergeCell ref="D410:D411"/>
    <mergeCell ref="E410:E411"/>
    <mergeCell ref="F410:F411"/>
    <mergeCell ref="G406:G409"/>
    <mergeCell ref="H406:H409"/>
    <mergeCell ref="I406:I409"/>
    <mergeCell ref="C408:D409"/>
    <mergeCell ref="E408:E409"/>
    <mergeCell ref="F408:F409"/>
    <mergeCell ref="A406:A409"/>
    <mergeCell ref="B406:B409"/>
    <mergeCell ref="C406:C407"/>
    <mergeCell ref="D406:D407"/>
    <mergeCell ref="E406:E407"/>
    <mergeCell ref="F406:F407"/>
    <mergeCell ref="G402:G405"/>
    <mergeCell ref="H402:H405"/>
    <mergeCell ref="I402:I405"/>
    <mergeCell ref="C404:D405"/>
    <mergeCell ref="E404:E405"/>
    <mergeCell ref="F404:F405"/>
    <mergeCell ref="A402:A405"/>
    <mergeCell ref="B402:B405"/>
    <mergeCell ref="C402:C403"/>
    <mergeCell ref="D402:D403"/>
    <mergeCell ref="E402:E403"/>
    <mergeCell ref="F402:F403"/>
    <mergeCell ref="G398:G401"/>
    <mergeCell ref="H398:H401"/>
    <mergeCell ref="I398:I401"/>
    <mergeCell ref="C400:D401"/>
    <mergeCell ref="E400:E401"/>
    <mergeCell ref="F400:F401"/>
    <mergeCell ref="A398:A401"/>
    <mergeCell ref="B398:B401"/>
    <mergeCell ref="C398:C399"/>
    <mergeCell ref="D398:D399"/>
    <mergeCell ref="E398:E399"/>
    <mergeCell ref="F398:F399"/>
    <mergeCell ref="G394:G397"/>
    <mergeCell ref="H394:H397"/>
    <mergeCell ref="I394:I397"/>
    <mergeCell ref="C396:D397"/>
    <mergeCell ref="E396:E397"/>
    <mergeCell ref="F396:F397"/>
    <mergeCell ref="A394:A397"/>
    <mergeCell ref="B394:B397"/>
    <mergeCell ref="C394:C395"/>
    <mergeCell ref="D394:D395"/>
    <mergeCell ref="E394:E395"/>
    <mergeCell ref="F394:F395"/>
    <mergeCell ref="G390:G393"/>
    <mergeCell ref="H390:H393"/>
    <mergeCell ref="I390:I393"/>
    <mergeCell ref="C392:D393"/>
    <mergeCell ref="E392:E393"/>
    <mergeCell ref="F392:F393"/>
    <mergeCell ref="A390:A393"/>
    <mergeCell ref="B390:B393"/>
    <mergeCell ref="C390:C391"/>
    <mergeCell ref="D390:D391"/>
    <mergeCell ref="E390:E391"/>
    <mergeCell ref="F390:F391"/>
    <mergeCell ref="G386:G389"/>
    <mergeCell ref="H386:H389"/>
    <mergeCell ref="I386:I389"/>
    <mergeCell ref="C388:D389"/>
    <mergeCell ref="E388:E389"/>
    <mergeCell ref="F388:F389"/>
    <mergeCell ref="A386:A389"/>
    <mergeCell ref="B386:B389"/>
    <mergeCell ref="C386:C387"/>
    <mergeCell ref="D386:D387"/>
    <mergeCell ref="E386:E387"/>
    <mergeCell ref="F386:F387"/>
    <mergeCell ref="G382:G385"/>
    <mergeCell ref="H382:H385"/>
    <mergeCell ref="I382:I385"/>
    <mergeCell ref="C384:D385"/>
    <mergeCell ref="E384:E385"/>
    <mergeCell ref="F384:F385"/>
    <mergeCell ref="A382:A385"/>
    <mergeCell ref="B382:B385"/>
    <mergeCell ref="C382:C383"/>
    <mergeCell ref="D382:D383"/>
    <mergeCell ref="E382:E383"/>
    <mergeCell ref="F382:F383"/>
    <mergeCell ref="G378:G381"/>
    <mergeCell ref="H378:H381"/>
    <mergeCell ref="I378:I381"/>
    <mergeCell ref="C380:D381"/>
    <mergeCell ref="E380:E381"/>
    <mergeCell ref="F380:F381"/>
    <mergeCell ref="A378:A381"/>
    <mergeCell ref="B378:B381"/>
    <mergeCell ref="C378:C379"/>
    <mergeCell ref="D378:D379"/>
    <mergeCell ref="E378:E379"/>
    <mergeCell ref="F378:F379"/>
    <mergeCell ref="G374:G377"/>
    <mergeCell ref="H374:H377"/>
    <mergeCell ref="I374:I377"/>
    <mergeCell ref="C376:D377"/>
    <mergeCell ref="E376:E377"/>
    <mergeCell ref="F376:F377"/>
    <mergeCell ref="A374:A377"/>
    <mergeCell ref="B374:B377"/>
    <mergeCell ref="C374:C375"/>
    <mergeCell ref="D374:D375"/>
    <mergeCell ref="E374:E375"/>
    <mergeCell ref="F374:F375"/>
    <mergeCell ref="G370:G373"/>
    <mergeCell ref="H370:H373"/>
    <mergeCell ref="I370:I373"/>
    <mergeCell ref="C372:D373"/>
    <mergeCell ref="E372:E373"/>
    <mergeCell ref="F372:F373"/>
    <mergeCell ref="A370:A373"/>
    <mergeCell ref="B370:B373"/>
    <mergeCell ref="C370:C371"/>
    <mergeCell ref="D370:D371"/>
    <mergeCell ref="E370:E371"/>
    <mergeCell ref="F370:F371"/>
    <mergeCell ref="G366:G369"/>
    <mergeCell ref="H366:H369"/>
    <mergeCell ref="I366:I369"/>
    <mergeCell ref="C368:D369"/>
    <mergeCell ref="E368:E369"/>
    <mergeCell ref="F368:F369"/>
    <mergeCell ref="A366:A369"/>
    <mergeCell ref="B366:B369"/>
    <mergeCell ref="C366:C367"/>
    <mergeCell ref="D366:D367"/>
    <mergeCell ref="E366:E367"/>
    <mergeCell ref="F366:F367"/>
    <mergeCell ref="G362:G365"/>
    <mergeCell ref="H362:H365"/>
    <mergeCell ref="I362:I365"/>
    <mergeCell ref="C364:D365"/>
    <mergeCell ref="E364:E365"/>
    <mergeCell ref="F364:F365"/>
    <mergeCell ref="A362:A365"/>
    <mergeCell ref="B362:B365"/>
    <mergeCell ref="C362:C363"/>
    <mergeCell ref="D362:D363"/>
    <mergeCell ref="E362:E363"/>
    <mergeCell ref="F362:F363"/>
    <mergeCell ref="G358:G361"/>
    <mergeCell ref="H358:H361"/>
    <mergeCell ref="I358:I361"/>
    <mergeCell ref="C360:D361"/>
    <mergeCell ref="E360:E361"/>
    <mergeCell ref="F360:F361"/>
    <mergeCell ref="A358:A361"/>
    <mergeCell ref="B358:B361"/>
    <mergeCell ref="C358:C359"/>
    <mergeCell ref="D358:D359"/>
    <mergeCell ref="E358:E359"/>
    <mergeCell ref="F358:F359"/>
    <mergeCell ref="G354:G357"/>
    <mergeCell ref="H354:H357"/>
    <mergeCell ref="I354:I357"/>
    <mergeCell ref="C356:D357"/>
    <mergeCell ref="E356:E357"/>
    <mergeCell ref="F356:F357"/>
    <mergeCell ref="A354:A357"/>
    <mergeCell ref="B354:B357"/>
    <mergeCell ref="C354:C355"/>
    <mergeCell ref="D354:D355"/>
    <mergeCell ref="E354:E355"/>
    <mergeCell ref="F354:F355"/>
    <mergeCell ref="G350:G353"/>
    <mergeCell ref="H350:H353"/>
    <mergeCell ref="I350:I353"/>
    <mergeCell ref="C352:D353"/>
    <mergeCell ref="E352:E353"/>
    <mergeCell ref="F352:F353"/>
    <mergeCell ref="A350:A353"/>
    <mergeCell ref="B350:B353"/>
    <mergeCell ref="C350:C351"/>
    <mergeCell ref="D350:D351"/>
    <mergeCell ref="E350:E351"/>
    <mergeCell ref="F350:F351"/>
    <mergeCell ref="G346:G349"/>
    <mergeCell ref="H346:H349"/>
    <mergeCell ref="I346:I349"/>
    <mergeCell ref="C348:D349"/>
    <mergeCell ref="E348:E349"/>
    <mergeCell ref="F348:F349"/>
    <mergeCell ref="A346:A349"/>
    <mergeCell ref="B346:B349"/>
    <mergeCell ref="C346:C347"/>
    <mergeCell ref="D346:D347"/>
    <mergeCell ref="E346:E347"/>
    <mergeCell ref="F346:F347"/>
    <mergeCell ref="G342:G345"/>
    <mergeCell ref="H342:H345"/>
    <mergeCell ref="I342:I345"/>
    <mergeCell ref="C344:D345"/>
    <mergeCell ref="E344:E345"/>
    <mergeCell ref="F344:F345"/>
    <mergeCell ref="A342:A345"/>
    <mergeCell ref="B342:B345"/>
    <mergeCell ref="C342:C343"/>
    <mergeCell ref="D342:D343"/>
    <mergeCell ref="E342:E343"/>
    <mergeCell ref="F342:F343"/>
    <mergeCell ref="G338:G341"/>
    <mergeCell ref="H338:H341"/>
    <mergeCell ref="I338:I341"/>
    <mergeCell ref="C340:D341"/>
    <mergeCell ref="E340:E341"/>
    <mergeCell ref="F340:F341"/>
    <mergeCell ref="A338:A341"/>
    <mergeCell ref="B338:B341"/>
    <mergeCell ref="C338:C339"/>
    <mergeCell ref="D338:D339"/>
    <mergeCell ref="E338:E339"/>
    <mergeCell ref="F338:F339"/>
    <mergeCell ref="G334:G337"/>
    <mergeCell ref="H334:H337"/>
    <mergeCell ref="I334:I337"/>
    <mergeCell ref="C336:D337"/>
    <mergeCell ref="E336:E337"/>
    <mergeCell ref="F336:F337"/>
    <mergeCell ref="A334:A337"/>
    <mergeCell ref="B334:B337"/>
    <mergeCell ref="C334:C335"/>
    <mergeCell ref="D334:D335"/>
    <mergeCell ref="E334:E335"/>
    <mergeCell ref="F334:F335"/>
    <mergeCell ref="G330:G333"/>
    <mergeCell ref="H330:H333"/>
    <mergeCell ref="I330:I333"/>
    <mergeCell ref="C332:D333"/>
    <mergeCell ref="E332:E333"/>
    <mergeCell ref="F332:F333"/>
    <mergeCell ref="A330:A333"/>
    <mergeCell ref="B330:B333"/>
    <mergeCell ref="C330:C331"/>
    <mergeCell ref="D330:D331"/>
    <mergeCell ref="E330:E331"/>
    <mergeCell ref="F330:F331"/>
    <mergeCell ref="G326:G329"/>
    <mergeCell ref="H326:H329"/>
    <mergeCell ref="I326:I329"/>
    <mergeCell ref="C328:D329"/>
    <mergeCell ref="E328:E329"/>
    <mergeCell ref="F328:F329"/>
    <mergeCell ref="A326:A329"/>
    <mergeCell ref="B326:B329"/>
    <mergeCell ref="C326:C327"/>
    <mergeCell ref="D326:D327"/>
    <mergeCell ref="E326:E327"/>
    <mergeCell ref="F326:F327"/>
    <mergeCell ref="G322:G325"/>
    <mergeCell ref="H322:H325"/>
    <mergeCell ref="I322:I325"/>
    <mergeCell ref="C324:D325"/>
    <mergeCell ref="E324:E325"/>
    <mergeCell ref="F324:F325"/>
    <mergeCell ref="A322:A325"/>
    <mergeCell ref="B322:B325"/>
    <mergeCell ref="C322:C323"/>
    <mergeCell ref="D322:D323"/>
    <mergeCell ref="E322:E323"/>
    <mergeCell ref="F322:F323"/>
    <mergeCell ref="G318:G321"/>
    <mergeCell ref="H318:H321"/>
    <mergeCell ref="I318:I321"/>
    <mergeCell ref="C320:D321"/>
    <mergeCell ref="E320:E321"/>
    <mergeCell ref="F320:F321"/>
    <mergeCell ref="A318:A321"/>
    <mergeCell ref="B318:B321"/>
    <mergeCell ref="C318:C319"/>
    <mergeCell ref="D318:D319"/>
    <mergeCell ref="E318:E319"/>
    <mergeCell ref="F318:F319"/>
    <mergeCell ref="G314:G317"/>
    <mergeCell ref="H314:H317"/>
    <mergeCell ref="I314:I317"/>
    <mergeCell ref="C316:D317"/>
    <mergeCell ref="E316:E317"/>
    <mergeCell ref="F316:F317"/>
    <mergeCell ref="A314:A317"/>
    <mergeCell ref="B314:B317"/>
    <mergeCell ref="C314:C315"/>
    <mergeCell ref="D314:D315"/>
    <mergeCell ref="E314:E315"/>
    <mergeCell ref="F314:F315"/>
    <mergeCell ref="G310:G313"/>
    <mergeCell ref="H310:H313"/>
    <mergeCell ref="I310:I313"/>
    <mergeCell ref="C312:D313"/>
    <mergeCell ref="E312:E313"/>
    <mergeCell ref="F312:F313"/>
    <mergeCell ref="A310:A313"/>
    <mergeCell ref="B310:B313"/>
    <mergeCell ref="C310:C311"/>
    <mergeCell ref="D310:D311"/>
    <mergeCell ref="E310:E311"/>
    <mergeCell ref="F310:F311"/>
    <mergeCell ref="G306:G309"/>
    <mergeCell ref="H306:H309"/>
    <mergeCell ref="I306:I309"/>
    <mergeCell ref="C308:D309"/>
    <mergeCell ref="E308:E309"/>
    <mergeCell ref="F308:F309"/>
    <mergeCell ref="A306:A309"/>
    <mergeCell ref="B306:B309"/>
    <mergeCell ref="C306:C307"/>
    <mergeCell ref="D306:D307"/>
    <mergeCell ref="E306:E307"/>
    <mergeCell ref="F306:F307"/>
    <mergeCell ref="G302:G305"/>
    <mergeCell ref="H302:H305"/>
    <mergeCell ref="I302:I305"/>
    <mergeCell ref="C304:D305"/>
    <mergeCell ref="E304:E305"/>
    <mergeCell ref="F304:F305"/>
    <mergeCell ref="A302:A305"/>
    <mergeCell ref="B302:B305"/>
    <mergeCell ref="C302:C303"/>
    <mergeCell ref="D302:D303"/>
    <mergeCell ref="E302:E303"/>
    <mergeCell ref="F302:F303"/>
    <mergeCell ref="G298:G301"/>
    <mergeCell ref="H298:H301"/>
    <mergeCell ref="I298:I301"/>
    <mergeCell ref="C300:D301"/>
    <mergeCell ref="E300:E301"/>
    <mergeCell ref="F300:F301"/>
    <mergeCell ref="A298:A301"/>
    <mergeCell ref="B298:B301"/>
    <mergeCell ref="C298:C299"/>
    <mergeCell ref="D298:D299"/>
    <mergeCell ref="E298:E299"/>
    <mergeCell ref="F298:F299"/>
    <mergeCell ref="G294:G297"/>
    <mergeCell ref="H294:H297"/>
    <mergeCell ref="I294:I297"/>
    <mergeCell ref="C296:D297"/>
    <mergeCell ref="E296:E297"/>
    <mergeCell ref="F296:F297"/>
    <mergeCell ref="A294:A297"/>
    <mergeCell ref="B294:B297"/>
    <mergeCell ref="C294:C295"/>
    <mergeCell ref="D294:D295"/>
    <mergeCell ref="E294:E295"/>
    <mergeCell ref="F294:F295"/>
    <mergeCell ref="G290:G293"/>
    <mergeCell ref="H290:H293"/>
    <mergeCell ref="I290:I293"/>
    <mergeCell ref="C292:D293"/>
    <mergeCell ref="E292:E293"/>
    <mergeCell ref="F292:F293"/>
    <mergeCell ref="A290:A293"/>
    <mergeCell ref="B290:B293"/>
    <mergeCell ref="C290:C291"/>
    <mergeCell ref="D290:D291"/>
    <mergeCell ref="E290:E291"/>
    <mergeCell ref="F290:F291"/>
    <mergeCell ref="G286:G289"/>
    <mergeCell ref="H286:H289"/>
    <mergeCell ref="I286:I289"/>
    <mergeCell ref="C288:D289"/>
    <mergeCell ref="E288:E289"/>
    <mergeCell ref="F288:F289"/>
    <mergeCell ref="A286:A289"/>
    <mergeCell ref="B286:B289"/>
    <mergeCell ref="C286:C287"/>
    <mergeCell ref="D286:D287"/>
    <mergeCell ref="E286:E287"/>
    <mergeCell ref="F286:F287"/>
    <mergeCell ref="G282:G285"/>
    <mergeCell ref="H282:H285"/>
    <mergeCell ref="I282:I285"/>
    <mergeCell ref="C284:D285"/>
    <mergeCell ref="E284:E285"/>
    <mergeCell ref="F284:F285"/>
    <mergeCell ref="A282:A285"/>
    <mergeCell ref="B282:B285"/>
    <mergeCell ref="C282:C283"/>
    <mergeCell ref="D282:D283"/>
    <mergeCell ref="E282:E283"/>
    <mergeCell ref="F282:F283"/>
    <mergeCell ref="G278:G281"/>
    <mergeCell ref="H278:H281"/>
    <mergeCell ref="I278:I281"/>
    <mergeCell ref="C280:D281"/>
    <mergeCell ref="E280:E281"/>
    <mergeCell ref="F280:F281"/>
    <mergeCell ref="A278:A281"/>
    <mergeCell ref="B278:B281"/>
    <mergeCell ref="C278:C279"/>
    <mergeCell ref="D278:D279"/>
    <mergeCell ref="E278:E279"/>
    <mergeCell ref="F278:F279"/>
    <mergeCell ref="G274:G277"/>
    <mergeCell ref="H274:H277"/>
    <mergeCell ref="I274:I277"/>
    <mergeCell ref="C276:D277"/>
    <mergeCell ref="E276:E277"/>
    <mergeCell ref="F276:F277"/>
    <mergeCell ref="A274:A277"/>
    <mergeCell ref="B274:B277"/>
    <mergeCell ref="C274:C275"/>
    <mergeCell ref="D274:D275"/>
    <mergeCell ref="E274:E275"/>
    <mergeCell ref="F274:F275"/>
    <mergeCell ref="G270:G273"/>
    <mergeCell ref="H270:H273"/>
    <mergeCell ref="I270:I273"/>
    <mergeCell ref="C272:D273"/>
    <mergeCell ref="E272:E273"/>
    <mergeCell ref="F272:F273"/>
    <mergeCell ref="A270:A273"/>
    <mergeCell ref="B270:B273"/>
    <mergeCell ref="C270:C271"/>
    <mergeCell ref="D270:D271"/>
    <mergeCell ref="E270:E271"/>
    <mergeCell ref="F270:F271"/>
    <mergeCell ref="G266:G269"/>
    <mergeCell ref="H266:H269"/>
    <mergeCell ref="I266:I269"/>
    <mergeCell ref="C268:D269"/>
    <mergeCell ref="E268:E269"/>
    <mergeCell ref="F268:F269"/>
    <mergeCell ref="A266:A269"/>
    <mergeCell ref="B266:B269"/>
    <mergeCell ref="C266:C267"/>
    <mergeCell ref="D266:D267"/>
    <mergeCell ref="E266:E267"/>
    <mergeCell ref="F266:F267"/>
    <mergeCell ref="G262:G265"/>
    <mergeCell ref="H262:H265"/>
    <mergeCell ref="I262:I265"/>
    <mergeCell ref="C264:D265"/>
    <mergeCell ref="E264:E265"/>
    <mergeCell ref="F264:F265"/>
    <mergeCell ref="A262:A265"/>
    <mergeCell ref="B262:B265"/>
    <mergeCell ref="C262:C263"/>
    <mergeCell ref="D262:D263"/>
    <mergeCell ref="E262:E263"/>
    <mergeCell ref="F262:F263"/>
    <mergeCell ref="G258:G261"/>
    <mergeCell ref="H258:H261"/>
    <mergeCell ref="I258:I261"/>
    <mergeCell ref="C260:D261"/>
    <mergeCell ref="E260:E261"/>
    <mergeCell ref="F260:F261"/>
    <mergeCell ref="A258:A261"/>
    <mergeCell ref="B258:B261"/>
    <mergeCell ref="C258:C259"/>
    <mergeCell ref="D258:D259"/>
    <mergeCell ref="E258:E259"/>
    <mergeCell ref="F258:F259"/>
    <mergeCell ref="G254:G257"/>
    <mergeCell ref="H254:H257"/>
    <mergeCell ref="I254:I257"/>
    <mergeCell ref="C256:D257"/>
    <mergeCell ref="E256:E257"/>
    <mergeCell ref="F256:F257"/>
    <mergeCell ref="A254:A257"/>
    <mergeCell ref="B254:B257"/>
    <mergeCell ref="C254:C255"/>
    <mergeCell ref="D254:D255"/>
    <mergeCell ref="E254:E255"/>
    <mergeCell ref="F254:F255"/>
    <mergeCell ref="G250:G253"/>
    <mergeCell ref="H250:H253"/>
    <mergeCell ref="I250:I253"/>
    <mergeCell ref="C252:D253"/>
    <mergeCell ref="E252:E253"/>
    <mergeCell ref="F252:F253"/>
    <mergeCell ref="A250:A253"/>
    <mergeCell ref="B250:B253"/>
    <mergeCell ref="C250:C251"/>
    <mergeCell ref="D250:D251"/>
    <mergeCell ref="E250:E251"/>
    <mergeCell ref="F250:F251"/>
    <mergeCell ref="G246:G249"/>
    <mergeCell ref="H246:H249"/>
    <mergeCell ref="I246:I249"/>
    <mergeCell ref="C248:D249"/>
    <mergeCell ref="E248:E249"/>
    <mergeCell ref="F248:F249"/>
    <mergeCell ref="A246:A249"/>
    <mergeCell ref="B246:B249"/>
    <mergeCell ref="C246:C247"/>
    <mergeCell ref="D246:D247"/>
    <mergeCell ref="E246:E247"/>
    <mergeCell ref="F246:F247"/>
    <mergeCell ref="G242:G245"/>
    <mergeCell ref="H242:H245"/>
    <mergeCell ref="I242:I245"/>
    <mergeCell ref="C244:D245"/>
    <mergeCell ref="E244:E245"/>
    <mergeCell ref="F244:F245"/>
    <mergeCell ref="A242:A245"/>
    <mergeCell ref="B242:B245"/>
    <mergeCell ref="C242:C243"/>
    <mergeCell ref="D242:D243"/>
    <mergeCell ref="E242:E243"/>
    <mergeCell ref="F242:F243"/>
    <mergeCell ref="G238:G241"/>
    <mergeCell ref="H238:H241"/>
    <mergeCell ref="I238:I241"/>
    <mergeCell ref="C240:D241"/>
    <mergeCell ref="E240:E241"/>
    <mergeCell ref="F240:F241"/>
    <mergeCell ref="A238:A241"/>
    <mergeCell ref="B238:B241"/>
    <mergeCell ref="C238:C239"/>
    <mergeCell ref="D238:D239"/>
    <mergeCell ref="E238:E239"/>
    <mergeCell ref="F238:F239"/>
    <mergeCell ref="G234:G237"/>
    <mergeCell ref="H234:H237"/>
    <mergeCell ref="I234:I237"/>
    <mergeCell ref="C236:D237"/>
    <mergeCell ref="E236:E237"/>
    <mergeCell ref="F236:F237"/>
    <mergeCell ref="A234:A237"/>
    <mergeCell ref="B234:B237"/>
    <mergeCell ref="C234:C235"/>
    <mergeCell ref="D234:D235"/>
    <mergeCell ref="E234:E235"/>
    <mergeCell ref="F234:F235"/>
    <mergeCell ref="G230:G233"/>
    <mergeCell ref="H230:H233"/>
    <mergeCell ref="I230:I233"/>
    <mergeCell ref="C232:D233"/>
    <mergeCell ref="E232:E233"/>
    <mergeCell ref="F232:F233"/>
    <mergeCell ref="A230:A233"/>
    <mergeCell ref="B230:B233"/>
    <mergeCell ref="C230:C231"/>
    <mergeCell ref="D230:D231"/>
    <mergeCell ref="E230:E231"/>
    <mergeCell ref="F230:F231"/>
    <mergeCell ref="G226:G229"/>
    <mergeCell ref="H226:H229"/>
    <mergeCell ref="I226:I229"/>
    <mergeCell ref="C228:D229"/>
    <mergeCell ref="E228:E229"/>
    <mergeCell ref="F228:F229"/>
    <mergeCell ref="A226:A229"/>
    <mergeCell ref="B226:B229"/>
    <mergeCell ref="C226:C227"/>
    <mergeCell ref="D226:D227"/>
    <mergeCell ref="E226:E227"/>
    <mergeCell ref="F226:F227"/>
    <mergeCell ref="G222:G225"/>
    <mergeCell ref="H222:H225"/>
    <mergeCell ref="I222:I225"/>
    <mergeCell ref="C224:D225"/>
    <mergeCell ref="E224:E225"/>
    <mergeCell ref="F224:F225"/>
    <mergeCell ref="A222:A225"/>
    <mergeCell ref="B222:B225"/>
    <mergeCell ref="C222:C223"/>
    <mergeCell ref="D222:D223"/>
    <mergeCell ref="E222:E223"/>
    <mergeCell ref="F222:F223"/>
    <mergeCell ref="G218:G221"/>
    <mergeCell ref="H218:H221"/>
    <mergeCell ref="I218:I221"/>
    <mergeCell ref="C220:D221"/>
    <mergeCell ref="E220:E221"/>
    <mergeCell ref="F220:F221"/>
    <mergeCell ref="A218:A221"/>
    <mergeCell ref="B218:B221"/>
    <mergeCell ref="C218:C219"/>
    <mergeCell ref="D218:D219"/>
    <mergeCell ref="E218:E219"/>
    <mergeCell ref="F218:F219"/>
    <mergeCell ref="G214:G217"/>
    <mergeCell ref="H214:H217"/>
    <mergeCell ref="I214:I217"/>
    <mergeCell ref="C216:D217"/>
    <mergeCell ref="E216:E217"/>
    <mergeCell ref="F216:F217"/>
    <mergeCell ref="A214:A217"/>
    <mergeCell ref="B214:B217"/>
    <mergeCell ref="C214:C215"/>
    <mergeCell ref="D214:D215"/>
    <mergeCell ref="E214:E215"/>
    <mergeCell ref="F214:F215"/>
    <mergeCell ref="G210:G213"/>
    <mergeCell ref="H210:H213"/>
    <mergeCell ref="I210:I213"/>
    <mergeCell ref="C212:D213"/>
    <mergeCell ref="E212:E213"/>
    <mergeCell ref="F212:F213"/>
    <mergeCell ref="A210:A213"/>
    <mergeCell ref="B210:B213"/>
    <mergeCell ref="C210:C211"/>
    <mergeCell ref="D210:D211"/>
    <mergeCell ref="E210:E211"/>
    <mergeCell ref="F210:F211"/>
    <mergeCell ref="G206:G209"/>
    <mergeCell ref="H206:H209"/>
    <mergeCell ref="I206:I209"/>
    <mergeCell ref="C208:D209"/>
    <mergeCell ref="E208:E209"/>
    <mergeCell ref="F208:F209"/>
    <mergeCell ref="A206:A209"/>
    <mergeCell ref="B206:B209"/>
    <mergeCell ref="C206:C207"/>
    <mergeCell ref="D206:D207"/>
    <mergeCell ref="E206:E207"/>
    <mergeCell ref="F206:F207"/>
    <mergeCell ref="G202:G205"/>
    <mergeCell ref="H202:H205"/>
    <mergeCell ref="I202:I205"/>
    <mergeCell ref="C204:D205"/>
    <mergeCell ref="E204:E205"/>
    <mergeCell ref="F204:F205"/>
    <mergeCell ref="A202:A205"/>
    <mergeCell ref="B202:B205"/>
    <mergeCell ref="C202:C203"/>
    <mergeCell ref="D202:D203"/>
    <mergeCell ref="E202:E203"/>
    <mergeCell ref="F202:F203"/>
    <mergeCell ref="G198:G201"/>
    <mergeCell ref="H198:H201"/>
    <mergeCell ref="I198:I201"/>
    <mergeCell ref="C200:D201"/>
    <mergeCell ref="E200:E201"/>
    <mergeCell ref="F200:F201"/>
    <mergeCell ref="A198:A201"/>
    <mergeCell ref="B198:B201"/>
    <mergeCell ref="C198:C199"/>
    <mergeCell ref="D198:D199"/>
    <mergeCell ref="E198:E199"/>
    <mergeCell ref="F198:F199"/>
    <mergeCell ref="G194:G197"/>
    <mergeCell ref="H194:H197"/>
    <mergeCell ref="I194:I197"/>
    <mergeCell ref="C196:D197"/>
    <mergeCell ref="E196:E197"/>
    <mergeCell ref="F196:F197"/>
    <mergeCell ref="A194:A197"/>
    <mergeCell ref="B194:B197"/>
    <mergeCell ref="C194:C195"/>
    <mergeCell ref="D194:D195"/>
    <mergeCell ref="E194:E195"/>
    <mergeCell ref="F194:F195"/>
    <mergeCell ref="G190:G193"/>
    <mergeCell ref="H190:H193"/>
    <mergeCell ref="I190:I193"/>
    <mergeCell ref="C192:D193"/>
    <mergeCell ref="E192:E193"/>
    <mergeCell ref="F192:F193"/>
    <mergeCell ref="A190:A193"/>
    <mergeCell ref="B190:B193"/>
    <mergeCell ref="C190:C191"/>
    <mergeCell ref="D190:D191"/>
    <mergeCell ref="E190:E191"/>
    <mergeCell ref="F190:F191"/>
    <mergeCell ref="G186:G189"/>
    <mergeCell ref="H186:H189"/>
    <mergeCell ref="I186:I189"/>
    <mergeCell ref="C188:D189"/>
    <mergeCell ref="E188:E189"/>
    <mergeCell ref="F188:F189"/>
    <mergeCell ref="A186:A189"/>
    <mergeCell ref="B186:B189"/>
    <mergeCell ref="C186:C187"/>
    <mergeCell ref="D186:D187"/>
    <mergeCell ref="E186:E187"/>
    <mergeCell ref="F186:F187"/>
    <mergeCell ref="G182:G185"/>
    <mergeCell ref="H182:H185"/>
    <mergeCell ref="I182:I185"/>
    <mergeCell ref="C184:D185"/>
    <mergeCell ref="E184:E185"/>
    <mergeCell ref="F184:F185"/>
    <mergeCell ref="A182:A185"/>
    <mergeCell ref="B182:B185"/>
    <mergeCell ref="C182:C183"/>
    <mergeCell ref="D182:D183"/>
    <mergeCell ref="E182:E183"/>
    <mergeCell ref="F182:F183"/>
    <mergeCell ref="G178:G181"/>
    <mergeCell ref="H178:H181"/>
    <mergeCell ref="I178:I181"/>
    <mergeCell ref="C180:D181"/>
    <mergeCell ref="E180:E181"/>
    <mergeCell ref="F180:F181"/>
    <mergeCell ref="A178:A181"/>
    <mergeCell ref="B178:B181"/>
    <mergeCell ref="C178:C179"/>
    <mergeCell ref="D178:D179"/>
    <mergeCell ref="E178:E179"/>
    <mergeCell ref="F178:F179"/>
    <mergeCell ref="G174:G177"/>
    <mergeCell ref="H174:H177"/>
    <mergeCell ref="I174:I177"/>
    <mergeCell ref="C176:D177"/>
    <mergeCell ref="E176:E177"/>
    <mergeCell ref="F176:F177"/>
    <mergeCell ref="A174:A177"/>
    <mergeCell ref="B174:B177"/>
    <mergeCell ref="C174:C175"/>
    <mergeCell ref="D174:D175"/>
    <mergeCell ref="E174:E175"/>
    <mergeCell ref="F174:F175"/>
    <mergeCell ref="G170:G173"/>
    <mergeCell ref="H170:H173"/>
    <mergeCell ref="I170:I173"/>
    <mergeCell ref="C172:D173"/>
    <mergeCell ref="E172:E173"/>
    <mergeCell ref="F172:F173"/>
    <mergeCell ref="A170:A173"/>
    <mergeCell ref="B170:B173"/>
    <mergeCell ref="C170:C171"/>
    <mergeCell ref="D170:D171"/>
    <mergeCell ref="E170:E171"/>
    <mergeCell ref="F170:F171"/>
    <mergeCell ref="G166:G169"/>
    <mergeCell ref="H166:H169"/>
    <mergeCell ref="I166:I169"/>
    <mergeCell ref="C168:D169"/>
    <mergeCell ref="E168:E169"/>
    <mergeCell ref="F168:F169"/>
    <mergeCell ref="A166:A169"/>
    <mergeCell ref="B166:B169"/>
    <mergeCell ref="C166:C167"/>
    <mergeCell ref="D166:D167"/>
    <mergeCell ref="E166:E167"/>
    <mergeCell ref="F166:F167"/>
    <mergeCell ref="G162:G165"/>
    <mergeCell ref="H162:H165"/>
    <mergeCell ref="I162:I165"/>
    <mergeCell ref="C164:D165"/>
    <mergeCell ref="E164:E165"/>
    <mergeCell ref="F164:F165"/>
    <mergeCell ref="A162:A165"/>
    <mergeCell ref="B162:B165"/>
    <mergeCell ref="C162:C163"/>
    <mergeCell ref="D162:D163"/>
    <mergeCell ref="E162:E163"/>
    <mergeCell ref="F162:F163"/>
    <mergeCell ref="G158:G161"/>
    <mergeCell ref="H158:H161"/>
    <mergeCell ref="I158:I161"/>
    <mergeCell ref="C160:D161"/>
    <mergeCell ref="E160:E161"/>
    <mergeCell ref="F160:F161"/>
    <mergeCell ref="A158:A161"/>
    <mergeCell ref="B158:B161"/>
    <mergeCell ref="C158:C159"/>
    <mergeCell ref="D158:D159"/>
    <mergeCell ref="E158:E159"/>
    <mergeCell ref="F158:F159"/>
    <mergeCell ref="G154:G157"/>
    <mergeCell ref="H154:H157"/>
    <mergeCell ref="I154:I157"/>
    <mergeCell ref="C156:D157"/>
    <mergeCell ref="E156:E157"/>
    <mergeCell ref="F156:F157"/>
    <mergeCell ref="A154:A157"/>
    <mergeCell ref="B154:B157"/>
    <mergeCell ref="C154:C155"/>
    <mergeCell ref="D154:D155"/>
    <mergeCell ref="E154:E155"/>
    <mergeCell ref="F154:F155"/>
    <mergeCell ref="G150:G153"/>
    <mergeCell ref="H150:H153"/>
    <mergeCell ref="I150:I153"/>
    <mergeCell ref="C152:D153"/>
    <mergeCell ref="E152:E153"/>
    <mergeCell ref="F152:F153"/>
    <mergeCell ref="A150:A153"/>
    <mergeCell ref="B150:B153"/>
    <mergeCell ref="C150:C151"/>
    <mergeCell ref="D150:D151"/>
    <mergeCell ref="E150:E151"/>
    <mergeCell ref="F150:F151"/>
    <mergeCell ref="G146:G149"/>
    <mergeCell ref="H146:H149"/>
    <mergeCell ref="I146:I149"/>
    <mergeCell ref="C148:D149"/>
    <mergeCell ref="E148:E149"/>
    <mergeCell ref="F148:F149"/>
    <mergeCell ref="A146:A149"/>
    <mergeCell ref="B146:B149"/>
    <mergeCell ref="C146:C147"/>
    <mergeCell ref="D146:D147"/>
    <mergeCell ref="E146:E147"/>
    <mergeCell ref="F146:F147"/>
    <mergeCell ref="G142:G145"/>
    <mergeCell ref="H142:H145"/>
    <mergeCell ref="I142:I145"/>
    <mergeCell ref="C144:D145"/>
    <mergeCell ref="E144:E145"/>
    <mergeCell ref="F144:F145"/>
    <mergeCell ref="A142:A145"/>
    <mergeCell ref="B142:B145"/>
    <mergeCell ref="C142:C143"/>
    <mergeCell ref="D142:D143"/>
    <mergeCell ref="E142:E143"/>
    <mergeCell ref="F142:F143"/>
    <mergeCell ref="G138:G141"/>
    <mergeCell ref="H138:H141"/>
    <mergeCell ref="I138:I141"/>
    <mergeCell ref="C140:D141"/>
    <mergeCell ref="E140:E141"/>
    <mergeCell ref="F140:F141"/>
    <mergeCell ref="A138:A141"/>
    <mergeCell ref="B138:B141"/>
    <mergeCell ref="C138:C139"/>
    <mergeCell ref="D138:D139"/>
    <mergeCell ref="E138:E139"/>
    <mergeCell ref="F138:F139"/>
    <mergeCell ref="G134:G137"/>
    <mergeCell ref="H134:H137"/>
    <mergeCell ref="I134:I137"/>
    <mergeCell ref="C136:D137"/>
    <mergeCell ref="E136:E137"/>
    <mergeCell ref="F136:F137"/>
    <mergeCell ref="A134:A137"/>
    <mergeCell ref="B134:B137"/>
    <mergeCell ref="C134:C135"/>
    <mergeCell ref="D134:D135"/>
    <mergeCell ref="E134:E135"/>
    <mergeCell ref="F134:F135"/>
    <mergeCell ref="G130:G133"/>
    <mergeCell ref="H130:H133"/>
    <mergeCell ref="I130:I133"/>
    <mergeCell ref="C132:D133"/>
    <mergeCell ref="E132:E133"/>
    <mergeCell ref="F132:F133"/>
    <mergeCell ref="A130:A133"/>
    <mergeCell ref="B130:B133"/>
    <mergeCell ref="C130:C131"/>
    <mergeCell ref="D130:D131"/>
    <mergeCell ref="E130:E131"/>
    <mergeCell ref="F130:F131"/>
    <mergeCell ref="G126:G129"/>
    <mergeCell ref="H126:H129"/>
    <mergeCell ref="I126:I129"/>
    <mergeCell ref="C128:D129"/>
    <mergeCell ref="E128:E129"/>
    <mergeCell ref="F128:F129"/>
    <mergeCell ref="A126:A129"/>
    <mergeCell ref="B126:B129"/>
    <mergeCell ref="C126:C127"/>
    <mergeCell ref="D126:D127"/>
    <mergeCell ref="E126:E127"/>
    <mergeCell ref="F126:F127"/>
    <mergeCell ref="G122:G125"/>
    <mergeCell ref="H122:H125"/>
    <mergeCell ref="I122:I125"/>
    <mergeCell ref="C124:D125"/>
    <mergeCell ref="E124:E125"/>
    <mergeCell ref="F124:F125"/>
    <mergeCell ref="A122:A125"/>
    <mergeCell ref="B122:B125"/>
    <mergeCell ref="C122:C123"/>
    <mergeCell ref="D122:D123"/>
    <mergeCell ref="E122:E123"/>
    <mergeCell ref="F122:F123"/>
    <mergeCell ref="G118:G121"/>
    <mergeCell ref="H118:H121"/>
    <mergeCell ref="I118:I121"/>
    <mergeCell ref="C120:D121"/>
    <mergeCell ref="E120:E121"/>
    <mergeCell ref="F120:F121"/>
    <mergeCell ref="A118:A121"/>
    <mergeCell ref="B118:B121"/>
    <mergeCell ref="C118:C119"/>
    <mergeCell ref="D118:D119"/>
    <mergeCell ref="E118:E119"/>
    <mergeCell ref="F118:F119"/>
    <mergeCell ref="G114:G117"/>
    <mergeCell ref="H114:H117"/>
    <mergeCell ref="I114:I117"/>
    <mergeCell ref="C116:D117"/>
    <mergeCell ref="E116:E117"/>
    <mergeCell ref="F116:F117"/>
    <mergeCell ref="A114:A117"/>
    <mergeCell ref="B114:B117"/>
    <mergeCell ref="C114:C115"/>
    <mergeCell ref="D114:D115"/>
    <mergeCell ref="E114:E115"/>
    <mergeCell ref="F114:F115"/>
    <mergeCell ref="G110:G113"/>
    <mergeCell ref="H110:H113"/>
    <mergeCell ref="I110:I113"/>
    <mergeCell ref="C112:D113"/>
    <mergeCell ref="E112:E113"/>
    <mergeCell ref="F112:F113"/>
    <mergeCell ref="A110:A113"/>
    <mergeCell ref="B110:B113"/>
    <mergeCell ref="C110:C111"/>
    <mergeCell ref="D110:D111"/>
    <mergeCell ref="E110:E111"/>
    <mergeCell ref="F110:F111"/>
    <mergeCell ref="G106:G109"/>
    <mergeCell ref="H106:H109"/>
    <mergeCell ref="I106:I109"/>
    <mergeCell ref="C108:D109"/>
    <mergeCell ref="E108:E109"/>
    <mergeCell ref="F108:F109"/>
    <mergeCell ref="A106:A109"/>
    <mergeCell ref="B106:B109"/>
    <mergeCell ref="C106:C107"/>
    <mergeCell ref="D106:D107"/>
    <mergeCell ref="E106:E107"/>
    <mergeCell ref="F106:F107"/>
    <mergeCell ref="G102:G105"/>
    <mergeCell ref="H102:H105"/>
    <mergeCell ref="I102:I105"/>
    <mergeCell ref="C104:D105"/>
    <mergeCell ref="E104:E105"/>
    <mergeCell ref="F104:F105"/>
    <mergeCell ref="A102:A105"/>
    <mergeCell ref="B102:B105"/>
    <mergeCell ref="C102:C103"/>
    <mergeCell ref="D102:D103"/>
    <mergeCell ref="E102:E103"/>
    <mergeCell ref="F102:F103"/>
    <mergeCell ref="G98:G101"/>
    <mergeCell ref="H98:H101"/>
    <mergeCell ref="I98:I101"/>
    <mergeCell ref="C100:D101"/>
    <mergeCell ref="E100:E101"/>
    <mergeCell ref="F100:F101"/>
    <mergeCell ref="A98:A101"/>
    <mergeCell ref="B98:B101"/>
    <mergeCell ref="C98:C99"/>
    <mergeCell ref="D98:D99"/>
    <mergeCell ref="E98:E99"/>
    <mergeCell ref="F98:F99"/>
    <mergeCell ref="G94:G97"/>
    <mergeCell ref="H94:H97"/>
    <mergeCell ref="I94:I97"/>
    <mergeCell ref="C96:D97"/>
    <mergeCell ref="E96:E97"/>
    <mergeCell ref="F96:F97"/>
    <mergeCell ref="A94:A97"/>
    <mergeCell ref="B94:B97"/>
    <mergeCell ref="C94:C95"/>
    <mergeCell ref="D94:D95"/>
    <mergeCell ref="E94:E95"/>
    <mergeCell ref="F94:F95"/>
    <mergeCell ref="G90:G93"/>
    <mergeCell ref="H90:H93"/>
    <mergeCell ref="I90:I93"/>
    <mergeCell ref="C92:D93"/>
    <mergeCell ref="E92:E93"/>
    <mergeCell ref="F92:F93"/>
    <mergeCell ref="A90:A93"/>
    <mergeCell ref="B90:B93"/>
    <mergeCell ref="C90:C91"/>
    <mergeCell ref="D90:D91"/>
    <mergeCell ref="E90:E91"/>
    <mergeCell ref="F90:F91"/>
    <mergeCell ref="G86:G89"/>
    <mergeCell ref="H86:H89"/>
    <mergeCell ref="I86:I89"/>
    <mergeCell ref="C88:D89"/>
    <mergeCell ref="E88:E89"/>
    <mergeCell ref="F88:F89"/>
    <mergeCell ref="A86:A89"/>
    <mergeCell ref="B86:B89"/>
    <mergeCell ref="C86:C87"/>
    <mergeCell ref="D86:D87"/>
    <mergeCell ref="E86:E87"/>
    <mergeCell ref="F86:F87"/>
    <mergeCell ref="G82:G85"/>
    <mergeCell ref="H82:H85"/>
    <mergeCell ref="I82:I85"/>
    <mergeCell ref="C84:D85"/>
    <mergeCell ref="E84:E85"/>
    <mergeCell ref="F84:F85"/>
    <mergeCell ref="A82:A85"/>
    <mergeCell ref="B82:B85"/>
    <mergeCell ref="C82:C83"/>
    <mergeCell ref="D82:D83"/>
    <mergeCell ref="E82:E83"/>
    <mergeCell ref="F82:F83"/>
    <mergeCell ref="G78:G81"/>
    <mergeCell ref="H78:H81"/>
    <mergeCell ref="I78:I81"/>
    <mergeCell ref="C80:D81"/>
    <mergeCell ref="E80:E81"/>
    <mergeCell ref="F80:F81"/>
    <mergeCell ref="A78:A81"/>
    <mergeCell ref="B78:B81"/>
    <mergeCell ref="C78:C79"/>
    <mergeCell ref="D78:D79"/>
    <mergeCell ref="E78:E79"/>
    <mergeCell ref="F78:F79"/>
    <mergeCell ref="G74:G77"/>
    <mergeCell ref="H74:H77"/>
    <mergeCell ref="I74:I77"/>
    <mergeCell ref="C76:D77"/>
    <mergeCell ref="E76:E77"/>
    <mergeCell ref="F76:F77"/>
    <mergeCell ref="A74:A77"/>
    <mergeCell ref="B74:B77"/>
    <mergeCell ref="C74:C75"/>
    <mergeCell ref="D74:D75"/>
    <mergeCell ref="E74:E75"/>
    <mergeCell ref="F74:F75"/>
    <mergeCell ref="G70:G73"/>
    <mergeCell ref="H70:H73"/>
    <mergeCell ref="I70:I73"/>
    <mergeCell ref="C72:D73"/>
    <mergeCell ref="E72:E73"/>
    <mergeCell ref="F72:F73"/>
    <mergeCell ref="A70:A73"/>
    <mergeCell ref="B70:B73"/>
    <mergeCell ref="C70:C71"/>
    <mergeCell ref="D70:D71"/>
    <mergeCell ref="E70:E71"/>
    <mergeCell ref="F70:F71"/>
    <mergeCell ref="G66:G69"/>
    <mergeCell ref="H66:H69"/>
    <mergeCell ref="I66:I69"/>
    <mergeCell ref="C68:D69"/>
    <mergeCell ref="E68:E69"/>
    <mergeCell ref="F68:F69"/>
    <mergeCell ref="A66:A69"/>
    <mergeCell ref="B66:B69"/>
    <mergeCell ref="C66:C67"/>
    <mergeCell ref="D66:D67"/>
    <mergeCell ref="E66:E67"/>
    <mergeCell ref="F66:F67"/>
    <mergeCell ref="G62:G65"/>
    <mergeCell ref="H62:H65"/>
    <mergeCell ref="I62:I65"/>
    <mergeCell ref="C64:D65"/>
    <mergeCell ref="E64:E65"/>
    <mergeCell ref="F64:F65"/>
    <mergeCell ref="A62:A65"/>
    <mergeCell ref="B62:B65"/>
    <mergeCell ref="C62:C63"/>
    <mergeCell ref="D62:D63"/>
    <mergeCell ref="E62:E63"/>
    <mergeCell ref="F62:F63"/>
    <mergeCell ref="G58:G61"/>
    <mergeCell ref="H58:H61"/>
    <mergeCell ref="I58:I61"/>
    <mergeCell ref="C60:D61"/>
    <mergeCell ref="E60:E61"/>
    <mergeCell ref="F60:F61"/>
    <mergeCell ref="A58:A61"/>
    <mergeCell ref="B58:B61"/>
    <mergeCell ref="C58:C59"/>
    <mergeCell ref="D58:D59"/>
    <mergeCell ref="E58:E59"/>
    <mergeCell ref="F58:F59"/>
    <mergeCell ref="G54:G57"/>
    <mergeCell ref="H54:H57"/>
    <mergeCell ref="I54:I57"/>
    <mergeCell ref="C56:D57"/>
    <mergeCell ref="E56:E57"/>
    <mergeCell ref="F56:F57"/>
    <mergeCell ref="A54:A57"/>
    <mergeCell ref="B54:B57"/>
    <mergeCell ref="C54:C55"/>
    <mergeCell ref="D54:D55"/>
    <mergeCell ref="E54:E55"/>
    <mergeCell ref="F54:F55"/>
    <mergeCell ref="G50:G53"/>
    <mergeCell ref="H50:H53"/>
    <mergeCell ref="I50:I53"/>
    <mergeCell ref="C52:D53"/>
    <mergeCell ref="E52:E53"/>
    <mergeCell ref="F52:F53"/>
    <mergeCell ref="A50:A53"/>
    <mergeCell ref="B50:B53"/>
    <mergeCell ref="C50:C51"/>
    <mergeCell ref="D50:D51"/>
    <mergeCell ref="E50:E51"/>
    <mergeCell ref="F50:F51"/>
    <mergeCell ref="G46:G49"/>
    <mergeCell ref="H46:H49"/>
    <mergeCell ref="I46:I49"/>
    <mergeCell ref="C48:D49"/>
    <mergeCell ref="E48:E49"/>
    <mergeCell ref="F48:F49"/>
    <mergeCell ref="A46:A49"/>
    <mergeCell ref="B46:B49"/>
    <mergeCell ref="C46:C47"/>
    <mergeCell ref="D46:D47"/>
    <mergeCell ref="E46:E47"/>
    <mergeCell ref="F46:F47"/>
    <mergeCell ref="G42:G45"/>
    <mergeCell ref="H42:H45"/>
    <mergeCell ref="I42:I45"/>
    <mergeCell ref="C44:D45"/>
    <mergeCell ref="E44:E45"/>
    <mergeCell ref="F44:F45"/>
    <mergeCell ref="A42:A45"/>
    <mergeCell ref="B42:B45"/>
    <mergeCell ref="C42:C43"/>
    <mergeCell ref="D42:D43"/>
    <mergeCell ref="E42:E43"/>
    <mergeCell ref="F42:F43"/>
    <mergeCell ref="G38:G41"/>
    <mergeCell ref="H38:H41"/>
    <mergeCell ref="I38:I41"/>
    <mergeCell ref="C40:D41"/>
    <mergeCell ref="E40:E41"/>
    <mergeCell ref="F40:F41"/>
    <mergeCell ref="A38:A41"/>
    <mergeCell ref="B38:B41"/>
    <mergeCell ref="C38:C39"/>
    <mergeCell ref="D38:D39"/>
    <mergeCell ref="E38:E39"/>
    <mergeCell ref="F38:F39"/>
    <mergeCell ref="G34:G37"/>
    <mergeCell ref="H34:H37"/>
    <mergeCell ref="I34:I37"/>
    <mergeCell ref="C36:D37"/>
    <mergeCell ref="E36:E37"/>
    <mergeCell ref="F36:F37"/>
    <mergeCell ref="A34:A37"/>
    <mergeCell ref="B34:B37"/>
    <mergeCell ref="C34:C35"/>
    <mergeCell ref="D34:D35"/>
    <mergeCell ref="E34:E35"/>
    <mergeCell ref="F34:F35"/>
    <mergeCell ref="G30:G33"/>
    <mergeCell ref="H30:H33"/>
    <mergeCell ref="I30:I33"/>
    <mergeCell ref="C32:D33"/>
    <mergeCell ref="E32:E33"/>
    <mergeCell ref="F32:F33"/>
    <mergeCell ref="A30:A33"/>
    <mergeCell ref="B30:B33"/>
    <mergeCell ref="C30:C31"/>
    <mergeCell ref="D30:D31"/>
    <mergeCell ref="E30:E31"/>
    <mergeCell ref="F30:F31"/>
    <mergeCell ref="G26:G29"/>
    <mergeCell ref="H26:H29"/>
    <mergeCell ref="I26:I29"/>
    <mergeCell ref="C28:D29"/>
    <mergeCell ref="E28:E29"/>
    <mergeCell ref="F28:F29"/>
    <mergeCell ref="A26:A29"/>
    <mergeCell ref="B26:B29"/>
    <mergeCell ref="C26:C27"/>
    <mergeCell ref="D26:D27"/>
    <mergeCell ref="E26:E27"/>
    <mergeCell ref="F26:F27"/>
    <mergeCell ref="G22:G25"/>
    <mergeCell ref="H22:H25"/>
    <mergeCell ref="I22:I25"/>
    <mergeCell ref="C24:D25"/>
    <mergeCell ref="E24:E25"/>
    <mergeCell ref="F24:F25"/>
    <mergeCell ref="A22:A25"/>
    <mergeCell ref="B22:B25"/>
    <mergeCell ref="C22:C23"/>
    <mergeCell ref="D22:D23"/>
    <mergeCell ref="E22:E23"/>
    <mergeCell ref="F22:F23"/>
    <mergeCell ref="G18:G21"/>
    <mergeCell ref="H18:H21"/>
    <mergeCell ref="I18:I21"/>
    <mergeCell ref="C20:D21"/>
    <mergeCell ref="E20:E21"/>
    <mergeCell ref="F20:F21"/>
    <mergeCell ref="A18:A21"/>
    <mergeCell ref="B18:B21"/>
    <mergeCell ref="C18:C19"/>
    <mergeCell ref="D18:D19"/>
    <mergeCell ref="E18:E19"/>
    <mergeCell ref="F18:F19"/>
    <mergeCell ref="G14:G17"/>
    <mergeCell ref="H14:H17"/>
    <mergeCell ref="I14:I17"/>
    <mergeCell ref="C16:D17"/>
    <mergeCell ref="E16:E17"/>
    <mergeCell ref="F16:F17"/>
    <mergeCell ref="A14:A17"/>
    <mergeCell ref="B14:B17"/>
    <mergeCell ref="C14:C15"/>
    <mergeCell ref="D14:D15"/>
    <mergeCell ref="E14:E15"/>
    <mergeCell ref="F14:F15"/>
    <mergeCell ref="A1:I2"/>
    <mergeCell ref="A3:I4"/>
    <mergeCell ref="C5:D5"/>
    <mergeCell ref="E5:F5"/>
    <mergeCell ref="A6:A9"/>
    <mergeCell ref="B6:B9"/>
    <mergeCell ref="C6:C7"/>
    <mergeCell ref="D6:D7"/>
    <mergeCell ref="E6:E7"/>
    <mergeCell ref="F6:F7"/>
    <mergeCell ref="G10:G13"/>
    <mergeCell ref="H10:H13"/>
    <mergeCell ref="I10:I13"/>
    <mergeCell ref="C12:D13"/>
    <mergeCell ref="E12:E13"/>
    <mergeCell ref="F12:F13"/>
    <mergeCell ref="A10:A13"/>
    <mergeCell ref="B10:B13"/>
    <mergeCell ref="C10:C11"/>
    <mergeCell ref="D10:D11"/>
    <mergeCell ref="E10:E11"/>
    <mergeCell ref="F10:F11"/>
    <mergeCell ref="G6:G9"/>
    <mergeCell ref="H6:H9"/>
    <mergeCell ref="I6:I9"/>
    <mergeCell ref="C8:D9"/>
    <mergeCell ref="E8:E9"/>
    <mergeCell ref="F8:F9"/>
  </mergeCells>
  <phoneticPr fontId="3"/>
  <pageMargins left="0.59055118110236227" right="0.59055118110236227" top="0.59055118110236227" bottom="0.59055118110236227" header="0.31496062992125984" footer="0.31496062992125984"/>
  <pageSetup paperSize="9" fitToHeight="22" orientation="portrait" r:id="rId1"/>
  <rowBreaks count="20" manualBreakCount="20">
    <brk id="77" max="8" man="1"/>
    <brk id="153" max="8" man="1"/>
    <brk id="229" max="8" man="1"/>
    <brk id="305" max="8" man="1"/>
    <brk id="381" max="8" man="1"/>
    <brk id="457" max="8" man="1"/>
    <brk id="533" max="8" man="1"/>
    <brk id="609" max="8" man="1"/>
    <brk id="685" max="8" man="1"/>
    <brk id="761" max="8" man="1"/>
    <brk id="837" max="8" man="1"/>
    <brk id="913" max="8" man="1"/>
    <brk id="989" max="8" man="1"/>
    <brk id="1065" max="8" man="1"/>
    <brk id="1141" max="8" man="1"/>
    <brk id="1217" max="8" man="1"/>
    <brk id="1293" max="8" man="1"/>
    <brk id="1369" max="8" man="1"/>
    <brk id="1445" max="8" man="1"/>
    <brk id="1521"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O180"/>
  <sheetViews>
    <sheetView view="pageBreakPreview" topLeftCell="A145" zoomScaleNormal="100" zoomScaleSheetLayoutView="100" workbookViewId="0">
      <selection activeCell="G82" sqref="G82:G85"/>
    </sheetView>
  </sheetViews>
  <sheetFormatPr defaultRowHeight="13.5" customHeight="1"/>
  <cols>
    <col min="1" max="1" width="3.75" style="137" customWidth="1"/>
    <col min="2" max="2" width="18.75" style="161" customWidth="1"/>
    <col min="3" max="3" width="3.125" style="161" customWidth="1"/>
    <col min="4" max="4" width="18" style="161" customWidth="1"/>
    <col min="5" max="5" width="3" style="137" customWidth="1"/>
    <col min="6" max="6" width="11.625" style="137" customWidth="1"/>
    <col min="7" max="7" width="19.375" style="161" customWidth="1"/>
    <col min="8" max="8" width="4.625" style="137" customWidth="1"/>
    <col min="9" max="9" width="9.625" style="137" customWidth="1"/>
    <col min="10" max="256" width="9" style="137"/>
    <col min="257" max="257" width="3.75" style="137" customWidth="1"/>
    <col min="258" max="258" width="18.75" style="137" customWidth="1"/>
    <col min="259" max="259" width="3.125" style="137" customWidth="1"/>
    <col min="260" max="260" width="18" style="137" customWidth="1"/>
    <col min="261" max="261" width="3" style="137" customWidth="1"/>
    <col min="262" max="262" width="11.625" style="137" customWidth="1"/>
    <col min="263" max="263" width="19.375" style="137" customWidth="1"/>
    <col min="264" max="264" width="4.625" style="137" customWidth="1"/>
    <col min="265" max="265" width="9.625" style="137" customWidth="1"/>
    <col min="266" max="512" width="9" style="137"/>
    <col min="513" max="513" width="3.75" style="137" customWidth="1"/>
    <col min="514" max="514" width="18.75" style="137" customWidth="1"/>
    <col min="515" max="515" width="3.125" style="137" customWidth="1"/>
    <col min="516" max="516" width="18" style="137" customWidth="1"/>
    <col min="517" max="517" width="3" style="137" customWidth="1"/>
    <col min="518" max="518" width="11.625" style="137" customWidth="1"/>
    <col min="519" max="519" width="19.375" style="137" customWidth="1"/>
    <col min="520" max="520" width="4.625" style="137" customWidth="1"/>
    <col min="521" max="521" width="9.625" style="137" customWidth="1"/>
    <col min="522" max="768" width="9" style="137"/>
    <col min="769" max="769" width="3.75" style="137" customWidth="1"/>
    <col min="770" max="770" width="18.75" style="137" customWidth="1"/>
    <col min="771" max="771" width="3.125" style="137" customWidth="1"/>
    <col min="772" max="772" width="18" style="137" customWidth="1"/>
    <col min="773" max="773" width="3" style="137" customWidth="1"/>
    <col min="774" max="774" width="11.625" style="137" customWidth="1"/>
    <col min="775" max="775" width="19.375" style="137" customWidth="1"/>
    <col min="776" max="776" width="4.625" style="137" customWidth="1"/>
    <col min="777" max="777" width="9.625" style="137" customWidth="1"/>
    <col min="778" max="1024" width="9" style="137"/>
    <col min="1025" max="1025" width="3.75" style="137" customWidth="1"/>
    <col min="1026" max="1026" width="18.75" style="137" customWidth="1"/>
    <col min="1027" max="1027" width="3.125" style="137" customWidth="1"/>
    <col min="1028" max="1028" width="18" style="137" customWidth="1"/>
    <col min="1029" max="1029" width="3" style="137" customWidth="1"/>
    <col min="1030" max="1030" width="11.625" style="137" customWidth="1"/>
    <col min="1031" max="1031" width="19.375" style="137" customWidth="1"/>
    <col min="1032" max="1032" width="4.625" style="137" customWidth="1"/>
    <col min="1033" max="1033" width="9.625" style="137" customWidth="1"/>
    <col min="1034" max="1280" width="9" style="137"/>
    <col min="1281" max="1281" width="3.75" style="137" customWidth="1"/>
    <col min="1282" max="1282" width="18.75" style="137" customWidth="1"/>
    <col min="1283" max="1283" width="3.125" style="137" customWidth="1"/>
    <col min="1284" max="1284" width="18" style="137" customWidth="1"/>
    <col min="1285" max="1285" width="3" style="137" customWidth="1"/>
    <col min="1286" max="1286" width="11.625" style="137" customWidth="1"/>
    <col min="1287" max="1287" width="19.375" style="137" customWidth="1"/>
    <col min="1288" max="1288" width="4.625" style="137" customWidth="1"/>
    <col min="1289" max="1289" width="9.625" style="137" customWidth="1"/>
    <col min="1290" max="1536" width="9" style="137"/>
    <col min="1537" max="1537" width="3.75" style="137" customWidth="1"/>
    <col min="1538" max="1538" width="18.75" style="137" customWidth="1"/>
    <col min="1539" max="1539" width="3.125" style="137" customWidth="1"/>
    <col min="1540" max="1540" width="18" style="137" customWidth="1"/>
    <col min="1541" max="1541" width="3" style="137" customWidth="1"/>
    <col min="1542" max="1542" width="11.625" style="137" customWidth="1"/>
    <col min="1543" max="1543" width="19.375" style="137" customWidth="1"/>
    <col min="1544" max="1544" width="4.625" style="137" customWidth="1"/>
    <col min="1545" max="1545" width="9.625" style="137" customWidth="1"/>
    <col min="1546" max="1792" width="9" style="137"/>
    <col min="1793" max="1793" width="3.75" style="137" customWidth="1"/>
    <col min="1794" max="1794" width="18.75" style="137" customWidth="1"/>
    <col min="1795" max="1795" width="3.125" style="137" customWidth="1"/>
    <col min="1796" max="1796" width="18" style="137" customWidth="1"/>
    <col min="1797" max="1797" width="3" style="137" customWidth="1"/>
    <col min="1798" max="1798" width="11.625" style="137" customWidth="1"/>
    <col min="1799" max="1799" width="19.375" style="137" customWidth="1"/>
    <col min="1800" max="1800" width="4.625" style="137" customWidth="1"/>
    <col min="1801" max="1801" width="9.625" style="137" customWidth="1"/>
    <col min="1802" max="2048" width="9" style="137"/>
    <col min="2049" max="2049" width="3.75" style="137" customWidth="1"/>
    <col min="2050" max="2050" width="18.75" style="137" customWidth="1"/>
    <col min="2051" max="2051" width="3.125" style="137" customWidth="1"/>
    <col min="2052" max="2052" width="18" style="137" customWidth="1"/>
    <col min="2053" max="2053" width="3" style="137" customWidth="1"/>
    <col min="2054" max="2054" width="11.625" style="137" customWidth="1"/>
    <col min="2055" max="2055" width="19.375" style="137" customWidth="1"/>
    <col min="2056" max="2056" width="4.625" style="137" customWidth="1"/>
    <col min="2057" max="2057" width="9.625" style="137" customWidth="1"/>
    <col min="2058" max="2304" width="9" style="137"/>
    <col min="2305" max="2305" width="3.75" style="137" customWidth="1"/>
    <col min="2306" max="2306" width="18.75" style="137" customWidth="1"/>
    <col min="2307" max="2307" width="3.125" style="137" customWidth="1"/>
    <col min="2308" max="2308" width="18" style="137" customWidth="1"/>
    <col min="2309" max="2309" width="3" style="137" customWidth="1"/>
    <col min="2310" max="2310" width="11.625" style="137" customWidth="1"/>
    <col min="2311" max="2311" width="19.375" style="137" customWidth="1"/>
    <col min="2312" max="2312" width="4.625" style="137" customWidth="1"/>
    <col min="2313" max="2313" width="9.625" style="137" customWidth="1"/>
    <col min="2314" max="2560" width="9" style="137"/>
    <col min="2561" max="2561" width="3.75" style="137" customWidth="1"/>
    <col min="2562" max="2562" width="18.75" style="137" customWidth="1"/>
    <col min="2563" max="2563" width="3.125" style="137" customWidth="1"/>
    <col min="2564" max="2564" width="18" style="137" customWidth="1"/>
    <col min="2565" max="2565" width="3" style="137" customWidth="1"/>
    <col min="2566" max="2566" width="11.625" style="137" customWidth="1"/>
    <col min="2567" max="2567" width="19.375" style="137" customWidth="1"/>
    <col min="2568" max="2568" width="4.625" style="137" customWidth="1"/>
    <col min="2569" max="2569" width="9.625" style="137" customWidth="1"/>
    <col min="2570" max="2816" width="9" style="137"/>
    <col min="2817" max="2817" width="3.75" style="137" customWidth="1"/>
    <col min="2818" max="2818" width="18.75" style="137" customWidth="1"/>
    <col min="2819" max="2819" width="3.125" style="137" customWidth="1"/>
    <col min="2820" max="2820" width="18" style="137" customWidth="1"/>
    <col min="2821" max="2821" width="3" style="137" customWidth="1"/>
    <col min="2822" max="2822" width="11.625" style="137" customWidth="1"/>
    <col min="2823" max="2823" width="19.375" style="137" customWidth="1"/>
    <col min="2824" max="2824" width="4.625" style="137" customWidth="1"/>
    <col min="2825" max="2825" width="9.625" style="137" customWidth="1"/>
    <col min="2826" max="3072" width="9" style="137"/>
    <col min="3073" max="3073" width="3.75" style="137" customWidth="1"/>
    <col min="3074" max="3074" width="18.75" style="137" customWidth="1"/>
    <col min="3075" max="3075" width="3.125" style="137" customWidth="1"/>
    <col min="3076" max="3076" width="18" style="137" customWidth="1"/>
    <col min="3077" max="3077" width="3" style="137" customWidth="1"/>
    <col min="3078" max="3078" width="11.625" style="137" customWidth="1"/>
    <col min="3079" max="3079" width="19.375" style="137" customWidth="1"/>
    <col min="3080" max="3080" width="4.625" style="137" customWidth="1"/>
    <col min="3081" max="3081" width="9.625" style="137" customWidth="1"/>
    <col min="3082" max="3328" width="9" style="137"/>
    <col min="3329" max="3329" width="3.75" style="137" customWidth="1"/>
    <col min="3330" max="3330" width="18.75" style="137" customWidth="1"/>
    <col min="3331" max="3331" width="3.125" style="137" customWidth="1"/>
    <col min="3332" max="3332" width="18" style="137" customWidth="1"/>
    <col min="3333" max="3333" width="3" style="137" customWidth="1"/>
    <col min="3334" max="3334" width="11.625" style="137" customWidth="1"/>
    <col min="3335" max="3335" width="19.375" style="137" customWidth="1"/>
    <col min="3336" max="3336" width="4.625" style="137" customWidth="1"/>
    <col min="3337" max="3337" width="9.625" style="137" customWidth="1"/>
    <col min="3338" max="3584" width="9" style="137"/>
    <col min="3585" max="3585" width="3.75" style="137" customWidth="1"/>
    <col min="3586" max="3586" width="18.75" style="137" customWidth="1"/>
    <col min="3587" max="3587" width="3.125" style="137" customWidth="1"/>
    <col min="3588" max="3588" width="18" style="137" customWidth="1"/>
    <col min="3589" max="3589" width="3" style="137" customWidth="1"/>
    <col min="3590" max="3590" width="11.625" style="137" customWidth="1"/>
    <col min="3591" max="3591" width="19.375" style="137" customWidth="1"/>
    <col min="3592" max="3592" width="4.625" style="137" customWidth="1"/>
    <col min="3593" max="3593" width="9.625" style="137" customWidth="1"/>
    <col min="3594" max="3840" width="9" style="137"/>
    <col min="3841" max="3841" width="3.75" style="137" customWidth="1"/>
    <col min="3842" max="3842" width="18.75" style="137" customWidth="1"/>
    <col min="3843" max="3843" width="3.125" style="137" customWidth="1"/>
    <col min="3844" max="3844" width="18" style="137" customWidth="1"/>
    <col min="3845" max="3845" width="3" style="137" customWidth="1"/>
    <col min="3846" max="3846" width="11.625" style="137" customWidth="1"/>
    <col min="3847" max="3847" width="19.375" style="137" customWidth="1"/>
    <col min="3848" max="3848" width="4.625" style="137" customWidth="1"/>
    <col min="3849" max="3849" width="9.625" style="137" customWidth="1"/>
    <col min="3850" max="4096" width="9" style="137"/>
    <col min="4097" max="4097" width="3.75" style="137" customWidth="1"/>
    <col min="4098" max="4098" width="18.75" style="137" customWidth="1"/>
    <col min="4099" max="4099" width="3.125" style="137" customWidth="1"/>
    <col min="4100" max="4100" width="18" style="137" customWidth="1"/>
    <col min="4101" max="4101" width="3" style="137" customWidth="1"/>
    <col min="4102" max="4102" width="11.625" style="137" customWidth="1"/>
    <col min="4103" max="4103" width="19.375" style="137" customWidth="1"/>
    <col min="4104" max="4104" width="4.625" style="137" customWidth="1"/>
    <col min="4105" max="4105" width="9.625" style="137" customWidth="1"/>
    <col min="4106" max="4352" width="9" style="137"/>
    <col min="4353" max="4353" width="3.75" style="137" customWidth="1"/>
    <col min="4354" max="4354" width="18.75" style="137" customWidth="1"/>
    <col min="4355" max="4355" width="3.125" style="137" customWidth="1"/>
    <col min="4356" max="4356" width="18" style="137" customWidth="1"/>
    <col min="4357" max="4357" width="3" style="137" customWidth="1"/>
    <col min="4358" max="4358" width="11.625" style="137" customWidth="1"/>
    <col min="4359" max="4359" width="19.375" style="137" customWidth="1"/>
    <col min="4360" max="4360" width="4.625" style="137" customWidth="1"/>
    <col min="4361" max="4361" width="9.625" style="137" customWidth="1"/>
    <col min="4362" max="4608" width="9" style="137"/>
    <col min="4609" max="4609" width="3.75" style="137" customWidth="1"/>
    <col min="4610" max="4610" width="18.75" style="137" customWidth="1"/>
    <col min="4611" max="4611" width="3.125" style="137" customWidth="1"/>
    <col min="4612" max="4612" width="18" style="137" customWidth="1"/>
    <col min="4613" max="4613" width="3" style="137" customWidth="1"/>
    <col min="4614" max="4614" width="11.625" style="137" customWidth="1"/>
    <col min="4615" max="4615" width="19.375" style="137" customWidth="1"/>
    <col min="4616" max="4616" width="4.625" style="137" customWidth="1"/>
    <col min="4617" max="4617" width="9.625" style="137" customWidth="1"/>
    <col min="4618" max="4864" width="9" style="137"/>
    <col min="4865" max="4865" width="3.75" style="137" customWidth="1"/>
    <col min="4866" max="4866" width="18.75" style="137" customWidth="1"/>
    <col min="4867" max="4867" width="3.125" style="137" customWidth="1"/>
    <col min="4868" max="4868" width="18" style="137" customWidth="1"/>
    <col min="4869" max="4869" width="3" style="137" customWidth="1"/>
    <col min="4870" max="4870" width="11.625" style="137" customWidth="1"/>
    <col min="4871" max="4871" width="19.375" style="137" customWidth="1"/>
    <col min="4872" max="4872" width="4.625" style="137" customWidth="1"/>
    <col min="4873" max="4873" width="9.625" style="137" customWidth="1"/>
    <col min="4874" max="5120" width="9" style="137"/>
    <col min="5121" max="5121" width="3.75" style="137" customWidth="1"/>
    <col min="5122" max="5122" width="18.75" style="137" customWidth="1"/>
    <col min="5123" max="5123" width="3.125" style="137" customWidth="1"/>
    <col min="5124" max="5124" width="18" style="137" customWidth="1"/>
    <col min="5125" max="5125" width="3" style="137" customWidth="1"/>
    <col min="5126" max="5126" width="11.625" style="137" customWidth="1"/>
    <col min="5127" max="5127" width="19.375" style="137" customWidth="1"/>
    <col min="5128" max="5128" width="4.625" style="137" customWidth="1"/>
    <col min="5129" max="5129" width="9.625" style="137" customWidth="1"/>
    <col min="5130" max="5376" width="9" style="137"/>
    <col min="5377" max="5377" width="3.75" style="137" customWidth="1"/>
    <col min="5378" max="5378" width="18.75" style="137" customWidth="1"/>
    <col min="5379" max="5379" width="3.125" style="137" customWidth="1"/>
    <col min="5380" max="5380" width="18" style="137" customWidth="1"/>
    <col min="5381" max="5381" width="3" style="137" customWidth="1"/>
    <col min="5382" max="5382" width="11.625" style="137" customWidth="1"/>
    <col min="5383" max="5383" width="19.375" style="137" customWidth="1"/>
    <col min="5384" max="5384" width="4.625" style="137" customWidth="1"/>
    <col min="5385" max="5385" width="9.625" style="137" customWidth="1"/>
    <col min="5386" max="5632" width="9" style="137"/>
    <col min="5633" max="5633" width="3.75" style="137" customWidth="1"/>
    <col min="5634" max="5634" width="18.75" style="137" customWidth="1"/>
    <col min="5635" max="5635" width="3.125" style="137" customWidth="1"/>
    <col min="5636" max="5636" width="18" style="137" customWidth="1"/>
    <col min="5637" max="5637" width="3" style="137" customWidth="1"/>
    <col min="5638" max="5638" width="11.625" style="137" customWidth="1"/>
    <col min="5639" max="5639" width="19.375" style="137" customWidth="1"/>
    <col min="5640" max="5640" width="4.625" style="137" customWidth="1"/>
    <col min="5641" max="5641" width="9.625" style="137" customWidth="1"/>
    <col min="5642" max="5888" width="9" style="137"/>
    <col min="5889" max="5889" width="3.75" style="137" customWidth="1"/>
    <col min="5890" max="5890" width="18.75" style="137" customWidth="1"/>
    <col min="5891" max="5891" width="3.125" style="137" customWidth="1"/>
    <col min="5892" max="5892" width="18" style="137" customWidth="1"/>
    <col min="5893" max="5893" width="3" style="137" customWidth="1"/>
    <col min="5894" max="5894" width="11.625" style="137" customWidth="1"/>
    <col min="5895" max="5895" width="19.375" style="137" customWidth="1"/>
    <col min="5896" max="5896" width="4.625" style="137" customWidth="1"/>
    <col min="5897" max="5897" width="9.625" style="137" customWidth="1"/>
    <col min="5898" max="6144" width="9" style="137"/>
    <col min="6145" max="6145" width="3.75" style="137" customWidth="1"/>
    <col min="6146" max="6146" width="18.75" style="137" customWidth="1"/>
    <col min="6147" max="6147" width="3.125" style="137" customWidth="1"/>
    <col min="6148" max="6148" width="18" style="137" customWidth="1"/>
    <col min="6149" max="6149" width="3" style="137" customWidth="1"/>
    <col min="6150" max="6150" width="11.625" style="137" customWidth="1"/>
    <col min="6151" max="6151" width="19.375" style="137" customWidth="1"/>
    <col min="6152" max="6152" width="4.625" style="137" customWidth="1"/>
    <col min="6153" max="6153" width="9.625" style="137" customWidth="1"/>
    <col min="6154" max="6400" width="9" style="137"/>
    <col min="6401" max="6401" width="3.75" style="137" customWidth="1"/>
    <col min="6402" max="6402" width="18.75" style="137" customWidth="1"/>
    <col min="6403" max="6403" width="3.125" style="137" customWidth="1"/>
    <col min="6404" max="6404" width="18" style="137" customWidth="1"/>
    <col min="6405" max="6405" width="3" style="137" customWidth="1"/>
    <col min="6406" max="6406" width="11.625" style="137" customWidth="1"/>
    <col min="6407" max="6407" width="19.375" style="137" customWidth="1"/>
    <col min="6408" max="6408" width="4.625" style="137" customWidth="1"/>
    <col min="6409" max="6409" width="9.625" style="137" customWidth="1"/>
    <col min="6410" max="6656" width="9" style="137"/>
    <col min="6657" max="6657" width="3.75" style="137" customWidth="1"/>
    <col min="6658" max="6658" width="18.75" style="137" customWidth="1"/>
    <col min="6659" max="6659" width="3.125" style="137" customWidth="1"/>
    <col min="6660" max="6660" width="18" style="137" customWidth="1"/>
    <col min="6661" max="6661" width="3" style="137" customWidth="1"/>
    <col min="6662" max="6662" width="11.625" style="137" customWidth="1"/>
    <col min="6663" max="6663" width="19.375" style="137" customWidth="1"/>
    <col min="6664" max="6664" width="4.625" style="137" customWidth="1"/>
    <col min="6665" max="6665" width="9.625" style="137" customWidth="1"/>
    <col min="6666" max="6912" width="9" style="137"/>
    <col min="6913" max="6913" width="3.75" style="137" customWidth="1"/>
    <col min="6914" max="6914" width="18.75" style="137" customWidth="1"/>
    <col min="6915" max="6915" width="3.125" style="137" customWidth="1"/>
    <col min="6916" max="6916" width="18" style="137" customWidth="1"/>
    <col min="6917" max="6917" width="3" style="137" customWidth="1"/>
    <col min="6918" max="6918" width="11.625" style="137" customWidth="1"/>
    <col min="6919" max="6919" width="19.375" style="137" customWidth="1"/>
    <col min="6920" max="6920" width="4.625" style="137" customWidth="1"/>
    <col min="6921" max="6921" width="9.625" style="137" customWidth="1"/>
    <col min="6922" max="7168" width="9" style="137"/>
    <col min="7169" max="7169" width="3.75" style="137" customWidth="1"/>
    <col min="7170" max="7170" width="18.75" style="137" customWidth="1"/>
    <col min="7171" max="7171" width="3.125" style="137" customWidth="1"/>
    <col min="7172" max="7172" width="18" style="137" customWidth="1"/>
    <col min="7173" max="7173" width="3" style="137" customWidth="1"/>
    <col min="7174" max="7174" width="11.625" style="137" customWidth="1"/>
    <col min="7175" max="7175" width="19.375" style="137" customWidth="1"/>
    <col min="7176" max="7176" width="4.625" style="137" customWidth="1"/>
    <col min="7177" max="7177" width="9.625" style="137" customWidth="1"/>
    <col min="7178" max="7424" width="9" style="137"/>
    <col min="7425" max="7425" width="3.75" style="137" customWidth="1"/>
    <col min="7426" max="7426" width="18.75" style="137" customWidth="1"/>
    <col min="7427" max="7427" width="3.125" style="137" customWidth="1"/>
    <col min="7428" max="7428" width="18" style="137" customWidth="1"/>
    <col min="7429" max="7429" width="3" style="137" customWidth="1"/>
    <col min="7430" max="7430" width="11.625" style="137" customWidth="1"/>
    <col min="7431" max="7431" width="19.375" style="137" customWidth="1"/>
    <col min="7432" max="7432" width="4.625" style="137" customWidth="1"/>
    <col min="7433" max="7433" width="9.625" style="137" customWidth="1"/>
    <col min="7434" max="7680" width="9" style="137"/>
    <col min="7681" max="7681" width="3.75" style="137" customWidth="1"/>
    <col min="7682" max="7682" width="18.75" style="137" customWidth="1"/>
    <col min="7683" max="7683" width="3.125" style="137" customWidth="1"/>
    <col min="7684" max="7684" width="18" style="137" customWidth="1"/>
    <col min="7685" max="7685" width="3" style="137" customWidth="1"/>
    <col min="7686" max="7686" width="11.625" style="137" customWidth="1"/>
    <col min="7687" max="7687" width="19.375" style="137" customWidth="1"/>
    <col min="7688" max="7688" width="4.625" style="137" customWidth="1"/>
    <col min="7689" max="7689" width="9.625" style="137" customWidth="1"/>
    <col min="7690" max="7936" width="9" style="137"/>
    <col min="7937" max="7937" width="3.75" style="137" customWidth="1"/>
    <col min="7938" max="7938" width="18.75" style="137" customWidth="1"/>
    <col min="7939" max="7939" width="3.125" style="137" customWidth="1"/>
    <col min="7940" max="7940" width="18" style="137" customWidth="1"/>
    <col min="7941" max="7941" width="3" style="137" customWidth="1"/>
    <col min="7942" max="7942" width="11.625" style="137" customWidth="1"/>
    <col min="7943" max="7943" width="19.375" style="137" customWidth="1"/>
    <col min="7944" max="7944" width="4.625" style="137" customWidth="1"/>
    <col min="7945" max="7945" width="9.625" style="137" customWidth="1"/>
    <col min="7946" max="8192" width="9" style="137"/>
    <col min="8193" max="8193" width="3.75" style="137" customWidth="1"/>
    <col min="8194" max="8194" width="18.75" style="137" customWidth="1"/>
    <col min="8195" max="8195" width="3.125" style="137" customWidth="1"/>
    <col min="8196" max="8196" width="18" style="137" customWidth="1"/>
    <col min="8197" max="8197" width="3" style="137" customWidth="1"/>
    <col min="8198" max="8198" width="11.625" style="137" customWidth="1"/>
    <col min="8199" max="8199" width="19.375" style="137" customWidth="1"/>
    <col min="8200" max="8200" width="4.625" style="137" customWidth="1"/>
    <col min="8201" max="8201" width="9.625" style="137" customWidth="1"/>
    <col min="8202" max="8448" width="9" style="137"/>
    <col min="8449" max="8449" width="3.75" style="137" customWidth="1"/>
    <col min="8450" max="8450" width="18.75" style="137" customWidth="1"/>
    <col min="8451" max="8451" width="3.125" style="137" customWidth="1"/>
    <col min="8452" max="8452" width="18" style="137" customWidth="1"/>
    <col min="8453" max="8453" width="3" style="137" customWidth="1"/>
    <col min="8454" max="8454" width="11.625" style="137" customWidth="1"/>
    <col min="8455" max="8455" width="19.375" style="137" customWidth="1"/>
    <col min="8456" max="8456" width="4.625" style="137" customWidth="1"/>
    <col min="8457" max="8457" width="9.625" style="137" customWidth="1"/>
    <col min="8458" max="8704" width="9" style="137"/>
    <col min="8705" max="8705" width="3.75" style="137" customWidth="1"/>
    <col min="8706" max="8706" width="18.75" style="137" customWidth="1"/>
    <col min="8707" max="8707" width="3.125" style="137" customWidth="1"/>
    <col min="8708" max="8708" width="18" style="137" customWidth="1"/>
    <col min="8709" max="8709" width="3" style="137" customWidth="1"/>
    <col min="8710" max="8710" width="11.625" style="137" customWidth="1"/>
    <col min="8711" max="8711" width="19.375" style="137" customWidth="1"/>
    <col min="8712" max="8712" width="4.625" style="137" customWidth="1"/>
    <col min="8713" max="8713" width="9.625" style="137" customWidth="1"/>
    <col min="8714" max="8960" width="9" style="137"/>
    <col min="8961" max="8961" width="3.75" style="137" customWidth="1"/>
    <col min="8962" max="8962" width="18.75" style="137" customWidth="1"/>
    <col min="8963" max="8963" width="3.125" style="137" customWidth="1"/>
    <col min="8964" max="8964" width="18" style="137" customWidth="1"/>
    <col min="8965" max="8965" width="3" style="137" customWidth="1"/>
    <col min="8966" max="8966" width="11.625" style="137" customWidth="1"/>
    <col min="8967" max="8967" width="19.375" style="137" customWidth="1"/>
    <col min="8968" max="8968" width="4.625" style="137" customWidth="1"/>
    <col min="8969" max="8969" width="9.625" style="137" customWidth="1"/>
    <col min="8970" max="9216" width="9" style="137"/>
    <col min="9217" max="9217" width="3.75" style="137" customWidth="1"/>
    <col min="9218" max="9218" width="18.75" style="137" customWidth="1"/>
    <col min="9219" max="9219" width="3.125" style="137" customWidth="1"/>
    <col min="9220" max="9220" width="18" style="137" customWidth="1"/>
    <col min="9221" max="9221" width="3" style="137" customWidth="1"/>
    <col min="9222" max="9222" width="11.625" style="137" customWidth="1"/>
    <col min="9223" max="9223" width="19.375" style="137" customWidth="1"/>
    <col min="9224" max="9224" width="4.625" style="137" customWidth="1"/>
    <col min="9225" max="9225" width="9.625" style="137" customWidth="1"/>
    <col min="9226" max="9472" width="9" style="137"/>
    <col min="9473" max="9473" width="3.75" style="137" customWidth="1"/>
    <col min="9474" max="9474" width="18.75" style="137" customWidth="1"/>
    <col min="9475" max="9475" width="3.125" style="137" customWidth="1"/>
    <col min="9476" max="9476" width="18" style="137" customWidth="1"/>
    <col min="9477" max="9477" width="3" style="137" customWidth="1"/>
    <col min="9478" max="9478" width="11.625" style="137" customWidth="1"/>
    <col min="9479" max="9479" width="19.375" style="137" customWidth="1"/>
    <col min="9480" max="9480" width="4.625" style="137" customWidth="1"/>
    <col min="9481" max="9481" width="9.625" style="137" customWidth="1"/>
    <col min="9482" max="9728" width="9" style="137"/>
    <col min="9729" max="9729" width="3.75" style="137" customWidth="1"/>
    <col min="9730" max="9730" width="18.75" style="137" customWidth="1"/>
    <col min="9731" max="9731" width="3.125" style="137" customWidth="1"/>
    <col min="9732" max="9732" width="18" style="137" customWidth="1"/>
    <col min="9733" max="9733" width="3" style="137" customWidth="1"/>
    <col min="9734" max="9734" width="11.625" style="137" customWidth="1"/>
    <col min="9735" max="9735" width="19.375" style="137" customWidth="1"/>
    <col min="9736" max="9736" width="4.625" style="137" customWidth="1"/>
    <col min="9737" max="9737" width="9.625" style="137" customWidth="1"/>
    <col min="9738" max="9984" width="9" style="137"/>
    <col min="9985" max="9985" width="3.75" style="137" customWidth="1"/>
    <col min="9986" max="9986" width="18.75" style="137" customWidth="1"/>
    <col min="9987" max="9987" width="3.125" style="137" customWidth="1"/>
    <col min="9988" max="9988" width="18" style="137" customWidth="1"/>
    <col min="9989" max="9989" width="3" style="137" customWidth="1"/>
    <col min="9990" max="9990" width="11.625" style="137" customWidth="1"/>
    <col min="9991" max="9991" width="19.375" style="137" customWidth="1"/>
    <col min="9992" max="9992" width="4.625" style="137" customWidth="1"/>
    <col min="9993" max="9993" width="9.625" style="137" customWidth="1"/>
    <col min="9994" max="10240" width="9" style="137"/>
    <col min="10241" max="10241" width="3.75" style="137" customWidth="1"/>
    <col min="10242" max="10242" width="18.75" style="137" customWidth="1"/>
    <col min="10243" max="10243" width="3.125" style="137" customWidth="1"/>
    <col min="10244" max="10244" width="18" style="137" customWidth="1"/>
    <col min="10245" max="10245" width="3" style="137" customWidth="1"/>
    <col min="10246" max="10246" width="11.625" style="137" customWidth="1"/>
    <col min="10247" max="10247" width="19.375" style="137" customWidth="1"/>
    <col min="10248" max="10248" width="4.625" style="137" customWidth="1"/>
    <col min="10249" max="10249" width="9.625" style="137" customWidth="1"/>
    <col min="10250" max="10496" width="9" style="137"/>
    <col min="10497" max="10497" width="3.75" style="137" customWidth="1"/>
    <col min="10498" max="10498" width="18.75" style="137" customWidth="1"/>
    <col min="10499" max="10499" width="3.125" style="137" customWidth="1"/>
    <col min="10500" max="10500" width="18" style="137" customWidth="1"/>
    <col min="10501" max="10501" width="3" style="137" customWidth="1"/>
    <col min="10502" max="10502" width="11.625" style="137" customWidth="1"/>
    <col min="10503" max="10503" width="19.375" style="137" customWidth="1"/>
    <col min="10504" max="10504" width="4.625" style="137" customWidth="1"/>
    <col min="10505" max="10505" width="9.625" style="137" customWidth="1"/>
    <col min="10506" max="10752" width="9" style="137"/>
    <col min="10753" max="10753" width="3.75" style="137" customWidth="1"/>
    <col min="10754" max="10754" width="18.75" style="137" customWidth="1"/>
    <col min="10755" max="10755" width="3.125" style="137" customWidth="1"/>
    <col min="10756" max="10756" width="18" style="137" customWidth="1"/>
    <col min="10757" max="10757" width="3" style="137" customWidth="1"/>
    <col min="10758" max="10758" width="11.625" style="137" customWidth="1"/>
    <col min="10759" max="10759" width="19.375" style="137" customWidth="1"/>
    <col min="10760" max="10760" width="4.625" style="137" customWidth="1"/>
    <col min="10761" max="10761" width="9.625" style="137" customWidth="1"/>
    <col min="10762" max="11008" width="9" style="137"/>
    <col min="11009" max="11009" width="3.75" style="137" customWidth="1"/>
    <col min="11010" max="11010" width="18.75" style="137" customWidth="1"/>
    <col min="11011" max="11011" width="3.125" style="137" customWidth="1"/>
    <col min="11012" max="11012" width="18" style="137" customWidth="1"/>
    <col min="11013" max="11013" width="3" style="137" customWidth="1"/>
    <col min="11014" max="11014" width="11.625" style="137" customWidth="1"/>
    <col min="11015" max="11015" width="19.375" style="137" customWidth="1"/>
    <col min="11016" max="11016" width="4.625" style="137" customWidth="1"/>
    <col min="11017" max="11017" width="9.625" style="137" customWidth="1"/>
    <col min="11018" max="11264" width="9" style="137"/>
    <col min="11265" max="11265" width="3.75" style="137" customWidth="1"/>
    <col min="11266" max="11266" width="18.75" style="137" customWidth="1"/>
    <col min="11267" max="11267" width="3.125" style="137" customWidth="1"/>
    <col min="11268" max="11268" width="18" style="137" customWidth="1"/>
    <col min="11269" max="11269" width="3" style="137" customWidth="1"/>
    <col min="11270" max="11270" width="11.625" style="137" customWidth="1"/>
    <col min="11271" max="11271" width="19.375" style="137" customWidth="1"/>
    <col min="11272" max="11272" width="4.625" style="137" customWidth="1"/>
    <col min="11273" max="11273" width="9.625" style="137" customWidth="1"/>
    <col min="11274" max="11520" width="9" style="137"/>
    <col min="11521" max="11521" width="3.75" style="137" customWidth="1"/>
    <col min="11522" max="11522" width="18.75" style="137" customWidth="1"/>
    <col min="11523" max="11523" width="3.125" style="137" customWidth="1"/>
    <col min="11524" max="11524" width="18" style="137" customWidth="1"/>
    <col min="11525" max="11525" width="3" style="137" customWidth="1"/>
    <col min="11526" max="11526" width="11.625" style="137" customWidth="1"/>
    <col min="11527" max="11527" width="19.375" style="137" customWidth="1"/>
    <col min="11528" max="11528" width="4.625" style="137" customWidth="1"/>
    <col min="11529" max="11529" width="9.625" style="137" customWidth="1"/>
    <col min="11530" max="11776" width="9" style="137"/>
    <col min="11777" max="11777" width="3.75" style="137" customWidth="1"/>
    <col min="11778" max="11778" width="18.75" style="137" customWidth="1"/>
    <col min="11779" max="11779" width="3.125" style="137" customWidth="1"/>
    <col min="11780" max="11780" width="18" style="137" customWidth="1"/>
    <col min="11781" max="11781" width="3" style="137" customWidth="1"/>
    <col min="11782" max="11782" width="11.625" style="137" customWidth="1"/>
    <col min="11783" max="11783" width="19.375" style="137" customWidth="1"/>
    <col min="11784" max="11784" width="4.625" style="137" customWidth="1"/>
    <col min="11785" max="11785" width="9.625" style="137" customWidth="1"/>
    <col min="11786" max="12032" width="9" style="137"/>
    <col min="12033" max="12033" width="3.75" style="137" customWidth="1"/>
    <col min="12034" max="12034" width="18.75" style="137" customWidth="1"/>
    <col min="12035" max="12035" width="3.125" style="137" customWidth="1"/>
    <col min="12036" max="12036" width="18" style="137" customWidth="1"/>
    <col min="12037" max="12037" width="3" style="137" customWidth="1"/>
    <col min="12038" max="12038" width="11.625" style="137" customWidth="1"/>
    <col min="12039" max="12039" width="19.375" style="137" customWidth="1"/>
    <col min="12040" max="12040" width="4.625" style="137" customWidth="1"/>
    <col min="12041" max="12041" width="9.625" style="137" customWidth="1"/>
    <col min="12042" max="12288" width="9" style="137"/>
    <col min="12289" max="12289" width="3.75" style="137" customWidth="1"/>
    <col min="12290" max="12290" width="18.75" style="137" customWidth="1"/>
    <col min="12291" max="12291" width="3.125" style="137" customWidth="1"/>
    <col min="12292" max="12292" width="18" style="137" customWidth="1"/>
    <col min="12293" max="12293" width="3" style="137" customWidth="1"/>
    <col min="12294" max="12294" width="11.625" style="137" customWidth="1"/>
    <col min="12295" max="12295" width="19.375" style="137" customWidth="1"/>
    <col min="12296" max="12296" width="4.625" style="137" customWidth="1"/>
    <col min="12297" max="12297" width="9.625" style="137" customWidth="1"/>
    <col min="12298" max="12544" width="9" style="137"/>
    <col min="12545" max="12545" width="3.75" style="137" customWidth="1"/>
    <col min="12546" max="12546" width="18.75" style="137" customWidth="1"/>
    <col min="12547" max="12547" width="3.125" style="137" customWidth="1"/>
    <col min="12548" max="12548" width="18" style="137" customWidth="1"/>
    <col min="12549" max="12549" width="3" style="137" customWidth="1"/>
    <col min="12550" max="12550" width="11.625" style="137" customWidth="1"/>
    <col min="12551" max="12551" width="19.375" style="137" customWidth="1"/>
    <col min="12552" max="12552" width="4.625" style="137" customWidth="1"/>
    <col min="12553" max="12553" width="9.625" style="137" customWidth="1"/>
    <col min="12554" max="12800" width="9" style="137"/>
    <col min="12801" max="12801" width="3.75" style="137" customWidth="1"/>
    <col min="12802" max="12802" width="18.75" style="137" customWidth="1"/>
    <col min="12803" max="12803" width="3.125" style="137" customWidth="1"/>
    <col min="12804" max="12804" width="18" style="137" customWidth="1"/>
    <col min="12805" max="12805" width="3" style="137" customWidth="1"/>
    <col min="12806" max="12806" width="11.625" style="137" customWidth="1"/>
    <col min="12807" max="12807" width="19.375" style="137" customWidth="1"/>
    <col min="12808" max="12808" width="4.625" style="137" customWidth="1"/>
    <col min="12809" max="12809" width="9.625" style="137" customWidth="1"/>
    <col min="12810" max="13056" width="9" style="137"/>
    <col min="13057" max="13057" width="3.75" style="137" customWidth="1"/>
    <col min="13058" max="13058" width="18.75" style="137" customWidth="1"/>
    <col min="13059" max="13059" width="3.125" style="137" customWidth="1"/>
    <col min="13060" max="13060" width="18" style="137" customWidth="1"/>
    <col min="13061" max="13061" width="3" style="137" customWidth="1"/>
    <col min="13062" max="13062" width="11.625" style="137" customWidth="1"/>
    <col min="13063" max="13063" width="19.375" style="137" customWidth="1"/>
    <col min="13064" max="13064" width="4.625" style="137" customWidth="1"/>
    <col min="13065" max="13065" width="9.625" style="137" customWidth="1"/>
    <col min="13066" max="13312" width="9" style="137"/>
    <col min="13313" max="13313" width="3.75" style="137" customWidth="1"/>
    <col min="13314" max="13314" width="18.75" style="137" customWidth="1"/>
    <col min="13315" max="13315" width="3.125" style="137" customWidth="1"/>
    <col min="13316" max="13316" width="18" style="137" customWidth="1"/>
    <col min="13317" max="13317" width="3" style="137" customWidth="1"/>
    <col min="13318" max="13318" width="11.625" style="137" customWidth="1"/>
    <col min="13319" max="13319" width="19.375" style="137" customWidth="1"/>
    <col min="13320" max="13320" width="4.625" style="137" customWidth="1"/>
    <col min="13321" max="13321" width="9.625" style="137" customWidth="1"/>
    <col min="13322" max="13568" width="9" style="137"/>
    <col min="13569" max="13569" width="3.75" style="137" customWidth="1"/>
    <col min="13570" max="13570" width="18.75" style="137" customWidth="1"/>
    <col min="13571" max="13571" width="3.125" style="137" customWidth="1"/>
    <col min="13572" max="13572" width="18" style="137" customWidth="1"/>
    <col min="13573" max="13573" width="3" style="137" customWidth="1"/>
    <col min="13574" max="13574" width="11.625" style="137" customWidth="1"/>
    <col min="13575" max="13575" width="19.375" style="137" customWidth="1"/>
    <col min="13576" max="13576" width="4.625" style="137" customWidth="1"/>
    <col min="13577" max="13577" width="9.625" style="137" customWidth="1"/>
    <col min="13578" max="13824" width="9" style="137"/>
    <col min="13825" max="13825" width="3.75" style="137" customWidth="1"/>
    <col min="13826" max="13826" width="18.75" style="137" customWidth="1"/>
    <col min="13827" max="13827" width="3.125" style="137" customWidth="1"/>
    <col min="13828" max="13828" width="18" style="137" customWidth="1"/>
    <col min="13829" max="13829" width="3" style="137" customWidth="1"/>
    <col min="13830" max="13830" width="11.625" style="137" customWidth="1"/>
    <col min="13831" max="13831" width="19.375" style="137" customWidth="1"/>
    <col min="13832" max="13832" width="4.625" style="137" customWidth="1"/>
    <col min="13833" max="13833" width="9.625" style="137" customWidth="1"/>
    <col min="13834" max="14080" width="9" style="137"/>
    <col min="14081" max="14081" width="3.75" style="137" customWidth="1"/>
    <col min="14082" max="14082" width="18.75" style="137" customWidth="1"/>
    <col min="14083" max="14083" width="3.125" style="137" customWidth="1"/>
    <col min="14084" max="14084" width="18" style="137" customWidth="1"/>
    <col min="14085" max="14085" width="3" style="137" customWidth="1"/>
    <col min="14086" max="14086" width="11.625" style="137" customWidth="1"/>
    <col min="14087" max="14087" width="19.375" style="137" customWidth="1"/>
    <col min="14088" max="14088" width="4.625" style="137" customWidth="1"/>
    <col min="14089" max="14089" width="9.625" style="137" customWidth="1"/>
    <col min="14090" max="14336" width="9" style="137"/>
    <col min="14337" max="14337" width="3.75" style="137" customWidth="1"/>
    <col min="14338" max="14338" width="18.75" style="137" customWidth="1"/>
    <col min="14339" max="14339" width="3.125" style="137" customWidth="1"/>
    <col min="14340" max="14340" width="18" style="137" customWidth="1"/>
    <col min="14341" max="14341" width="3" style="137" customWidth="1"/>
    <col min="14342" max="14342" width="11.625" style="137" customWidth="1"/>
    <col min="14343" max="14343" width="19.375" style="137" customWidth="1"/>
    <col min="14344" max="14344" width="4.625" style="137" customWidth="1"/>
    <col min="14345" max="14345" width="9.625" style="137" customWidth="1"/>
    <col min="14346" max="14592" width="9" style="137"/>
    <col min="14593" max="14593" width="3.75" style="137" customWidth="1"/>
    <col min="14594" max="14594" width="18.75" style="137" customWidth="1"/>
    <col min="14595" max="14595" width="3.125" style="137" customWidth="1"/>
    <col min="14596" max="14596" width="18" style="137" customWidth="1"/>
    <col min="14597" max="14597" width="3" style="137" customWidth="1"/>
    <col min="14598" max="14598" width="11.625" style="137" customWidth="1"/>
    <col min="14599" max="14599" width="19.375" style="137" customWidth="1"/>
    <col min="14600" max="14600" width="4.625" style="137" customWidth="1"/>
    <col min="14601" max="14601" width="9.625" style="137" customWidth="1"/>
    <col min="14602" max="14848" width="9" style="137"/>
    <col min="14849" max="14849" width="3.75" style="137" customWidth="1"/>
    <col min="14850" max="14850" width="18.75" style="137" customWidth="1"/>
    <col min="14851" max="14851" width="3.125" style="137" customWidth="1"/>
    <col min="14852" max="14852" width="18" style="137" customWidth="1"/>
    <col min="14853" max="14853" width="3" style="137" customWidth="1"/>
    <col min="14854" max="14854" width="11.625" style="137" customWidth="1"/>
    <col min="14855" max="14855" width="19.375" style="137" customWidth="1"/>
    <col min="14856" max="14856" width="4.625" style="137" customWidth="1"/>
    <col min="14857" max="14857" width="9.625" style="137" customWidth="1"/>
    <col min="14858" max="15104" width="9" style="137"/>
    <col min="15105" max="15105" width="3.75" style="137" customWidth="1"/>
    <col min="15106" max="15106" width="18.75" style="137" customWidth="1"/>
    <col min="15107" max="15107" width="3.125" style="137" customWidth="1"/>
    <col min="15108" max="15108" width="18" style="137" customWidth="1"/>
    <col min="15109" max="15109" width="3" style="137" customWidth="1"/>
    <col min="15110" max="15110" width="11.625" style="137" customWidth="1"/>
    <col min="15111" max="15111" width="19.375" style="137" customWidth="1"/>
    <col min="15112" max="15112" width="4.625" style="137" customWidth="1"/>
    <col min="15113" max="15113" width="9.625" style="137" customWidth="1"/>
    <col min="15114" max="15360" width="9" style="137"/>
    <col min="15361" max="15361" width="3.75" style="137" customWidth="1"/>
    <col min="15362" max="15362" width="18.75" style="137" customWidth="1"/>
    <col min="15363" max="15363" width="3.125" style="137" customWidth="1"/>
    <col min="15364" max="15364" width="18" style="137" customWidth="1"/>
    <col min="15365" max="15365" width="3" style="137" customWidth="1"/>
    <col min="15366" max="15366" width="11.625" style="137" customWidth="1"/>
    <col min="15367" max="15367" width="19.375" style="137" customWidth="1"/>
    <col min="15368" max="15368" width="4.625" style="137" customWidth="1"/>
    <col min="15369" max="15369" width="9.625" style="137" customWidth="1"/>
    <col min="15370" max="15616" width="9" style="137"/>
    <col min="15617" max="15617" width="3.75" style="137" customWidth="1"/>
    <col min="15618" max="15618" width="18.75" style="137" customWidth="1"/>
    <col min="15619" max="15619" width="3.125" style="137" customWidth="1"/>
    <col min="15620" max="15620" width="18" style="137" customWidth="1"/>
    <col min="15621" max="15621" width="3" style="137" customWidth="1"/>
    <col min="15622" max="15622" width="11.625" style="137" customWidth="1"/>
    <col min="15623" max="15623" width="19.375" style="137" customWidth="1"/>
    <col min="15624" max="15624" width="4.625" style="137" customWidth="1"/>
    <col min="15625" max="15625" width="9.625" style="137" customWidth="1"/>
    <col min="15626" max="15872" width="9" style="137"/>
    <col min="15873" max="15873" width="3.75" style="137" customWidth="1"/>
    <col min="15874" max="15874" width="18.75" style="137" customWidth="1"/>
    <col min="15875" max="15875" width="3.125" style="137" customWidth="1"/>
    <col min="15876" max="15876" width="18" style="137" customWidth="1"/>
    <col min="15877" max="15877" width="3" style="137" customWidth="1"/>
    <col min="15878" max="15878" width="11.625" style="137" customWidth="1"/>
    <col min="15879" max="15879" width="19.375" style="137" customWidth="1"/>
    <col min="15880" max="15880" width="4.625" style="137" customWidth="1"/>
    <col min="15881" max="15881" width="9.625" style="137" customWidth="1"/>
    <col min="15882" max="16128" width="9" style="137"/>
    <col min="16129" max="16129" width="3.75" style="137" customWidth="1"/>
    <col min="16130" max="16130" width="18.75" style="137" customWidth="1"/>
    <col min="16131" max="16131" width="3.125" style="137" customWidth="1"/>
    <col min="16132" max="16132" width="18" style="137" customWidth="1"/>
    <col min="16133" max="16133" width="3" style="137" customWidth="1"/>
    <col min="16134" max="16134" width="11.625" style="137" customWidth="1"/>
    <col min="16135" max="16135" width="19.375" style="137" customWidth="1"/>
    <col min="16136" max="16136" width="4.625" style="137" customWidth="1"/>
    <col min="16137" max="16137" width="9.625" style="137" customWidth="1"/>
    <col min="16138" max="16384" width="9" style="137"/>
  </cols>
  <sheetData>
    <row r="1" spans="1:13" ht="13.5" customHeight="1">
      <c r="A1" s="1189"/>
      <c r="B1" s="1189"/>
      <c r="C1" s="1189"/>
      <c r="D1" s="1189"/>
      <c r="E1" s="1189"/>
      <c r="F1" s="1189"/>
      <c r="G1" s="1189"/>
      <c r="H1" s="1189"/>
      <c r="I1" s="1189"/>
    </row>
    <row r="2" spans="1:13" ht="13.5" customHeight="1">
      <c r="A2" s="1189"/>
      <c r="B2" s="1189"/>
      <c r="C2" s="1189"/>
      <c r="D2" s="1189"/>
      <c r="E2" s="1189"/>
      <c r="F2" s="1189"/>
      <c r="G2" s="1189"/>
      <c r="H2" s="1189"/>
      <c r="I2" s="1189"/>
    </row>
    <row r="3" spans="1:13" ht="13.5" customHeight="1">
      <c r="A3" s="797" t="s">
        <v>3183</v>
      </c>
      <c r="B3" s="797"/>
      <c r="C3" s="797"/>
      <c r="D3" s="797"/>
      <c r="E3" s="797"/>
      <c r="F3" s="797"/>
      <c r="G3" s="797"/>
      <c r="H3" s="797"/>
      <c r="I3" s="797"/>
    </row>
    <row r="4" spans="1:13" ht="13.5" customHeight="1">
      <c r="A4" s="798"/>
      <c r="B4" s="798"/>
      <c r="C4" s="798"/>
      <c r="D4" s="798"/>
      <c r="E4" s="798"/>
      <c r="F4" s="798"/>
      <c r="G4" s="798"/>
      <c r="H4" s="798"/>
      <c r="I4" s="798"/>
    </row>
    <row r="5" spans="1:13" ht="22.5" customHeight="1">
      <c r="A5" s="112" t="s">
        <v>316</v>
      </c>
      <c r="B5" s="114" t="s">
        <v>317</v>
      </c>
      <c r="C5" s="1152" t="s">
        <v>318</v>
      </c>
      <c r="D5" s="1153"/>
      <c r="E5" s="1152" t="s">
        <v>319</v>
      </c>
      <c r="F5" s="1153"/>
      <c r="G5" s="114" t="s">
        <v>320</v>
      </c>
      <c r="H5" s="114" t="s">
        <v>239</v>
      </c>
      <c r="I5" s="142" t="s">
        <v>321</v>
      </c>
    </row>
    <row r="6" spans="1:13" ht="13.5" customHeight="1">
      <c r="A6" s="723">
        <v>1</v>
      </c>
      <c r="B6" s="1195" t="s">
        <v>3763</v>
      </c>
      <c r="C6" s="1181" t="s">
        <v>323</v>
      </c>
      <c r="D6" s="1191" t="s">
        <v>2683</v>
      </c>
      <c r="E6" s="764" t="s">
        <v>351</v>
      </c>
      <c r="F6" s="766" t="s">
        <v>3187</v>
      </c>
      <c r="G6" s="1195" t="s">
        <v>3727</v>
      </c>
      <c r="H6" s="726">
        <v>135</v>
      </c>
      <c r="I6" s="727">
        <v>42460</v>
      </c>
      <c r="K6" s="1264"/>
    </row>
    <row r="7" spans="1:13" ht="13.5" customHeight="1">
      <c r="A7" s="705"/>
      <c r="B7" s="1206"/>
      <c r="C7" s="1182"/>
      <c r="D7" s="768"/>
      <c r="E7" s="765"/>
      <c r="F7" s="767"/>
      <c r="G7" s="1206"/>
      <c r="H7" s="712"/>
      <c r="I7" s="716"/>
      <c r="K7" s="1264"/>
    </row>
    <row r="8" spans="1:13" ht="13.5" customHeight="1">
      <c r="A8" s="705"/>
      <c r="B8" s="1206"/>
      <c r="C8" s="765" t="s">
        <v>3188</v>
      </c>
      <c r="D8" s="768"/>
      <c r="E8" s="765" t="s">
        <v>348</v>
      </c>
      <c r="F8" s="767" t="s">
        <v>3190</v>
      </c>
      <c r="G8" s="1206"/>
      <c r="H8" s="712"/>
      <c r="I8" s="716"/>
      <c r="K8" s="1264"/>
    </row>
    <row r="9" spans="1:13" ht="13.5" customHeight="1">
      <c r="A9" s="706"/>
      <c r="B9" s="1207"/>
      <c r="C9" s="769"/>
      <c r="D9" s="770"/>
      <c r="E9" s="769"/>
      <c r="F9" s="771"/>
      <c r="G9" s="1207"/>
      <c r="H9" s="713"/>
      <c r="I9" s="894"/>
      <c r="K9" s="1264"/>
    </row>
    <row r="10" spans="1:13" ht="13.5" customHeight="1">
      <c r="A10" s="723">
        <v>2</v>
      </c>
      <c r="B10" s="1195" t="s">
        <v>3764</v>
      </c>
      <c r="C10" s="1181" t="s">
        <v>3184</v>
      </c>
      <c r="D10" s="1191" t="s">
        <v>3185</v>
      </c>
      <c r="E10" s="764" t="s">
        <v>3186</v>
      </c>
      <c r="F10" s="766" t="s">
        <v>3187</v>
      </c>
      <c r="G10" s="1195" t="s">
        <v>3727</v>
      </c>
      <c r="H10" s="726">
        <v>20</v>
      </c>
      <c r="I10" s="727">
        <v>42460</v>
      </c>
      <c r="K10" s="1264"/>
      <c r="M10" s="162"/>
    </row>
    <row r="11" spans="1:13" ht="13.5" customHeight="1">
      <c r="A11" s="705"/>
      <c r="B11" s="1206"/>
      <c r="C11" s="1182"/>
      <c r="D11" s="768"/>
      <c r="E11" s="765"/>
      <c r="F11" s="767"/>
      <c r="G11" s="1206"/>
      <c r="H11" s="712"/>
      <c r="I11" s="716"/>
      <c r="K11" s="1264"/>
    </row>
    <row r="12" spans="1:13" ht="13.5" customHeight="1">
      <c r="A12" s="705"/>
      <c r="B12" s="1206"/>
      <c r="C12" s="765" t="s">
        <v>3188</v>
      </c>
      <c r="D12" s="768"/>
      <c r="E12" s="765" t="s">
        <v>3189</v>
      </c>
      <c r="F12" s="767" t="s">
        <v>3190</v>
      </c>
      <c r="G12" s="1206"/>
      <c r="H12" s="712"/>
      <c r="I12" s="716"/>
      <c r="K12" s="1264"/>
    </row>
    <row r="13" spans="1:13" ht="13.5" customHeight="1">
      <c r="A13" s="706"/>
      <c r="B13" s="1207"/>
      <c r="C13" s="769"/>
      <c r="D13" s="770"/>
      <c r="E13" s="769"/>
      <c r="F13" s="771"/>
      <c r="G13" s="1207"/>
      <c r="H13" s="713"/>
      <c r="I13" s="894"/>
      <c r="K13" s="1264"/>
    </row>
    <row r="14" spans="1:13" ht="13.5" customHeight="1">
      <c r="A14" s="723">
        <v>3</v>
      </c>
      <c r="B14" s="1195" t="s">
        <v>3744</v>
      </c>
      <c r="C14" s="1181" t="s">
        <v>3184</v>
      </c>
      <c r="D14" s="1191" t="s">
        <v>3185</v>
      </c>
      <c r="E14" s="764" t="s">
        <v>3186</v>
      </c>
      <c r="F14" s="766" t="s">
        <v>3187</v>
      </c>
      <c r="G14" s="1195" t="s">
        <v>3727</v>
      </c>
      <c r="H14" s="726">
        <v>135</v>
      </c>
      <c r="I14" s="727">
        <v>42825</v>
      </c>
      <c r="K14" s="163"/>
    </row>
    <row r="15" spans="1:13" ht="13.5" customHeight="1">
      <c r="A15" s="705"/>
      <c r="B15" s="1206"/>
      <c r="C15" s="1182"/>
      <c r="D15" s="768"/>
      <c r="E15" s="765"/>
      <c r="F15" s="767"/>
      <c r="G15" s="1206"/>
      <c r="H15" s="712"/>
      <c r="I15" s="716"/>
      <c r="K15" s="163"/>
    </row>
    <row r="16" spans="1:13" ht="13.5" customHeight="1">
      <c r="A16" s="705"/>
      <c r="B16" s="1206"/>
      <c r="C16" s="765" t="s">
        <v>3188</v>
      </c>
      <c r="D16" s="768"/>
      <c r="E16" s="765" t="s">
        <v>3189</v>
      </c>
      <c r="F16" s="767" t="s">
        <v>3190</v>
      </c>
      <c r="G16" s="1206"/>
      <c r="H16" s="712"/>
      <c r="I16" s="716"/>
      <c r="K16" s="163"/>
    </row>
    <row r="17" spans="1:14" ht="13.5" customHeight="1">
      <c r="A17" s="706"/>
      <c r="B17" s="1207"/>
      <c r="C17" s="769"/>
      <c r="D17" s="770"/>
      <c r="E17" s="769"/>
      <c r="F17" s="771"/>
      <c r="G17" s="1207"/>
      <c r="H17" s="713"/>
      <c r="I17" s="894"/>
      <c r="K17" s="163"/>
    </row>
    <row r="18" spans="1:14" ht="13.5" customHeight="1">
      <c r="A18" s="723">
        <v>4</v>
      </c>
      <c r="B18" s="918" t="s">
        <v>3765</v>
      </c>
      <c r="C18" s="1181" t="s">
        <v>3184</v>
      </c>
      <c r="D18" s="1191" t="s">
        <v>3191</v>
      </c>
      <c r="E18" s="764" t="s">
        <v>3186</v>
      </c>
      <c r="F18" s="766" t="s">
        <v>3192</v>
      </c>
      <c r="G18" s="1195" t="s">
        <v>3727</v>
      </c>
      <c r="H18" s="726">
        <v>135</v>
      </c>
      <c r="I18" s="727">
        <v>42460</v>
      </c>
      <c r="K18" s="1264"/>
      <c r="L18" s="164"/>
      <c r="M18" s="164"/>
      <c r="N18" s="164"/>
    </row>
    <row r="19" spans="1:14" ht="13.5" customHeight="1">
      <c r="A19" s="705"/>
      <c r="B19" s="905"/>
      <c r="C19" s="1182"/>
      <c r="D19" s="768"/>
      <c r="E19" s="765"/>
      <c r="F19" s="767"/>
      <c r="G19" s="1206"/>
      <c r="H19" s="712"/>
      <c r="I19" s="716"/>
      <c r="K19" s="1264"/>
      <c r="L19" s="164"/>
      <c r="M19" s="162"/>
      <c r="N19" s="162"/>
    </row>
    <row r="20" spans="1:14" ht="13.5" customHeight="1">
      <c r="A20" s="705"/>
      <c r="B20" s="905"/>
      <c r="C20" s="765" t="s">
        <v>3193</v>
      </c>
      <c r="D20" s="768"/>
      <c r="E20" s="765" t="s">
        <v>3189</v>
      </c>
      <c r="F20" s="767" t="s">
        <v>3194</v>
      </c>
      <c r="G20" s="1206"/>
      <c r="H20" s="712"/>
      <c r="I20" s="716"/>
      <c r="K20" s="1264"/>
      <c r="L20" s="164"/>
      <c r="M20" s="162"/>
      <c r="N20" s="162"/>
    </row>
    <row r="21" spans="1:14" ht="12.75" customHeight="1">
      <c r="A21" s="706"/>
      <c r="B21" s="919"/>
      <c r="C21" s="769"/>
      <c r="D21" s="770"/>
      <c r="E21" s="769"/>
      <c r="F21" s="771"/>
      <c r="G21" s="1207"/>
      <c r="H21" s="713"/>
      <c r="I21" s="894"/>
      <c r="K21" s="1264"/>
      <c r="L21" s="164"/>
      <c r="M21" s="162"/>
      <c r="N21" s="162"/>
    </row>
    <row r="22" spans="1:14" ht="12.75" customHeight="1">
      <c r="A22" s="723">
        <v>5</v>
      </c>
      <c r="B22" s="918" t="s">
        <v>3745</v>
      </c>
      <c r="C22" s="1181" t="s">
        <v>3184</v>
      </c>
      <c r="D22" s="1191" t="s">
        <v>3195</v>
      </c>
      <c r="E22" s="764" t="s">
        <v>3186</v>
      </c>
      <c r="F22" s="766" t="s">
        <v>3196</v>
      </c>
      <c r="G22" s="1195" t="s">
        <v>3731</v>
      </c>
      <c r="H22" s="726">
        <v>115</v>
      </c>
      <c r="I22" s="727">
        <v>42825</v>
      </c>
      <c r="K22" s="163"/>
      <c r="L22" s="164"/>
      <c r="M22" s="162"/>
      <c r="N22" s="162"/>
    </row>
    <row r="23" spans="1:14" ht="12.75" customHeight="1">
      <c r="A23" s="705"/>
      <c r="B23" s="905"/>
      <c r="C23" s="1182"/>
      <c r="D23" s="768"/>
      <c r="E23" s="765"/>
      <c r="F23" s="767"/>
      <c r="G23" s="1206"/>
      <c r="H23" s="712"/>
      <c r="I23" s="716"/>
      <c r="K23" s="163"/>
      <c r="L23" s="164"/>
      <c r="M23" s="162"/>
      <c r="N23" s="162"/>
    </row>
    <row r="24" spans="1:14" ht="12.75" customHeight="1">
      <c r="A24" s="705"/>
      <c r="B24" s="905"/>
      <c r="C24" s="765" t="s">
        <v>3197</v>
      </c>
      <c r="D24" s="768"/>
      <c r="E24" s="765" t="s">
        <v>3189</v>
      </c>
      <c r="F24" s="767" t="s">
        <v>3198</v>
      </c>
      <c r="G24" s="1206"/>
      <c r="H24" s="712"/>
      <c r="I24" s="716"/>
      <c r="K24" s="163"/>
      <c r="L24" s="164"/>
      <c r="M24" s="162"/>
      <c r="N24" s="162"/>
    </row>
    <row r="25" spans="1:14" ht="12.75" customHeight="1">
      <c r="A25" s="706"/>
      <c r="B25" s="919"/>
      <c r="C25" s="769"/>
      <c r="D25" s="770"/>
      <c r="E25" s="769"/>
      <c r="F25" s="771"/>
      <c r="G25" s="1207"/>
      <c r="H25" s="713"/>
      <c r="I25" s="894"/>
      <c r="K25" s="163"/>
      <c r="L25" s="164"/>
      <c r="M25" s="162"/>
      <c r="N25" s="162"/>
    </row>
    <row r="26" spans="1:14" ht="12.75" customHeight="1">
      <c r="A26" s="723">
        <v>6</v>
      </c>
      <c r="B26" s="918" t="s">
        <v>3746</v>
      </c>
      <c r="C26" s="1181" t="s">
        <v>3184</v>
      </c>
      <c r="D26" s="1191" t="s">
        <v>3199</v>
      </c>
      <c r="E26" s="764" t="s">
        <v>3186</v>
      </c>
      <c r="F26" s="766" t="s">
        <v>3769</v>
      </c>
      <c r="G26" s="1195" t="s">
        <v>3732</v>
      </c>
      <c r="H26" s="726">
        <v>90</v>
      </c>
      <c r="I26" s="727">
        <v>42825</v>
      </c>
      <c r="K26" s="163"/>
      <c r="L26" s="164"/>
      <c r="M26" s="162"/>
      <c r="N26" s="162"/>
    </row>
    <row r="27" spans="1:14" ht="12.75" customHeight="1">
      <c r="A27" s="705"/>
      <c r="B27" s="905"/>
      <c r="C27" s="1182"/>
      <c r="D27" s="768"/>
      <c r="E27" s="765"/>
      <c r="F27" s="767"/>
      <c r="G27" s="1206"/>
      <c r="H27" s="712"/>
      <c r="I27" s="716"/>
      <c r="K27" s="163"/>
      <c r="L27" s="164"/>
      <c r="M27" s="162"/>
      <c r="N27" s="162"/>
    </row>
    <row r="28" spans="1:14" ht="12.75" customHeight="1">
      <c r="A28" s="705"/>
      <c r="B28" s="905"/>
      <c r="C28" s="765" t="s">
        <v>3200</v>
      </c>
      <c r="D28" s="768"/>
      <c r="E28" s="765" t="s">
        <v>3189</v>
      </c>
      <c r="F28" s="767" t="s">
        <v>3766</v>
      </c>
      <c r="G28" s="1206"/>
      <c r="H28" s="712"/>
      <c r="I28" s="716"/>
      <c r="K28" s="163"/>
      <c r="L28" s="164"/>
      <c r="M28" s="162"/>
      <c r="N28" s="162"/>
    </row>
    <row r="29" spans="1:14" ht="12.75" customHeight="1">
      <c r="A29" s="706"/>
      <c r="B29" s="919"/>
      <c r="C29" s="769"/>
      <c r="D29" s="770"/>
      <c r="E29" s="769"/>
      <c r="F29" s="771"/>
      <c r="G29" s="1207"/>
      <c r="H29" s="713"/>
      <c r="I29" s="894"/>
      <c r="K29" s="163"/>
      <c r="L29" s="164"/>
      <c r="M29" s="162"/>
      <c r="N29" s="162"/>
    </row>
    <row r="30" spans="1:14" ht="12.75" customHeight="1">
      <c r="A30" s="723">
        <v>7</v>
      </c>
      <c r="B30" s="918" t="s">
        <v>3747</v>
      </c>
      <c r="C30" s="1181" t="s">
        <v>3184</v>
      </c>
      <c r="D30" s="1191" t="s">
        <v>3199</v>
      </c>
      <c r="E30" s="764" t="s">
        <v>3186</v>
      </c>
      <c r="F30" s="766" t="s">
        <v>3770</v>
      </c>
      <c r="G30" s="1195" t="s">
        <v>3733</v>
      </c>
      <c r="H30" s="726">
        <v>126</v>
      </c>
      <c r="I30" s="727">
        <v>42825</v>
      </c>
      <c r="K30" s="163"/>
      <c r="L30" s="164"/>
      <c r="M30" s="162"/>
      <c r="N30" s="162"/>
    </row>
    <row r="31" spans="1:14" ht="12.75" customHeight="1">
      <c r="A31" s="705"/>
      <c r="B31" s="905"/>
      <c r="C31" s="1182"/>
      <c r="D31" s="768"/>
      <c r="E31" s="765"/>
      <c r="F31" s="767"/>
      <c r="G31" s="1206"/>
      <c r="H31" s="712"/>
      <c r="I31" s="716"/>
      <c r="K31" s="163"/>
      <c r="L31" s="164"/>
      <c r="M31" s="162"/>
      <c r="N31" s="162"/>
    </row>
    <row r="32" spans="1:14" ht="12.75" customHeight="1">
      <c r="A32" s="705"/>
      <c r="B32" s="905"/>
      <c r="C32" s="765" t="s">
        <v>3201</v>
      </c>
      <c r="D32" s="768"/>
      <c r="E32" s="765" t="s">
        <v>3189</v>
      </c>
      <c r="F32" s="767" t="s">
        <v>3771</v>
      </c>
      <c r="G32" s="1206"/>
      <c r="H32" s="712"/>
      <c r="I32" s="716"/>
      <c r="K32" s="163"/>
      <c r="L32" s="164"/>
      <c r="M32" s="162"/>
      <c r="N32" s="162"/>
    </row>
    <row r="33" spans="1:14" ht="12.75" customHeight="1">
      <c r="A33" s="706"/>
      <c r="B33" s="919"/>
      <c r="C33" s="769"/>
      <c r="D33" s="770"/>
      <c r="E33" s="769"/>
      <c r="F33" s="771"/>
      <c r="G33" s="1207"/>
      <c r="H33" s="713"/>
      <c r="I33" s="894"/>
      <c r="K33" s="163"/>
      <c r="L33" s="164"/>
      <c r="M33" s="162"/>
      <c r="N33" s="162"/>
    </row>
    <row r="34" spans="1:14" ht="13.5" customHeight="1">
      <c r="A34" s="723">
        <v>8</v>
      </c>
      <c r="B34" s="1195" t="s">
        <v>3203</v>
      </c>
      <c r="C34" s="1181" t="s">
        <v>3184</v>
      </c>
      <c r="D34" s="1191" t="s">
        <v>3204</v>
      </c>
      <c r="E34" s="764" t="s">
        <v>3186</v>
      </c>
      <c r="F34" s="766" t="s">
        <v>3205</v>
      </c>
      <c r="G34" s="1195" t="s">
        <v>3527</v>
      </c>
      <c r="H34" s="726">
        <v>170</v>
      </c>
      <c r="I34" s="727">
        <v>37711</v>
      </c>
    </row>
    <row r="35" spans="1:14" ht="13.5" customHeight="1">
      <c r="A35" s="705"/>
      <c r="B35" s="1206"/>
      <c r="C35" s="1182"/>
      <c r="D35" s="768"/>
      <c r="E35" s="765"/>
      <c r="F35" s="767"/>
      <c r="G35" s="1206"/>
      <c r="H35" s="712"/>
      <c r="I35" s="716"/>
    </row>
    <row r="36" spans="1:14" ht="13.5" customHeight="1">
      <c r="A36" s="705"/>
      <c r="B36" s="1206"/>
      <c r="C36" s="765" t="s">
        <v>3206</v>
      </c>
      <c r="D36" s="768"/>
      <c r="E36" s="765" t="s">
        <v>3189</v>
      </c>
      <c r="F36" s="767" t="s">
        <v>3207</v>
      </c>
      <c r="G36" s="1206"/>
      <c r="H36" s="712"/>
      <c r="I36" s="716"/>
    </row>
    <row r="37" spans="1:14" ht="13.5" customHeight="1">
      <c r="A37" s="706"/>
      <c r="B37" s="1207"/>
      <c r="C37" s="769"/>
      <c r="D37" s="770"/>
      <c r="E37" s="769"/>
      <c r="F37" s="771"/>
      <c r="G37" s="1207"/>
      <c r="H37" s="713"/>
      <c r="I37" s="894"/>
    </row>
    <row r="38" spans="1:14" ht="13.5" customHeight="1">
      <c r="A38" s="723">
        <v>9</v>
      </c>
      <c r="B38" s="1195" t="s">
        <v>3208</v>
      </c>
      <c r="C38" s="1181" t="s">
        <v>3184</v>
      </c>
      <c r="D38" s="1191" t="s">
        <v>3209</v>
      </c>
      <c r="E38" s="764" t="s">
        <v>3186</v>
      </c>
      <c r="F38" s="766" t="s">
        <v>3210</v>
      </c>
      <c r="G38" s="1195" t="s">
        <v>3211</v>
      </c>
      <c r="H38" s="726">
        <v>158</v>
      </c>
      <c r="I38" s="727">
        <v>40998</v>
      </c>
    </row>
    <row r="39" spans="1:14" ht="13.5" customHeight="1">
      <c r="A39" s="705"/>
      <c r="B39" s="1206"/>
      <c r="C39" s="1182"/>
      <c r="D39" s="768"/>
      <c r="E39" s="765"/>
      <c r="F39" s="767"/>
      <c r="G39" s="1206"/>
      <c r="H39" s="712"/>
      <c r="I39" s="716"/>
    </row>
    <row r="40" spans="1:14" ht="13.5" customHeight="1">
      <c r="A40" s="705"/>
      <c r="B40" s="1206"/>
      <c r="C40" s="765" t="s">
        <v>3212</v>
      </c>
      <c r="D40" s="768"/>
      <c r="E40" s="765" t="s">
        <v>3189</v>
      </c>
      <c r="F40" s="767" t="s">
        <v>3213</v>
      </c>
      <c r="G40" s="1206"/>
      <c r="H40" s="712"/>
      <c r="I40" s="716"/>
    </row>
    <row r="41" spans="1:14" ht="13.5" customHeight="1">
      <c r="A41" s="706"/>
      <c r="B41" s="1207"/>
      <c r="C41" s="769"/>
      <c r="D41" s="770"/>
      <c r="E41" s="769"/>
      <c r="F41" s="771"/>
      <c r="G41" s="1207"/>
      <c r="H41" s="713"/>
      <c r="I41" s="894"/>
    </row>
    <row r="42" spans="1:14" ht="12.75" customHeight="1">
      <c r="A42" s="723">
        <v>10</v>
      </c>
      <c r="B42" s="918" t="s">
        <v>3749</v>
      </c>
      <c r="C42" s="1181" t="s">
        <v>323</v>
      </c>
      <c r="D42" s="1191" t="s">
        <v>2855</v>
      </c>
      <c r="E42" s="764" t="s">
        <v>351</v>
      </c>
      <c r="F42" s="766" t="s">
        <v>3202</v>
      </c>
      <c r="G42" s="1195" t="s">
        <v>3728</v>
      </c>
      <c r="H42" s="726">
        <v>258</v>
      </c>
      <c r="I42" s="727">
        <v>42821</v>
      </c>
      <c r="K42" s="169"/>
      <c r="L42" s="164"/>
      <c r="M42" s="162"/>
      <c r="N42" s="162"/>
    </row>
    <row r="43" spans="1:14" ht="12.75" customHeight="1">
      <c r="A43" s="705"/>
      <c r="B43" s="905"/>
      <c r="C43" s="1182"/>
      <c r="D43" s="768"/>
      <c r="E43" s="765"/>
      <c r="F43" s="767"/>
      <c r="G43" s="1206"/>
      <c r="H43" s="712"/>
      <c r="I43" s="716"/>
      <c r="K43" s="169"/>
      <c r="L43" s="164"/>
      <c r="M43" s="162"/>
      <c r="N43" s="162"/>
    </row>
    <row r="44" spans="1:14" ht="12.75" customHeight="1">
      <c r="A44" s="705"/>
      <c r="B44" s="905"/>
      <c r="C44" s="765" t="s">
        <v>3748</v>
      </c>
      <c r="D44" s="768"/>
      <c r="E44" s="765" t="s">
        <v>348</v>
      </c>
      <c r="F44" s="767" t="s">
        <v>3750</v>
      </c>
      <c r="G44" s="1206"/>
      <c r="H44" s="712"/>
      <c r="I44" s="716"/>
      <c r="K44" s="169"/>
      <c r="L44" s="164"/>
      <c r="M44" s="162"/>
      <c r="N44" s="162"/>
    </row>
    <row r="45" spans="1:14" ht="12.75" customHeight="1">
      <c r="A45" s="706"/>
      <c r="B45" s="919"/>
      <c r="C45" s="769"/>
      <c r="D45" s="770"/>
      <c r="E45" s="769"/>
      <c r="F45" s="771"/>
      <c r="G45" s="1207"/>
      <c r="H45" s="713"/>
      <c r="I45" s="894"/>
      <c r="K45" s="169"/>
      <c r="L45" s="164"/>
      <c r="M45" s="162"/>
      <c r="N45" s="162"/>
    </row>
    <row r="46" spans="1:14" ht="13.5" customHeight="1">
      <c r="A46" s="723">
        <v>11</v>
      </c>
      <c r="B46" s="918" t="s">
        <v>3222</v>
      </c>
      <c r="C46" s="1181" t="s">
        <v>323</v>
      </c>
      <c r="D46" s="1191" t="s">
        <v>3223</v>
      </c>
      <c r="E46" s="764" t="s">
        <v>351</v>
      </c>
      <c r="F46" s="766" t="s">
        <v>3224</v>
      </c>
      <c r="G46" s="1195" t="s">
        <v>3225</v>
      </c>
      <c r="H46" s="726">
        <v>156</v>
      </c>
      <c r="I46" s="727">
        <v>42095</v>
      </c>
    </row>
    <row r="47" spans="1:14" ht="13.5" customHeight="1">
      <c r="A47" s="705"/>
      <c r="B47" s="905"/>
      <c r="C47" s="1182"/>
      <c r="D47" s="768"/>
      <c r="E47" s="765"/>
      <c r="F47" s="767"/>
      <c r="G47" s="1206"/>
      <c r="H47" s="712"/>
      <c r="I47" s="716"/>
    </row>
    <row r="48" spans="1:14" ht="13.5" customHeight="1">
      <c r="A48" s="705"/>
      <c r="B48" s="905"/>
      <c r="C48" s="765" t="s">
        <v>3226</v>
      </c>
      <c r="D48" s="768"/>
      <c r="E48" s="765" t="s">
        <v>348</v>
      </c>
      <c r="F48" s="767" t="s">
        <v>1173</v>
      </c>
      <c r="G48" s="1206"/>
      <c r="H48" s="712"/>
      <c r="I48" s="716"/>
    </row>
    <row r="49" spans="1:9" ht="13.5" customHeight="1">
      <c r="A49" s="706"/>
      <c r="B49" s="919"/>
      <c r="C49" s="769"/>
      <c r="D49" s="770"/>
      <c r="E49" s="769"/>
      <c r="F49" s="771"/>
      <c r="G49" s="1207"/>
      <c r="H49" s="713"/>
      <c r="I49" s="894"/>
    </row>
    <row r="50" spans="1:9" ht="13.5" customHeight="1">
      <c r="A50" s="723">
        <v>12</v>
      </c>
      <c r="B50" s="1195" t="s">
        <v>3762</v>
      </c>
      <c r="C50" s="1181" t="s">
        <v>323</v>
      </c>
      <c r="D50" s="1191" t="s">
        <v>3223</v>
      </c>
      <c r="E50" s="764" t="s">
        <v>351</v>
      </c>
      <c r="F50" s="766" t="s">
        <v>3227</v>
      </c>
      <c r="G50" s="1195" t="s">
        <v>3544</v>
      </c>
      <c r="H50" s="726">
        <v>135</v>
      </c>
      <c r="I50" s="727">
        <v>41517</v>
      </c>
    </row>
    <row r="51" spans="1:9" ht="13.5" customHeight="1">
      <c r="A51" s="705"/>
      <c r="B51" s="1206"/>
      <c r="C51" s="1182"/>
      <c r="D51" s="768"/>
      <c r="E51" s="765"/>
      <c r="F51" s="767"/>
      <c r="G51" s="1206"/>
      <c r="H51" s="712"/>
      <c r="I51" s="716"/>
    </row>
    <row r="52" spans="1:9" ht="13.5" customHeight="1">
      <c r="A52" s="705"/>
      <c r="B52" s="1206"/>
      <c r="C52" s="765" t="s">
        <v>3228</v>
      </c>
      <c r="D52" s="768"/>
      <c r="E52" s="765" t="s">
        <v>348</v>
      </c>
      <c r="F52" s="767" t="s">
        <v>3229</v>
      </c>
      <c r="G52" s="1206"/>
      <c r="H52" s="712"/>
      <c r="I52" s="716"/>
    </row>
    <row r="53" spans="1:9" ht="13.5" customHeight="1">
      <c r="A53" s="706"/>
      <c r="B53" s="1207"/>
      <c r="C53" s="769"/>
      <c r="D53" s="770"/>
      <c r="E53" s="769"/>
      <c r="F53" s="771"/>
      <c r="G53" s="1207"/>
      <c r="H53" s="713"/>
      <c r="I53" s="894"/>
    </row>
    <row r="54" spans="1:9" ht="13.5" customHeight="1">
      <c r="A54" s="723">
        <v>13</v>
      </c>
      <c r="B54" s="1195" t="s">
        <v>3718</v>
      </c>
      <c r="C54" s="1181" t="s">
        <v>3184</v>
      </c>
      <c r="D54" s="1191" t="s">
        <v>3218</v>
      </c>
      <c r="E54" s="764" t="s">
        <v>3186</v>
      </c>
      <c r="F54" s="766" t="s">
        <v>3219</v>
      </c>
      <c r="G54" s="1195" t="s">
        <v>3734</v>
      </c>
      <c r="H54" s="726">
        <v>150</v>
      </c>
      <c r="I54" s="727">
        <v>42825</v>
      </c>
    </row>
    <row r="55" spans="1:9" ht="13.5" customHeight="1">
      <c r="A55" s="705"/>
      <c r="B55" s="1206"/>
      <c r="C55" s="1182"/>
      <c r="D55" s="768"/>
      <c r="E55" s="765"/>
      <c r="F55" s="767"/>
      <c r="G55" s="1206"/>
      <c r="H55" s="712"/>
      <c r="I55" s="716"/>
    </row>
    <row r="56" spans="1:9" ht="13.5" customHeight="1">
      <c r="A56" s="705"/>
      <c r="B56" s="1206"/>
      <c r="C56" s="765" t="s">
        <v>3220</v>
      </c>
      <c r="D56" s="768"/>
      <c r="E56" s="765" t="s">
        <v>3189</v>
      </c>
      <c r="F56" s="767" t="s">
        <v>3221</v>
      </c>
      <c r="G56" s="1206"/>
      <c r="H56" s="712"/>
      <c r="I56" s="716"/>
    </row>
    <row r="57" spans="1:9" ht="13.5" customHeight="1">
      <c r="A57" s="706"/>
      <c r="B57" s="1207"/>
      <c r="C57" s="769"/>
      <c r="D57" s="770"/>
      <c r="E57" s="769"/>
      <c r="F57" s="771"/>
      <c r="G57" s="1207"/>
      <c r="H57" s="713"/>
      <c r="I57" s="894"/>
    </row>
    <row r="58" spans="1:9" ht="13.5" customHeight="1">
      <c r="A58" s="723">
        <v>14</v>
      </c>
      <c r="B58" s="1195" t="s">
        <v>3719</v>
      </c>
      <c r="C58" s="1181" t="s">
        <v>3184</v>
      </c>
      <c r="D58" s="1191" t="s">
        <v>3214</v>
      </c>
      <c r="E58" s="764" t="s">
        <v>3186</v>
      </c>
      <c r="F58" s="766" t="s">
        <v>3215</v>
      </c>
      <c r="G58" s="1195" t="s">
        <v>3544</v>
      </c>
      <c r="H58" s="726">
        <v>240</v>
      </c>
      <c r="I58" s="727">
        <v>42824</v>
      </c>
    </row>
    <row r="59" spans="1:9" ht="13.5" customHeight="1">
      <c r="A59" s="705"/>
      <c r="B59" s="1206"/>
      <c r="C59" s="1182"/>
      <c r="D59" s="768"/>
      <c r="E59" s="765"/>
      <c r="F59" s="767"/>
      <c r="G59" s="1206"/>
      <c r="H59" s="712"/>
      <c r="I59" s="716"/>
    </row>
    <row r="60" spans="1:9" ht="13.5" customHeight="1">
      <c r="A60" s="705"/>
      <c r="B60" s="1206"/>
      <c r="C60" s="765" t="s">
        <v>3216</v>
      </c>
      <c r="D60" s="768"/>
      <c r="E60" s="765" t="s">
        <v>3189</v>
      </c>
      <c r="F60" s="767" t="s">
        <v>3217</v>
      </c>
      <c r="G60" s="1206"/>
      <c r="H60" s="712"/>
      <c r="I60" s="716"/>
    </row>
    <row r="61" spans="1:9" ht="13.5" customHeight="1">
      <c r="A61" s="706"/>
      <c r="B61" s="1207"/>
      <c r="C61" s="769"/>
      <c r="D61" s="770"/>
      <c r="E61" s="769"/>
      <c r="F61" s="771"/>
      <c r="G61" s="1207"/>
      <c r="H61" s="713"/>
      <c r="I61" s="894"/>
    </row>
    <row r="62" spans="1:9" ht="13.5" customHeight="1">
      <c r="A62" s="723">
        <v>15</v>
      </c>
      <c r="B62" s="1195" t="s">
        <v>3755</v>
      </c>
      <c r="C62" s="1181" t="s">
        <v>3184</v>
      </c>
      <c r="D62" s="1191" t="s">
        <v>3230</v>
      </c>
      <c r="E62" s="764" t="s">
        <v>3186</v>
      </c>
      <c r="F62" s="766" t="s">
        <v>3231</v>
      </c>
      <c r="G62" s="1195" t="s">
        <v>3591</v>
      </c>
      <c r="H62" s="726">
        <v>90</v>
      </c>
      <c r="I62" s="727">
        <v>42824</v>
      </c>
    </row>
    <row r="63" spans="1:9" ht="13.5" customHeight="1">
      <c r="A63" s="705"/>
      <c r="B63" s="1206"/>
      <c r="C63" s="1182"/>
      <c r="D63" s="768"/>
      <c r="E63" s="765"/>
      <c r="F63" s="767"/>
      <c r="G63" s="1206"/>
      <c r="H63" s="712"/>
      <c r="I63" s="716"/>
    </row>
    <row r="64" spans="1:9" ht="13.5" customHeight="1">
      <c r="A64" s="705"/>
      <c r="B64" s="1206"/>
      <c r="C64" s="765" t="s">
        <v>3232</v>
      </c>
      <c r="D64" s="768"/>
      <c r="E64" s="765" t="s">
        <v>3189</v>
      </c>
      <c r="F64" s="767" t="s">
        <v>3233</v>
      </c>
      <c r="G64" s="1206"/>
      <c r="H64" s="712"/>
      <c r="I64" s="716"/>
    </row>
    <row r="65" spans="1:9" ht="13.5" customHeight="1">
      <c r="A65" s="706"/>
      <c r="B65" s="1207"/>
      <c r="C65" s="769"/>
      <c r="D65" s="770"/>
      <c r="E65" s="769"/>
      <c r="F65" s="771"/>
      <c r="G65" s="1207"/>
      <c r="H65" s="713"/>
      <c r="I65" s="894"/>
    </row>
    <row r="66" spans="1:9" ht="13.5" customHeight="1">
      <c r="A66" s="723">
        <v>16</v>
      </c>
      <c r="B66" s="1195" t="s">
        <v>3261</v>
      </c>
      <c r="C66" s="1181" t="s">
        <v>2271</v>
      </c>
      <c r="D66" s="1191" t="s">
        <v>3262</v>
      </c>
      <c r="E66" s="764" t="s">
        <v>2273</v>
      </c>
      <c r="F66" s="766" t="s">
        <v>3263</v>
      </c>
      <c r="G66" s="1195" t="s">
        <v>3735</v>
      </c>
      <c r="H66" s="726">
        <v>80</v>
      </c>
      <c r="I66" s="727">
        <v>42457</v>
      </c>
    </row>
    <row r="67" spans="1:9" ht="13.5" customHeight="1">
      <c r="A67" s="705"/>
      <c r="B67" s="1206"/>
      <c r="C67" s="1182"/>
      <c r="D67" s="768"/>
      <c r="E67" s="765"/>
      <c r="F67" s="767"/>
      <c r="G67" s="1206"/>
      <c r="H67" s="712"/>
      <c r="I67" s="716"/>
    </row>
    <row r="68" spans="1:9" ht="13.5" customHeight="1">
      <c r="A68" s="705"/>
      <c r="B68" s="1206"/>
      <c r="C68" s="765" t="s">
        <v>3264</v>
      </c>
      <c r="D68" s="768"/>
      <c r="E68" s="765" t="s">
        <v>2269</v>
      </c>
      <c r="F68" s="767" t="s">
        <v>3265</v>
      </c>
      <c r="G68" s="1206"/>
      <c r="H68" s="712"/>
      <c r="I68" s="716"/>
    </row>
    <row r="69" spans="1:9" ht="13.5" customHeight="1">
      <c r="A69" s="706"/>
      <c r="B69" s="1207"/>
      <c r="C69" s="769"/>
      <c r="D69" s="770"/>
      <c r="E69" s="769"/>
      <c r="F69" s="771"/>
      <c r="G69" s="1207"/>
      <c r="H69" s="713"/>
      <c r="I69" s="894"/>
    </row>
    <row r="70" spans="1:9" ht="13.5" customHeight="1">
      <c r="A70" s="723">
        <v>17</v>
      </c>
      <c r="B70" s="1195" t="s">
        <v>3772</v>
      </c>
      <c r="C70" s="1181" t="s">
        <v>323</v>
      </c>
      <c r="D70" s="1191" t="s">
        <v>1156</v>
      </c>
      <c r="E70" s="764" t="s">
        <v>351</v>
      </c>
      <c r="F70" s="766" t="s">
        <v>3236</v>
      </c>
      <c r="G70" s="1195" t="s">
        <v>2455</v>
      </c>
      <c r="H70" s="726">
        <v>90</v>
      </c>
      <c r="I70" s="727">
        <v>42824</v>
      </c>
    </row>
    <row r="71" spans="1:9" ht="13.5" customHeight="1">
      <c r="A71" s="705"/>
      <c r="B71" s="1206"/>
      <c r="C71" s="1182"/>
      <c r="D71" s="768"/>
      <c r="E71" s="765"/>
      <c r="F71" s="767"/>
      <c r="G71" s="1206"/>
      <c r="H71" s="712"/>
      <c r="I71" s="716"/>
    </row>
    <row r="72" spans="1:9" ht="13.5" customHeight="1">
      <c r="A72" s="705"/>
      <c r="B72" s="1206"/>
      <c r="C72" s="765" t="s">
        <v>3237</v>
      </c>
      <c r="D72" s="768"/>
      <c r="E72" s="765" t="s">
        <v>348</v>
      </c>
      <c r="F72" s="767" t="s">
        <v>1173</v>
      </c>
      <c r="G72" s="1206"/>
      <c r="H72" s="712"/>
      <c r="I72" s="716"/>
    </row>
    <row r="73" spans="1:9" ht="13.5" customHeight="1">
      <c r="A73" s="706"/>
      <c r="B73" s="1207"/>
      <c r="C73" s="769"/>
      <c r="D73" s="770"/>
      <c r="E73" s="769"/>
      <c r="F73" s="771"/>
      <c r="G73" s="1207"/>
      <c r="H73" s="713"/>
      <c r="I73" s="894"/>
    </row>
    <row r="74" spans="1:9" ht="13.5" customHeight="1">
      <c r="A74" s="723">
        <v>18</v>
      </c>
      <c r="B74" s="1206" t="s">
        <v>3266</v>
      </c>
      <c r="C74" s="1182" t="s">
        <v>2271</v>
      </c>
      <c r="D74" s="768" t="s">
        <v>3267</v>
      </c>
      <c r="E74" s="765" t="s">
        <v>2273</v>
      </c>
      <c r="F74" s="767" t="s">
        <v>3268</v>
      </c>
      <c r="G74" s="1206" t="s">
        <v>3740</v>
      </c>
      <c r="H74" s="712">
        <v>80</v>
      </c>
      <c r="I74" s="716">
        <v>42457</v>
      </c>
    </row>
    <row r="75" spans="1:9" ht="13.5" customHeight="1">
      <c r="A75" s="705"/>
      <c r="B75" s="1206"/>
      <c r="C75" s="1182"/>
      <c r="D75" s="768"/>
      <c r="E75" s="765"/>
      <c r="F75" s="767"/>
      <c r="G75" s="1206"/>
      <c r="H75" s="712"/>
      <c r="I75" s="716"/>
    </row>
    <row r="76" spans="1:9" ht="13.5" customHeight="1">
      <c r="A76" s="705"/>
      <c r="B76" s="1206"/>
      <c r="C76" s="765" t="s">
        <v>3269</v>
      </c>
      <c r="D76" s="768"/>
      <c r="E76" s="765" t="s">
        <v>2269</v>
      </c>
      <c r="F76" s="767" t="s">
        <v>3270</v>
      </c>
      <c r="G76" s="1206"/>
      <c r="H76" s="712"/>
      <c r="I76" s="716"/>
    </row>
    <row r="77" spans="1:9" ht="13.5" customHeight="1">
      <c r="A77" s="706"/>
      <c r="B77" s="1207"/>
      <c r="C77" s="769"/>
      <c r="D77" s="770"/>
      <c r="E77" s="769"/>
      <c r="F77" s="771"/>
      <c r="G77" s="1207"/>
      <c r="H77" s="713"/>
      <c r="I77" s="894"/>
    </row>
    <row r="78" spans="1:9" ht="13.5" customHeight="1">
      <c r="A78" s="723">
        <v>19</v>
      </c>
      <c r="B78" s="1195" t="s">
        <v>3253</v>
      </c>
      <c r="C78" s="1181" t="s">
        <v>2271</v>
      </c>
      <c r="D78" s="1191" t="s">
        <v>3254</v>
      </c>
      <c r="E78" s="764" t="s">
        <v>2273</v>
      </c>
      <c r="F78" s="766" t="s">
        <v>3255</v>
      </c>
      <c r="G78" s="1195" t="s">
        <v>2455</v>
      </c>
      <c r="H78" s="726">
        <v>90</v>
      </c>
      <c r="I78" s="727">
        <v>42457</v>
      </c>
    </row>
    <row r="79" spans="1:9" ht="13.5" customHeight="1">
      <c r="A79" s="705"/>
      <c r="B79" s="1206"/>
      <c r="C79" s="1182"/>
      <c r="D79" s="768"/>
      <c r="E79" s="765"/>
      <c r="F79" s="767"/>
      <c r="G79" s="1206"/>
      <c r="H79" s="712"/>
      <c r="I79" s="716"/>
    </row>
    <row r="80" spans="1:9" ht="13.5" customHeight="1">
      <c r="A80" s="705"/>
      <c r="B80" s="1206"/>
      <c r="C80" s="765" t="s">
        <v>3256</v>
      </c>
      <c r="D80" s="768"/>
      <c r="E80" s="765" t="s">
        <v>2269</v>
      </c>
      <c r="F80" s="767" t="s">
        <v>1173</v>
      </c>
      <c r="G80" s="1206"/>
      <c r="H80" s="712"/>
      <c r="I80" s="716"/>
    </row>
    <row r="81" spans="1:9" ht="13.5" customHeight="1">
      <c r="A81" s="706"/>
      <c r="B81" s="1207"/>
      <c r="C81" s="769"/>
      <c r="D81" s="770"/>
      <c r="E81" s="769"/>
      <c r="F81" s="771"/>
      <c r="G81" s="1207"/>
      <c r="H81" s="713"/>
      <c r="I81" s="894"/>
    </row>
    <row r="82" spans="1:9" ht="13.5" customHeight="1">
      <c r="A82" s="723">
        <v>20</v>
      </c>
      <c r="B82" s="1195" t="s">
        <v>3756</v>
      </c>
      <c r="C82" s="1181" t="s">
        <v>2271</v>
      </c>
      <c r="D82" s="1191" t="s">
        <v>3257</v>
      </c>
      <c r="E82" s="764" t="s">
        <v>2273</v>
      </c>
      <c r="F82" s="766" t="s">
        <v>3258</v>
      </c>
      <c r="G82" s="1195" t="s">
        <v>3615</v>
      </c>
      <c r="H82" s="726">
        <v>90</v>
      </c>
      <c r="I82" s="727">
        <v>42824</v>
      </c>
    </row>
    <row r="83" spans="1:9" ht="13.5" customHeight="1">
      <c r="A83" s="705"/>
      <c r="B83" s="1206"/>
      <c r="C83" s="1182"/>
      <c r="D83" s="768"/>
      <c r="E83" s="765"/>
      <c r="F83" s="767"/>
      <c r="G83" s="1206"/>
      <c r="H83" s="712"/>
      <c r="I83" s="716"/>
    </row>
    <row r="84" spans="1:9" ht="13.5" customHeight="1">
      <c r="A84" s="705"/>
      <c r="B84" s="1206"/>
      <c r="C84" s="765" t="s">
        <v>3259</v>
      </c>
      <c r="D84" s="768"/>
      <c r="E84" s="765" t="s">
        <v>2269</v>
      </c>
      <c r="F84" s="767" t="s">
        <v>3260</v>
      </c>
      <c r="G84" s="1206"/>
      <c r="H84" s="712"/>
      <c r="I84" s="716"/>
    </row>
    <row r="85" spans="1:9" ht="13.5" customHeight="1">
      <c r="A85" s="706"/>
      <c r="B85" s="1207"/>
      <c r="C85" s="769"/>
      <c r="D85" s="770"/>
      <c r="E85" s="769"/>
      <c r="F85" s="771"/>
      <c r="G85" s="1207"/>
      <c r="H85" s="713"/>
      <c r="I85" s="894"/>
    </row>
    <row r="86" spans="1:9" ht="13.5" customHeight="1">
      <c r="A86" s="723">
        <v>21</v>
      </c>
      <c r="B86" s="918" t="s">
        <v>3248</v>
      </c>
      <c r="C86" s="1181" t="s">
        <v>2271</v>
      </c>
      <c r="D86" s="1191" t="s">
        <v>3249</v>
      </c>
      <c r="E86" s="764" t="s">
        <v>2273</v>
      </c>
      <c r="F86" s="766" t="s">
        <v>3250</v>
      </c>
      <c r="G86" s="1195" t="s">
        <v>3730</v>
      </c>
      <c r="H86" s="726">
        <v>80</v>
      </c>
      <c r="I86" s="727">
        <v>42457</v>
      </c>
    </row>
    <row r="87" spans="1:9" ht="13.5" customHeight="1">
      <c r="A87" s="705"/>
      <c r="B87" s="905"/>
      <c r="C87" s="1182"/>
      <c r="D87" s="768"/>
      <c r="E87" s="765"/>
      <c r="F87" s="767"/>
      <c r="G87" s="1206"/>
      <c r="H87" s="712"/>
      <c r="I87" s="716"/>
    </row>
    <row r="88" spans="1:9" ht="13.5" customHeight="1">
      <c r="A88" s="705"/>
      <c r="B88" s="905"/>
      <c r="C88" s="765" t="s">
        <v>3251</v>
      </c>
      <c r="D88" s="768"/>
      <c r="E88" s="765" t="s">
        <v>2269</v>
      </c>
      <c r="F88" s="767" t="s">
        <v>3252</v>
      </c>
      <c r="G88" s="1206"/>
      <c r="H88" s="712"/>
      <c r="I88" s="716"/>
    </row>
    <row r="89" spans="1:9" ht="12.75" customHeight="1">
      <c r="A89" s="706"/>
      <c r="B89" s="919"/>
      <c r="C89" s="769"/>
      <c r="D89" s="770"/>
      <c r="E89" s="769"/>
      <c r="F89" s="771"/>
      <c r="G89" s="1207"/>
      <c r="H89" s="713"/>
      <c r="I89" s="894"/>
    </row>
    <row r="90" spans="1:9" ht="13.5" customHeight="1">
      <c r="A90" s="723">
        <v>22</v>
      </c>
      <c r="B90" s="1195" t="s">
        <v>3244</v>
      </c>
      <c r="C90" s="1181" t="s">
        <v>323</v>
      </c>
      <c r="D90" s="1191" t="s">
        <v>1221</v>
      </c>
      <c r="E90" s="764" t="s">
        <v>351</v>
      </c>
      <c r="F90" s="766" t="s">
        <v>3245</v>
      </c>
      <c r="G90" s="1195" t="s">
        <v>3729</v>
      </c>
      <c r="H90" s="726">
        <v>80</v>
      </c>
      <c r="I90" s="727">
        <v>42457</v>
      </c>
    </row>
    <row r="91" spans="1:9" ht="13.5" customHeight="1">
      <c r="A91" s="705"/>
      <c r="B91" s="1206"/>
      <c r="C91" s="1182"/>
      <c r="D91" s="768"/>
      <c r="E91" s="765"/>
      <c r="F91" s="767"/>
      <c r="G91" s="1206"/>
      <c r="H91" s="712"/>
      <c r="I91" s="716"/>
    </row>
    <row r="92" spans="1:9" ht="13.5" customHeight="1">
      <c r="A92" s="705"/>
      <c r="B92" s="1206"/>
      <c r="C92" s="765" t="s">
        <v>3246</v>
      </c>
      <c r="D92" s="768"/>
      <c r="E92" s="765" t="s">
        <v>348</v>
      </c>
      <c r="F92" s="767" t="s">
        <v>3247</v>
      </c>
      <c r="G92" s="1206"/>
      <c r="H92" s="712"/>
      <c r="I92" s="716"/>
    </row>
    <row r="93" spans="1:9" ht="13.5" customHeight="1">
      <c r="A93" s="706"/>
      <c r="B93" s="1207"/>
      <c r="C93" s="769"/>
      <c r="D93" s="770"/>
      <c r="E93" s="769"/>
      <c r="F93" s="771"/>
      <c r="G93" s="1207"/>
      <c r="H93" s="713"/>
      <c r="I93" s="894"/>
    </row>
    <row r="94" spans="1:9" ht="13.5" customHeight="1">
      <c r="A94" s="723">
        <v>23</v>
      </c>
      <c r="B94" s="1195" t="s">
        <v>3757</v>
      </c>
      <c r="C94" s="1181" t="s">
        <v>323</v>
      </c>
      <c r="D94" s="1191" t="s">
        <v>1221</v>
      </c>
      <c r="E94" s="764" t="s">
        <v>351</v>
      </c>
      <c r="F94" s="766" t="s">
        <v>3238</v>
      </c>
      <c r="G94" s="1195" t="s">
        <v>3611</v>
      </c>
      <c r="H94" s="726">
        <v>181</v>
      </c>
      <c r="I94" s="727">
        <v>42824</v>
      </c>
    </row>
    <row r="95" spans="1:9" ht="13.5" customHeight="1">
      <c r="A95" s="705"/>
      <c r="B95" s="1206"/>
      <c r="C95" s="1182"/>
      <c r="D95" s="768"/>
      <c r="E95" s="765"/>
      <c r="F95" s="767"/>
      <c r="G95" s="1206"/>
      <c r="H95" s="712"/>
      <c r="I95" s="716"/>
    </row>
    <row r="96" spans="1:9" ht="13.5" customHeight="1">
      <c r="A96" s="705"/>
      <c r="B96" s="1206"/>
      <c r="C96" s="765" t="s">
        <v>3239</v>
      </c>
      <c r="D96" s="768"/>
      <c r="E96" s="765" t="s">
        <v>348</v>
      </c>
      <c r="F96" s="767" t="s">
        <v>3240</v>
      </c>
      <c r="G96" s="1206"/>
      <c r="H96" s="712"/>
      <c r="I96" s="716"/>
    </row>
    <row r="97" spans="1:15" ht="13.5" customHeight="1">
      <c r="A97" s="706"/>
      <c r="B97" s="1207"/>
      <c r="C97" s="769"/>
      <c r="D97" s="770"/>
      <c r="E97" s="769"/>
      <c r="F97" s="771"/>
      <c r="G97" s="1207"/>
      <c r="H97" s="713"/>
      <c r="I97" s="894"/>
    </row>
    <row r="98" spans="1:15" ht="13.5" customHeight="1">
      <c r="A98" s="723">
        <v>24</v>
      </c>
      <c r="B98" s="1195" t="s">
        <v>3754</v>
      </c>
      <c r="C98" s="1181" t="s">
        <v>323</v>
      </c>
      <c r="D98" s="1191" t="s">
        <v>1875</v>
      </c>
      <c r="E98" s="764" t="s">
        <v>351</v>
      </c>
      <c r="F98" s="766" t="s">
        <v>3241</v>
      </c>
      <c r="G98" s="1195" t="s">
        <v>3593</v>
      </c>
      <c r="H98" s="726">
        <v>140</v>
      </c>
      <c r="I98" s="727">
        <v>42824</v>
      </c>
    </row>
    <row r="99" spans="1:15" ht="13.5" customHeight="1">
      <c r="A99" s="705"/>
      <c r="B99" s="1206"/>
      <c r="C99" s="1182"/>
      <c r="D99" s="768"/>
      <c r="E99" s="765"/>
      <c r="F99" s="767"/>
      <c r="G99" s="1206"/>
      <c r="H99" s="712"/>
      <c r="I99" s="716"/>
    </row>
    <row r="100" spans="1:15" ht="13.5" customHeight="1">
      <c r="A100" s="705"/>
      <c r="B100" s="1206"/>
      <c r="C100" s="765" t="s">
        <v>3242</v>
      </c>
      <c r="D100" s="768"/>
      <c r="E100" s="765" t="s">
        <v>348</v>
      </c>
      <c r="F100" s="767" t="s">
        <v>3243</v>
      </c>
      <c r="G100" s="1206"/>
      <c r="H100" s="712"/>
      <c r="I100" s="716"/>
    </row>
    <row r="101" spans="1:15" ht="13.5" customHeight="1">
      <c r="A101" s="706"/>
      <c r="B101" s="1207"/>
      <c r="C101" s="769"/>
      <c r="D101" s="770"/>
      <c r="E101" s="769"/>
      <c r="F101" s="771"/>
      <c r="G101" s="1207"/>
      <c r="H101" s="713"/>
      <c r="I101" s="894"/>
    </row>
    <row r="102" spans="1:15" ht="13.5" customHeight="1">
      <c r="A102" s="723">
        <v>25</v>
      </c>
      <c r="B102" s="1195" t="s">
        <v>3773</v>
      </c>
      <c r="C102" s="1181" t="s">
        <v>3184</v>
      </c>
      <c r="D102" s="1191" t="s">
        <v>3234</v>
      </c>
      <c r="E102" s="764" t="s">
        <v>3186</v>
      </c>
      <c r="F102" s="766" t="s">
        <v>3235</v>
      </c>
      <c r="G102" s="1195" t="s">
        <v>2455</v>
      </c>
      <c r="H102" s="726">
        <v>90</v>
      </c>
      <c r="I102" s="727">
        <v>42824</v>
      </c>
    </row>
    <row r="103" spans="1:15" ht="13.5" customHeight="1">
      <c r="A103" s="705"/>
      <c r="B103" s="1206"/>
      <c r="C103" s="1182"/>
      <c r="D103" s="768"/>
      <c r="E103" s="765"/>
      <c r="F103" s="767"/>
      <c r="G103" s="1206"/>
      <c r="H103" s="712"/>
      <c r="I103" s="716"/>
    </row>
    <row r="104" spans="1:15" ht="13.5" customHeight="1">
      <c r="A104" s="705"/>
      <c r="B104" s="1206"/>
      <c r="C104" s="784" t="s">
        <v>3761</v>
      </c>
      <c r="D104" s="768"/>
      <c r="E104" s="765" t="s">
        <v>2269</v>
      </c>
      <c r="F104" s="767" t="s">
        <v>1173</v>
      </c>
      <c r="G104" s="1206"/>
      <c r="H104" s="712"/>
      <c r="I104" s="716"/>
    </row>
    <row r="105" spans="1:15" ht="13.5" customHeight="1">
      <c r="A105" s="706"/>
      <c r="B105" s="1207"/>
      <c r="C105" s="769"/>
      <c r="D105" s="770"/>
      <c r="E105" s="769"/>
      <c r="F105" s="771"/>
      <c r="G105" s="1207"/>
      <c r="H105" s="713"/>
      <c r="I105" s="894"/>
    </row>
    <row r="106" spans="1:15" ht="13.5" customHeight="1">
      <c r="A106" s="723">
        <v>26</v>
      </c>
      <c r="B106" s="1206" t="s">
        <v>3758</v>
      </c>
      <c r="C106" s="1182" t="s">
        <v>2271</v>
      </c>
      <c r="D106" s="768" t="s">
        <v>3271</v>
      </c>
      <c r="E106" s="765" t="s">
        <v>2273</v>
      </c>
      <c r="F106" s="767" t="s">
        <v>3272</v>
      </c>
      <c r="G106" s="1206" t="s">
        <v>3729</v>
      </c>
      <c r="H106" s="712">
        <v>183</v>
      </c>
      <c r="I106" s="716">
        <v>42824</v>
      </c>
    </row>
    <row r="107" spans="1:15" ht="13.5" customHeight="1">
      <c r="A107" s="705"/>
      <c r="B107" s="1206"/>
      <c r="C107" s="1182"/>
      <c r="D107" s="768"/>
      <c r="E107" s="765"/>
      <c r="F107" s="767"/>
      <c r="G107" s="1206"/>
      <c r="H107" s="712"/>
      <c r="I107" s="716"/>
    </row>
    <row r="108" spans="1:15" ht="13.5" customHeight="1">
      <c r="A108" s="705"/>
      <c r="B108" s="1206"/>
      <c r="C108" s="784" t="s">
        <v>3759</v>
      </c>
      <c r="D108" s="768"/>
      <c r="E108" s="765" t="s">
        <v>2269</v>
      </c>
      <c r="F108" s="767" t="s">
        <v>3273</v>
      </c>
      <c r="G108" s="1206"/>
      <c r="H108" s="712"/>
      <c r="I108" s="716"/>
    </row>
    <row r="109" spans="1:15" ht="13.5" customHeight="1">
      <c r="A109" s="706"/>
      <c r="B109" s="1207"/>
      <c r="C109" s="769"/>
      <c r="D109" s="770"/>
      <c r="E109" s="769"/>
      <c r="F109" s="771"/>
      <c r="G109" s="1207"/>
      <c r="H109" s="713"/>
      <c r="I109" s="894"/>
    </row>
    <row r="110" spans="1:15" ht="13.5" customHeight="1">
      <c r="A110" s="723">
        <v>27</v>
      </c>
      <c r="B110" s="1195" t="s">
        <v>3274</v>
      </c>
      <c r="C110" s="1181" t="s">
        <v>2271</v>
      </c>
      <c r="D110" s="1191" t="s">
        <v>3275</v>
      </c>
      <c r="E110" s="764" t="s">
        <v>2273</v>
      </c>
      <c r="F110" s="766" t="s">
        <v>3276</v>
      </c>
      <c r="G110" s="1195" t="s">
        <v>3736</v>
      </c>
      <c r="H110" s="726">
        <v>155</v>
      </c>
      <c r="I110" s="727">
        <v>42416</v>
      </c>
      <c r="K110" s="1264"/>
      <c r="L110" s="164"/>
      <c r="M110" s="162"/>
      <c r="N110" s="162"/>
    </row>
    <row r="111" spans="1:15" ht="13.5" customHeight="1">
      <c r="A111" s="705"/>
      <c r="B111" s="1206"/>
      <c r="C111" s="1182"/>
      <c r="D111" s="768"/>
      <c r="E111" s="765"/>
      <c r="F111" s="767"/>
      <c r="G111" s="1206"/>
      <c r="H111" s="712"/>
      <c r="I111" s="716"/>
      <c r="K111" s="1264"/>
      <c r="L111" s="164"/>
      <c r="M111" s="162"/>
      <c r="N111" s="162"/>
      <c r="O111" s="164"/>
    </row>
    <row r="112" spans="1:15" ht="13.5" customHeight="1">
      <c r="A112" s="705"/>
      <c r="B112" s="1206"/>
      <c r="C112" s="765" t="s">
        <v>3277</v>
      </c>
      <c r="D112" s="768"/>
      <c r="E112" s="765" t="s">
        <v>2269</v>
      </c>
      <c r="F112" s="767" t="s">
        <v>3278</v>
      </c>
      <c r="G112" s="1206"/>
      <c r="H112" s="712"/>
      <c r="I112" s="716"/>
      <c r="K112" s="1264"/>
      <c r="M112" s="162"/>
      <c r="N112" s="162"/>
      <c r="O112" s="164"/>
    </row>
    <row r="113" spans="1:15" ht="13.5" customHeight="1">
      <c r="A113" s="706"/>
      <c r="B113" s="1207"/>
      <c r="C113" s="769"/>
      <c r="D113" s="770"/>
      <c r="E113" s="769"/>
      <c r="F113" s="771"/>
      <c r="G113" s="1207"/>
      <c r="H113" s="713"/>
      <c r="I113" s="894"/>
      <c r="K113" s="1264"/>
      <c r="M113" s="162"/>
      <c r="N113" s="162"/>
      <c r="O113" s="164"/>
    </row>
    <row r="114" spans="1:15" ht="13.5" customHeight="1">
      <c r="A114" s="723">
        <v>28</v>
      </c>
      <c r="B114" s="762" t="s">
        <v>3753</v>
      </c>
      <c r="C114" s="1181" t="s">
        <v>2271</v>
      </c>
      <c r="D114" s="1191" t="s">
        <v>3294</v>
      </c>
      <c r="E114" s="764" t="s">
        <v>2273</v>
      </c>
      <c r="F114" s="766" t="s">
        <v>3295</v>
      </c>
      <c r="G114" s="1195" t="s">
        <v>3741</v>
      </c>
      <c r="H114" s="726">
        <v>210</v>
      </c>
      <c r="I114" s="727">
        <v>42824</v>
      </c>
      <c r="K114" s="163"/>
    </row>
    <row r="115" spans="1:15" ht="13.5" customHeight="1">
      <c r="A115" s="705"/>
      <c r="B115" s="905"/>
      <c r="C115" s="1182"/>
      <c r="D115" s="768"/>
      <c r="E115" s="765"/>
      <c r="F115" s="767"/>
      <c r="G115" s="1206"/>
      <c r="H115" s="712"/>
      <c r="I115" s="716"/>
      <c r="K115" s="163"/>
    </row>
    <row r="116" spans="1:15" ht="13.5" customHeight="1">
      <c r="A116" s="705"/>
      <c r="B116" s="905"/>
      <c r="C116" s="784" t="s">
        <v>3296</v>
      </c>
      <c r="D116" s="1183"/>
      <c r="E116" s="765" t="s">
        <v>2269</v>
      </c>
      <c r="F116" s="767" t="s">
        <v>10595</v>
      </c>
      <c r="G116" s="1206"/>
      <c r="H116" s="712"/>
      <c r="I116" s="716"/>
      <c r="K116" s="163"/>
    </row>
    <row r="117" spans="1:15" ht="13.5" customHeight="1">
      <c r="A117" s="706"/>
      <c r="B117" s="919"/>
      <c r="C117" s="1184"/>
      <c r="D117" s="1185"/>
      <c r="E117" s="769"/>
      <c r="F117" s="771"/>
      <c r="G117" s="1207"/>
      <c r="H117" s="713"/>
      <c r="I117" s="894"/>
      <c r="K117" s="163"/>
    </row>
    <row r="118" spans="1:15" ht="13.5" customHeight="1">
      <c r="A118" s="723">
        <v>29</v>
      </c>
      <c r="B118" s="1195" t="s">
        <v>3751</v>
      </c>
      <c r="C118" s="1181" t="s">
        <v>2271</v>
      </c>
      <c r="D118" s="1191" t="s">
        <v>3279</v>
      </c>
      <c r="E118" s="764" t="s">
        <v>2273</v>
      </c>
      <c r="F118" s="766" t="s">
        <v>3280</v>
      </c>
      <c r="G118" s="1195" t="s">
        <v>3657</v>
      </c>
      <c r="H118" s="726">
        <v>120</v>
      </c>
      <c r="I118" s="727">
        <v>42825</v>
      </c>
      <c r="K118" s="163"/>
      <c r="M118" s="162"/>
      <c r="N118" s="162"/>
      <c r="O118" s="164"/>
    </row>
    <row r="119" spans="1:15" ht="13.5" customHeight="1">
      <c r="A119" s="705"/>
      <c r="B119" s="1206"/>
      <c r="C119" s="1182"/>
      <c r="D119" s="768"/>
      <c r="E119" s="765"/>
      <c r="F119" s="767"/>
      <c r="G119" s="1206"/>
      <c r="H119" s="712"/>
      <c r="I119" s="716"/>
      <c r="K119" s="163"/>
      <c r="M119" s="162"/>
      <c r="N119" s="162"/>
      <c r="O119" s="164"/>
    </row>
    <row r="120" spans="1:15" ht="13.5" customHeight="1">
      <c r="A120" s="705"/>
      <c r="B120" s="1206"/>
      <c r="C120" s="765" t="s">
        <v>3760</v>
      </c>
      <c r="D120" s="768"/>
      <c r="E120" s="765" t="s">
        <v>2269</v>
      </c>
      <c r="F120" s="767" t="s">
        <v>3774</v>
      </c>
      <c r="G120" s="1206"/>
      <c r="H120" s="712"/>
      <c r="I120" s="716"/>
      <c r="K120" s="163"/>
      <c r="M120" s="162"/>
      <c r="N120" s="162"/>
      <c r="O120" s="164"/>
    </row>
    <row r="121" spans="1:15" ht="13.5" customHeight="1">
      <c r="A121" s="706"/>
      <c r="B121" s="1207"/>
      <c r="C121" s="769"/>
      <c r="D121" s="770"/>
      <c r="E121" s="769"/>
      <c r="F121" s="771"/>
      <c r="G121" s="1207"/>
      <c r="H121" s="713"/>
      <c r="I121" s="894"/>
      <c r="K121" s="163"/>
      <c r="M121" s="162"/>
      <c r="N121" s="162"/>
      <c r="O121" s="164"/>
    </row>
    <row r="122" spans="1:15" ht="13.5" customHeight="1">
      <c r="A122" s="723">
        <v>30</v>
      </c>
      <c r="B122" s="1195" t="s">
        <v>3752</v>
      </c>
      <c r="C122" s="1181" t="s">
        <v>2271</v>
      </c>
      <c r="D122" s="1191" t="s">
        <v>3286</v>
      </c>
      <c r="E122" s="764" t="s">
        <v>2273</v>
      </c>
      <c r="F122" s="766" t="s">
        <v>3287</v>
      </c>
      <c r="G122" s="1195" t="s">
        <v>3737</v>
      </c>
      <c r="H122" s="726">
        <v>100</v>
      </c>
      <c r="I122" s="727">
        <v>42825</v>
      </c>
    </row>
    <row r="123" spans="1:15" ht="13.5" customHeight="1">
      <c r="A123" s="705"/>
      <c r="B123" s="1206"/>
      <c r="C123" s="1182"/>
      <c r="D123" s="768"/>
      <c r="E123" s="765"/>
      <c r="F123" s="767"/>
      <c r="G123" s="1206"/>
      <c r="H123" s="712"/>
      <c r="I123" s="716"/>
    </row>
    <row r="124" spans="1:15" ht="13.5" customHeight="1">
      <c r="A124" s="705"/>
      <c r="B124" s="1206"/>
      <c r="C124" s="765" t="s">
        <v>3288</v>
      </c>
      <c r="D124" s="768"/>
      <c r="E124" s="765" t="s">
        <v>2269</v>
      </c>
      <c r="F124" s="767" t="s">
        <v>3289</v>
      </c>
      <c r="G124" s="1206"/>
      <c r="H124" s="712"/>
      <c r="I124" s="716"/>
    </row>
    <row r="125" spans="1:15" ht="13.5" customHeight="1">
      <c r="A125" s="706"/>
      <c r="B125" s="1207"/>
      <c r="C125" s="769"/>
      <c r="D125" s="770"/>
      <c r="E125" s="769"/>
      <c r="F125" s="771"/>
      <c r="G125" s="1207"/>
      <c r="H125" s="713"/>
      <c r="I125" s="894"/>
    </row>
    <row r="126" spans="1:15" ht="13.5" customHeight="1">
      <c r="A126" s="723">
        <v>31</v>
      </c>
      <c r="B126" s="918" t="s">
        <v>3290</v>
      </c>
      <c r="C126" s="1181" t="s">
        <v>2271</v>
      </c>
      <c r="D126" s="1191" t="s">
        <v>3286</v>
      </c>
      <c r="E126" s="764" t="s">
        <v>2273</v>
      </c>
      <c r="F126" s="766" t="s">
        <v>3291</v>
      </c>
      <c r="G126" s="1195" t="s">
        <v>3655</v>
      </c>
      <c r="H126" s="726">
        <v>175</v>
      </c>
      <c r="I126" s="727">
        <v>42416</v>
      </c>
      <c r="K126" s="1267"/>
      <c r="M126" s="164"/>
      <c r="N126" s="164"/>
    </row>
    <row r="127" spans="1:15" ht="13.5" customHeight="1">
      <c r="A127" s="705"/>
      <c r="B127" s="905"/>
      <c r="C127" s="1182"/>
      <c r="D127" s="768"/>
      <c r="E127" s="765"/>
      <c r="F127" s="767"/>
      <c r="G127" s="1206"/>
      <c r="H127" s="712"/>
      <c r="I127" s="716"/>
      <c r="K127" s="1267"/>
      <c r="M127" s="164"/>
      <c r="N127" s="164"/>
    </row>
    <row r="128" spans="1:15" ht="13.5" customHeight="1">
      <c r="A128" s="705"/>
      <c r="B128" s="905"/>
      <c r="C128" s="784" t="s">
        <v>3292</v>
      </c>
      <c r="D128" s="1183"/>
      <c r="E128" s="765" t="s">
        <v>2269</v>
      </c>
      <c r="F128" s="767" t="s">
        <v>3293</v>
      </c>
      <c r="G128" s="1206"/>
      <c r="H128" s="712"/>
      <c r="I128" s="716"/>
      <c r="K128" s="1264"/>
    </row>
    <row r="129" spans="1:15" ht="13.5" customHeight="1">
      <c r="A129" s="706"/>
      <c r="B129" s="919"/>
      <c r="C129" s="1184"/>
      <c r="D129" s="1185"/>
      <c r="E129" s="769"/>
      <c r="F129" s="771"/>
      <c r="G129" s="1207"/>
      <c r="H129" s="713"/>
      <c r="I129" s="894"/>
      <c r="K129" s="1264"/>
    </row>
    <row r="130" spans="1:15" ht="13.5" customHeight="1">
      <c r="A130" s="723">
        <v>32</v>
      </c>
      <c r="B130" s="1195" t="s">
        <v>3281</v>
      </c>
      <c r="C130" s="1181" t="s">
        <v>2271</v>
      </c>
      <c r="D130" s="1191" t="s">
        <v>3282</v>
      </c>
      <c r="E130" s="764" t="s">
        <v>2273</v>
      </c>
      <c r="F130" s="766" t="s">
        <v>3283</v>
      </c>
      <c r="G130" s="1195" t="s">
        <v>2490</v>
      </c>
      <c r="H130" s="726">
        <v>87</v>
      </c>
      <c r="I130" s="727">
        <v>42416</v>
      </c>
      <c r="K130" s="162"/>
    </row>
    <row r="131" spans="1:15" ht="13.5" customHeight="1">
      <c r="A131" s="705"/>
      <c r="B131" s="1206"/>
      <c r="C131" s="1182"/>
      <c r="D131" s="768"/>
      <c r="E131" s="765"/>
      <c r="F131" s="767"/>
      <c r="G131" s="1206"/>
      <c r="H131" s="712"/>
      <c r="I131" s="716"/>
      <c r="K131" s="162"/>
    </row>
    <row r="132" spans="1:15" ht="13.5" customHeight="1">
      <c r="A132" s="705"/>
      <c r="B132" s="1206"/>
      <c r="C132" s="765" t="s">
        <v>3284</v>
      </c>
      <c r="D132" s="768"/>
      <c r="E132" s="765" t="s">
        <v>2269</v>
      </c>
      <c r="F132" s="767" t="s">
        <v>3285</v>
      </c>
      <c r="G132" s="1206"/>
      <c r="H132" s="712"/>
      <c r="I132" s="716"/>
    </row>
    <row r="133" spans="1:15" ht="13.5" customHeight="1">
      <c r="A133" s="706"/>
      <c r="B133" s="1207"/>
      <c r="C133" s="769"/>
      <c r="D133" s="770"/>
      <c r="E133" s="769"/>
      <c r="F133" s="771"/>
      <c r="G133" s="1207"/>
      <c r="H133" s="713"/>
      <c r="I133" s="894"/>
    </row>
    <row r="134" spans="1:15" ht="13.5" customHeight="1">
      <c r="A134" s="723">
        <v>33</v>
      </c>
      <c r="B134" s="918" t="s">
        <v>3743</v>
      </c>
      <c r="C134" s="1181" t="s">
        <v>2271</v>
      </c>
      <c r="D134" s="1191" t="s">
        <v>3297</v>
      </c>
      <c r="E134" s="764" t="s">
        <v>2273</v>
      </c>
      <c r="F134" s="766" t="s">
        <v>3298</v>
      </c>
      <c r="G134" s="1195" t="s">
        <v>2490</v>
      </c>
      <c r="H134" s="726">
        <v>97</v>
      </c>
      <c r="I134" s="727">
        <v>42416</v>
      </c>
    </row>
    <row r="135" spans="1:15" ht="13.5" customHeight="1">
      <c r="A135" s="705"/>
      <c r="B135" s="905"/>
      <c r="C135" s="1182"/>
      <c r="D135" s="768"/>
      <c r="E135" s="765"/>
      <c r="F135" s="767"/>
      <c r="G135" s="1206"/>
      <c r="H135" s="712"/>
      <c r="I135" s="716"/>
    </row>
    <row r="136" spans="1:15" ht="13.5" customHeight="1">
      <c r="A136" s="705"/>
      <c r="B136" s="905"/>
      <c r="C136" s="784" t="s">
        <v>3299</v>
      </c>
      <c r="D136" s="1183"/>
      <c r="E136" s="765" t="s">
        <v>2269</v>
      </c>
      <c r="F136" s="767" t="s">
        <v>3300</v>
      </c>
      <c r="G136" s="1206"/>
      <c r="H136" s="712"/>
      <c r="I136" s="716"/>
    </row>
    <row r="137" spans="1:15" ht="13.5" customHeight="1">
      <c r="A137" s="706"/>
      <c r="B137" s="919"/>
      <c r="C137" s="1184"/>
      <c r="D137" s="1185"/>
      <c r="E137" s="769"/>
      <c r="F137" s="771"/>
      <c r="G137" s="1207"/>
      <c r="H137" s="713"/>
      <c r="I137" s="894"/>
      <c r="K137" s="164"/>
    </row>
    <row r="138" spans="1:15" ht="13.5" customHeight="1">
      <c r="A138" s="723">
        <v>34</v>
      </c>
      <c r="B138" s="918" t="s">
        <v>3301</v>
      </c>
      <c r="C138" s="1181" t="s">
        <v>2271</v>
      </c>
      <c r="D138" s="1191" t="s">
        <v>3302</v>
      </c>
      <c r="E138" s="764" t="s">
        <v>2273</v>
      </c>
      <c r="F138" s="766" t="s">
        <v>3303</v>
      </c>
      <c r="G138" s="1195" t="s">
        <v>3304</v>
      </c>
      <c r="H138" s="726">
        <v>120</v>
      </c>
      <c r="I138" s="727">
        <v>42095</v>
      </c>
    </row>
    <row r="139" spans="1:15" ht="13.5" customHeight="1">
      <c r="A139" s="705"/>
      <c r="B139" s="905"/>
      <c r="C139" s="1182"/>
      <c r="D139" s="768"/>
      <c r="E139" s="765"/>
      <c r="F139" s="767"/>
      <c r="G139" s="1206"/>
      <c r="H139" s="712"/>
      <c r="I139" s="716"/>
    </row>
    <row r="140" spans="1:15" ht="13.5" customHeight="1">
      <c r="A140" s="705"/>
      <c r="B140" s="905"/>
      <c r="C140" s="784" t="s">
        <v>3305</v>
      </c>
      <c r="D140" s="1183"/>
      <c r="E140" s="765" t="s">
        <v>2269</v>
      </c>
      <c r="F140" s="767" t="s">
        <v>3300</v>
      </c>
      <c r="G140" s="1206"/>
      <c r="H140" s="712"/>
      <c r="I140" s="716"/>
    </row>
    <row r="141" spans="1:15" ht="13.5" customHeight="1">
      <c r="A141" s="706"/>
      <c r="B141" s="919"/>
      <c r="C141" s="1184"/>
      <c r="D141" s="1185"/>
      <c r="E141" s="769"/>
      <c r="F141" s="771"/>
      <c r="G141" s="1207"/>
      <c r="H141" s="713"/>
      <c r="I141" s="894"/>
    </row>
    <row r="142" spans="1:15" ht="13.5" customHeight="1">
      <c r="A142" s="723">
        <v>35</v>
      </c>
      <c r="B142" s="1195" t="s">
        <v>3306</v>
      </c>
      <c r="C142" s="1181" t="s">
        <v>2271</v>
      </c>
      <c r="D142" s="1191" t="s">
        <v>3307</v>
      </c>
      <c r="E142" s="764" t="s">
        <v>2273</v>
      </c>
      <c r="F142" s="766" t="s">
        <v>3308</v>
      </c>
      <c r="G142" s="1195" t="s">
        <v>2579</v>
      </c>
      <c r="H142" s="726">
        <v>80</v>
      </c>
      <c r="I142" s="727">
        <v>42460</v>
      </c>
      <c r="K142" s="1264"/>
      <c r="M142" s="164"/>
      <c r="N142" s="164"/>
      <c r="O142" s="164"/>
    </row>
    <row r="143" spans="1:15" ht="13.5" customHeight="1">
      <c r="A143" s="705"/>
      <c r="B143" s="1206"/>
      <c r="C143" s="1182"/>
      <c r="D143" s="768"/>
      <c r="E143" s="765"/>
      <c r="F143" s="767"/>
      <c r="G143" s="1206"/>
      <c r="H143" s="712"/>
      <c r="I143" s="716"/>
      <c r="K143" s="1264"/>
    </row>
    <row r="144" spans="1:15" ht="13.5" customHeight="1">
      <c r="A144" s="705"/>
      <c r="B144" s="1206"/>
      <c r="C144" s="765" t="s">
        <v>3309</v>
      </c>
      <c r="D144" s="768"/>
      <c r="E144" s="765" t="s">
        <v>2269</v>
      </c>
      <c r="F144" s="767" t="s">
        <v>3300</v>
      </c>
      <c r="G144" s="1206"/>
      <c r="H144" s="712"/>
      <c r="I144" s="716"/>
      <c r="K144" s="1264"/>
    </row>
    <row r="145" spans="1:14" ht="13.5" customHeight="1">
      <c r="A145" s="706"/>
      <c r="B145" s="1207"/>
      <c r="C145" s="769"/>
      <c r="D145" s="770"/>
      <c r="E145" s="769"/>
      <c r="F145" s="771"/>
      <c r="G145" s="1207"/>
      <c r="H145" s="713"/>
      <c r="I145" s="894"/>
      <c r="K145" s="1264"/>
    </row>
    <row r="146" spans="1:14" ht="13.5" customHeight="1">
      <c r="A146" s="723">
        <v>36</v>
      </c>
      <c r="B146" s="1206" t="s">
        <v>3742</v>
      </c>
      <c r="C146" s="1182" t="s">
        <v>2271</v>
      </c>
      <c r="D146" s="768" t="s">
        <v>3314</v>
      </c>
      <c r="E146" s="765" t="s">
        <v>2273</v>
      </c>
      <c r="F146" s="767" t="s">
        <v>3315</v>
      </c>
      <c r="G146" s="1206" t="s">
        <v>3738</v>
      </c>
      <c r="H146" s="712">
        <v>110</v>
      </c>
      <c r="I146" s="716">
        <v>42416</v>
      </c>
      <c r="J146" s="137" t="s">
        <v>3316</v>
      </c>
      <c r="M146" s="164"/>
      <c r="N146" s="164"/>
    </row>
    <row r="147" spans="1:14" ht="13.5" customHeight="1">
      <c r="A147" s="705"/>
      <c r="B147" s="1206"/>
      <c r="C147" s="1182"/>
      <c r="D147" s="768"/>
      <c r="E147" s="765"/>
      <c r="F147" s="767"/>
      <c r="G147" s="1206"/>
      <c r="H147" s="712"/>
      <c r="I147" s="716"/>
      <c r="J147" s="137">
        <f>SUM(H6:H153)</f>
        <v>4631</v>
      </c>
      <c r="K147" s="164"/>
      <c r="M147" s="164"/>
      <c r="N147" s="164"/>
    </row>
    <row r="148" spans="1:14" ht="13.5" customHeight="1">
      <c r="A148" s="705"/>
      <c r="B148" s="1206"/>
      <c r="C148" s="765" t="s">
        <v>3317</v>
      </c>
      <c r="D148" s="768"/>
      <c r="E148" s="765" t="s">
        <v>2269</v>
      </c>
      <c r="F148" s="767" t="s">
        <v>3318</v>
      </c>
      <c r="G148" s="1206"/>
      <c r="H148" s="712"/>
      <c r="I148" s="716"/>
      <c r="K148" s="162"/>
      <c r="M148" s="162"/>
      <c r="N148" s="162"/>
    </row>
    <row r="149" spans="1:14" ht="13.5" customHeight="1">
      <c r="A149" s="706"/>
      <c r="B149" s="1207"/>
      <c r="C149" s="769"/>
      <c r="D149" s="770"/>
      <c r="E149" s="769"/>
      <c r="F149" s="771"/>
      <c r="G149" s="1207"/>
      <c r="H149" s="713"/>
      <c r="I149" s="894"/>
      <c r="K149" s="162"/>
      <c r="M149" s="164"/>
      <c r="N149" s="164"/>
    </row>
    <row r="150" spans="1:14" ht="13.5" customHeight="1">
      <c r="A150" s="723">
        <v>37</v>
      </c>
      <c r="B150" s="1195" t="s">
        <v>3310</v>
      </c>
      <c r="C150" s="1181" t="s">
        <v>2271</v>
      </c>
      <c r="D150" s="1191" t="s">
        <v>3311</v>
      </c>
      <c r="E150" s="764" t="s">
        <v>2273</v>
      </c>
      <c r="F150" s="766" t="s">
        <v>3312</v>
      </c>
      <c r="G150" s="1195" t="s">
        <v>2579</v>
      </c>
      <c r="H150" s="726">
        <v>80</v>
      </c>
      <c r="I150" s="727">
        <v>42460</v>
      </c>
      <c r="K150" s="1264"/>
    </row>
    <row r="151" spans="1:14" ht="13.5" customHeight="1">
      <c r="A151" s="705"/>
      <c r="B151" s="1206"/>
      <c r="C151" s="1182"/>
      <c r="D151" s="768"/>
      <c r="E151" s="765"/>
      <c r="F151" s="767"/>
      <c r="G151" s="1206"/>
      <c r="H151" s="712"/>
      <c r="I151" s="716"/>
      <c r="K151" s="1264"/>
    </row>
    <row r="152" spans="1:14" ht="13.5" customHeight="1">
      <c r="A152" s="705"/>
      <c r="B152" s="1206"/>
      <c r="C152" s="765" t="s">
        <v>3313</v>
      </c>
      <c r="D152" s="768"/>
      <c r="E152" s="765" t="s">
        <v>2269</v>
      </c>
      <c r="F152" s="767" t="s">
        <v>3300</v>
      </c>
      <c r="G152" s="1206"/>
      <c r="H152" s="712"/>
      <c r="I152" s="716"/>
      <c r="K152" s="1264"/>
    </row>
    <row r="153" spans="1:14" ht="13.5" customHeight="1">
      <c r="A153" s="706"/>
      <c r="B153" s="1207"/>
      <c r="C153" s="769"/>
      <c r="D153" s="770"/>
      <c r="E153" s="769"/>
      <c r="F153" s="771"/>
      <c r="G153" s="1207"/>
      <c r="H153" s="713"/>
      <c r="I153" s="894"/>
      <c r="K153" s="1264"/>
    </row>
    <row r="154" spans="1:14" ht="13.5" customHeight="1">
      <c r="B154" s="137"/>
      <c r="C154" s="137"/>
      <c r="D154" s="137"/>
      <c r="G154" s="137"/>
    </row>
    <row r="155" spans="1:14" ht="13.5" customHeight="1">
      <c r="B155" s="137"/>
      <c r="C155" s="137"/>
      <c r="D155" s="137"/>
      <c r="G155" s="137"/>
    </row>
    <row r="156" spans="1:14" ht="13.5" customHeight="1">
      <c r="A156" s="797" t="s">
        <v>3319</v>
      </c>
      <c r="B156" s="797"/>
      <c r="C156" s="797"/>
      <c r="D156" s="797"/>
      <c r="E156" s="797"/>
      <c r="F156" s="797"/>
      <c r="G156" s="797"/>
      <c r="H156" s="797"/>
      <c r="I156" s="797"/>
    </row>
    <row r="157" spans="1:14" ht="13.5" customHeight="1">
      <c r="A157" s="798"/>
      <c r="B157" s="798"/>
      <c r="C157" s="798"/>
      <c r="D157" s="798"/>
      <c r="E157" s="798"/>
      <c r="F157" s="798"/>
      <c r="G157" s="798"/>
      <c r="H157" s="798"/>
      <c r="I157" s="798"/>
    </row>
    <row r="158" spans="1:14" ht="22.5" customHeight="1">
      <c r="A158" s="112" t="s">
        <v>316</v>
      </c>
      <c r="B158" s="114" t="s">
        <v>317</v>
      </c>
      <c r="C158" s="704" t="s">
        <v>318</v>
      </c>
      <c r="D158" s="704"/>
      <c r="E158" s="704" t="s">
        <v>319</v>
      </c>
      <c r="F158" s="704"/>
      <c r="G158" s="114" t="s">
        <v>320</v>
      </c>
      <c r="H158" s="114" t="s">
        <v>239</v>
      </c>
      <c r="I158" s="142" t="s">
        <v>321</v>
      </c>
      <c r="J158" s="137" t="s">
        <v>289</v>
      </c>
    </row>
    <row r="159" spans="1:14" ht="13.5" customHeight="1">
      <c r="A159" s="705">
        <v>1</v>
      </c>
      <c r="B159" s="1266" t="s">
        <v>3320</v>
      </c>
      <c r="C159" s="132" t="s">
        <v>2271</v>
      </c>
      <c r="D159" s="134" t="s">
        <v>3294</v>
      </c>
      <c r="E159" s="764" t="s">
        <v>2273</v>
      </c>
      <c r="F159" s="766" t="s">
        <v>3321</v>
      </c>
      <c r="G159" s="1266" t="s">
        <v>3739</v>
      </c>
      <c r="H159" s="712">
        <v>20</v>
      </c>
      <c r="I159" s="716">
        <v>28216</v>
      </c>
      <c r="J159" s="137">
        <f>SUM(H159)</f>
        <v>20</v>
      </c>
    </row>
    <row r="160" spans="1:14" ht="13.5" customHeight="1">
      <c r="A160" s="705"/>
      <c r="B160" s="811"/>
      <c r="C160" s="898" t="s">
        <v>3323</v>
      </c>
      <c r="D160" s="899"/>
      <c r="E160" s="765"/>
      <c r="F160" s="767"/>
      <c r="G160" s="811"/>
      <c r="H160" s="712"/>
      <c r="I160" s="716"/>
    </row>
    <row r="161" spans="1:10" ht="13.5" customHeight="1">
      <c r="A161" s="705"/>
      <c r="B161" s="811"/>
      <c r="C161" s="898"/>
      <c r="D161" s="899"/>
      <c r="E161" s="765" t="s">
        <v>3189</v>
      </c>
      <c r="F161" s="767" t="s">
        <v>3324</v>
      </c>
      <c r="G161" s="811"/>
      <c r="H161" s="712"/>
      <c r="I161" s="716"/>
    </row>
    <row r="162" spans="1:10" ht="13.5" customHeight="1">
      <c r="A162" s="706"/>
      <c r="B162" s="783"/>
      <c r="C162" s="900"/>
      <c r="D162" s="901"/>
      <c r="E162" s="769"/>
      <c r="F162" s="771"/>
      <c r="G162" s="783"/>
      <c r="H162" s="713"/>
      <c r="I162" s="717"/>
    </row>
    <row r="163" spans="1:10" s="164" customFormat="1" ht="13.5" customHeight="1">
      <c r="A163" s="1265"/>
      <c r="B163" s="1265"/>
      <c r="C163" s="1265"/>
      <c r="D163" s="1265"/>
      <c r="E163" s="1265"/>
      <c r="F163" s="1265"/>
      <c r="G163" s="1265"/>
      <c r="H163" s="1265"/>
      <c r="I163" s="1265"/>
    </row>
    <row r="164" spans="1:10" s="164" customFormat="1" ht="13.5" customHeight="1">
      <c r="A164" s="920"/>
      <c r="B164" s="920"/>
      <c r="C164" s="920"/>
      <c r="D164" s="920"/>
      <c r="E164" s="920"/>
      <c r="F164" s="920"/>
      <c r="G164" s="920"/>
      <c r="H164" s="920"/>
      <c r="I164" s="920"/>
    </row>
    <row r="165" spans="1:10" ht="13.5" customHeight="1">
      <c r="A165" s="797" t="s">
        <v>3325</v>
      </c>
      <c r="B165" s="797"/>
      <c r="C165" s="797"/>
      <c r="D165" s="797"/>
      <c r="E165" s="797"/>
      <c r="F165" s="797"/>
      <c r="G165" s="797"/>
      <c r="H165" s="797"/>
      <c r="I165" s="797"/>
    </row>
    <row r="166" spans="1:10" ht="13.5" customHeight="1">
      <c r="A166" s="798"/>
      <c r="B166" s="798"/>
      <c r="C166" s="798"/>
      <c r="D166" s="798"/>
      <c r="E166" s="798"/>
      <c r="F166" s="798"/>
      <c r="G166" s="798"/>
      <c r="H166" s="798"/>
      <c r="I166" s="798"/>
    </row>
    <row r="167" spans="1:10" ht="22.5" customHeight="1">
      <c r="A167" s="112" t="s">
        <v>316</v>
      </c>
      <c r="B167" s="114" t="s">
        <v>317</v>
      </c>
      <c r="C167" s="704" t="s">
        <v>318</v>
      </c>
      <c r="D167" s="704"/>
      <c r="E167" s="704" t="s">
        <v>319</v>
      </c>
      <c r="F167" s="704"/>
      <c r="G167" s="114" t="s">
        <v>320</v>
      </c>
      <c r="H167" s="114" t="s">
        <v>239</v>
      </c>
      <c r="I167" s="142" t="s">
        <v>321</v>
      </c>
      <c r="J167" s="137" t="s">
        <v>3326</v>
      </c>
    </row>
    <row r="168" spans="1:10" ht="13.5" customHeight="1">
      <c r="A168" s="723">
        <v>1</v>
      </c>
      <c r="B168" s="811" t="s">
        <v>3327</v>
      </c>
      <c r="C168" s="132" t="s">
        <v>3184</v>
      </c>
      <c r="D168" s="134" t="s">
        <v>3328</v>
      </c>
      <c r="E168" s="764" t="s">
        <v>3186</v>
      </c>
      <c r="F168" s="766" t="s">
        <v>3329</v>
      </c>
      <c r="G168" s="811" t="s">
        <v>2345</v>
      </c>
      <c r="H168" s="712">
        <v>13</v>
      </c>
      <c r="I168" s="716">
        <v>27181</v>
      </c>
      <c r="J168" s="137">
        <f>SUM(H168:H179)</f>
        <v>53</v>
      </c>
    </row>
    <row r="169" spans="1:10" ht="13.5" customHeight="1">
      <c r="A169" s="705"/>
      <c r="B169" s="811"/>
      <c r="C169" s="898" t="s">
        <v>3330</v>
      </c>
      <c r="D169" s="899"/>
      <c r="E169" s="765"/>
      <c r="F169" s="767"/>
      <c r="G169" s="811"/>
      <c r="H169" s="712"/>
      <c r="I169" s="716"/>
    </row>
    <row r="170" spans="1:10" ht="13.5" customHeight="1">
      <c r="A170" s="705"/>
      <c r="B170" s="811"/>
      <c r="C170" s="898"/>
      <c r="D170" s="899"/>
      <c r="E170" s="765" t="s">
        <v>3189</v>
      </c>
      <c r="F170" s="767" t="s">
        <v>1173</v>
      </c>
      <c r="G170" s="811"/>
      <c r="H170" s="712"/>
      <c r="I170" s="716"/>
    </row>
    <row r="171" spans="1:10" ht="13.5" customHeight="1">
      <c r="A171" s="706"/>
      <c r="B171" s="783"/>
      <c r="C171" s="900"/>
      <c r="D171" s="901"/>
      <c r="E171" s="769"/>
      <c r="F171" s="771"/>
      <c r="G171" s="783"/>
      <c r="H171" s="713"/>
      <c r="I171" s="717"/>
    </row>
    <row r="172" spans="1:10" ht="13.5" customHeight="1">
      <c r="A172" s="723">
        <v>2</v>
      </c>
      <c r="B172" s="811" t="s">
        <v>3331</v>
      </c>
      <c r="C172" s="132" t="s">
        <v>3184</v>
      </c>
      <c r="D172" s="134" t="s">
        <v>3332</v>
      </c>
      <c r="E172" s="764" t="s">
        <v>3186</v>
      </c>
      <c r="F172" s="766" t="s">
        <v>3333</v>
      </c>
      <c r="G172" s="811" t="s">
        <v>3882</v>
      </c>
      <c r="H172" s="712">
        <v>20</v>
      </c>
      <c r="I172" s="716">
        <v>27303</v>
      </c>
    </row>
    <row r="173" spans="1:10" ht="13.5" customHeight="1">
      <c r="A173" s="705"/>
      <c r="B173" s="811"/>
      <c r="C173" s="898" t="s">
        <v>3334</v>
      </c>
      <c r="D173" s="899"/>
      <c r="E173" s="765"/>
      <c r="F173" s="767"/>
      <c r="G173" s="811"/>
      <c r="H173" s="712"/>
      <c r="I173" s="716"/>
    </row>
    <row r="174" spans="1:10" ht="13.5" customHeight="1">
      <c r="A174" s="705"/>
      <c r="B174" s="811"/>
      <c r="C174" s="898"/>
      <c r="D174" s="899"/>
      <c r="E174" s="765" t="s">
        <v>2133</v>
      </c>
      <c r="F174" s="767" t="s">
        <v>3335</v>
      </c>
      <c r="G174" s="811"/>
      <c r="H174" s="712"/>
      <c r="I174" s="716"/>
    </row>
    <row r="175" spans="1:10" ht="13.5" customHeight="1">
      <c r="A175" s="706"/>
      <c r="B175" s="783"/>
      <c r="C175" s="900"/>
      <c r="D175" s="901"/>
      <c r="E175" s="769"/>
      <c r="F175" s="771"/>
      <c r="G175" s="783"/>
      <c r="H175" s="713"/>
      <c r="I175" s="717"/>
    </row>
    <row r="176" spans="1:10" ht="13.5" customHeight="1">
      <c r="A176" s="723">
        <v>3</v>
      </c>
      <c r="B176" s="811" t="s">
        <v>3336</v>
      </c>
      <c r="C176" s="132" t="s">
        <v>2131</v>
      </c>
      <c r="D176" s="134" t="s">
        <v>3337</v>
      </c>
      <c r="E176" s="764" t="s">
        <v>2132</v>
      </c>
      <c r="F176" s="766" t="s">
        <v>3338</v>
      </c>
      <c r="G176" s="811" t="s">
        <v>3339</v>
      </c>
      <c r="H176" s="712">
        <v>20</v>
      </c>
      <c r="I176" s="716">
        <v>37834</v>
      </c>
    </row>
    <row r="177" spans="1:9" ht="13.5" customHeight="1">
      <c r="A177" s="705"/>
      <c r="B177" s="811"/>
      <c r="C177" s="898" t="s">
        <v>3340</v>
      </c>
      <c r="D177" s="899"/>
      <c r="E177" s="765"/>
      <c r="F177" s="767"/>
      <c r="G177" s="811"/>
      <c r="H177" s="712"/>
      <c r="I177" s="716"/>
    </row>
    <row r="178" spans="1:9" ht="13.5" customHeight="1">
      <c r="A178" s="705"/>
      <c r="B178" s="811"/>
      <c r="C178" s="898"/>
      <c r="D178" s="899"/>
      <c r="E178" s="765" t="s">
        <v>2133</v>
      </c>
      <c r="F178" s="767" t="s">
        <v>3341</v>
      </c>
      <c r="G178" s="811"/>
      <c r="H178" s="712"/>
      <c r="I178" s="716"/>
    </row>
    <row r="179" spans="1:9" ht="13.5" customHeight="1">
      <c r="A179" s="706"/>
      <c r="B179" s="783"/>
      <c r="C179" s="900"/>
      <c r="D179" s="901"/>
      <c r="E179" s="769"/>
      <c r="F179" s="771"/>
      <c r="G179" s="783"/>
      <c r="H179" s="713"/>
      <c r="I179" s="717"/>
    </row>
    <row r="180" spans="1:9" ht="13.5" customHeight="1">
      <c r="H180" s="165"/>
    </row>
  </sheetData>
  <sheetProtection selectLockedCells="1"/>
  <mergeCells count="509">
    <mergeCell ref="A90:A93"/>
    <mergeCell ref="B90:B93"/>
    <mergeCell ref="C90:C91"/>
    <mergeCell ref="D90:D91"/>
    <mergeCell ref="E90:E91"/>
    <mergeCell ref="F90:F91"/>
    <mergeCell ref="G90:G93"/>
    <mergeCell ref="H90:H93"/>
    <mergeCell ref="I90:I93"/>
    <mergeCell ref="C92:D93"/>
    <mergeCell ref="E92:E93"/>
    <mergeCell ref="F92:F93"/>
    <mergeCell ref="A98:A101"/>
    <mergeCell ref="B98:B101"/>
    <mergeCell ref="C98:C99"/>
    <mergeCell ref="D98:D99"/>
    <mergeCell ref="E98:E99"/>
    <mergeCell ref="F98:F99"/>
    <mergeCell ref="G98:G101"/>
    <mergeCell ref="H98:H101"/>
    <mergeCell ref="I98:I101"/>
    <mergeCell ref="C100:D101"/>
    <mergeCell ref="E100:E101"/>
    <mergeCell ref="F100:F101"/>
    <mergeCell ref="A94:A97"/>
    <mergeCell ref="B94:B97"/>
    <mergeCell ref="C94:C95"/>
    <mergeCell ref="D94:D95"/>
    <mergeCell ref="E94:E95"/>
    <mergeCell ref="F94:F95"/>
    <mergeCell ref="G94:G97"/>
    <mergeCell ref="H94:H97"/>
    <mergeCell ref="I94:I97"/>
    <mergeCell ref="C96:D97"/>
    <mergeCell ref="E96:E97"/>
    <mergeCell ref="F96:F97"/>
    <mergeCell ref="A50:A53"/>
    <mergeCell ref="B50:B53"/>
    <mergeCell ref="C50:C51"/>
    <mergeCell ref="D50:D51"/>
    <mergeCell ref="E50:E51"/>
    <mergeCell ref="F50:F51"/>
    <mergeCell ref="G50:G53"/>
    <mergeCell ref="H50:H53"/>
    <mergeCell ref="I50:I53"/>
    <mergeCell ref="C52:D53"/>
    <mergeCell ref="E52:E53"/>
    <mergeCell ref="F52:F53"/>
    <mergeCell ref="A46:A49"/>
    <mergeCell ref="B46:B49"/>
    <mergeCell ref="C46:C47"/>
    <mergeCell ref="D46:D47"/>
    <mergeCell ref="E46:E47"/>
    <mergeCell ref="F46:F47"/>
    <mergeCell ref="G46:G49"/>
    <mergeCell ref="H46:H49"/>
    <mergeCell ref="I46:I49"/>
    <mergeCell ref="C48:D49"/>
    <mergeCell ref="E48:E49"/>
    <mergeCell ref="F48:F49"/>
    <mergeCell ref="G10:G13"/>
    <mergeCell ref="H10:H13"/>
    <mergeCell ref="I10:I13"/>
    <mergeCell ref="K10:K11"/>
    <mergeCell ref="C12:D13"/>
    <mergeCell ref="E12:E13"/>
    <mergeCell ref="F12:F13"/>
    <mergeCell ref="K12:K13"/>
    <mergeCell ref="A1:I2"/>
    <mergeCell ref="A3:I4"/>
    <mergeCell ref="C5:D5"/>
    <mergeCell ref="E5:F5"/>
    <mergeCell ref="A10:A13"/>
    <mergeCell ref="B10:B13"/>
    <mergeCell ref="C10:C11"/>
    <mergeCell ref="D10:D11"/>
    <mergeCell ref="E10:E11"/>
    <mergeCell ref="F10:F11"/>
    <mergeCell ref="A6:A9"/>
    <mergeCell ref="B6:B9"/>
    <mergeCell ref="C6:C7"/>
    <mergeCell ref="D6:D7"/>
    <mergeCell ref="E6:E7"/>
    <mergeCell ref="F6:F7"/>
    <mergeCell ref="G14:G17"/>
    <mergeCell ref="H14:H17"/>
    <mergeCell ref="I14:I17"/>
    <mergeCell ref="C16:D17"/>
    <mergeCell ref="E16:E17"/>
    <mergeCell ref="F16:F17"/>
    <mergeCell ref="A14:A17"/>
    <mergeCell ref="B14:B17"/>
    <mergeCell ref="C14:C15"/>
    <mergeCell ref="D14:D15"/>
    <mergeCell ref="E14:E15"/>
    <mergeCell ref="F14:F15"/>
    <mergeCell ref="G18:G21"/>
    <mergeCell ref="H18:H21"/>
    <mergeCell ref="I18:I21"/>
    <mergeCell ref="K18:K19"/>
    <mergeCell ref="C20:D21"/>
    <mergeCell ref="E20:E21"/>
    <mergeCell ref="F20:F21"/>
    <mergeCell ref="K20:K21"/>
    <mergeCell ref="A18:A21"/>
    <mergeCell ref="B18:B21"/>
    <mergeCell ref="C18:C19"/>
    <mergeCell ref="D18:D19"/>
    <mergeCell ref="E18:E19"/>
    <mergeCell ref="F18:F19"/>
    <mergeCell ref="G22:G25"/>
    <mergeCell ref="H22:H25"/>
    <mergeCell ref="I22:I25"/>
    <mergeCell ref="C24:D25"/>
    <mergeCell ref="E24:E25"/>
    <mergeCell ref="F24:F25"/>
    <mergeCell ref="A22:A25"/>
    <mergeCell ref="B22:B25"/>
    <mergeCell ref="C22:C23"/>
    <mergeCell ref="D22:D23"/>
    <mergeCell ref="E22:E23"/>
    <mergeCell ref="F22:F23"/>
    <mergeCell ref="G26:G29"/>
    <mergeCell ref="H26:H29"/>
    <mergeCell ref="I26:I29"/>
    <mergeCell ref="C28:D29"/>
    <mergeCell ref="E28:E29"/>
    <mergeCell ref="F28:F29"/>
    <mergeCell ref="A26:A29"/>
    <mergeCell ref="B26:B29"/>
    <mergeCell ref="C26:C27"/>
    <mergeCell ref="D26:D27"/>
    <mergeCell ref="E26:E27"/>
    <mergeCell ref="F26:F27"/>
    <mergeCell ref="G30:G33"/>
    <mergeCell ref="H30:H33"/>
    <mergeCell ref="I30:I33"/>
    <mergeCell ref="C32:D33"/>
    <mergeCell ref="E32:E33"/>
    <mergeCell ref="F32:F33"/>
    <mergeCell ref="A30:A33"/>
    <mergeCell ref="B30:B33"/>
    <mergeCell ref="C30:C31"/>
    <mergeCell ref="D30:D31"/>
    <mergeCell ref="E30:E31"/>
    <mergeCell ref="F30:F31"/>
    <mergeCell ref="H34:H37"/>
    <mergeCell ref="I34:I37"/>
    <mergeCell ref="C36:D37"/>
    <mergeCell ref="E36:E37"/>
    <mergeCell ref="F36:F37"/>
    <mergeCell ref="A34:A37"/>
    <mergeCell ref="B34:B37"/>
    <mergeCell ref="C34:C35"/>
    <mergeCell ref="D34:D35"/>
    <mergeCell ref="E34:E35"/>
    <mergeCell ref="F34:F35"/>
    <mergeCell ref="E40:E41"/>
    <mergeCell ref="F40:F41"/>
    <mergeCell ref="A38:A41"/>
    <mergeCell ref="B38:B41"/>
    <mergeCell ref="C38:C39"/>
    <mergeCell ref="D38:D39"/>
    <mergeCell ref="E38:E39"/>
    <mergeCell ref="F38:F39"/>
    <mergeCell ref="G34:G37"/>
    <mergeCell ref="G58:G61"/>
    <mergeCell ref="H58:H61"/>
    <mergeCell ref="I58:I61"/>
    <mergeCell ref="C60:D61"/>
    <mergeCell ref="E60:E61"/>
    <mergeCell ref="F60:F61"/>
    <mergeCell ref="A58:A61"/>
    <mergeCell ref="B58:B61"/>
    <mergeCell ref="C58:C59"/>
    <mergeCell ref="D58:D59"/>
    <mergeCell ref="E58:E59"/>
    <mergeCell ref="F58:F59"/>
    <mergeCell ref="G54:G57"/>
    <mergeCell ref="H54:H57"/>
    <mergeCell ref="I54:I57"/>
    <mergeCell ref="C56:D57"/>
    <mergeCell ref="E56:E57"/>
    <mergeCell ref="F56:F57"/>
    <mergeCell ref="A54:A57"/>
    <mergeCell ref="B54:B57"/>
    <mergeCell ref="C54:C55"/>
    <mergeCell ref="D54:D55"/>
    <mergeCell ref="E54:E55"/>
    <mergeCell ref="F54:F55"/>
    <mergeCell ref="A62:A65"/>
    <mergeCell ref="A70:A73"/>
    <mergeCell ref="G62:G65"/>
    <mergeCell ref="H62:H65"/>
    <mergeCell ref="I62:I65"/>
    <mergeCell ref="C64:D65"/>
    <mergeCell ref="E64:E65"/>
    <mergeCell ref="F64:F65"/>
    <mergeCell ref="B62:B65"/>
    <mergeCell ref="C62:C63"/>
    <mergeCell ref="D62:D63"/>
    <mergeCell ref="E62:E63"/>
    <mergeCell ref="F62:F63"/>
    <mergeCell ref="G66:G69"/>
    <mergeCell ref="H66:H69"/>
    <mergeCell ref="I66:I69"/>
    <mergeCell ref="C68:D69"/>
    <mergeCell ref="E68:E69"/>
    <mergeCell ref="F68:F69"/>
    <mergeCell ref="A66:A69"/>
    <mergeCell ref="B66:B69"/>
    <mergeCell ref="C66:C67"/>
    <mergeCell ref="D66:D67"/>
    <mergeCell ref="E66:E67"/>
    <mergeCell ref="G102:G105"/>
    <mergeCell ref="H102:H105"/>
    <mergeCell ref="I102:I105"/>
    <mergeCell ref="C104:D105"/>
    <mergeCell ref="E104:E105"/>
    <mergeCell ref="F104:F105"/>
    <mergeCell ref="A102:A105"/>
    <mergeCell ref="B102:B105"/>
    <mergeCell ref="C102:C103"/>
    <mergeCell ref="D102:D103"/>
    <mergeCell ref="E102:E103"/>
    <mergeCell ref="F102:F103"/>
    <mergeCell ref="A82:A85"/>
    <mergeCell ref="A86:A89"/>
    <mergeCell ref="A78:A81"/>
    <mergeCell ref="G86:G89"/>
    <mergeCell ref="H86:H89"/>
    <mergeCell ref="I86:I89"/>
    <mergeCell ref="C88:D89"/>
    <mergeCell ref="E88:E89"/>
    <mergeCell ref="F88:F89"/>
    <mergeCell ref="B86:B89"/>
    <mergeCell ref="C86:C87"/>
    <mergeCell ref="D86:D87"/>
    <mergeCell ref="E86:E87"/>
    <mergeCell ref="F86:F87"/>
    <mergeCell ref="G78:G81"/>
    <mergeCell ref="H78:H81"/>
    <mergeCell ref="I78:I81"/>
    <mergeCell ref="C80:D81"/>
    <mergeCell ref="E80:E81"/>
    <mergeCell ref="F80:F81"/>
    <mergeCell ref="B78:B81"/>
    <mergeCell ref="C78:C79"/>
    <mergeCell ref="D78:D79"/>
    <mergeCell ref="E78:E79"/>
    <mergeCell ref="F78:F79"/>
    <mergeCell ref="G82:G85"/>
    <mergeCell ref="H82:H85"/>
    <mergeCell ref="I82:I85"/>
    <mergeCell ref="C84:D85"/>
    <mergeCell ref="E84:E85"/>
    <mergeCell ref="F84:F85"/>
    <mergeCell ref="B82:B85"/>
    <mergeCell ref="C82:C83"/>
    <mergeCell ref="D82:D83"/>
    <mergeCell ref="E82:E83"/>
    <mergeCell ref="F82:F83"/>
    <mergeCell ref="F66:F67"/>
    <mergeCell ref="G74:G77"/>
    <mergeCell ref="H74:H77"/>
    <mergeCell ref="I74:I77"/>
    <mergeCell ref="C76:D77"/>
    <mergeCell ref="E76:E77"/>
    <mergeCell ref="F76:F77"/>
    <mergeCell ref="A74:A77"/>
    <mergeCell ref="B74:B77"/>
    <mergeCell ref="C74:C75"/>
    <mergeCell ref="D74:D75"/>
    <mergeCell ref="E74:E75"/>
    <mergeCell ref="F74:F75"/>
    <mergeCell ref="B70:B73"/>
    <mergeCell ref="C70:C71"/>
    <mergeCell ref="D70:D71"/>
    <mergeCell ref="E70:E71"/>
    <mergeCell ref="F70:F71"/>
    <mergeCell ref="G70:G73"/>
    <mergeCell ref="H70:H73"/>
    <mergeCell ref="I70:I73"/>
    <mergeCell ref="C72:D73"/>
    <mergeCell ref="E72:E73"/>
    <mergeCell ref="F72:F73"/>
    <mergeCell ref="G106:G109"/>
    <mergeCell ref="H106:H109"/>
    <mergeCell ref="I106:I109"/>
    <mergeCell ref="C108:D109"/>
    <mergeCell ref="E108:E109"/>
    <mergeCell ref="F108:F109"/>
    <mergeCell ref="A106:A109"/>
    <mergeCell ref="B106:B109"/>
    <mergeCell ref="C106:C107"/>
    <mergeCell ref="D106:D107"/>
    <mergeCell ref="E106:E107"/>
    <mergeCell ref="F106:F107"/>
    <mergeCell ref="G110:G113"/>
    <mergeCell ref="H110:H113"/>
    <mergeCell ref="I110:I113"/>
    <mergeCell ref="K110:K111"/>
    <mergeCell ref="C112:D113"/>
    <mergeCell ref="E112:E113"/>
    <mergeCell ref="F112:F113"/>
    <mergeCell ref="K112:K113"/>
    <mergeCell ref="A110:A113"/>
    <mergeCell ref="B110:B113"/>
    <mergeCell ref="C110:C111"/>
    <mergeCell ref="D110:D111"/>
    <mergeCell ref="E110:E111"/>
    <mergeCell ref="F110:F111"/>
    <mergeCell ref="G118:G121"/>
    <mergeCell ref="H118:H121"/>
    <mergeCell ref="I118:I121"/>
    <mergeCell ref="C120:D121"/>
    <mergeCell ref="E120:E121"/>
    <mergeCell ref="F120:F121"/>
    <mergeCell ref="A118:A121"/>
    <mergeCell ref="B118:B121"/>
    <mergeCell ref="C118:C119"/>
    <mergeCell ref="D118:D119"/>
    <mergeCell ref="E118:E119"/>
    <mergeCell ref="F118:F119"/>
    <mergeCell ref="G130:G133"/>
    <mergeCell ref="H130:H133"/>
    <mergeCell ref="I130:I133"/>
    <mergeCell ref="C132:D133"/>
    <mergeCell ref="E132:E133"/>
    <mergeCell ref="F132:F133"/>
    <mergeCell ref="A130:A133"/>
    <mergeCell ref="B130:B133"/>
    <mergeCell ref="C130:C131"/>
    <mergeCell ref="D130:D131"/>
    <mergeCell ref="E130:E131"/>
    <mergeCell ref="F130:F131"/>
    <mergeCell ref="G122:G125"/>
    <mergeCell ref="H122:H125"/>
    <mergeCell ref="I122:I125"/>
    <mergeCell ref="C124:D125"/>
    <mergeCell ref="E124:E125"/>
    <mergeCell ref="F124:F125"/>
    <mergeCell ref="A122:A125"/>
    <mergeCell ref="B122:B125"/>
    <mergeCell ref="C122:C123"/>
    <mergeCell ref="D122:D123"/>
    <mergeCell ref="E122:E123"/>
    <mergeCell ref="F122:F123"/>
    <mergeCell ref="G126:G129"/>
    <mergeCell ref="H126:H129"/>
    <mergeCell ref="I126:I129"/>
    <mergeCell ref="K126:K127"/>
    <mergeCell ref="C128:D129"/>
    <mergeCell ref="E128:E129"/>
    <mergeCell ref="F128:F129"/>
    <mergeCell ref="K128:K129"/>
    <mergeCell ref="A126:A129"/>
    <mergeCell ref="B126:B129"/>
    <mergeCell ref="C126:C127"/>
    <mergeCell ref="D126:D127"/>
    <mergeCell ref="E126:E127"/>
    <mergeCell ref="F126:F127"/>
    <mergeCell ref="G114:G117"/>
    <mergeCell ref="H114:H117"/>
    <mergeCell ref="I114:I117"/>
    <mergeCell ref="C116:D117"/>
    <mergeCell ref="E116:E117"/>
    <mergeCell ref="F116:F117"/>
    <mergeCell ref="A114:A117"/>
    <mergeCell ref="B114:B117"/>
    <mergeCell ref="C114:C115"/>
    <mergeCell ref="D114:D115"/>
    <mergeCell ref="E114:E115"/>
    <mergeCell ref="F114:F115"/>
    <mergeCell ref="G134:G137"/>
    <mergeCell ref="H134:H137"/>
    <mergeCell ref="I134:I137"/>
    <mergeCell ref="C136:D137"/>
    <mergeCell ref="E136:E137"/>
    <mergeCell ref="F136:F137"/>
    <mergeCell ref="A134:A137"/>
    <mergeCell ref="B134:B137"/>
    <mergeCell ref="C134:C135"/>
    <mergeCell ref="D134:D135"/>
    <mergeCell ref="E134:E135"/>
    <mergeCell ref="F134:F135"/>
    <mergeCell ref="G138:G141"/>
    <mergeCell ref="H138:H141"/>
    <mergeCell ref="I138:I141"/>
    <mergeCell ref="C140:D141"/>
    <mergeCell ref="E140:E141"/>
    <mergeCell ref="F140:F141"/>
    <mergeCell ref="A138:A141"/>
    <mergeCell ref="B138:B141"/>
    <mergeCell ref="C138:C139"/>
    <mergeCell ref="D138:D139"/>
    <mergeCell ref="E138:E139"/>
    <mergeCell ref="F138:F139"/>
    <mergeCell ref="G142:G145"/>
    <mergeCell ref="H142:H145"/>
    <mergeCell ref="I142:I145"/>
    <mergeCell ref="K142:K143"/>
    <mergeCell ref="C144:D145"/>
    <mergeCell ref="E144:E145"/>
    <mergeCell ref="F144:F145"/>
    <mergeCell ref="K144:K145"/>
    <mergeCell ref="A142:A145"/>
    <mergeCell ref="B142:B145"/>
    <mergeCell ref="C142:C143"/>
    <mergeCell ref="D142:D143"/>
    <mergeCell ref="E142:E143"/>
    <mergeCell ref="F142:F143"/>
    <mergeCell ref="G150:G153"/>
    <mergeCell ref="H150:H153"/>
    <mergeCell ref="I150:I153"/>
    <mergeCell ref="K150:K151"/>
    <mergeCell ref="C152:D153"/>
    <mergeCell ref="E152:E153"/>
    <mergeCell ref="F152:F153"/>
    <mergeCell ref="K152:K153"/>
    <mergeCell ref="A150:A153"/>
    <mergeCell ref="B150:B153"/>
    <mergeCell ref="C150:C151"/>
    <mergeCell ref="D150:D151"/>
    <mergeCell ref="E150:E151"/>
    <mergeCell ref="F150:F151"/>
    <mergeCell ref="G146:G149"/>
    <mergeCell ref="H146:H149"/>
    <mergeCell ref="I146:I149"/>
    <mergeCell ref="C148:D149"/>
    <mergeCell ref="E148:E149"/>
    <mergeCell ref="F148:F149"/>
    <mergeCell ref="A146:A149"/>
    <mergeCell ref="B146:B149"/>
    <mergeCell ref="C146:C147"/>
    <mergeCell ref="D146:D147"/>
    <mergeCell ref="E146:E147"/>
    <mergeCell ref="F146:F147"/>
    <mergeCell ref="C160:D162"/>
    <mergeCell ref="E161:E162"/>
    <mergeCell ref="F161:F162"/>
    <mergeCell ref="A163:I164"/>
    <mergeCell ref="A165:I166"/>
    <mergeCell ref="C167:D167"/>
    <mergeCell ref="E167:F167"/>
    <mergeCell ref="A156:I157"/>
    <mergeCell ref="C158:D158"/>
    <mergeCell ref="E158:F158"/>
    <mergeCell ref="A159:A162"/>
    <mergeCell ref="B159:B162"/>
    <mergeCell ref="E159:E160"/>
    <mergeCell ref="F159:F160"/>
    <mergeCell ref="G159:G162"/>
    <mergeCell ref="H159:H162"/>
    <mergeCell ref="I159:I162"/>
    <mergeCell ref="I168:I171"/>
    <mergeCell ref="C169:D171"/>
    <mergeCell ref="E170:E171"/>
    <mergeCell ref="F170:F171"/>
    <mergeCell ref="A172:A175"/>
    <mergeCell ref="B172:B175"/>
    <mergeCell ref="E172:E173"/>
    <mergeCell ref="F172:F173"/>
    <mergeCell ref="G172:G175"/>
    <mergeCell ref="H172:H175"/>
    <mergeCell ref="A168:A171"/>
    <mergeCell ref="B168:B171"/>
    <mergeCell ref="E168:E169"/>
    <mergeCell ref="F168:F169"/>
    <mergeCell ref="G168:G171"/>
    <mergeCell ref="H168:H171"/>
    <mergeCell ref="I176:I179"/>
    <mergeCell ref="C177:D179"/>
    <mergeCell ref="E178:E179"/>
    <mergeCell ref="F178:F179"/>
    <mergeCell ref="I172:I175"/>
    <mergeCell ref="C173:D175"/>
    <mergeCell ref="E174:E175"/>
    <mergeCell ref="F174:F175"/>
    <mergeCell ref="A176:A179"/>
    <mergeCell ref="B176:B179"/>
    <mergeCell ref="E176:E177"/>
    <mergeCell ref="F176:F177"/>
    <mergeCell ref="G176:G179"/>
    <mergeCell ref="H176:H179"/>
    <mergeCell ref="G6:G9"/>
    <mergeCell ref="H6:H9"/>
    <mergeCell ref="I6:I9"/>
    <mergeCell ref="K6:K7"/>
    <mergeCell ref="C8:D9"/>
    <mergeCell ref="E8:E9"/>
    <mergeCell ref="F8:F9"/>
    <mergeCell ref="K8:K9"/>
    <mergeCell ref="A42:A45"/>
    <mergeCell ref="B42:B45"/>
    <mergeCell ref="C42:C43"/>
    <mergeCell ref="D42:D43"/>
    <mergeCell ref="E42:E43"/>
    <mergeCell ref="F42:F43"/>
    <mergeCell ref="G42:G45"/>
    <mergeCell ref="H42:H45"/>
    <mergeCell ref="I42:I45"/>
    <mergeCell ref="C44:D45"/>
    <mergeCell ref="E44:E45"/>
    <mergeCell ref="F44:F45"/>
    <mergeCell ref="G38:G41"/>
    <mergeCell ref="H38:H41"/>
    <mergeCell ref="I38:I41"/>
    <mergeCell ref="C40:D41"/>
  </mergeCells>
  <phoneticPr fontId="3"/>
  <conditionalFormatting sqref="K148 M148:N148">
    <cfRule type="expression" dxfId="0" priority="1" stopIfTrue="1">
      <formula>COUNTIF(K:K,K148)&gt;1</formula>
    </cfRule>
  </conditionalFormatting>
  <dataValidations count="2">
    <dataValidation imeMode="hiragana" allowBlank="1" showInputMessage="1" showErrorMessage="1" sqref="K130:K131 JG130:JG131 TC130:TC131 ACY130:ACY131 AMU130:AMU131 AWQ130:AWQ131 BGM130:BGM131 BQI130:BQI131 CAE130:CAE131 CKA130:CKA131 CTW130:CTW131 DDS130:DDS131 DNO130:DNO131 DXK130:DXK131 EHG130:EHG131 ERC130:ERC131 FAY130:FAY131 FKU130:FKU131 FUQ130:FUQ131 GEM130:GEM131 GOI130:GOI131 GYE130:GYE131 HIA130:HIA131 HRW130:HRW131 IBS130:IBS131 ILO130:ILO131 IVK130:IVK131 JFG130:JFG131 JPC130:JPC131 JYY130:JYY131 KIU130:KIU131 KSQ130:KSQ131 LCM130:LCM131 LMI130:LMI131 LWE130:LWE131 MGA130:MGA131 MPW130:MPW131 MZS130:MZS131 NJO130:NJO131 NTK130:NTK131 ODG130:ODG131 ONC130:ONC131 OWY130:OWY131 PGU130:PGU131 PQQ130:PQQ131 QAM130:QAM131 QKI130:QKI131 QUE130:QUE131 REA130:REA131 RNW130:RNW131 RXS130:RXS131 SHO130:SHO131 SRK130:SRK131 TBG130:TBG131 TLC130:TLC131 TUY130:TUY131 UEU130:UEU131 UOQ130:UOQ131 UYM130:UYM131 VII130:VII131 VSE130:VSE131 WCA130:WCA131 WLW130:WLW131 WVS130:WVS131 JG148:JG149 TC148:TC149 ACY148:ACY149 AMU148:AMU149 AWQ148:AWQ149 BGM148:BGM149 BQI148:BQI149 CAE148:CAE149 CKA148:CKA149 CTW148:CTW149 DDS148:DDS149 DNO148:DNO149 DXK148:DXK149 EHG148:EHG149 ERC148:ERC149 FAY148:FAY149 FKU148:FKU149 FUQ148:FUQ149 GEM148:GEM149 GOI148:GOI149 GYE148:GYE149 HIA148:HIA149 HRW148:HRW149 IBS148:IBS149 ILO148:ILO149 IVK148:IVK149 JFG148:JFG149 JPC148:JPC149 JYY148:JYY149 KIU148:KIU149 KSQ148:KSQ149 LCM148:LCM149 LMI148:LMI149 LWE148:LWE149 MGA148:MGA149 MPW148:MPW149 MZS148:MZS149 NJO148:NJO149 NTK148:NTK149 ODG148:ODG149 ONC148:ONC149 OWY148:OWY149 PGU148:PGU149 PQQ148:PQQ149 QAM148:QAM149 QKI148:QKI149 QUE148:QUE149 REA148:REA149 RNW148:RNW149 RXS148:RXS149 SHO148:SHO149 SRK148:SRK149 TBG148:TBG149 TLC148:TLC149 TUY148:TUY149 UEU148:UEU149 UOQ148:UOQ149 UYM148:UYM149 VII148:VII149 VSE148:VSE149 WCA148:WCA149 WLW148:WLW149 WVS148:WVS149 WVU10 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K148:K149"/>
    <dataValidation imeMode="off" allowBlank="1" showInputMessage="1" showErrorMessage="1" sqref="M148:N148 JI148:JJ148 TE148:TF148 ADA148:ADB148 AMW148:AMX148 AWS148:AWT148 BGO148:BGP148 BQK148:BQL148 CAG148:CAH148 CKC148:CKD148 CTY148:CTZ148 DDU148:DDV148 DNQ148:DNR148 DXM148:DXN148 EHI148:EHJ148 ERE148:ERF148 FBA148:FBB148 FKW148:FKX148 FUS148:FUT148 GEO148:GEP148 GOK148:GOL148 GYG148:GYH148 HIC148:HID148 HRY148:HRZ148 IBU148:IBV148 ILQ148:ILR148 IVM148:IVN148 JFI148:JFJ148 JPE148:JPF148 JZA148:JZB148 KIW148:KIX148 KSS148:KST148 LCO148:LCP148 LMK148:LML148 LWG148:LWH148 MGC148:MGD148 MPY148:MPZ148 MZU148:MZV148 NJQ148:NJR148 NTM148:NTN148 ODI148:ODJ148 ONE148:ONF148 OXA148:OXB148 PGW148:PGX148 PQS148:PQT148 QAO148:QAP148 QKK148:QKL148 QUG148:QUH148 REC148:RED148 RNY148:RNZ148 RXU148:RXV148 SHQ148:SHR148 SRM148:SRN148 TBI148:TBJ148 TLE148:TLF148 TVA148:TVB148 UEW148:UEX148 UOS148:UOT148 UYO148:UYP148 VIK148:VIL148 VSG148:VSH148 WCC148:WCD148 WLY148:WLZ148 WVU148:WVV148 M19:N33 JI19:JJ33 TE19:TF33 ADA19:ADB33 AMW19:AMX33 AWS19:AWT33 BGO19:BGP33 BQK19:BQL33 CAG19:CAH33 CKC19:CKD33 CTY19:CTZ33 DDU19:DDV33 DNQ19:DNR33 DXM19:DXN33 EHI19:EHJ33 ERE19:ERF33 FBA19:FBB33 FKW19:FKX33 FUS19:FUT33 GEO19:GEP33 GOK19:GOL33 GYG19:GYH33 HIC19:HID33 HRY19:HRZ33 IBU19:IBV33 ILQ19:ILR33 IVM19:IVN33 JFI19:JFJ33 JPE19:JPF33 JZA19:JZB33 KIW19:KIX33 KSS19:KST33 LCO19:LCP33 LMK19:LML33 LWG19:LWH33 MGC19:MGD33 MPY19:MPZ33 MZU19:MZV33 NJQ19:NJR33 NTM19:NTN33 ODI19:ODJ33 ONE19:ONF33 OXA19:OXB33 PGW19:PGX33 PQS19:PQT33 QAO19:QAP33 QKK19:QKL33 QUG19:QUH33 REC19:RED33 RNY19:RNZ33 RXU19:RXV33 SHQ19:SHR33 SRM19:SRN33 TBI19:TBJ33 TLE19:TLF33 TVA19:TVB33 UEW19:UEX33 UOS19:UOT33 UYO19:UYP33 VIK19:VIL33 VSG19:VSH33 WCC19:WCD33 WLY19:WLZ33 WVU19:WVV33 JI42:JJ45 TE42:TF45 ADA42:ADB45 AMW42:AMX45 AWS42:AWT45 BGO42:BGP45 BQK42:BQL45 CAG42:CAH45 CKC42:CKD45 CTY42:CTZ45 DDU42:DDV45 DNQ42:DNR45 DXM42:DXN45 EHI42:EHJ45 ERE42:ERF45 FBA42:FBB45 FKW42:FKX45 FUS42:FUT45 GEO42:GEP45 GOK42:GOL45 GYG42:GYH45 HIC42:HID45 HRY42:HRZ45 IBU42:IBV45 ILQ42:ILR45 IVM42:IVN45 JFI42:JFJ45 JPE42:JPF45 JZA42:JZB45 KIW42:KIX45 KSS42:KST45 LCO42:LCP45 LMK42:LML45 LWG42:LWH45 MGC42:MGD45 MPY42:MPZ45 MZU42:MZV45 NJQ42:NJR45 NTM42:NTN45 ODI42:ODJ45 ONE42:ONF45 OXA42:OXB45 PGW42:PGX45 PQS42:PQT45 QAO42:QAP45 QKK42:QKL45 QUG42:QUH45 REC42:RED45 RNY42:RNZ45 RXU42:RXV45 SHQ42:SHR45 SRM42:SRN45 TBI42:TBJ45 TLE42:TLF45 TVA42:TVB45 UEW42:UEX45 UOS42:UOT45 UYO42:UYP45 VIK42:VIL45 VSG42:VSH45 WCC42:WCD45 WLY42:WLZ45 WVU42:WVV45 M42:N45 WLY110:WLZ113 WLY118:WLZ121 WCC110:WCD113 WCC118:WCD121 VSG110:VSH113 VSG118:VSH121 VIK110:VIL113 VIK118:VIL121 UYO110:UYP113 UYO118:UYP121 UOS110:UOT113 UOS118:UOT121 UEW110:UEX113 UEW118:UEX121 TVA110:TVB113 TVA118:TVB121 TLE110:TLF113 TLE118:TLF121 TBI110:TBJ113 TBI118:TBJ121 SRM110:SRN113 SRM118:SRN121 SHQ110:SHR113 SHQ118:SHR121 RXU110:RXV113 RXU118:RXV121 RNY110:RNZ113 RNY118:RNZ121 REC110:RED113 REC118:RED121 QUG110:QUH113 QUG118:QUH121 QKK110:QKL113 QKK118:QKL121 QAO110:QAP113 QAO118:QAP121 PQS110:PQT113 PQS118:PQT121 PGW110:PGX113 PGW118:PGX121 OXA110:OXB113 OXA118:OXB121 ONE110:ONF113 ONE118:ONF121 ODI110:ODJ113 ODI118:ODJ121 NTM110:NTN113 NTM118:NTN121 NJQ110:NJR113 NJQ118:NJR121 MZU110:MZV113 MZU118:MZV121 MPY110:MPZ113 MPY118:MPZ121 MGC110:MGD113 MGC118:MGD121 LWG110:LWH113 LWG118:LWH121 LMK110:LML113 LMK118:LML121 LCO110:LCP113 LCO118:LCP121 KSS110:KST113 KSS118:KST121 KIW110:KIX113 KIW118:KIX121 JZA110:JZB113 JZA118:JZB121 JPE110:JPF113 JPE118:JPF121 JFI110:JFJ113 JFI118:JFJ121 IVM110:IVN113 IVM118:IVN121 ILQ110:ILR113 ILQ118:ILR121 IBU110:IBV113 IBU118:IBV121 HRY110:HRZ113 HRY118:HRZ121 HIC110:HID113 HIC118:HID121 GYG110:GYH113 GYG118:GYH121 GOK110:GOL113 GOK118:GOL121 GEO110:GEP113 GEO118:GEP121 FUS110:FUT113 FUS118:FUT121 FKW110:FKX113 FKW118:FKX121 FBA110:FBB113 FBA118:FBB121 ERE110:ERF113 ERE118:ERF121 EHI110:EHJ113 EHI118:EHJ121 DXM110:DXN113 DXM118:DXN121 DNQ110:DNR113 DNQ118:DNR121 DDU110:DDV113 DDU118:DDV121 CTY110:CTZ113 CTY118:CTZ121 CKC110:CKD113 CKC118:CKD121 CAG110:CAH113 CAG118:CAH121 BQK110:BQL113 BQK118:BQL121 BGO110:BGP113 BGO118:BGP121 AWS110:AWT113 AWS118:AWT121 AMW110:AMX113 AMW118:AMX121 ADA110:ADB113 ADA118:ADB121 TE110:TF113 TE118:TF121 JI110:JJ113 JI118:JJ121 M110:N113 M118:N121 WVU118:WVV121 WVU110:WVV113"/>
  </dataValidations>
  <pageMargins left="0.59055118110236227" right="0.59055118110236227" top="0.59055118110236227" bottom="0.59055118110236227" header="0.31496062992125984" footer="0.31496062992125984"/>
  <pageSetup paperSize="9" orientation="portrait" r:id="rId1"/>
  <rowBreaks count="2" manualBreakCount="2">
    <brk id="61" max="8" man="1"/>
    <brk id="12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198"/>
  <sheetViews>
    <sheetView view="pageBreakPreview" topLeftCell="A28" zoomScaleNormal="100" zoomScaleSheetLayoutView="100" workbookViewId="0">
      <selection activeCell="B49" sqref="B49:C51"/>
    </sheetView>
  </sheetViews>
  <sheetFormatPr defaultRowHeight="12"/>
  <cols>
    <col min="1" max="1" width="5" style="26" customWidth="1"/>
    <col min="2" max="2" width="3.625" style="26" customWidth="1"/>
    <col min="3" max="3" width="30.625" style="27" customWidth="1"/>
    <col min="4" max="4" width="54.75" style="28" customWidth="1"/>
    <col min="5" max="11" width="9" style="22"/>
    <col min="12" max="16384" width="9" style="27"/>
  </cols>
  <sheetData>
    <row r="1" spans="1:4" s="22" customFormat="1" ht="18.75" customHeight="1">
      <c r="A1" s="614" t="s">
        <v>130</v>
      </c>
      <c r="B1" s="614"/>
      <c r="C1" s="614"/>
      <c r="D1" s="614"/>
    </row>
    <row r="2" spans="1:4" s="22" customFormat="1" ht="22.5" customHeight="1">
      <c r="A2" s="615" t="s">
        <v>131</v>
      </c>
      <c r="B2" s="615"/>
      <c r="C2" s="615"/>
      <c r="D2" s="23" t="s">
        <v>132</v>
      </c>
    </row>
    <row r="3" spans="1:4" s="22" customFormat="1" ht="13.5" customHeight="1">
      <c r="A3" s="616" t="s">
        <v>133</v>
      </c>
      <c r="B3" s="586" t="s">
        <v>134</v>
      </c>
      <c r="C3" s="586"/>
      <c r="D3" s="586" t="s">
        <v>135</v>
      </c>
    </row>
    <row r="4" spans="1:4" s="22" customFormat="1" ht="13.5" customHeight="1">
      <c r="A4" s="616"/>
      <c r="B4" s="586"/>
      <c r="C4" s="586"/>
      <c r="D4" s="586"/>
    </row>
    <row r="5" spans="1:4" s="22" customFormat="1" ht="13.5" customHeight="1">
      <c r="A5" s="616"/>
      <c r="B5" s="586"/>
      <c r="C5" s="586"/>
      <c r="D5" s="586"/>
    </row>
    <row r="6" spans="1:4" s="22" customFormat="1" ht="13.5" customHeight="1">
      <c r="A6" s="607" t="s">
        <v>136</v>
      </c>
      <c r="B6" s="586" t="s">
        <v>137</v>
      </c>
      <c r="C6" s="586"/>
      <c r="D6" s="586" t="s">
        <v>138</v>
      </c>
    </row>
    <row r="7" spans="1:4" s="22" customFormat="1" ht="13.5" customHeight="1">
      <c r="A7" s="604"/>
      <c r="B7" s="586"/>
      <c r="C7" s="586"/>
      <c r="D7" s="586"/>
    </row>
    <row r="8" spans="1:4" s="22" customFormat="1" ht="13.5" customHeight="1">
      <c r="A8" s="604"/>
      <c r="B8" s="586"/>
      <c r="C8" s="586"/>
      <c r="D8" s="586"/>
    </row>
    <row r="9" spans="1:4" s="22" customFormat="1" ht="13.5" customHeight="1">
      <c r="A9" s="604"/>
      <c r="B9" s="586"/>
      <c r="C9" s="586"/>
      <c r="D9" s="586"/>
    </row>
    <row r="10" spans="1:4" s="22" customFormat="1" ht="13.5" customHeight="1">
      <c r="A10" s="604"/>
      <c r="B10" s="586" t="s">
        <v>3925</v>
      </c>
      <c r="C10" s="586"/>
      <c r="D10" s="586" t="s">
        <v>3924</v>
      </c>
    </row>
    <row r="11" spans="1:4" s="22" customFormat="1" ht="13.5" customHeight="1">
      <c r="A11" s="604"/>
      <c r="B11" s="586"/>
      <c r="C11" s="586"/>
      <c r="D11" s="586"/>
    </row>
    <row r="12" spans="1:4" s="22" customFormat="1" ht="13.5" customHeight="1">
      <c r="A12" s="604"/>
      <c r="B12" s="586"/>
      <c r="C12" s="586"/>
      <c r="D12" s="586"/>
    </row>
    <row r="13" spans="1:4" s="22" customFormat="1" ht="13.5" customHeight="1">
      <c r="A13" s="604"/>
      <c r="B13" s="586"/>
      <c r="C13" s="586"/>
      <c r="D13" s="586"/>
    </row>
    <row r="14" spans="1:4" s="22" customFormat="1" ht="11.1" customHeight="1">
      <c r="A14" s="604"/>
      <c r="B14" s="586" t="s">
        <v>139</v>
      </c>
      <c r="C14" s="586"/>
      <c r="D14" s="586" t="s">
        <v>140</v>
      </c>
    </row>
    <row r="15" spans="1:4" s="22" customFormat="1" ht="11.1" customHeight="1">
      <c r="A15" s="604"/>
      <c r="B15" s="586"/>
      <c r="C15" s="586"/>
      <c r="D15" s="586"/>
    </row>
    <row r="16" spans="1:4" s="22" customFormat="1" ht="11.1" customHeight="1">
      <c r="A16" s="604"/>
      <c r="B16" s="586"/>
      <c r="C16" s="586"/>
      <c r="D16" s="586"/>
    </row>
    <row r="17" spans="1:4" s="22" customFormat="1" ht="13.5" customHeight="1">
      <c r="A17" s="604"/>
      <c r="B17" s="586" t="s">
        <v>141</v>
      </c>
      <c r="C17" s="586"/>
      <c r="D17" s="586" t="s">
        <v>3926</v>
      </c>
    </row>
    <row r="18" spans="1:4" s="22" customFormat="1" ht="13.5" customHeight="1">
      <c r="A18" s="604"/>
      <c r="B18" s="586"/>
      <c r="C18" s="586"/>
      <c r="D18" s="586"/>
    </row>
    <row r="19" spans="1:4" s="22" customFormat="1" ht="13.5" customHeight="1">
      <c r="A19" s="604"/>
      <c r="B19" s="586"/>
      <c r="C19" s="586"/>
      <c r="D19" s="586"/>
    </row>
    <row r="20" spans="1:4" s="22" customFormat="1" ht="13.5" customHeight="1">
      <c r="A20" s="604"/>
      <c r="B20" s="586" t="s">
        <v>142</v>
      </c>
      <c r="C20" s="586"/>
      <c r="D20" s="586" t="s">
        <v>143</v>
      </c>
    </row>
    <row r="21" spans="1:4" s="22" customFormat="1" ht="13.5" customHeight="1">
      <c r="A21" s="604"/>
      <c r="B21" s="586"/>
      <c r="C21" s="586"/>
      <c r="D21" s="586"/>
    </row>
    <row r="22" spans="1:4" s="22" customFormat="1" ht="13.5" customHeight="1">
      <c r="A22" s="604"/>
      <c r="B22" s="586"/>
      <c r="C22" s="586"/>
      <c r="D22" s="586"/>
    </row>
    <row r="23" spans="1:4" s="22" customFormat="1" ht="14.1" customHeight="1">
      <c r="A23" s="604"/>
      <c r="B23" s="617" t="s">
        <v>144</v>
      </c>
      <c r="C23" s="617"/>
      <c r="D23" s="617" t="s">
        <v>145</v>
      </c>
    </row>
    <row r="24" spans="1:4" s="22" customFormat="1" ht="14.1" customHeight="1">
      <c r="A24" s="604"/>
      <c r="B24" s="617"/>
      <c r="C24" s="617"/>
      <c r="D24" s="617"/>
    </row>
    <row r="25" spans="1:4" s="22" customFormat="1" ht="14.1" customHeight="1">
      <c r="A25" s="604"/>
      <c r="B25" s="617"/>
      <c r="C25" s="617"/>
      <c r="D25" s="617"/>
    </row>
    <row r="26" spans="1:4" s="22" customFormat="1" ht="14.1" customHeight="1">
      <c r="A26" s="604"/>
      <c r="B26" s="617"/>
      <c r="C26" s="617"/>
      <c r="D26" s="617"/>
    </row>
    <row r="27" spans="1:4" s="22" customFormat="1" ht="13.5" customHeight="1">
      <c r="A27" s="604"/>
      <c r="B27" s="586" t="s">
        <v>146</v>
      </c>
      <c r="C27" s="586"/>
      <c r="D27" s="586" t="s">
        <v>147</v>
      </c>
    </row>
    <row r="28" spans="1:4" s="22" customFormat="1" ht="13.5" customHeight="1">
      <c r="A28" s="604"/>
      <c r="B28" s="586"/>
      <c r="C28" s="586"/>
      <c r="D28" s="586"/>
    </row>
    <row r="29" spans="1:4" s="22" customFormat="1" ht="13.5" customHeight="1">
      <c r="A29" s="604"/>
      <c r="B29" s="586"/>
      <c r="C29" s="586"/>
      <c r="D29" s="586"/>
    </row>
    <row r="30" spans="1:4" s="22" customFormat="1" ht="13.5" customHeight="1">
      <c r="A30" s="604"/>
      <c r="B30" s="586" t="s">
        <v>148</v>
      </c>
      <c r="C30" s="586"/>
      <c r="D30" s="586" t="s">
        <v>149</v>
      </c>
    </row>
    <row r="31" spans="1:4" s="22" customFormat="1" ht="13.5" customHeight="1">
      <c r="A31" s="604"/>
      <c r="B31" s="586"/>
      <c r="C31" s="586"/>
      <c r="D31" s="586"/>
    </row>
    <row r="32" spans="1:4" s="22" customFormat="1" ht="13.5" customHeight="1">
      <c r="A32" s="604"/>
      <c r="B32" s="586"/>
      <c r="C32" s="586"/>
      <c r="D32" s="586"/>
    </row>
    <row r="33" spans="1:4" s="22" customFormat="1" ht="13.5" customHeight="1">
      <c r="A33" s="604"/>
      <c r="B33" s="586"/>
      <c r="C33" s="586"/>
      <c r="D33" s="586"/>
    </row>
    <row r="34" spans="1:4" s="22" customFormat="1" ht="13.5" customHeight="1">
      <c r="A34" s="604"/>
      <c r="B34" s="586"/>
      <c r="C34" s="586"/>
      <c r="D34" s="586"/>
    </row>
    <row r="35" spans="1:4" s="22" customFormat="1" ht="13.5" customHeight="1">
      <c r="A35" s="604"/>
      <c r="B35" s="586"/>
      <c r="C35" s="586"/>
      <c r="D35" s="586"/>
    </row>
    <row r="36" spans="1:4" s="22" customFormat="1" ht="13.5" customHeight="1">
      <c r="A36" s="604"/>
      <c r="B36" s="586"/>
      <c r="C36" s="586"/>
      <c r="D36" s="586"/>
    </row>
    <row r="37" spans="1:4" s="22" customFormat="1" ht="13.5" customHeight="1">
      <c r="A37" s="604"/>
      <c r="B37" s="586"/>
      <c r="C37" s="586"/>
      <c r="D37" s="586"/>
    </row>
    <row r="38" spans="1:4" s="22" customFormat="1" ht="13.5" customHeight="1">
      <c r="A38" s="604"/>
      <c r="B38" s="586" t="s">
        <v>150</v>
      </c>
      <c r="C38" s="586"/>
      <c r="D38" s="586" t="s">
        <v>151</v>
      </c>
    </row>
    <row r="39" spans="1:4" s="22" customFormat="1" ht="13.5" customHeight="1">
      <c r="A39" s="604"/>
      <c r="B39" s="586"/>
      <c r="C39" s="586"/>
      <c r="D39" s="586"/>
    </row>
    <row r="40" spans="1:4" s="22" customFormat="1" ht="13.5" customHeight="1">
      <c r="A40" s="604"/>
      <c r="B40" s="586"/>
      <c r="C40" s="586"/>
      <c r="D40" s="586"/>
    </row>
    <row r="41" spans="1:4" s="22" customFormat="1" ht="13.5" customHeight="1">
      <c r="A41" s="604"/>
      <c r="B41" s="586"/>
      <c r="C41" s="586"/>
      <c r="D41" s="586"/>
    </row>
    <row r="42" spans="1:4" s="22" customFormat="1" ht="13.5" customHeight="1">
      <c r="A42" s="604"/>
      <c r="B42" s="586" t="s">
        <v>152</v>
      </c>
      <c r="C42" s="586"/>
      <c r="D42" s="586" t="s">
        <v>153</v>
      </c>
    </row>
    <row r="43" spans="1:4" s="22" customFormat="1" ht="13.5" customHeight="1">
      <c r="A43" s="604"/>
      <c r="B43" s="586"/>
      <c r="C43" s="586"/>
      <c r="D43" s="586"/>
    </row>
    <row r="44" spans="1:4" s="22" customFormat="1" ht="13.5" customHeight="1">
      <c r="A44" s="604"/>
      <c r="B44" s="586"/>
      <c r="C44" s="586"/>
      <c r="D44" s="586"/>
    </row>
    <row r="45" spans="1:4" s="22" customFormat="1" ht="13.5" customHeight="1">
      <c r="A45" s="604"/>
      <c r="B45" s="586" t="s">
        <v>154</v>
      </c>
      <c r="C45" s="586"/>
      <c r="D45" s="586" t="s">
        <v>155</v>
      </c>
    </row>
    <row r="46" spans="1:4" s="22" customFormat="1" ht="13.5" customHeight="1">
      <c r="A46" s="604"/>
      <c r="B46" s="586"/>
      <c r="C46" s="586"/>
      <c r="D46" s="586"/>
    </row>
    <row r="47" spans="1:4" s="22" customFormat="1" ht="13.5" customHeight="1">
      <c r="A47" s="604"/>
      <c r="B47" s="586"/>
      <c r="C47" s="586"/>
      <c r="D47" s="586"/>
    </row>
    <row r="48" spans="1:4" s="22" customFormat="1" ht="13.5" customHeight="1">
      <c r="A48" s="604"/>
      <c r="B48" s="586"/>
      <c r="C48" s="586"/>
      <c r="D48" s="586"/>
    </row>
    <row r="49" spans="1:4" s="22" customFormat="1" ht="13.5" customHeight="1">
      <c r="A49" s="604"/>
      <c r="B49" s="586" t="s">
        <v>156</v>
      </c>
      <c r="C49" s="586"/>
      <c r="D49" s="586" t="s">
        <v>157</v>
      </c>
    </row>
    <row r="50" spans="1:4" s="22" customFormat="1" ht="13.5" customHeight="1">
      <c r="A50" s="604"/>
      <c r="B50" s="586"/>
      <c r="C50" s="586"/>
      <c r="D50" s="586"/>
    </row>
    <row r="51" spans="1:4" s="22" customFormat="1" ht="13.5" customHeight="1">
      <c r="A51" s="604"/>
      <c r="B51" s="586"/>
      <c r="C51" s="586"/>
      <c r="D51" s="586"/>
    </row>
    <row r="52" spans="1:4" s="22" customFormat="1" ht="13.5" customHeight="1">
      <c r="A52" s="604"/>
      <c r="B52" s="586" t="s">
        <v>158</v>
      </c>
      <c r="C52" s="586"/>
      <c r="D52" s="586" t="s">
        <v>159</v>
      </c>
    </row>
    <row r="53" spans="1:4" s="22" customFormat="1" ht="13.5" customHeight="1">
      <c r="A53" s="604"/>
      <c r="B53" s="586"/>
      <c r="C53" s="586"/>
      <c r="D53" s="586"/>
    </row>
    <row r="54" spans="1:4" s="22" customFormat="1" ht="13.5" customHeight="1">
      <c r="A54" s="604"/>
      <c r="B54" s="586"/>
      <c r="C54" s="586"/>
      <c r="D54" s="586"/>
    </row>
    <row r="55" spans="1:4" s="22" customFormat="1" ht="13.5" customHeight="1">
      <c r="A55" s="604"/>
      <c r="B55" s="586"/>
      <c r="C55" s="586"/>
      <c r="D55" s="586"/>
    </row>
    <row r="56" spans="1:4" s="22" customFormat="1" ht="13.5" customHeight="1">
      <c r="A56" s="604"/>
      <c r="B56" s="586" t="s">
        <v>160</v>
      </c>
      <c r="C56" s="586"/>
      <c r="D56" s="586" t="s">
        <v>161</v>
      </c>
    </row>
    <row r="57" spans="1:4" s="22" customFormat="1" ht="13.5" customHeight="1">
      <c r="A57" s="604"/>
      <c r="B57" s="586"/>
      <c r="C57" s="586"/>
      <c r="D57" s="586"/>
    </row>
    <row r="58" spans="1:4" s="22" customFormat="1" ht="13.5" customHeight="1">
      <c r="A58" s="604"/>
      <c r="B58" s="586"/>
      <c r="C58" s="586"/>
      <c r="D58" s="586"/>
    </row>
    <row r="59" spans="1:4" s="22" customFormat="1" ht="13.5" customHeight="1">
      <c r="A59" s="604"/>
      <c r="B59" s="612" t="s">
        <v>162</v>
      </c>
      <c r="C59" s="612"/>
      <c r="D59" s="586" t="s">
        <v>163</v>
      </c>
    </row>
    <row r="60" spans="1:4" s="22" customFormat="1" ht="13.5" customHeight="1">
      <c r="A60" s="604"/>
      <c r="B60" s="612"/>
      <c r="C60" s="612"/>
      <c r="D60" s="586"/>
    </row>
    <row r="61" spans="1:4" s="22" customFormat="1" ht="13.5" customHeight="1">
      <c r="A61" s="605"/>
      <c r="B61" s="612"/>
      <c r="C61" s="612"/>
      <c r="D61" s="586"/>
    </row>
    <row r="62" spans="1:4" s="22" customFormat="1" ht="12" customHeight="1">
      <c r="A62" s="607" t="s">
        <v>164</v>
      </c>
      <c r="B62" s="607" t="s">
        <v>165</v>
      </c>
      <c r="C62" s="586" t="s">
        <v>166</v>
      </c>
      <c r="D62" s="586" t="s">
        <v>167</v>
      </c>
    </row>
    <row r="63" spans="1:4" s="22" customFormat="1" ht="12" customHeight="1">
      <c r="A63" s="604"/>
      <c r="B63" s="604"/>
      <c r="C63" s="586"/>
      <c r="D63" s="586"/>
    </row>
    <row r="64" spans="1:4" s="22" customFormat="1" ht="12" customHeight="1">
      <c r="A64" s="604"/>
      <c r="B64" s="604"/>
      <c r="C64" s="586"/>
      <c r="D64" s="586"/>
    </row>
    <row r="65" spans="1:4" s="22" customFormat="1" ht="12" customHeight="1">
      <c r="A65" s="604"/>
      <c r="B65" s="604"/>
      <c r="C65" s="586"/>
      <c r="D65" s="586"/>
    </row>
    <row r="66" spans="1:4" s="22" customFormat="1" ht="12" customHeight="1">
      <c r="A66" s="604"/>
      <c r="B66" s="604"/>
      <c r="C66" s="586"/>
      <c r="D66" s="586"/>
    </row>
    <row r="67" spans="1:4" s="22" customFormat="1" ht="12" customHeight="1">
      <c r="A67" s="604"/>
      <c r="B67" s="604"/>
      <c r="C67" s="586" t="s">
        <v>168</v>
      </c>
      <c r="D67" s="599" t="s">
        <v>169</v>
      </c>
    </row>
    <row r="68" spans="1:4" s="22" customFormat="1" ht="12" customHeight="1">
      <c r="A68" s="604"/>
      <c r="B68" s="604"/>
      <c r="C68" s="586"/>
      <c r="D68" s="600"/>
    </row>
    <row r="69" spans="1:4" s="22" customFormat="1" ht="12" customHeight="1">
      <c r="A69" s="604"/>
      <c r="B69" s="604"/>
      <c r="C69" s="586"/>
      <c r="D69" s="601"/>
    </row>
    <row r="70" spans="1:4" s="22" customFormat="1" ht="12" customHeight="1">
      <c r="A70" s="604"/>
      <c r="B70" s="604"/>
      <c r="C70" s="586" t="s">
        <v>170</v>
      </c>
      <c r="D70" s="586" t="s">
        <v>171</v>
      </c>
    </row>
    <row r="71" spans="1:4" s="22" customFormat="1" ht="12" customHeight="1">
      <c r="A71" s="604"/>
      <c r="B71" s="604"/>
      <c r="C71" s="586"/>
      <c r="D71" s="586"/>
    </row>
    <row r="72" spans="1:4" s="22" customFormat="1" ht="12" customHeight="1">
      <c r="A72" s="604"/>
      <c r="B72" s="604"/>
      <c r="C72" s="586"/>
      <c r="D72" s="586"/>
    </row>
    <row r="73" spans="1:4" s="22" customFormat="1" ht="12" customHeight="1">
      <c r="A73" s="604"/>
      <c r="B73" s="604"/>
      <c r="C73" s="586" t="s">
        <v>172</v>
      </c>
      <c r="D73" s="586" t="s">
        <v>173</v>
      </c>
    </row>
    <row r="74" spans="1:4" s="22" customFormat="1" ht="12" customHeight="1">
      <c r="A74" s="604"/>
      <c r="B74" s="604"/>
      <c r="C74" s="586"/>
      <c r="D74" s="586"/>
    </row>
    <row r="75" spans="1:4" s="22" customFormat="1" ht="12" customHeight="1">
      <c r="A75" s="604"/>
      <c r="B75" s="604"/>
      <c r="C75" s="586"/>
      <c r="D75" s="586"/>
    </row>
    <row r="76" spans="1:4" s="22" customFormat="1" ht="12" customHeight="1">
      <c r="A76" s="604"/>
      <c r="B76" s="604"/>
      <c r="C76" s="586" t="s">
        <v>174</v>
      </c>
      <c r="D76" s="586" t="s">
        <v>175</v>
      </c>
    </row>
    <row r="77" spans="1:4" s="22" customFormat="1" ht="12" customHeight="1">
      <c r="A77" s="604"/>
      <c r="B77" s="604"/>
      <c r="C77" s="586"/>
      <c r="D77" s="586"/>
    </row>
    <row r="78" spans="1:4" s="22" customFormat="1" ht="12" customHeight="1">
      <c r="A78" s="604"/>
      <c r="B78" s="604"/>
      <c r="C78" s="586"/>
      <c r="D78" s="586"/>
    </row>
    <row r="79" spans="1:4" s="22" customFormat="1" ht="12" customHeight="1">
      <c r="A79" s="604"/>
      <c r="B79" s="604"/>
      <c r="C79" s="586" t="s">
        <v>176</v>
      </c>
      <c r="D79" s="586" t="s">
        <v>177</v>
      </c>
    </row>
    <row r="80" spans="1:4" s="22" customFormat="1" ht="12" customHeight="1">
      <c r="A80" s="604"/>
      <c r="B80" s="604"/>
      <c r="C80" s="586"/>
      <c r="D80" s="586"/>
    </row>
    <row r="81" spans="1:4" s="22" customFormat="1" ht="12" customHeight="1">
      <c r="A81" s="604"/>
      <c r="B81" s="604"/>
      <c r="C81" s="586"/>
      <c r="D81" s="586"/>
    </row>
    <row r="82" spans="1:4" s="22" customFormat="1" ht="12" customHeight="1">
      <c r="A82" s="604"/>
      <c r="B82" s="604"/>
      <c r="C82" s="586" t="s">
        <v>178</v>
      </c>
      <c r="D82" s="586" t="s">
        <v>179</v>
      </c>
    </row>
    <row r="83" spans="1:4" s="22" customFormat="1" ht="12" customHeight="1">
      <c r="A83" s="604"/>
      <c r="B83" s="604"/>
      <c r="C83" s="586"/>
      <c r="D83" s="586"/>
    </row>
    <row r="84" spans="1:4" s="22" customFormat="1" ht="12" customHeight="1">
      <c r="A84" s="604"/>
      <c r="B84" s="604"/>
      <c r="C84" s="586"/>
      <c r="D84" s="586"/>
    </row>
    <row r="85" spans="1:4" s="22" customFormat="1" ht="12" customHeight="1">
      <c r="A85" s="604"/>
      <c r="B85" s="604"/>
      <c r="C85" s="586" t="s">
        <v>180</v>
      </c>
      <c r="D85" s="586" t="s">
        <v>181</v>
      </c>
    </row>
    <row r="86" spans="1:4" s="22" customFormat="1" ht="12" customHeight="1">
      <c r="A86" s="604"/>
      <c r="B86" s="604"/>
      <c r="C86" s="586"/>
      <c r="D86" s="586"/>
    </row>
    <row r="87" spans="1:4" s="22" customFormat="1" ht="12" customHeight="1">
      <c r="A87" s="604"/>
      <c r="B87" s="604"/>
      <c r="C87" s="586"/>
      <c r="D87" s="586"/>
    </row>
    <row r="88" spans="1:4" s="22" customFormat="1" ht="12" customHeight="1">
      <c r="A88" s="604"/>
      <c r="B88" s="604"/>
      <c r="C88" s="586" t="s">
        <v>182</v>
      </c>
      <c r="D88" s="586" t="s">
        <v>183</v>
      </c>
    </row>
    <row r="89" spans="1:4" s="22" customFormat="1" ht="12" customHeight="1">
      <c r="A89" s="604"/>
      <c r="B89" s="604"/>
      <c r="C89" s="586"/>
      <c r="D89" s="586"/>
    </row>
    <row r="90" spans="1:4" s="22" customFormat="1" ht="12" customHeight="1">
      <c r="A90" s="604"/>
      <c r="B90" s="604"/>
      <c r="C90" s="586"/>
      <c r="D90" s="586"/>
    </row>
    <row r="91" spans="1:4" s="22" customFormat="1" ht="12" customHeight="1">
      <c r="A91" s="604"/>
      <c r="B91" s="604"/>
      <c r="C91" s="586" t="s">
        <v>184</v>
      </c>
      <c r="D91" s="586" t="s">
        <v>185</v>
      </c>
    </row>
    <row r="92" spans="1:4" s="22" customFormat="1" ht="12" customHeight="1">
      <c r="A92" s="604"/>
      <c r="B92" s="604"/>
      <c r="C92" s="586"/>
      <c r="D92" s="586"/>
    </row>
    <row r="93" spans="1:4" s="22" customFormat="1" ht="12" customHeight="1">
      <c r="A93" s="604"/>
      <c r="B93" s="605"/>
      <c r="C93" s="586"/>
      <c r="D93" s="586"/>
    </row>
    <row r="94" spans="1:4" s="22" customFormat="1" ht="13.5" customHeight="1">
      <c r="A94" s="604"/>
      <c r="B94" s="613" t="s">
        <v>186</v>
      </c>
      <c r="C94" s="586" t="s">
        <v>187</v>
      </c>
      <c r="D94" s="586" t="s">
        <v>188</v>
      </c>
    </row>
    <row r="95" spans="1:4" s="22" customFormat="1" ht="13.5" customHeight="1">
      <c r="A95" s="604"/>
      <c r="B95" s="613"/>
      <c r="C95" s="586"/>
      <c r="D95" s="586"/>
    </row>
    <row r="96" spans="1:4" s="22" customFormat="1" ht="13.5" customHeight="1">
      <c r="A96" s="604"/>
      <c r="B96" s="613"/>
      <c r="C96" s="586"/>
      <c r="D96" s="586"/>
    </row>
    <row r="97" spans="1:4" s="22" customFormat="1" ht="13.5" customHeight="1">
      <c r="A97" s="604"/>
      <c r="B97" s="613"/>
      <c r="C97" s="586"/>
      <c r="D97" s="586"/>
    </row>
    <row r="98" spans="1:4" s="22" customFormat="1" ht="13.5" customHeight="1">
      <c r="A98" s="604"/>
      <c r="B98" s="613"/>
      <c r="C98" s="586"/>
      <c r="D98" s="586"/>
    </row>
    <row r="99" spans="1:4" s="22" customFormat="1" ht="13.5" customHeight="1">
      <c r="A99" s="604"/>
      <c r="B99" s="613"/>
      <c r="C99" s="586"/>
      <c r="D99" s="586"/>
    </row>
    <row r="100" spans="1:4" s="22" customFormat="1" ht="9.9499999999999993" customHeight="1">
      <c r="A100" s="604"/>
      <c r="B100" s="613"/>
      <c r="C100" s="586"/>
      <c r="D100" s="586"/>
    </row>
    <row r="101" spans="1:4" s="22" customFormat="1" ht="17.100000000000001" customHeight="1">
      <c r="A101" s="604"/>
      <c r="B101" s="613"/>
      <c r="C101" s="586" t="s">
        <v>189</v>
      </c>
      <c r="D101" s="586" t="s">
        <v>190</v>
      </c>
    </row>
    <row r="102" spans="1:4" s="22" customFormat="1" ht="13.5" customHeight="1">
      <c r="A102" s="604"/>
      <c r="B102" s="613"/>
      <c r="C102" s="586"/>
      <c r="D102" s="586"/>
    </row>
    <row r="103" spans="1:4" s="22" customFormat="1" ht="13.5" customHeight="1">
      <c r="A103" s="604"/>
      <c r="B103" s="613"/>
      <c r="C103" s="586"/>
      <c r="D103" s="586"/>
    </row>
    <row r="104" spans="1:4" s="22" customFormat="1" ht="15" customHeight="1">
      <c r="A104" s="604"/>
      <c r="B104" s="613"/>
      <c r="C104" s="586"/>
      <c r="D104" s="586"/>
    </row>
    <row r="105" spans="1:4" s="22" customFormat="1" ht="33.75" customHeight="1">
      <c r="A105" s="605"/>
      <c r="B105" s="613"/>
      <c r="C105" s="586"/>
      <c r="D105" s="586"/>
    </row>
    <row r="106" spans="1:4" s="22" customFormat="1" ht="12" customHeight="1">
      <c r="A106" s="606" t="s">
        <v>191</v>
      </c>
      <c r="B106" s="587" t="s">
        <v>192</v>
      </c>
      <c r="C106" s="588"/>
      <c r="D106" s="586" t="s">
        <v>193</v>
      </c>
    </row>
    <row r="107" spans="1:4" s="22" customFormat="1" ht="12" customHeight="1">
      <c r="A107" s="606"/>
      <c r="B107" s="589"/>
      <c r="C107" s="590"/>
      <c r="D107" s="586"/>
    </row>
    <row r="108" spans="1:4" s="22" customFormat="1" ht="12" customHeight="1">
      <c r="A108" s="606"/>
      <c r="B108" s="591"/>
      <c r="C108" s="592"/>
      <c r="D108" s="586"/>
    </row>
    <row r="109" spans="1:4" s="22" customFormat="1" ht="15" customHeight="1">
      <c r="A109" s="606"/>
      <c r="B109" s="587" t="s">
        <v>194</v>
      </c>
      <c r="C109" s="588"/>
      <c r="D109" s="586" t="s">
        <v>195</v>
      </c>
    </row>
    <row r="110" spans="1:4" s="22" customFormat="1" ht="15" customHeight="1">
      <c r="A110" s="606"/>
      <c r="B110" s="589"/>
      <c r="C110" s="590"/>
      <c r="D110" s="586"/>
    </row>
    <row r="111" spans="1:4" s="22" customFormat="1" ht="15" customHeight="1">
      <c r="A111" s="606"/>
      <c r="B111" s="591"/>
      <c r="C111" s="592"/>
      <c r="D111" s="586"/>
    </row>
    <row r="112" spans="1:4" s="22" customFormat="1" ht="12" customHeight="1">
      <c r="A112" s="607" t="s">
        <v>196</v>
      </c>
      <c r="B112" s="587" t="s">
        <v>197</v>
      </c>
      <c r="C112" s="588"/>
      <c r="D112" s="599" t="s">
        <v>198</v>
      </c>
    </row>
    <row r="113" spans="1:4" s="22" customFormat="1" ht="12" customHeight="1">
      <c r="A113" s="604"/>
      <c r="B113" s="589"/>
      <c r="C113" s="590"/>
      <c r="D113" s="600"/>
    </row>
    <row r="114" spans="1:4" s="22" customFormat="1" ht="12" customHeight="1">
      <c r="A114" s="604"/>
      <c r="B114" s="591"/>
      <c r="C114" s="592"/>
      <c r="D114" s="601"/>
    </row>
    <row r="115" spans="1:4" s="22" customFormat="1" ht="12" customHeight="1">
      <c r="A115" s="604"/>
      <c r="B115" s="587" t="s">
        <v>199</v>
      </c>
      <c r="C115" s="588"/>
      <c r="D115" s="586" t="s">
        <v>200</v>
      </c>
    </row>
    <row r="116" spans="1:4" s="22" customFormat="1" ht="12" customHeight="1">
      <c r="A116" s="604"/>
      <c r="B116" s="589"/>
      <c r="C116" s="590"/>
      <c r="D116" s="586"/>
    </row>
    <row r="117" spans="1:4" s="22" customFormat="1" ht="12" customHeight="1">
      <c r="A117" s="604"/>
      <c r="B117" s="591"/>
      <c r="C117" s="592"/>
      <c r="D117" s="586"/>
    </row>
    <row r="118" spans="1:4" s="22" customFormat="1" ht="18" customHeight="1">
      <c r="A118" s="604"/>
      <c r="B118" s="608" t="s">
        <v>201</v>
      </c>
      <c r="C118" s="609"/>
      <c r="D118" s="599" t="s">
        <v>202</v>
      </c>
    </row>
    <row r="119" spans="1:4" s="22" customFormat="1" ht="15" customHeight="1">
      <c r="A119" s="604"/>
      <c r="B119" s="610" t="s">
        <v>203</v>
      </c>
      <c r="C119" s="611"/>
      <c r="D119" s="600"/>
    </row>
    <row r="120" spans="1:4" s="22" customFormat="1" ht="21" customHeight="1">
      <c r="A120" s="604"/>
      <c r="B120" s="610"/>
      <c r="C120" s="611"/>
      <c r="D120" s="600" t="s">
        <v>204</v>
      </c>
    </row>
    <row r="121" spans="1:4" s="22" customFormat="1" ht="20.100000000000001" customHeight="1">
      <c r="A121" s="604"/>
      <c r="B121" s="595" t="s">
        <v>205</v>
      </c>
      <c r="C121" s="596"/>
      <c r="D121" s="600"/>
    </row>
    <row r="122" spans="1:4" s="22" customFormat="1" ht="20.100000000000001" customHeight="1">
      <c r="A122" s="605"/>
      <c r="B122" s="597"/>
      <c r="C122" s="598"/>
      <c r="D122" s="601"/>
    </row>
    <row r="123" spans="1:4" s="22" customFormat="1" ht="13.5" customHeight="1">
      <c r="A123" s="604" t="s">
        <v>196</v>
      </c>
      <c r="B123" s="587" t="s">
        <v>206</v>
      </c>
      <c r="C123" s="588"/>
      <c r="D123" s="586" t="s">
        <v>3927</v>
      </c>
    </row>
    <row r="124" spans="1:4" s="22" customFormat="1" ht="13.5" customHeight="1">
      <c r="A124" s="604"/>
      <c r="B124" s="589"/>
      <c r="C124" s="590"/>
      <c r="D124" s="586"/>
    </row>
    <row r="125" spans="1:4" s="22" customFormat="1" ht="13.5" customHeight="1">
      <c r="A125" s="604"/>
      <c r="B125" s="591"/>
      <c r="C125" s="592"/>
      <c r="D125" s="586"/>
    </row>
    <row r="126" spans="1:4" s="22" customFormat="1" ht="13.5" customHeight="1">
      <c r="A126" s="604"/>
      <c r="B126" s="593" t="s">
        <v>207</v>
      </c>
      <c r="C126" s="594"/>
      <c r="D126" s="599" t="s">
        <v>3928</v>
      </c>
    </row>
    <row r="127" spans="1:4" s="22" customFormat="1" ht="13.5" customHeight="1">
      <c r="A127" s="604"/>
      <c r="B127" s="595"/>
      <c r="C127" s="596"/>
      <c r="D127" s="600"/>
    </row>
    <row r="128" spans="1:4" s="22" customFormat="1" ht="13.5" customHeight="1">
      <c r="A128" s="604"/>
      <c r="B128" s="595"/>
      <c r="C128" s="596"/>
      <c r="D128" s="600"/>
    </row>
    <row r="129" spans="1:4" s="22" customFormat="1" ht="13.5" customHeight="1">
      <c r="A129" s="604"/>
      <c r="B129" s="597"/>
      <c r="C129" s="598"/>
      <c r="D129" s="601"/>
    </row>
    <row r="130" spans="1:4" s="22" customFormat="1" ht="13.5" customHeight="1">
      <c r="A130" s="604"/>
      <c r="B130" s="587" t="s">
        <v>208</v>
      </c>
      <c r="C130" s="588"/>
      <c r="D130" s="586" t="s">
        <v>3929</v>
      </c>
    </row>
    <row r="131" spans="1:4" s="22" customFormat="1" ht="13.5" customHeight="1">
      <c r="A131" s="604"/>
      <c r="B131" s="589"/>
      <c r="C131" s="590"/>
      <c r="D131" s="586"/>
    </row>
    <row r="132" spans="1:4" s="22" customFormat="1" ht="13.5" customHeight="1">
      <c r="A132" s="604"/>
      <c r="B132" s="589"/>
      <c r="C132" s="590"/>
      <c r="D132" s="586"/>
    </row>
    <row r="133" spans="1:4" s="22" customFormat="1" ht="18.75" customHeight="1">
      <c r="A133" s="604"/>
      <c r="B133" s="591"/>
      <c r="C133" s="592"/>
      <c r="D133" s="586"/>
    </row>
    <row r="134" spans="1:4" s="22" customFormat="1" ht="13.5" customHeight="1">
      <c r="A134" s="604"/>
      <c r="B134" s="587" t="s">
        <v>209</v>
      </c>
      <c r="C134" s="588"/>
      <c r="D134" s="586" t="s">
        <v>210</v>
      </c>
    </row>
    <row r="135" spans="1:4" s="22" customFormat="1" ht="13.5" customHeight="1">
      <c r="A135" s="604"/>
      <c r="B135" s="589"/>
      <c r="C135" s="590"/>
      <c r="D135" s="586"/>
    </row>
    <row r="136" spans="1:4" s="22" customFormat="1" ht="13.5" customHeight="1">
      <c r="A136" s="604"/>
      <c r="B136" s="589"/>
      <c r="C136" s="590"/>
      <c r="D136" s="586"/>
    </row>
    <row r="137" spans="1:4" s="22" customFormat="1" ht="13.5" customHeight="1">
      <c r="A137" s="604"/>
      <c r="B137" s="591"/>
      <c r="C137" s="592"/>
      <c r="D137" s="586"/>
    </row>
    <row r="138" spans="1:4" s="22" customFormat="1" ht="13.5" customHeight="1">
      <c r="A138" s="604"/>
      <c r="B138" s="587" t="s">
        <v>211</v>
      </c>
      <c r="C138" s="588"/>
      <c r="D138" s="586" t="s">
        <v>212</v>
      </c>
    </row>
    <row r="139" spans="1:4" s="22" customFormat="1" ht="13.5" customHeight="1">
      <c r="A139" s="604"/>
      <c r="B139" s="589"/>
      <c r="C139" s="590"/>
      <c r="D139" s="586"/>
    </row>
    <row r="140" spans="1:4" s="22" customFormat="1" ht="13.5" customHeight="1">
      <c r="A140" s="604"/>
      <c r="B140" s="589"/>
      <c r="C140" s="590"/>
      <c r="D140" s="586"/>
    </row>
    <row r="141" spans="1:4" s="22" customFormat="1" ht="13.5" customHeight="1">
      <c r="A141" s="604"/>
      <c r="B141" s="591"/>
      <c r="C141" s="592"/>
      <c r="D141" s="586"/>
    </row>
    <row r="142" spans="1:4" s="22" customFormat="1" ht="13.5" customHeight="1">
      <c r="A142" s="604"/>
      <c r="B142" s="587" t="s">
        <v>213</v>
      </c>
      <c r="C142" s="588"/>
      <c r="D142" s="586" t="s">
        <v>3930</v>
      </c>
    </row>
    <row r="143" spans="1:4" s="22" customFormat="1" ht="13.5" customHeight="1">
      <c r="A143" s="604"/>
      <c r="B143" s="589"/>
      <c r="C143" s="590"/>
      <c r="D143" s="586"/>
    </row>
    <row r="144" spans="1:4" s="22" customFormat="1" ht="13.5" customHeight="1">
      <c r="A144" s="604"/>
      <c r="B144" s="589"/>
      <c r="C144" s="590"/>
      <c r="D144" s="586"/>
    </row>
    <row r="145" spans="1:4" s="22" customFormat="1" ht="13.5" customHeight="1">
      <c r="A145" s="604"/>
      <c r="B145" s="591"/>
      <c r="C145" s="592"/>
      <c r="D145" s="586"/>
    </row>
    <row r="146" spans="1:4" s="22" customFormat="1" ht="12" customHeight="1">
      <c r="A146" s="604"/>
      <c r="B146" s="587" t="s">
        <v>214</v>
      </c>
      <c r="C146" s="588"/>
      <c r="D146" s="586" t="s">
        <v>215</v>
      </c>
    </row>
    <row r="147" spans="1:4" s="22" customFormat="1" ht="12" customHeight="1">
      <c r="A147" s="604"/>
      <c r="B147" s="589"/>
      <c r="C147" s="590"/>
      <c r="D147" s="586"/>
    </row>
    <row r="148" spans="1:4" s="22" customFormat="1" ht="12" customHeight="1">
      <c r="A148" s="604"/>
      <c r="B148" s="591"/>
      <c r="C148" s="592"/>
      <c r="D148" s="586"/>
    </row>
    <row r="149" spans="1:4" s="22" customFormat="1" ht="12" customHeight="1">
      <c r="A149" s="604"/>
      <c r="B149" s="587" t="s">
        <v>216</v>
      </c>
      <c r="C149" s="588"/>
      <c r="D149" s="586" t="s">
        <v>217</v>
      </c>
    </row>
    <row r="150" spans="1:4" s="22" customFormat="1" ht="12" customHeight="1">
      <c r="A150" s="604"/>
      <c r="B150" s="589"/>
      <c r="C150" s="590"/>
      <c r="D150" s="586"/>
    </row>
    <row r="151" spans="1:4" s="22" customFormat="1" ht="12" customHeight="1">
      <c r="A151" s="604"/>
      <c r="B151" s="591"/>
      <c r="C151" s="592"/>
      <c r="D151" s="586"/>
    </row>
    <row r="152" spans="1:4" s="22" customFormat="1" ht="13.5" customHeight="1">
      <c r="A152" s="604"/>
      <c r="B152" s="587" t="s">
        <v>218</v>
      </c>
      <c r="C152" s="588"/>
      <c r="D152" s="586" t="s">
        <v>219</v>
      </c>
    </row>
    <row r="153" spans="1:4" s="22" customFormat="1" ht="13.5" customHeight="1">
      <c r="A153" s="604"/>
      <c r="B153" s="589"/>
      <c r="C153" s="590"/>
      <c r="D153" s="586"/>
    </row>
    <row r="154" spans="1:4" s="22" customFormat="1" ht="13.5" customHeight="1">
      <c r="A154" s="604"/>
      <c r="B154" s="591"/>
      <c r="C154" s="592"/>
      <c r="D154" s="586"/>
    </row>
    <row r="155" spans="1:4" s="22" customFormat="1" ht="12" customHeight="1">
      <c r="A155" s="604"/>
      <c r="B155" s="587" t="s">
        <v>220</v>
      </c>
      <c r="C155" s="588"/>
      <c r="D155" s="586" t="s">
        <v>221</v>
      </c>
    </row>
    <row r="156" spans="1:4" s="22" customFormat="1" ht="12" customHeight="1">
      <c r="A156" s="604"/>
      <c r="B156" s="589"/>
      <c r="C156" s="590"/>
      <c r="D156" s="586"/>
    </row>
    <row r="157" spans="1:4" s="22" customFormat="1" ht="12" customHeight="1">
      <c r="A157" s="604"/>
      <c r="B157" s="591"/>
      <c r="C157" s="592"/>
      <c r="D157" s="586"/>
    </row>
    <row r="158" spans="1:4" s="22" customFormat="1" ht="13.5" customHeight="1">
      <c r="A158" s="604"/>
      <c r="B158" s="602" t="s">
        <v>222</v>
      </c>
      <c r="C158" s="586" t="s">
        <v>3934</v>
      </c>
      <c r="D158" s="586" t="s">
        <v>223</v>
      </c>
    </row>
    <row r="159" spans="1:4" s="22" customFormat="1" ht="13.5" customHeight="1">
      <c r="A159" s="604"/>
      <c r="B159" s="602"/>
      <c r="C159" s="586"/>
      <c r="D159" s="586"/>
    </row>
    <row r="160" spans="1:4" s="22" customFormat="1" ht="13.5" customHeight="1">
      <c r="A160" s="604"/>
      <c r="B160" s="602"/>
      <c r="C160" s="586"/>
      <c r="D160" s="586"/>
    </row>
    <row r="161" spans="1:4" s="22" customFormat="1" ht="13.5" customHeight="1">
      <c r="A161" s="604"/>
      <c r="B161" s="602"/>
      <c r="C161" s="586" t="s">
        <v>3931</v>
      </c>
      <c r="D161" s="586" t="s">
        <v>224</v>
      </c>
    </row>
    <row r="162" spans="1:4" s="22" customFormat="1" ht="13.5" customHeight="1">
      <c r="A162" s="604"/>
      <c r="B162" s="602"/>
      <c r="C162" s="586"/>
      <c r="D162" s="586"/>
    </row>
    <row r="163" spans="1:4" s="22" customFormat="1" ht="13.5" customHeight="1">
      <c r="A163" s="604"/>
      <c r="B163" s="602"/>
      <c r="C163" s="586"/>
      <c r="D163" s="586"/>
    </row>
    <row r="164" spans="1:4" s="22" customFormat="1" ht="13.5" customHeight="1">
      <c r="A164" s="604"/>
      <c r="B164" s="602" t="s">
        <v>222</v>
      </c>
      <c r="C164" s="586" t="s">
        <v>3932</v>
      </c>
      <c r="D164" s="586" t="s">
        <v>225</v>
      </c>
    </row>
    <row r="165" spans="1:4" s="22" customFormat="1" ht="13.5" customHeight="1">
      <c r="A165" s="604"/>
      <c r="B165" s="602"/>
      <c r="C165" s="586"/>
      <c r="D165" s="586"/>
    </row>
    <row r="166" spans="1:4" s="22" customFormat="1" ht="13.5" customHeight="1">
      <c r="A166" s="604"/>
      <c r="B166" s="602"/>
      <c r="C166" s="586"/>
      <c r="D166" s="586"/>
    </row>
    <row r="167" spans="1:4" s="22" customFormat="1" ht="13.5" customHeight="1">
      <c r="A167" s="604"/>
      <c r="B167" s="602"/>
      <c r="C167" s="586"/>
      <c r="D167" s="586"/>
    </row>
    <row r="168" spans="1:4" s="22" customFormat="1" ht="13.5" customHeight="1">
      <c r="A168" s="604"/>
      <c r="B168" s="602"/>
      <c r="C168" s="586" t="s">
        <v>3933</v>
      </c>
      <c r="D168" s="586" t="s">
        <v>226</v>
      </c>
    </row>
    <row r="169" spans="1:4" s="22" customFormat="1" ht="13.5" customHeight="1">
      <c r="A169" s="604"/>
      <c r="B169" s="602"/>
      <c r="C169" s="586"/>
      <c r="D169" s="586"/>
    </row>
    <row r="170" spans="1:4" s="22" customFormat="1" ht="13.5" customHeight="1">
      <c r="A170" s="605"/>
      <c r="B170" s="602"/>
      <c r="C170" s="586"/>
      <c r="D170" s="586"/>
    </row>
    <row r="171" spans="1:4" s="22" customFormat="1" ht="13.5" customHeight="1">
      <c r="A171" s="603" t="s">
        <v>227</v>
      </c>
      <c r="B171" s="587" t="s">
        <v>228</v>
      </c>
      <c r="C171" s="588"/>
      <c r="D171" s="586" t="s">
        <v>229</v>
      </c>
    </row>
    <row r="172" spans="1:4" s="22" customFormat="1" ht="13.5" customHeight="1">
      <c r="A172" s="603"/>
      <c r="B172" s="589"/>
      <c r="C172" s="590"/>
      <c r="D172" s="586"/>
    </row>
    <row r="173" spans="1:4" s="22" customFormat="1" ht="13.5" customHeight="1">
      <c r="A173" s="603"/>
      <c r="B173" s="589"/>
      <c r="C173" s="590"/>
      <c r="D173" s="586"/>
    </row>
    <row r="174" spans="1:4" s="22" customFormat="1" ht="13.5" customHeight="1">
      <c r="A174" s="603"/>
      <c r="B174" s="589"/>
      <c r="C174" s="590"/>
      <c r="D174" s="586"/>
    </row>
    <row r="175" spans="1:4" s="22" customFormat="1" ht="13.5" customHeight="1">
      <c r="A175" s="603"/>
      <c r="B175" s="589"/>
      <c r="C175" s="590"/>
      <c r="D175" s="586"/>
    </row>
    <row r="176" spans="1:4" s="22" customFormat="1" ht="13.5" customHeight="1">
      <c r="A176" s="603"/>
      <c r="B176" s="591"/>
      <c r="C176" s="592"/>
      <c r="D176" s="586"/>
    </row>
    <row r="177" spans="1:4" s="22" customFormat="1" ht="13.5" customHeight="1">
      <c r="A177" s="603" t="s">
        <v>230</v>
      </c>
      <c r="B177" s="587" t="s">
        <v>231</v>
      </c>
      <c r="C177" s="588"/>
      <c r="D177" s="586" t="s">
        <v>232</v>
      </c>
    </row>
    <row r="178" spans="1:4" s="22" customFormat="1" ht="13.5" customHeight="1">
      <c r="A178" s="603"/>
      <c r="B178" s="589"/>
      <c r="C178" s="590"/>
      <c r="D178" s="586"/>
    </row>
    <row r="179" spans="1:4" s="22" customFormat="1" ht="13.5" customHeight="1">
      <c r="A179" s="603"/>
      <c r="B179" s="591"/>
      <c r="C179" s="592"/>
      <c r="D179" s="586"/>
    </row>
    <row r="180" spans="1:4" s="22" customFormat="1" ht="13.5" customHeight="1">
      <c r="A180" s="603"/>
      <c r="B180" s="587" t="s">
        <v>233</v>
      </c>
      <c r="C180" s="588"/>
      <c r="D180" s="586" t="s">
        <v>234</v>
      </c>
    </row>
    <row r="181" spans="1:4" s="22" customFormat="1" ht="13.5" customHeight="1">
      <c r="A181" s="603"/>
      <c r="B181" s="589"/>
      <c r="C181" s="590"/>
      <c r="D181" s="586"/>
    </row>
    <row r="182" spans="1:4" s="22" customFormat="1" ht="13.5" customHeight="1">
      <c r="A182" s="603"/>
      <c r="B182" s="591"/>
      <c r="C182" s="592"/>
      <c r="D182" s="586"/>
    </row>
    <row r="183" spans="1:4" s="22" customFormat="1" ht="13.5" customHeight="1">
      <c r="B183" s="24"/>
      <c r="D183" s="25"/>
    </row>
    <row r="184" spans="1:4" s="22" customFormat="1" ht="13.5" customHeight="1">
      <c r="B184" s="24"/>
      <c r="D184" s="25"/>
    </row>
    <row r="185" spans="1:4" s="22" customFormat="1" ht="13.5" customHeight="1">
      <c r="B185" s="24"/>
      <c r="C185" s="25"/>
      <c r="D185" s="25"/>
    </row>
    <row r="186" spans="1:4" s="22" customFormat="1" ht="13.5" customHeight="1">
      <c r="B186" s="24"/>
      <c r="D186" s="25"/>
    </row>
    <row r="187" spans="1:4" s="22" customFormat="1" ht="13.5" customHeight="1">
      <c r="B187" s="24"/>
      <c r="D187" s="25"/>
    </row>
    <row r="188" spans="1:4" s="22" customFormat="1" ht="13.5" customHeight="1">
      <c r="B188" s="26"/>
      <c r="C188" s="27"/>
      <c r="D188" s="28"/>
    </row>
    <row r="189" spans="1:4" s="22" customFormat="1" ht="13.5" customHeight="1">
      <c r="B189" s="26"/>
      <c r="C189" s="27"/>
      <c r="D189" s="28"/>
    </row>
    <row r="190" spans="1:4" s="22" customFormat="1" ht="13.5" customHeight="1">
      <c r="B190" s="26"/>
      <c r="C190" s="27"/>
      <c r="D190" s="28"/>
    </row>
    <row r="191" spans="1:4" s="22" customFormat="1" ht="13.5" customHeight="1">
      <c r="B191" s="26"/>
      <c r="C191" s="27"/>
      <c r="D191" s="28"/>
    </row>
    <row r="192" spans="1:4" s="22" customFormat="1" ht="13.5" customHeight="1">
      <c r="B192" s="26"/>
      <c r="C192" s="27"/>
      <c r="D192" s="28"/>
    </row>
    <row r="193" spans="1:4" s="22" customFormat="1">
      <c r="B193" s="26"/>
      <c r="C193" s="27"/>
      <c r="D193" s="28"/>
    </row>
    <row r="194" spans="1:4" s="22" customFormat="1">
      <c r="A194" s="24"/>
      <c r="B194" s="26"/>
      <c r="C194" s="27"/>
      <c r="D194" s="28"/>
    </row>
    <row r="195" spans="1:4" s="22" customFormat="1">
      <c r="A195" s="24"/>
      <c r="B195" s="26"/>
      <c r="C195" s="27"/>
      <c r="D195" s="28"/>
    </row>
    <row r="196" spans="1:4" s="22" customFormat="1">
      <c r="A196" s="24"/>
      <c r="B196" s="26"/>
      <c r="C196" s="27"/>
      <c r="D196" s="28"/>
    </row>
    <row r="197" spans="1:4" s="22" customFormat="1">
      <c r="A197" s="24"/>
      <c r="B197" s="26"/>
      <c r="C197" s="27"/>
      <c r="D197" s="28"/>
    </row>
    <row r="198" spans="1:4" s="22" customFormat="1">
      <c r="A198" s="24"/>
      <c r="B198" s="26"/>
      <c r="C198" s="27"/>
      <c r="D198" s="28"/>
    </row>
  </sheetData>
  <sheetProtection selectLockedCells="1"/>
  <mergeCells count="117">
    <mergeCell ref="A1:D1"/>
    <mergeCell ref="A2:C2"/>
    <mergeCell ref="A3:A5"/>
    <mergeCell ref="B3:C5"/>
    <mergeCell ref="D3:D5"/>
    <mergeCell ref="A6:A61"/>
    <mergeCell ref="B6:C9"/>
    <mergeCell ref="D6:D9"/>
    <mergeCell ref="B10:C13"/>
    <mergeCell ref="D10:D13"/>
    <mergeCell ref="B23:C26"/>
    <mergeCell ref="D23:D26"/>
    <mergeCell ref="B27:C29"/>
    <mergeCell ref="D27:D29"/>
    <mergeCell ref="B30:C37"/>
    <mergeCell ref="D30:D37"/>
    <mergeCell ref="B14:C16"/>
    <mergeCell ref="D14:D16"/>
    <mergeCell ref="B17:C19"/>
    <mergeCell ref="D17:D19"/>
    <mergeCell ref="B20:C22"/>
    <mergeCell ref="D20:D22"/>
    <mergeCell ref="B49:C51"/>
    <mergeCell ref="D49:D51"/>
    <mergeCell ref="B52:C55"/>
    <mergeCell ref="D52:D55"/>
    <mergeCell ref="B56:C58"/>
    <mergeCell ref="D56:D58"/>
    <mergeCell ref="B38:C41"/>
    <mergeCell ref="D38:D41"/>
    <mergeCell ref="B42:C44"/>
    <mergeCell ref="D42:D44"/>
    <mergeCell ref="B45:C48"/>
    <mergeCell ref="D45:D48"/>
    <mergeCell ref="C73:C75"/>
    <mergeCell ref="D73:D75"/>
    <mergeCell ref="C76:C78"/>
    <mergeCell ref="D76:D78"/>
    <mergeCell ref="C79:C81"/>
    <mergeCell ref="D79:D81"/>
    <mergeCell ref="B59:C61"/>
    <mergeCell ref="D59:D61"/>
    <mergeCell ref="A62:A105"/>
    <mergeCell ref="B62:B93"/>
    <mergeCell ref="C62:C66"/>
    <mergeCell ref="D62:D66"/>
    <mergeCell ref="C67:C69"/>
    <mergeCell ref="D67:D69"/>
    <mergeCell ref="C70:C72"/>
    <mergeCell ref="D70:D72"/>
    <mergeCell ref="C91:C93"/>
    <mergeCell ref="D91:D93"/>
    <mergeCell ref="B94:B105"/>
    <mergeCell ref="C94:C100"/>
    <mergeCell ref="D94:D100"/>
    <mergeCell ref="C101:C105"/>
    <mergeCell ref="D101:D105"/>
    <mergeCell ref="C82:C84"/>
    <mergeCell ref="A112:A122"/>
    <mergeCell ref="B112:C114"/>
    <mergeCell ref="D112:D114"/>
    <mergeCell ref="B115:C117"/>
    <mergeCell ref="D115:D117"/>
    <mergeCell ref="B118:C118"/>
    <mergeCell ref="D118:D119"/>
    <mergeCell ref="B119:C120"/>
    <mergeCell ref="D120:D122"/>
    <mergeCell ref="B121:C122"/>
    <mergeCell ref="D82:D84"/>
    <mergeCell ref="C85:C87"/>
    <mergeCell ref="D85:D87"/>
    <mergeCell ref="C88:C90"/>
    <mergeCell ref="D88:D90"/>
    <mergeCell ref="A106:A111"/>
    <mergeCell ref="B106:C108"/>
    <mergeCell ref="D106:D108"/>
    <mergeCell ref="B109:C111"/>
    <mergeCell ref="D109:D111"/>
    <mergeCell ref="A177:A182"/>
    <mergeCell ref="B177:C179"/>
    <mergeCell ref="D177:D179"/>
    <mergeCell ref="B180:C182"/>
    <mergeCell ref="D180:D182"/>
    <mergeCell ref="B164:B170"/>
    <mergeCell ref="C164:C167"/>
    <mergeCell ref="D164:D167"/>
    <mergeCell ref="C168:C170"/>
    <mergeCell ref="D168:D170"/>
    <mergeCell ref="A171:A176"/>
    <mergeCell ref="B171:C176"/>
    <mergeCell ref="D171:D176"/>
    <mergeCell ref="A123:A170"/>
    <mergeCell ref="B134:C137"/>
    <mergeCell ref="D134:D137"/>
    <mergeCell ref="B138:C141"/>
    <mergeCell ref="D138:D141"/>
    <mergeCell ref="B142:C145"/>
    <mergeCell ref="D142:D145"/>
    <mergeCell ref="B152:C154"/>
    <mergeCell ref="D152:D154"/>
    <mergeCell ref="B123:C125"/>
    <mergeCell ref="D146:D148"/>
    <mergeCell ref="D123:D125"/>
    <mergeCell ref="B130:C133"/>
    <mergeCell ref="D130:D133"/>
    <mergeCell ref="B146:C148"/>
    <mergeCell ref="B126:C129"/>
    <mergeCell ref="D126:D129"/>
    <mergeCell ref="B155:C157"/>
    <mergeCell ref="D155:D157"/>
    <mergeCell ref="B158:B163"/>
    <mergeCell ref="C158:C160"/>
    <mergeCell ref="D158:D160"/>
    <mergeCell ref="C161:C163"/>
    <mergeCell ref="D161:D163"/>
    <mergeCell ref="B149:C151"/>
    <mergeCell ref="D149:D151"/>
  </mergeCells>
  <phoneticPr fontId="3"/>
  <pageMargins left="0.59055118110236227" right="0.39370078740157483" top="0.59055118110236227" bottom="0.59055118110236227" header="0.19685039370078741" footer="0.31496062992125984"/>
  <pageSetup paperSize="9" scale="95" orientation="portrait" r:id="rId1"/>
  <rowBreaks count="2" manualBreakCount="2">
    <brk id="61" max="16383" man="1"/>
    <brk id="12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J72"/>
  <sheetViews>
    <sheetView view="pageBreakPreview" topLeftCell="A22" zoomScaleNormal="100" zoomScaleSheetLayoutView="100" workbookViewId="0">
      <selection activeCell="G22" sqref="G22:G25"/>
    </sheetView>
  </sheetViews>
  <sheetFormatPr defaultRowHeight="13.5" customHeight="1"/>
  <cols>
    <col min="1" max="1" width="3.75" style="111" customWidth="1"/>
    <col min="2" max="2" width="18.625" style="111" customWidth="1"/>
    <col min="3" max="3" width="3.125" style="111" customWidth="1"/>
    <col min="4" max="4" width="18" style="111" customWidth="1"/>
    <col min="5" max="5" width="3" style="111" customWidth="1"/>
    <col min="6" max="6" width="11.625" style="111" customWidth="1"/>
    <col min="7" max="7" width="19.375" style="111" customWidth="1"/>
    <col min="8" max="8" width="4.625" style="111" customWidth="1"/>
    <col min="9" max="9" width="10" style="111" customWidth="1"/>
    <col min="10" max="256" width="9" style="111"/>
    <col min="257" max="257" width="3.75" style="111" customWidth="1"/>
    <col min="258" max="258" width="18.62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4.625" style="111" customWidth="1"/>
    <col min="265" max="265" width="10" style="111" customWidth="1"/>
    <col min="266" max="512" width="9" style="111"/>
    <col min="513" max="513" width="3.75" style="111" customWidth="1"/>
    <col min="514" max="514" width="18.62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4.625" style="111" customWidth="1"/>
    <col min="521" max="521" width="10" style="111" customWidth="1"/>
    <col min="522" max="768" width="9" style="111"/>
    <col min="769" max="769" width="3.75" style="111" customWidth="1"/>
    <col min="770" max="770" width="18.62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4.625" style="111" customWidth="1"/>
    <col min="777" max="777" width="10" style="111" customWidth="1"/>
    <col min="778" max="1024" width="9" style="111"/>
    <col min="1025" max="1025" width="3.75" style="111" customWidth="1"/>
    <col min="1026" max="1026" width="18.62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4.625" style="111" customWidth="1"/>
    <col min="1033" max="1033" width="10" style="111" customWidth="1"/>
    <col min="1034" max="1280" width="9" style="111"/>
    <col min="1281" max="1281" width="3.75" style="111" customWidth="1"/>
    <col min="1282" max="1282" width="18.62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4.625" style="111" customWidth="1"/>
    <col min="1289" max="1289" width="10" style="111" customWidth="1"/>
    <col min="1290" max="1536" width="9" style="111"/>
    <col min="1537" max="1537" width="3.75" style="111" customWidth="1"/>
    <col min="1538" max="1538" width="18.62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4.625" style="111" customWidth="1"/>
    <col min="1545" max="1545" width="10" style="111" customWidth="1"/>
    <col min="1546" max="1792" width="9" style="111"/>
    <col min="1793" max="1793" width="3.75" style="111" customWidth="1"/>
    <col min="1794" max="1794" width="18.62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4.625" style="111" customWidth="1"/>
    <col min="1801" max="1801" width="10" style="111" customWidth="1"/>
    <col min="1802" max="2048" width="9" style="111"/>
    <col min="2049" max="2049" width="3.75" style="111" customWidth="1"/>
    <col min="2050" max="2050" width="18.62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4.625" style="111" customWidth="1"/>
    <col min="2057" max="2057" width="10" style="111" customWidth="1"/>
    <col min="2058" max="2304" width="9" style="111"/>
    <col min="2305" max="2305" width="3.75" style="111" customWidth="1"/>
    <col min="2306" max="2306" width="18.62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4.625" style="111" customWidth="1"/>
    <col min="2313" max="2313" width="10" style="111" customWidth="1"/>
    <col min="2314" max="2560" width="9" style="111"/>
    <col min="2561" max="2561" width="3.75" style="111" customWidth="1"/>
    <col min="2562" max="2562" width="18.62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4.625" style="111" customWidth="1"/>
    <col min="2569" max="2569" width="10" style="111" customWidth="1"/>
    <col min="2570" max="2816" width="9" style="111"/>
    <col min="2817" max="2817" width="3.75" style="111" customWidth="1"/>
    <col min="2818" max="2818" width="18.62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4.625" style="111" customWidth="1"/>
    <col min="2825" max="2825" width="10" style="111" customWidth="1"/>
    <col min="2826" max="3072" width="9" style="111"/>
    <col min="3073" max="3073" width="3.75" style="111" customWidth="1"/>
    <col min="3074" max="3074" width="18.62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4.625" style="111" customWidth="1"/>
    <col min="3081" max="3081" width="10" style="111" customWidth="1"/>
    <col min="3082" max="3328" width="9" style="111"/>
    <col min="3329" max="3329" width="3.75" style="111" customWidth="1"/>
    <col min="3330" max="3330" width="18.62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4.625" style="111" customWidth="1"/>
    <col min="3337" max="3337" width="10" style="111" customWidth="1"/>
    <col min="3338" max="3584" width="9" style="111"/>
    <col min="3585" max="3585" width="3.75" style="111" customWidth="1"/>
    <col min="3586" max="3586" width="18.62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4.625" style="111" customWidth="1"/>
    <col min="3593" max="3593" width="10" style="111" customWidth="1"/>
    <col min="3594" max="3840" width="9" style="111"/>
    <col min="3841" max="3841" width="3.75" style="111" customWidth="1"/>
    <col min="3842" max="3842" width="18.62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4.625" style="111" customWidth="1"/>
    <col min="3849" max="3849" width="10" style="111" customWidth="1"/>
    <col min="3850" max="4096" width="9" style="111"/>
    <col min="4097" max="4097" width="3.75" style="111" customWidth="1"/>
    <col min="4098" max="4098" width="18.62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4.625" style="111" customWidth="1"/>
    <col min="4105" max="4105" width="10" style="111" customWidth="1"/>
    <col min="4106" max="4352" width="9" style="111"/>
    <col min="4353" max="4353" width="3.75" style="111" customWidth="1"/>
    <col min="4354" max="4354" width="18.62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4.625" style="111" customWidth="1"/>
    <col min="4361" max="4361" width="10" style="111" customWidth="1"/>
    <col min="4362" max="4608" width="9" style="111"/>
    <col min="4609" max="4609" width="3.75" style="111" customWidth="1"/>
    <col min="4610" max="4610" width="18.62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4.625" style="111" customWidth="1"/>
    <col min="4617" max="4617" width="10" style="111" customWidth="1"/>
    <col min="4618" max="4864" width="9" style="111"/>
    <col min="4865" max="4865" width="3.75" style="111" customWidth="1"/>
    <col min="4866" max="4866" width="18.62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4.625" style="111" customWidth="1"/>
    <col min="4873" max="4873" width="10" style="111" customWidth="1"/>
    <col min="4874" max="5120" width="9" style="111"/>
    <col min="5121" max="5121" width="3.75" style="111" customWidth="1"/>
    <col min="5122" max="5122" width="18.62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4.625" style="111" customWidth="1"/>
    <col min="5129" max="5129" width="10" style="111" customWidth="1"/>
    <col min="5130" max="5376" width="9" style="111"/>
    <col min="5377" max="5377" width="3.75" style="111" customWidth="1"/>
    <col min="5378" max="5378" width="18.62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4.625" style="111" customWidth="1"/>
    <col min="5385" max="5385" width="10" style="111" customWidth="1"/>
    <col min="5386" max="5632" width="9" style="111"/>
    <col min="5633" max="5633" width="3.75" style="111" customWidth="1"/>
    <col min="5634" max="5634" width="18.62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4.625" style="111" customWidth="1"/>
    <col min="5641" max="5641" width="10" style="111" customWidth="1"/>
    <col min="5642" max="5888" width="9" style="111"/>
    <col min="5889" max="5889" width="3.75" style="111" customWidth="1"/>
    <col min="5890" max="5890" width="18.62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4.625" style="111" customWidth="1"/>
    <col min="5897" max="5897" width="10" style="111" customWidth="1"/>
    <col min="5898" max="6144" width="9" style="111"/>
    <col min="6145" max="6145" width="3.75" style="111" customWidth="1"/>
    <col min="6146" max="6146" width="18.62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4.625" style="111" customWidth="1"/>
    <col min="6153" max="6153" width="10" style="111" customWidth="1"/>
    <col min="6154" max="6400" width="9" style="111"/>
    <col min="6401" max="6401" width="3.75" style="111" customWidth="1"/>
    <col min="6402" max="6402" width="18.62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4.625" style="111" customWidth="1"/>
    <col min="6409" max="6409" width="10" style="111" customWidth="1"/>
    <col min="6410" max="6656" width="9" style="111"/>
    <col min="6657" max="6657" width="3.75" style="111" customWidth="1"/>
    <col min="6658" max="6658" width="18.62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4.625" style="111" customWidth="1"/>
    <col min="6665" max="6665" width="10" style="111" customWidth="1"/>
    <col min="6666" max="6912" width="9" style="111"/>
    <col min="6913" max="6913" width="3.75" style="111" customWidth="1"/>
    <col min="6914" max="6914" width="18.62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4.625" style="111" customWidth="1"/>
    <col min="6921" max="6921" width="10" style="111" customWidth="1"/>
    <col min="6922" max="7168" width="9" style="111"/>
    <col min="7169" max="7169" width="3.75" style="111" customWidth="1"/>
    <col min="7170" max="7170" width="18.62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4.625" style="111" customWidth="1"/>
    <col min="7177" max="7177" width="10" style="111" customWidth="1"/>
    <col min="7178" max="7424" width="9" style="111"/>
    <col min="7425" max="7425" width="3.75" style="111" customWidth="1"/>
    <col min="7426" max="7426" width="18.62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4.625" style="111" customWidth="1"/>
    <col min="7433" max="7433" width="10" style="111" customWidth="1"/>
    <col min="7434" max="7680" width="9" style="111"/>
    <col min="7681" max="7681" width="3.75" style="111" customWidth="1"/>
    <col min="7682" max="7682" width="18.62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4.625" style="111" customWidth="1"/>
    <col min="7689" max="7689" width="10" style="111" customWidth="1"/>
    <col min="7690" max="7936" width="9" style="111"/>
    <col min="7937" max="7937" width="3.75" style="111" customWidth="1"/>
    <col min="7938" max="7938" width="18.62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4.625" style="111" customWidth="1"/>
    <col min="7945" max="7945" width="10" style="111" customWidth="1"/>
    <col min="7946" max="8192" width="9" style="111"/>
    <col min="8193" max="8193" width="3.75" style="111" customWidth="1"/>
    <col min="8194" max="8194" width="18.62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4.625" style="111" customWidth="1"/>
    <col min="8201" max="8201" width="10" style="111" customWidth="1"/>
    <col min="8202" max="8448" width="9" style="111"/>
    <col min="8449" max="8449" width="3.75" style="111" customWidth="1"/>
    <col min="8450" max="8450" width="18.62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4.625" style="111" customWidth="1"/>
    <col min="8457" max="8457" width="10" style="111" customWidth="1"/>
    <col min="8458" max="8704" width="9" style="111"/>
    <col min="8705" max="8705" width="3.75" style="111" customWidth="1"/>
    <col min="8706" max="8706" width="18.62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4.625" style="111" customWidth="1"/>
    <col min="8713" max="8713" width="10" style="111" customWidth="1"/>
    <col min="8714" max="8960" width="9" style="111"/>
    <col min="8961" max="8961" width="3.75" style="111" customWidth="1"/>
    <col min="8962" max="8962" width="18.62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4.625" style="111" customWidth="1"/>
    <col min="8969" max="8969" width="10" style="111" customWidth="1"/>
    <col min="8970" max="9216" width="9" style="111"/>
    <col min="9217" max="9217" width="3.75" style="111" customWidth="1"/>
    <col min="9218" max="9218" width="18.62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4.625" style="111" customWidth="1"/>
    <col min="9225" max="9225" width="10" style="111" customWidth="1"/>
    <col min="9226" max="9472" width="9" style="111"/>
    <col min="9473" max="9473" width="3.75" style="111" customWidth="1"/>
    <col min="9474" max="9474" width="18.62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4.625" style="111" customWidth="1"/>
    <col min="9481" max="9481" width="10" style="111" customWidth="1"/>
    <col min="9482" max="9728" width="9" style="111"/>
    <col min="9729" max="9729" width="3.75" style="111" customWidth="1"/>
    <col min="9730" max="9730" width="18.62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4.625" style="111" customWidth="1"/>
    <col min="9737" max="9737" width="10" style="111" customWidth="1"/>
    <col min="9738" max="9984" width="9" style="111"/>
    <col min="9985" max="9985" width="3.75" style="111" customWidth="1"/>
    <col min="9986" max="9986" width="18.62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4.625" style="111" customWidth="1"/>
    <col min="9993" max="9993" width="10" style="111" customWidth="1"/>
    <col min="9994" max="10240" width="9" style="111"/>
    <col min="10241" max="10241" width="3.75" style="111" customWidth="1"/>
    <col min="10242" max="10242" width="18.62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4.625" style="111" customWidth="1"/>
    <col min="10249" max="10249" width="10" style="111" customWidth="1"/>
    <col min="10250" max="10496" width="9" style="111"/>
    <col min="10497" max="10497" width="3.75" style="111" customWidth="1"/>
    <col min="10498" max="10498" width="18.62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4.625" style="111" customWidth="1"/>
    <col min="10505" max="10505" width="10" style="111" customWidth="1"/>
    <col min="10506" max="10752" width="9" style="111"/>
    <col min="10753" max="10753" width="3.75" style="111" customWidth="1"/>
    <col min="10754" max="10754" width="18.62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4.625" style="111" customWidth="1"/>
    <col min="10761" max="10761" width="10" style="111" customWidth="1"/>
    <col min="10762" max="11008" width="9" style="111"/>
    <col min="11009" max="11009" width="3.75" style="111" customWidth="1"/>
    <col min="11010" max="11010" width="18.62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4.625" style="111" customWidth="1"/>
    <col min="11017" max="11017" width="10" style="111" customWidth="1"/>
    <col min="11018" max="11264" width="9" style="111"/>
    <col min="11265" max="11265" width="3.75" style="111" customWidth="1"/>
    <col min="11266" max="11266" width="18.62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4.625" style="111" customWidth="1"/>
    <col min="11273" max="11273" width="10" style="111" customWidth="1"/>
    <col min="11274" max="11520" width="9" style="111"/>
    <col min="11521" max="11521" width="3.75" style="111" customWidth="1"/>
    <col min="11522" max="11522" width="18.62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4.625" style="111" customWidth="1"/>
    <col min="11529" max="11529" width="10" style="111" customWidth="1"/>
    <col min="11530" max="11776" width="9" style="111"/>
    <col min="11777" max="11777" width="3.75" style="111" customWidth="1"/>
    <col min="11778" max="11778" width="18.62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4.625" style="111" customWidth="1"/>
    <col min="11785" max="11785" width="10" style="111" customWidth="1"/>
    <col min="11786" max="12032" width="9" style="111"/>
    <col min="12033" max="12033" width="3.75" style="111" customWidth="1"/>
    <col min="12034" max="12034" width="18.62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4.625" style="111" customWidth="1"/>
    <col min="12041" max="12041" width="10" style="111" customWidth="1"/>
    <col min="12042" max="12288" width="9" style="111"/>
    <col min="12289" max="12289" width="3.75" style="111" customWidth="1"/>
    <col min="12290" max="12290" width="18.62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4.625" style="111" customWidth="1"/>
    <col min="12297" max="12297" width="10" style="111" customWidth="1"/>
    <col min="12298" max="12544" width="9" style="111"/>
    <col min="12545" max="12545" width="3.75" style="111" customWidth="1"/>
    <col min="12546" max="12546" width="18.62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4.625" style="111" customWidth="1"/>
    <col min="12553" max="12553" width="10" style="111" customWidth="1"/>
    <col min="12554" max="12800" width="9" style="111"/>
    <col min="12801" max="12801" width="3.75" style="111" customWidth="1"/>
    <col min="12802" max="12802" width="18.62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4.625" style="111" customWidth="1"/>
    <col min="12809" max="12809" width="10" style="111" customWidth="1"/>
    <col min="12810" max="13056" width="9" style="111"/>
    <col min="13057" max="13057" width="3.75" style="111" customWidth="1"/>
    <col min="13058" max="13058" width="18.62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4.625" style="111" customWidth="1"/>
    <col min="13065" max="13065" width="10" style="111" customWidth="1"/>
    <col min="13066" max="13312" width="9" style="111"/>
    <col min="13313" max="13313" width="3.75" style="111" customWidth="1"/>
    <col min="13314" max="13314" width="18.62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4.625" style="111" customWidth="1"/>
    <col min="13321" max="13321" width="10" style="111" customWidth="1"/>
    <col min="13322" max="13568" width="9" style="111"/>
    <col min="13569" max="13569" width="3.75" style="111" customWidth="1"/>
    <col min="13570" max="13570" width="18.62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4.625" style="111" customWidth="1"/>
    <col min="13577" max="13577" width="10" style="111" customWidth="1"/>
    <col min="13578" max="13824" width="9" style="111"/>
    <col min="13825" max="13825" width="3.75" style="111" customWidth="1"/>
    <col min="13826" max="13826" width="18.62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4.625" style="111" customWidth="1"/>
    <col min="13833" max="13833" width="10" style="111" customWidth="1"/>
    <col min="13834" max="14080" width="9" style="111"/>
    <col min="14081" max="14081" width="3.75" style="111" customWidth="1"/>
    <col min="14082" max="14082" width="18.62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4.625" style="111" customWidth="1"/>
    <col min="14089" max="14089" width="10" style="111" customWidth="1"/>
    <col min="14090" max="14336" width="9" style="111"/>
    <col min="14337" max="14337" width="3.75" style="111" customWidth="1"/>
    <col min="14338" max="14338" width="18.62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4.625" style="111" customWidth="1"/>
    <col min="14345" max="14345" width="10" style="111" customWidth="1"/>
    <col min="14346" max="14592" width="9" style="111"/>
    <col min="14593" max="14593" width="3.75" style="111" customWidth="1"/>
    <col min="14594" max="14594" width="18.62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4.625" style="111" customWidth="1"/>
    <col min="14601" max="14601" width="10" style="111" customWidth="1"/>
    <col min="14602" max="14848" width="9" style="111"/>
    <col min="14849" max="14849" width="3.75" style="111" customWidth="1"/>
    <col min="14850" max="14850" width="18.62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4.625" style="111" customWidth="1"/>
    <col min="14857" max="14857" width="10" style="111" customWidth="1"/>
    <col min="14858" max="15104" width="9" style="111"/>
    <col min="15105" max="15105" width="3.75" style="111" customWidth="1"/>
    <col min="15106" max="15106" width="18.62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4.625" style="111" customWidth="1"/>
    <col min="15113" max="15113" width="10" style="111" customWidth="1"/>
    <col min="15114" max="15360" width="9" style="111"/>
    <col min="15361" max="15361" width="3.75" style="111" customWidth="1"/>
    <col min="15362" max="15362" width="18.62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4.625" style="111" customWidth="1"/>
    <col min="15369" max="15369" width="10" style="111" customWidth="1"/>
    <col min="15370" max="15616" width="9" style="111"/>
    <col min="15617" max="15617" width="3.75" style="111" customWidth="1"/>
    <col min="15618" max="15618" width="18.62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4.625" style="111" customWidth="1"/>
    <col min="15625" max="15625" width="10" style="111" customWidth="1"/>
    <col min="15626" max="15872" width="9" style="111"/>
    <col min="15873" max="15873" width="3.75" style="111" customWidth="1"/>
    <col min="15874" max="15874" width="18.62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4.625" style="111" customWidth="1"/>
    <col min="15881" max="15881" width="10" style="111" customWidth="1"/>
    <col min="15882" max="16128" width="9" style="111"/>
    <col min="16129" max="16129" width="3.75" style="111" customWidth="1"/>
    <col min="16130" max="16130" width="18.62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4.625" style="111" customWidth="1"/>
    <col min="16137" max="16137" width="10" style="111" customWidth="1"/>
    <col min="16138" max="16384" width="9" style="111"/>
  </cols>
  <sheetData>
    <row r="1" spans="1:10" ht="13.5" customHeight="1">
      <c r="A1" s="701"/>
      <c r="B1" s="701"/>
      <c r="C1" s="701"/>
      <c r="D1" s="701"/>
      <c r="E1" s="701"/>
      <c r="F1" s="701"/>
      <c r="G1" s="701"/>
      <c r="H1" s="701"/>
      <c r="I1" s="701"/>
    </row>
    <row r="2" spans="1:10" ht="13.5" customHeight="1">
      <c r="A2" s="701"/>
      <c r="B2" s="701"/>
      <c r="C2" s="701"/>
      <c r="D2" s="701"/>
      <c r="E2" s="701"/>
      <c r="F2" s="701"/>
      <c r="G2" s="701"/>
      <c r="H2" s="701"/>
      <c r="I2" s="701"/>
    </row>
    <row r="3" spans="1:10" ht="13.5" customHeight="1">
      <c r="A3" s="702" t="s">
        <v>3342</v>
      </c>
      <c r="B3" s="702"/>
      <c r="C3" s="702"/>
      <c r="D3" s="702"/>
      <c r="E3" s="702"/>
      <c r="F3" s="702"/>
      <c r="G3" s="702"/>
      <c r="H3" s="702"/>
      <c r="I3" s="702"/>
    </row>
    <row r="4" spans="1:10" ht="13.5" customHeight="1">
      <c r="A4" s="702"/>
      <c r="B4" s="702"/>
      <c r="C4" s="702"/>
      <c r="D4" s="702"/>
      <c r="E4" s="702"/>
      <c r="F4" s="702"/>
      <c r="G4" s="702"/>
      <c r="H4" s="702"/>
      <c r="I4" s="702"/>
    </row>
    <row r="5" spans="1:10" ht="22.5" customHeight="1">
      <c r="A5" s="112" t="s">
        <v>316</v>
      </c>
      <c r="B5" s="114" t="s">
        <v>317</v>
      </c>
      <c r="C5" s="704" t="s">
        <v>318</v>
      </c>
      <c r="D5" s="704"/>
      <c r="E5" s="704" t="s">
        <v>319</v>
      </c>
      <c r="F5" s="704"/>
      <c r="G5" s="114" t="s">
        <v>320</v>
      </c>
      <c r="H5" s="114" t="s">
        <v>239</v>
      </c>
      <c r="I5" s="142" t="s">
        <v>321</v>
      </c>
      <c r="J5" s="111" t="s">
        <v>3343</v>
      </c>
    </row>
    <row r="6" spans="1:10" ht="12" customHeight="1">
      <c r="A6" s="705">
        <v>1</v>
      </c>
      <c r="B6" s="807" t="s">
        <v>3344</v>
      </c>
      <c r="C6" s="116" t="s">
        <v>3184</v>
      </c>
      <c r="D6" s="121" t="s">
        <v>3345</v>
      </c>
      <c r="E6" s="756" t="s">
        <v>3186</v>
      </c>
      <c r="F6" s="725" t="s">
        <v>3346</v>
      </c>
      <c r="G6" s="807" t="s">
        <v>3347</v>
      </c>
      <c r="H6" s="757">
        <v>36</v>
      </c>
      <c r="I6" s="759">
        <v>36434</v>
      </c>
      <c r="J6" s="111">
        <v>392</v>
      </c>
    </row>
    <row r="7" spans="1:10" ht="9.9499999999999993" customHeight="1">
      <c r="A7" s="705"/>
      <c r="B7" s="807"/>
      <c r="C7" s="718" t="s">
        <v>3348</v>
      </c>
      <c r="D7" s="719"/>
      <c r="E7" s="722"/>
      <c r="F7" s="711"/>
      <c r="G7" s="807"/>
      <c r="H7" s="757"/>
      <c r="I7" s="759"/>
    </row>
    <row r="8" spans="1:10" ht="9.9499999999999993" customHeight="1">
      <c r="A8" s="705"/>
      <c r="B8" s="807"/>
      <c r="C8" s="718"/>
      <c r="D8" s="719"/>
      <c r="E8" s="722" t="s">
        <v>3189</v>
      </c>
      <c r="F8" s="711" t="s">
        <v>3349</v>
      </c>
      <c r="G8" s="807"/>
      <c r="H8" s="757"/>
      <c r="I8" s="759"/>
    </row>
    <row r="9" spans="1:10" ht="9.9499999999999993" customHeight="1">
      <c r="A9" s="706"/>
      <c r="B9" s="809"/>
      <c r="C9" s="720"/>
      <c r="D9" s="721"/>
      <c r="E9" s="730"/>
      <c r="F9" s="732"/>
      <c r="G9" s="809"/>
      <c r="H9" s="758"/>
      <c r="I9" s="760"/>
    </row>
    <row r="10" spans="1:10" ht="12" customHeight="1">
      <c r="A10" s="723">
        <v>2</v>
      </c>
      <c r="B10" s="807" t="s">
        <v>3350</v>
      </c>
      <c r="C10" s="116" t="s">
        <v>3184</v>
      </c>
      <c r="D10" s="121" t="s">
        <v>3351</v>
      </c>
      <c r="E10" s="756" t="s">
        <v>3186</v>
      </c>
      <c r="F10" s="725" t="s">
        <v>3352</v>
      </c>
      <c r="G10" s="807" t="s">
        <v>3353</v>
      </c>
      <c r="H10" s="757">
        <v>50</v>
      </c>
      <c r="I10" s="759">
        <v>29342</v>
      </c>
    </row>
    <row r="11" spans="1:10" ht="9.9499999999999993" customHeight="1">
      <c r="A11" s="705"/>
      <c r="B11" s="807"/>
      <c r="C11" s="718" t="s">
        <v>3354</v>
      </c>
      <c r="D11" s="719"/>
      <c r="E11" s="722"/>
      <c r="F11" s="711"/>
      <c r="G11" s="807"/>
      <c r="H11" s="757"/>
      <c r="I11" s="759"/>
    </row>
    <row r="12" spans="1:10" ht="9.9499999999999993" customHeight="1">
      <c r="A12" s="705"/>
      <c r="B12" s="807"/>
      <c r="C12" s="718"/>
      <c r="D12" s="719"/>
      <c r="E12" s="722" t="s">
        <v>3189</v>
      </c>
      <c r="F12" s="711" t="s">
        <v>3355</v>
      </c>
      <c r="G12" s="807"/>
      <c r="H12" s="757"/>
      <c r="I12" s="759"/>
    </row>
    <row r="13" spans="1:10" ht="9.9499999999999993" customHeight="1">
      <c r="A13" s="706"/>
      <c r="B13" s="809"/>
      <c r="C13" s="720"/>
      <c r="D13" s="721"/>
      <c r="E13" s="730"/>
      <c r="F13" s="732"/>
      <c r="G13" s="809"/>
      <c r="H13" s="758"/>
      <c r="I13" s="760"/>
    </row>
    <row r="14" spans="1:10" ht="12" customHeight="1">
      <c r="A14" s="723">
        <v>3</v>
      </c>
      <c r="B14" s="807" t="s">
        <v>3356</v>
      </c>
      <c r="C14" s="116" t="s">
        <v>3184</v>
      </c>
      <c r="D14" s="121" t="s">
        <v>3234</v>
      </c>
      <c r="E14" s="756" t="s">
        <v>3186</v>
      </c>
      <c r="F14" s="923" t="s">
        <v>3357</v>
      </c>
      <c r="G14" s="807" t="s">
        <v>3358</v>
      </c>
      <c r="H14" s="757">
        <v>90</v>
      </c>
      <c r="I14" s="759">
        <v>21150</v>
      </c>
    </row>
    <row r="15" spans="1:10" ht="9.9499999999999993" customHeight="1">
      <c r="A15" s="705"/>
      <c r="B15" s="807"/>
      <c r="C15" s="718" t="s">
        <v>3359</v>
      </c>
      <c r="D15" s="719"/>
      <c r="E15" s="722"/>
      <c r="F15" s="711"/>
      <c r="G15" s="807"/>
      <c r="H15" s="757"/>
      <c r="I15" s="759"/>
    </row>
    <row r="16" spans="1:10" ht="9.9499999999999993" customHeight="1">
      <c r="A16" s="705"/>
      <c r="B16" s="807"/>
      <c r="C16" s="718"/>
      <c r="D16" s="719"/>
      <c r="E16" s="722" t="s">
        <v>3189</v>
      </c>
      <c r="F16" s="711" t="s">
        <v>3360</v>
      </c>
      <c r="G16" s="807"/>
      <c r="H16" s="757"/>
      <c r="I16" s="759"/>
    </row>
    <row r="17" spans="1:9" ht="9.9499999999999993" customHeight="1">
      <c r="A17" s="706"/>
      <c r="B17" s="809"/>
      <c r="C17" s="720"/>
      <c r="D17" s="721"/>
      <c r="E17" s="730"/>
      <c r="F17" s="732"/>
      <c r="G17" s="809"/>
      <c r="H17" s="758"/>
      <c r="I17" s="760"/>
    </row>
    <row r="18" spans="1:9" ht="12" customHeight="1">
      <c r="A18" s="723">
        <v>4</v>
      </c>
      <c r="B18" s="807" t="s">
        <v>3361</v>
      </c>
      <c r="C18" s="116" t="s">
        <v>3184</v>
      </c>
      <c r="D18" s="121" t="s">
        <v>3362</v>
      </c>
      <c r="E18" s="756" t="s">
        <v>3186</v>
      </c>
      <c r="F18" s="725" t="s">
        <v>3363</v>
      </c>
      <c r="G18" s="807" t="s">
        <v>3322</v>
      </c>
      <c r="H18" s="757">
        <v>36</v>
      </c>
      <c r="I18" s="759">
        <v>28946</v>
      </c>
    </row>
    <row r="19" spans="1:9" ht="9.9499999999999993" customHeight="1">
      <c r="A19" s="705"/>
      <c r="B19" s="807"/>
      <c r="C19" s="718" t="s">
        <v>3323</v>
      </c>
      <c r="D19" s="719"/>
      <c r="E19" s="722"/>
      <c r="F19" s="711"/>
      <c r="G19" s="807"/>
      <c r="H19" s="757"/>
      <c r="I19" s="759"/>
    </row>
    <row r="20" spans="1:9" ht="9.9499999999999993" customHeight="1">
      <c r="A20" s="705"/>
      <c r="B20" s="807"/>
      <c r="C20" s="718"/>
      <c r="D20" s="719"/>
      <c r="E20" s="722" t="s">
        <v>3189</v>
      </c>
      <c r="F20" s="711" t="s">
        <v>3324</v>
      </c>
      <c r="G20" s="807"/>
      <c r="H20" s="757"/>
      <c r="I20" s="759"/>
    </row>
    <row r="21" spans="1:9" ht="9.9499999999999993" customHeight="1">
      <c r="A21" s="706"/>
      <c r="B21" s="809"/>
      <c r="C21" s="720"/>
      <c r="D21" s="721"/>
      <c r="E21" s="730"/>
      <c r="F21" s="732"/>
      <c r="G21" s="809"/>
      <c r="H21" s="758"/>
      <c r="I21" s="760"/>
    </row>
    <row r="22" spans="1:9" ht="9.9499999999999993" customHeight="1">
      <c r="A22" s="723">
        <v>5</v>
      </c>
      <c r="B22" s="807" t="s">
        <v>3364</v>
      </c>
      <c r="C22" s="116" t="s">
        <v>3184</v>
      </c>
      <c r="D22" s="121" t="s">
        <v>3365</v>
      </c>
      <c r="E22" s="756" t="s">
        <v>3186</v>
      </c>
      <c r="F22" s="725" t="s">
        <v>3366</v>
      </c>
      <c r="G22" s="807" t="s">
        <v>3367</v>
      </c>
      <c r="H22" s="757">
        <v>66</v>
      </c>
      <c r="I22" s="759">
        <v>30834</v>
      </c>
    </row>
    <row r="23" spans="1:9" ht="9.9499999999999993" customHeight="1">
      <c r="A23" s="705"/>
      <c r="B23" s="807"/>
      <c r="C23" s="718" t="s">
        <v>3368</v>
      </c>
      <c r="D23" s="719"/>
      <c r="E23" s="722"/>
      <c r="F23" s="711"/>
      <c r="G23" s="807"/>
      <c r="H23" s="757"/>
      <c r="I23" s="759"/>
    </row>
    <row r="24" spans="1:9" ht="9.9499999999999993" customHeight="1">
      <c r="A24" s="705"/>
      <c r="B24" s="807"/>
      <c r="C24" s="718"/>
      <c r="D24" s="719"/>
      <c r="E24" s="722" t="s">
        <v>3189</v>
      </c>
      <c r="F24" s="711" t="s">
        <v>3369</v>
      </c>
      <c r="G24" s="807"/>
      <c r="H24" s="757"/>
      <c r="I24" s="759"/>
    </row>
    <row r="25" spans="1:9" ht="9.9499999999999993" customHeight="1">
      <c r="A25" s="706"/>
      <c r="B25" s="809"/>
      <c r="C25" s="720"/>
      <c r="D25" s="721"/>
      <c r="E25" s="730"/>
      <c r="F25" s="732"/>
      <c r="G25" s="809"/>
      <c r="H25" s="758"/>
      <c r="I25" s="760"/>
    </row>
    <row r="26" spans="1:9" ht="12" customHeight="1">
      <c r="A26" s="723">
        <v>6</v>
      </c>
      <c r="B26" s="807" t="s">
        <v>3370</v>
      </c>
      <c r="C26" s="116" t="s">
        <v>3184</v>
      </c>
      <c r="D26" s="121" t="s">
        <v>3371</v>
      </c>
      <c r="E26" s="821" t="s">
        <v>3186</v>
      </c>
      <c r="F26" s="823" t="s">
        <v>3372</v>
      </c>
      <c r="G26" s="807" t="s">
        <v>3373</v>
      </c>
      <c r="H26" s="757">
        <v>46</v>
      </c>
      <c r="I26" s="759">
        <v>24228</v>
      </c>
    </row>
    <row r="27" spans="1:9" ht="9.9499999999999993" customHeight="1">
      <c r="A27" s="705"/>
      <c r="B27" s="807"/>
      <c r="C27" s="718" t="s">
        <v>3374</v>
      </c>
      <c r="D27" s="719"/>
      <c r="E27" s="822"/>
      <c r="F27" s="824"/>
      <c r="G27" s="807"/>
      <c r="H27" s="757"/>
      <c r="I27" s="759"/>
    </row>
    <row r="28" spans="1:9" ht="9.9499999999999993" customHeight="1">
      <c r="A28" s="705"/>
      <c r="B28" s="807"/>
      <c r="C28" s="718"/>
      <c r="D28" s="719"/>
      <c r="E28" s="822" t="s">
        <v>3189</v>
      </c>
      <c r="F28" s="824" t="s">
        <v>3375</v>
      </c>
      <c r="G28" s="807"/>
      <c r="H28" s="757"/>
      <c r="I28" s="759"/>
    </row>
    <row r="29" spans="1:9" ht="9.9499999999999993" customHeight="1">
      <c r="A29" s="706"/>
      <c r="B29" s="809"/>
      <c r="C29" s="720"/>
      <c r="D29" s="721"/>
      <c r="E29" s="836"/>
      <c r="F29" s="837"/>
      <c r="G29" s="809"/>
      <c r="H29" s="758"/>
      <c r="I29" s="760"/>
    </row>
    <row r="30" spans="1:9" ht="12" customHeight="1">
      <c r="A30" s="723">
        <v>7</v>
      </c>
      <c r="B30" s="807" t="s">
        <v>3376</v>
      </c>
      <c r="C30" s="116" t="s">
        <v>3184</v>
      </c>
      <c r="D30" s="121" t="s">
        <v>3377</v>
      </c>
      <c r="E30" s="756" t="s">
        <v>3186</v>
      </c>
      <c r="F30" s="725" t="s">
        <v>3378</v>
      </c>
      <c r="G30" s="807" t="s">
        <v>4554</v>
      </c>
      <c r="H30" s="757">
        <v>28</v>
      </c>
      <c r="I30" s="759">
        <v>26385</v>
      </c>
    </row>
    <row r="31" spans="1:9" ht="9.9499999999999993" customHeight="1">
      <c r="A31" s="705"/>
      <c r="B31" s="807"/>
      <c r="C31" s="810" t="s">
        <v>3380</v>
      </c>
      <c r="D31" s="926"/>
      <c r="E31" s="722"/>
      <c r="F31" s="711"/>
      <c r="G31" s="807"/>
      <c r="H31" s="757"/>
      <c r="I31" s="759"/>
    </row>
    <row r="32" spans="1:9" ht="9.9499999999999993" customHeight="1">
      <c r="A32" s="705"/>
      <c r="B32" s="807"/>
      <c r="C32" s="810"/>
      <c r="D32" s="926"/>
      <c r="E32" s="722" t="s">
        <v>3189</v>
      </c>
      <c r="F32" s="711" t="s">
        <v>3381</v>
      </c>
      <c r="G32" s="807"/>
      <c r="H32" s="757"/>
      <c r="I32" s="759"/>
    </row>
    <row r="33" spans="1:10" ht="9.9499999999999993" customHeight="1">
      <c r="A33" s="706"/>
      <c r="B33" s="809"/>
      <c r="C33" s="927"/>
      <c r="D33" s="928"/>
      <c r="E33" s="730"/>
      <c r="F33" s="732"/>
      <c r="G33" s="809"/>
      <c r="H33" s="758"/>
      <c r="I33" s="760"/>
    </row>
    <row r="34" spans="1:10" ht="12" customHeight="1">
      <c r="A34" s="723">
        <v>8</v>
      </c>
      <c r="B34" s="807" t="s">
        <v>3382</v>
      </c>
      <c r="C34" s="116" t="s">
        <v>3184</v>
      </c>
      <c r="D34" s="121" t="s">
        <v>3383</v>
      </c>
      <c r="E34" s="756" t="s">
        <v>3186</v>
      </c>
      <c r="F34" s="725" t="s">
        <v>3384</v>
      </c>
      <c r="G34" s="807" t="s">
        <v>3385</v>
      </c>
      <c r="H34" s="757">
        <v>40</v>
      </c>
      <c r="I34" s="759">
        <v>38565</v>
      </c>
    </row>
    <row r="35" spans="1:10" ht="9.9499999999999993" customHeight="1">
      <c r="A35" s="705"/>
      <c r="B35" s="807"/>
      <c r="C35" s="718" t="s">
        <v>3386</v>
      </c>
      <c r="D35" s="719"/>
      <c r="E35" s="722"/>
      <c r="F35" s="711"/>
      <c r="G35" s="807"/>
      <c r="H35" s="757"/>
      <c r="I35" s="759"/>
    </row>
    <row r="36" spans="1:10" ht="9.9499999999999993" customHeight="1">
      <c r="A36" s="705"/>
      <c r="B36" s="807"/>
      <c r="C36" s="718"/>
      <c r="D36" s="719"/>
      <c r="E36" s="722" t="s">
        <v>3189</v>
      </c>
      <c r="F36" s="711" t="s">
        <v>3387</v>
      </c>
      <c r="G36" s="807"/>
      <c r="H36" s="757"/>
      <c r="I36" s="759"/>
    </row>
    <row r="37" spans="1:10" ht="9.9499999999999993" customHeight="1">
      <c r="A37" s="706"/>
      <c r="B37" s="809"/>
      <c r="C37" s="720"/>
      <c r="D37" s="721"/>
      <c r="E37" s="730"/>
      <c r="F37" s="732"/>
      <c r="G37" s="809"/>
      <c r="H37" s="758"/>
      <c r="I37" s="760"/>
    </row>
    <row r="38" spans="1:10" ht="11.1" customHeight="1">
      <c r="A38" s="1279"/>
      <c r="B38" s="1279"/>
      <c r="C38" s="1279"/>
      <c r="D38" s="1279"/>
      <c r="E38" s="1279"/>
      <c r="F38" s="1279"/>
      <c r="G38" s="1279"/>
      <c r="H38" s="1279"/>
      <c r="I38" s="1279"/>
    </row>
    <row r="39" spans="1:10" ht="11.1" customHeight="1">
      <c r="A39" s="847"/>
      <c r="B39" s="847"/>
      <c r="C39" s="847"/>
      <c r="D39" s="847"/>
      <c r="E39" s="847"/>
      <c r="F39" s="847"/>
      <c r="G39" s="847"/>
      <c r="H39" s="847"/>
      <c r="I39" s="847"/>
    </row>
    <row r="40" spans="1:10" ht="13.5" customHeight="1">
      <c r="A40" s="702" t="s">
        <v>3388</v>
      </c>
      <c r="B40" s="702"/>
      <c r="C40" s="702"/>
      <c r="D40" s="702"/>
      <c r="E40" s="702"/>
      <c r="F40" s="702"/>
      <c r="G40" s="702"/>
      <c r="H40" s="702"/>
      <c r="I40" s="702"/>
    </row>
    <row r="41" spans="1:10" ht="13.5" customHeight="1">
      <c r="A41" s="703"/>
      <c r="B41" s="703"/>
      <c r="C41" s="703"/>
      <c r="D41" s="703"/>
      <c r="E41" s="703"/>
      <c r="F41" s="703"/>
      <c r="G41" s="703"/>
      <c r="H41" s="703"/>
      <c r="I41" s="703"/>
    </row>
    <row r="42" spans="1:10" ht="23.25" customHeight="1">
      <c r="A42" s="112" t="s">
        <v>316</v>
      </c>
      <c r="B42" s="114" t="s">
        <v>317</v>
      </c>
      <c r="C42" s="704" t="s">
        <v>318</v>
      </c>
      <c r="D42" s="704"/>
      <c r="E42" s="704" t="s">
        <v>319</v>
      </c>
      <c r="F42" s="704"/>
      <c r="G42" s="114" t="s">
        <v>320</v>
      </c>
      <c r="H42" s="166" t="s">
        <v>239</v>
      </c>
      <c r="I42" s="167" t="s">
        <v>3389</v>
      </c>
      <c r="J42" s="111" t="s">
        <v>3390</v>
      </c>
    </row>
    <row r="43" spans="1:10" ht="12" customHeight="1">
      <c r="A43" s="705">
        <v>1</v>
      </c>
      <c r="B43" s="913" t="s">
        <v>3391</v>
      </c>
      <c r="C43" s="116" t="s">
        <v>3184</v>
      </c>
      <c r="D43" s="121" t="s">
        <v>3392</v>
      </c>
      <c r="E43" s="756" t="s">
        <v>3186</v>
      </c>
      <c r="F43" s="725" t="s">
        <v>3393</v>
      </c>
      <c r="G43" s="807" t="s">
        <v>3367</v>
      </c>
      <c r="H43" s="991">
        <v>5</v>
      </c>
      <c r="I43" s="801">
        <v>33940</v>
      </c>
      <c r="J43" s="111">
        <f>SUM(H43:H50)</f>
        <v>11</v>
      </c>
    </row>
    <row r="44" spans="1:10" ht="9.9499999999999993" customHeight="1">
      <c r="A44" s="705"/>
      <c r="B44" s="873"/>
      <c r="C44" s="718" t="s">
        <v>3394</v>
      </c>
      <c r="D44" s="719"/>
      <c r="E44" s="722"/>
      <c r="F44" s="711"/>
      <c r="G44" s="807"/>
      <c r="H44" s="869"/>
      <c r="I44" s="1278"/>
    </row>
    <row r="45" spans="1:10" ht="9.9499999999999993" customHeight="1">
      <c r="A45" s="705"/>
      <c r="B45" s="873"/>
      <c r="C45" s="718"/>
      <c r="D45" s="719"/>
      <c r="E45" s="722" t="s">
        <v>3189</v>
      </c>
      <c r="F45" s="711" t="s">
        <v>3395</v>
      </c>
      <c r="G45" s="807"/>
      <c r="H45" s="869"/>
      <c r="I45" s="1278"/>
    </row>
    <row r="46" spans="1:10" ht="9.9499999999999993" customHeight="1">
      <c r="A46" s="706"/>
      <c r="B46" s="914"/>
      <c r="C46" s="720"/>
      <c r="D46" s="721"/>
      <c r="E46" s="730"/>
      <c r="F46" s="732"/>
      <c r="G46" s="809"/>
      <c r="H46" s="1024"/>
      <c r="I46" s="760"/>
    </row>
    <row r="47" spans="1:10" ht="12" customHeight="1">
      <c r="A47" s="723">
        <v>2</v>
      </c>
      <c r="B47" s="913" t="s">
        <v>3396</v>
      </c>
      <c r="C47" s="1280" t="s">
        <v>3397</v>
      </c>
      <c r="D47" s="725"/>
      <c r="E47" s="756" t="s">
        <v>3186</v>
      </c>
      <c r="F47" s="725" t="s">
        <v>3398</v>
      </c>
      <c r="G47" s="806" t="s">
        <v>3399</v>
      </c>
      <c r="H47" s="991">
        <v>6</v>
      </c>
      <c r="I47" s="801">
        <v>42461</v>
      </c>
    </row>
    <row r="48" spans="1:10" ht="9.9499999999999993" customHeight="1">
      <c r="A48" s="705"/>
      <c r="B48" s="873"/>
      <c r="C48" s="1281"/>
      <c r="D48" s="711"/>
      <c r="E48" s="722"/>
      <c r="F48" s="711"/>
      <c r="G48" s="807"/>
      <c r="H48" s="869"/>
      <c r="I48" s="759"/>
    </row>
    <row r="49" spans="1:10" ht="9.9499999999999993" customHeight="1">
      <c r="A49" s="705"/>
      <c r="B49" s="873"/>
      <c r="C49" s="1281"/>
      <c r="D49" s="711"/>
      <c r="E49" s="722" t="s">
        <v>3189</v>
      </c>
      <c r="F49" s="711" t="s">
        <v>3400</v>
      </c>
      <c r="G49" s="807"/>
      <c r="H49" s="869"/>
      <c r="I49" s="759"/>
    </row>
    <row r="50" spans="1:10" ht="9.9499999999999993" customHeight="1">
      <c r="A50" s="706"/>
      <c r="B50" s="914"/>
      <c r="C50" s="1282"/>
      <c r="D50" s="732"/>
      <c r="E50" s="730"/>
      <c r="F50" s="732"/>
      <c r="G50" s="808"/>
      <c r="H50" s="1024"/>
      <c r="I50" s="802"/>
    </row>
    <row r="51" spans="1:10" ht="11.1" customHeight="1">
      <c r="A51" s="1279"/>
      <c r="B51" s="1279"/>
      <c r="C51" s="1279"/>
      <c r="D51" s="1279"/>
      <c r="E51" s="1279"/>
      <c r="F51" s="1279"/>
      <c r="G51" s="1279"/>
      <c r="H51" s="1279"/>
      <c r="I51" s="1279"/>
    </row>
    <row r="52" spans="1:10" ht="11.1" customHeight="1">
      <c r="A52" s="847"/>
      <c r="B52" s="847"/>
      <c r="C52" s="847"/>
      <c r="D52" s="847"/>
      <c r="E52" s="847"/>
      <c r="F52" s="847"/>
      <c r="G52" s="847"/>
      <c r="H52" s="847"/>
      <c r="I52" s="847"/>
    </row>
    <row r="53" spans="1:10" ht="13.5" customHeight="1">
      <c r="A53" s="702" t="s">
        <v>3401</v>
      </c>
      <c r="B53" s="702"/>
      <c r="C53" s="702"/>
      <c r="D53" s="702"/>
      <c r="E53" s="702"/>
      <c r="F53" s="702"/>
      <c r="G53" s="702"/>
      <c r="H53" s="702"/>
      <c r="I53" s="702"/>
    </row>
    <row r="54" spans="1:10" ht="13.5" customHeight="1">
      <c r="A54" s="702"/>
      <c r="B54" s="702"/>
      <c r="C54" s="702"/>
      <c r="D54" s="702"/>
      <c r="E54" s="702"/>
      <c r="F54" s="702"/>
      <c r="G54" s="702"/>
      <c r="H54" s="702"/>
      <c r="I54" s="702"/>
    </row>
    <row r="55" spans="1:10" ht="22.5" customHeight="1">
      <c r="A55" s="112" t="s">
        <v>316</v>
      </c>
      <c r="B55" s="114" t="s">
        <v>317</v>
      </c>
      <c r="C55" s="704" t="s">
        <v>318</v>
      </c>
      <c r="D55" s="704"/>
      <c r="E55" s="704" t="s">
        <v>319</v>
      </c>
      <c r="F55" s="704"/>
      <c r="G55" s="114" t="s">
        <v>320</v>
      </c>
      <c r="H55" s="166" t="s">
        <v>239</v>
      </c>
      <c r="I55" s="167" t="s">
        <v>3389</v>
      </c>
      <c r="J55" s="111" t="s">
        <v>3402</v>
      </c>
    </row>
    <row r="56" spans="1:10" ht="12" customHeight="1">
      <c r="A56" s="705">
        <v>1</v>
      </c>
      <c r="B56" s="707" t="s">
        <v>3403</v>
      </c>
      <c r="C56" s="116" t="s">
        <v>3184</v>
      </c>
      <c r="D56" s="121" t="s">
        <v>3404</v>
      </c>
      <c r="E56" s="1280" t="s">
        <v>3186</v>
      </c>
      <c r="F56" s="168" t="s">
        <v>3405</v>
      </c>
      <c r="G56" s="707" t="s">
        <v>3406</v>
      </c>
      <c r="H56" s="991">
        <v>30</v>
      </c>
      <c r="I56" s="801">
        <v>18719</v>
      </c>
      <c r="J56" s="111">
        <f>SUM(H56)</f>
        <v>30</v>
      </c>
    </row>
    <row r="57" spans="1:10" ht="9.9499999999999993" customHeight="1">
      <c r="A57" s="705"/>
      <c r="B57" s="707"/>
      <c r="C57" s="718" t="s">
        <v>3407</v>
      </c>
      <c r="D57" s="719"/>
      <c r="E57" s="1281"/>
      <c r="F57" s="118" t="s">
        <v>3408</v>
      </c>
      <c r="G57" s="707"/>
      <c r="H57" s="869"/>
      <c r="I57" s="1278"/>
    </row>
    <row r="58" spans="1:10" ht="9.9499999999999993" customHeight="1">
      <c r="A58" s="705"/>
      <c r="B58" s="707"/>
      <c r="C58" s="718"/>
      <c r="D58" s="719"/>
      <c r="E58" s="722" t="s">
        <v>3189</v>
      </c>
      <c r="F58" s="711" t="s">
        <v>3409</v>
      </c>
      <c r="G58" s="707"/>
      <c r="H58" s="869"/>
      <c r="I58" s="1278"/>
    </row>
    <row r="59" spans="1:10" ht="9.9499999999999993" customHeight="1">
      <c r="A59" s="706"/>
      <c r="B59" s="708"/>
      <c r="C59" s="720"/>
      <c r="D59" s="721"/>
      <c r="E59" s="730"/>
      <c r="F59" s="732"/>
      <c r="G59" s="708"/>
      <c r="H59" s="1024"/>
      <c r="I59" s="760"/>
    </row>
    <row r="60" spans="1:10" ht="11.1" customHeight="1">
      <c r="A60" s="1279"/>
      <c r="B60" s="1279"/>
      <c r="C60" s="1279"/>
      <c r="D60" s="1279"/>
      <c r="E60" s="1279"/>
      <c r="F60" s="1279"/>
      <c r="G60" s="1279"/>
      <c r="H60" s="1279"/>
      <c r="I60" s="1279"/>
    </row>
    <row r="61" spans="1:10" ht="11.1" customHeight="1">
      <c r="A61" s="847"/>
      <c r="B61" s="847"/>
      <c r="C61" s="847"/>
      <c r="D61" s="847"/>
      <c r="E61" s="847"/>
      <c r="F61" s="847"/>
      <c r="G61" s="847"/>
      <c r="H61" s="847"/>
      <c r="I61" s="847"/>
    </row>
    <row r="62" spans="1:10" ht="13.5" customHeight="1">
      <c r="A62" s="702" t="s">
        <v>3410</v>
      </c>
      <c r="B62" s="702"/>
      <c r="C62" s="702"/>
      <c r="D62" s="702"/>
      <c r="E62" s="702"/>
      <c r="F62" s="702"/>
      <c r="G62" s="702"/>
      <c r="H62" s="702"/>
      <c r="I62" s="702"/>
    </row>
    <row r="63" spans="1:10" ht="13.5" customHeight="1">
      <c r="A63" s="703"/>
      <c r="B63" s="703"/>
      <c r="C63" s="703"/>
      <c r="D63" s="703"/>
      <c r="E63" s="703"/>
      <c r="F63" s="703"/>
      <c r="G63" s="703"/>
      <c r="H63" s="703"/>
      <c r="I63" s="703"/>
    </row>
    <row r="64" spans="1:10" ht="23.25" customHeight="1">
      <c r="A64" s="112" t="s">
        <v>316</v>
      </c>
      <c r="B64" s="114" t="s">
        <v>317</v>
      </c>
      <c r="C64" s="704" t="s">
        <v>318</v>
      </c>
      <c r="D64" s="704"/>
      <c r="E64" s="704" t="s">
        <v>319</v>
      </c>
      <c r="F64" s="704"/>
      <c r="G64" s="114" t="s">
        <v>320</v>
      </c>
      <c r="H64" s="1276" t="s">
        <v>3389</v>
      </c>
      <c r="I64" s="1277"/>
    </row>
    <row r="65" spans="1:9" ht="12" customHeight="1">
      <c r="A65" s="705">
        <v>1</v>
      </c>
      <c r="B65" s="913" t="s">
        <v>3776</v>
      </c>
      <c r="C65" s="116" t="s">
        <v>3184</v>
      </c>
      <c r="D65" s="121" t="s">
        <v>3411</v>
      </c>
      <c r="E65" s="756" t="s">
        <v>3186</v>
      </c>
      <c r="F65" s="725" t="s">
        <v>3412</v>
      </c>
      <c r="G65" s="707" t="s">
        <v>3347</v>
      </c>
      <c r="H65" s="1268">
        <v>38261</v>
      </c>
      <c r="I65" s="1269"/>
    </row>
    <row r="66" spans="1:9" ht="9.9499999999999993" customHeight="1">
      <c r="A66" s="705"/>
      <c r="B66" s="873"/>
      <c r="C66" s="718" t="s">
        <v>3413</v>
      </c>
      <c r="D66" s="719"/>
      <c r="E66" s="722"/>
      <c r="F66" s="711"/>
      <c r="G66" s="707"/>
      <c r="H66" s="1270"/>
      <c r="I66" s="1115"/>
    </row>
    <row r="67" spans="1:9" ht="9.9499999999999993" customHeight="1">
      <c r="A67" s="705"/>
      <c r="B67" s="873"/>
      <c r="C67" s="718"/>
      <c r="D67" s="719"/>
      <c r="E67" s="722" t="s">
        <v>3189</v>
      </c>
      <c r="F67" s="711" t="s">
        <v>3414</v>
      </c>
      <c r="G67" s="707"/>
      <c r="H67" s="1270"/>
      <c r="I67" s="1115"/>
    </row>
    <row r="68" spans="1:9" ht="9.9499999999999993" customHeight="1">
      <c r="A68" s="706"/>
      <c r="B68" s="914"/>
      <c r="C68" s="720"/>
      <c r="D68" s="721"/>
      <c r="E68" s="730"/>
      <c r="F68" s="732"/>
      <c r="G68" s="708"/>
      <c r="H68" s="1271"/>
      <c r="I68" s="1272"/>
    </row>
    <row r="69" spans="1:9" ht="12" customHeight="1">
      <c r="A69" s="723">
        <v>2</v>
      </c>
      <c r="B69" s="1273" t="s">
        <v>3775</v>
      </c>
      <c r="C69" s="116" t="s">
        <v>3184</v>
      </c>
      <c r="D69" s="121" t="s">
        <v>3377</v>
      </c>
      <c r="E69" s="756" t="s">
        <v>3186</v>
      </c>
      <c r="F69" s="725" t="s">
        <v>3415</v>
      </c>
      <c r="G69" s="707" t="s">
        <v>4554</v>
      </c>
      <c r="H69" s="1268">
        <v>41122</v>
      </c>
      <c r="I69" s="1269"/>
    </row>
    <row r="70" spans="1:9" ht="9.9499999999999993" customHeight="1">
      <c r="A70" s="705"/>
      <c r="B70" s="1274"/>
      <c r="C70" s="810" t="s">
        <v>3416</v>
      </c>
      <c r="D70" s="719"/>
      <c r="E70" s="722"/>
      <c r="F70" s="711"/>
      <c r="G70" s="707"/>
      <c r="H70" s="1270"/>
      <c r="I70" s="1115"/>
    </row>
    <row r="71" spans="1:9" ht="9.9499999999999993" customHeight="1">
      <c r="A71" s="705"/>
      <c r="B71" s="1274"/>
      <c r="C71" s="718"/>
      <c r="D71" s="719"/>
      <c r="E71" s="722" t="s">
        <v>3189</v>
      </c>
      <c r="F71" s="711" t="s">
        <v>3381</v>
      </c>
      <c r="G71" s="707"/>
      <c r="H71" s="1270"/>
      <c r="I71" s="1115"/>
    </row>
    <row r="72" spans="1:9" ht="9.9499999999999993" customHeight="1">
      <c r="A72" s="706"/>
      <c r="B72" s="1275"/>
      <c r="C72" s="720"/>
      <c r="D72" s="721"/>
      <c r="E72" s="730"/>
      <c r="F72" s="732"/>
      <c r="G72" s="708"/>
      <c r="H72" s="1271"/>
      <c r="I72" s="1272"/>
    </row>
  </sheetData>
  <sheetProtection selectLockedCells="1"/>
  <mergeCells count="144">
    <mergeCell ref="A1:I2"/>
    <mergeCell ref="A3:I4"/>
    <mergeCell ref="C5:D5"/>
    <mergeCell ref="E5:F5"/>
    <mergeCell ref="A6:A9"/>
    <mergeCell ref="B6:B9"/>
    <mergeCell ref="E6:E7"/>
    <mergeCell ref="F6:F7"/>
    <mergeCell ref="G6:G9"/>
    <mergeCell ref="H6:H9"/>
    <mergeCell ref="I6:I9"/>
    <mergeCell ref="C7:D9"/>
    <mergeCell ref="E8:E9"/>
    <mergeCell ref="F8:F9"/>
    <mergeCell ref="A10:A13"/>
    <mergeCell ref="B10:B13"/>
    <mergeCell ref="E10:E11"/>
    <mergeCell ref="F10:F11"/>
    <mergeCell ref="G10:G13"/>
    <mergeCell ref="H10:H13"/>
    <mergeCell ref="I10:I13"/>
    <mergeCell ref="C11:D13"/>
    <mergeCell ref="E12:E13"/>
    <mergeCell ref="F12:F13"/>
    <mergeCell ref="A14:A17"/>
    <mergeCell ref="B14:B17"/>
    <mergeCell ref="E14:E15"/>
    <mergeCell ref="F14:F15"/>
    <mergeCell ref="G14:G17"/>
    <mergeCell ref="H14:H17"/>
    <mergeCell ref="I14:I17"/>
    <mergeCell ref="C15:D17"/>
    <mergeCell ref="E16:E17"/>
    <mergeCell ref="F16:F17"/>
    <mergeCell ref="A18:A21"/>
    <mergeCell ref="B18:B21"/>
    <mergeCell ref="E18:E19"/>
    <mergeCell ref="F18:F19"/>
    <mergeCell ref="G18:G21"/>
    <mergeCell ref="H18:H21"/>
    <mergeCell ref="I18:I21"/>
    <mergeCell ref="C19:D21"/>
    <mergeCell ref="E20:E21"/>
    <mergeCell ref="F20:F21"/>
    <mergeCell ref="A22:A25"/>
    <mergeCell ref="B22:B25"/>
    <mergeCell ref="E22:E23"/>
    <mergeCell ref="F22:F23"/>
    <mergeCell ref="G22:G25"/>
    <mergeCell ref="H22:H25"/>
    <mergeCell ref="I22:I25"/>
    <mergeCell ref="C23:D25"/>
    <mergeCell ref="E24:E25"/>
    <mergeCell ref="F24:F25"/>
    <mergeCell ref="A26:A29"/>
    <mergeCell ref="B26:B29"/>
    <mergeCell ref="E26:E27"/>
    <mergeCell ref="F26:F27"/>
    <mergeCell ref="G26:G29"/>
    <mergeCell ref="H26:H29"/>
    <mergeCell ref="I26:I29"/>
    <mergeCell ref="C27:D29"/>
    <mergeCell ref="E28:E29"/>
    <mergeCell ref="F28:F29"/>
    <mergeCell ref="A38:I39"/>
    <mergeCell ref="A40:I41"/>
    <mergeCell ref="I30:I33"/>
    <mergeCell ref="C31:D33"/>
    <mergeCell ref="E32:E33"/>
    <mergeCell ref="F32:F33"/>
    <mergeCell ref="A34:A37"/>
    <mergeCell ref="B34:B37"/>
    <mergeCell ref="E34:E35"/>
    <mergeCell ref="F34:F35"/>
    <mergeCell ref="G34:G37"/>
    <mergeCell ref="H34:H37"/>
    <mergeCell ref="A30:A33"/>
    <mergeCell ref="B30:B33"/>
    <mergeCell ref="E30:E31"/>
    <mergeCell ref="F30:F31"/>
    <mergeCell ref="G30:G33"/>
    <mergeCell ref="H30:H33"/>
    <mergeCell ref="I34:I37"/>
    <mergeCell ref="C35:D37"/>
    <mergeCell ref="E36:E37"/>
    <mergeCell ref="F36:F37"/>
    <mergeCell ref="G43:G46"/>
    <mergeCell ref="H43:H46"/>
    <mergeCell ref="I43:I46"/>
    <mergeCell ref="C44:D46"/>
    <mergeCell ref="E45:E46"/>
    <mergeCell ref="F45:F46"/>
    <mergeCell ref="C42:D42"/>
    <mergeCell ref="E42:F42"/>
    <mergeCell ref="A43:A46"/>
    <mergeCell ref="B43:B46"/>
    <mergeCell ref="E43:E44"/>
    <mergeCell ref="F43:F44"/>
    <mergeCell ref="H47:H50"/>
    <mergeCell ref="I47:I50"/>
    <mergeCell ref="E49:E50"/>
    <mergeCell ref="F49:F50"/>
    <mergeCell ref="A51:I52"/>
    <mergeCell ref="A53:I54"/>
    <mergeCell ref="A47:A50"/>
    <mergeCell ref="B47:B50"/>
    <mergeCell ref="C47:D50"/>
    <mergeCell ref="E47:E48"/>
    <mergeCell ref="F47:F48"/>
    <mergeCell ref="G47:G50"/>
    <mergeCell ref="H56:H59"/>
    <mergeCell ref="I56:I59"/>
    <mergeCell ref="C57:D59"/>
    <mergeCell ref="E58:E59"/>
    <mergeCell ref="F58:F59"/>
    <mergeCell ref="A60:I61"/>
    <mergeCell ref="C55:D55"/>
    <mergeCell ref="E55:F55"/>
    <mergeCell ref="A56:A59"/>
    <mergeCell ref="B56:B59"/>
    <mergeCell ref="E56:E57"/>
    <mergeCell ref="G56:G59"/>
    <mergeCell ref="A62:I63"/>
    <mergeCell ref="C64:D64"/>
    <mergeCell ref="E64:F64"/>
    <mergeCell ref="H64:I64"/>
    <mergeCell ref="A65:A68"/>
    <mergeCell ref="B65:B68"/>
    <mergeCell ref="E65:E66"/>
    <mergeCell ref="F65:F66"/>
    <mergeCell ref="G65:G68"/>
    <mergeCell ref="H65:I68"/>
    <mergeCell ref="G69:G72"/>
    <mergeCell ref="H69:I72"/>
    <mergeCell ref="C70:D72"/>
    <mergeCell ref="E71:E72"/>
    <mergeCell ref="F71:F72"/>
    <mergeCell ref="C66:D68"/>
    <mergeCell ref="E67:E68"/>
    <mergeCell ref="F67:F68"/>
    <mergeCell ref="A69:A72"/>
    <mergeCell ref="B69:B72"/>
    <mergeCell ref="E69:E70"/>
    <mergeCell ref="F69:F70"/>
  </mergeCells>
  <phoneticPr fontId="3"/>
  <pageMargins left="0.59055118110236227" right="0.59055118110236227" top="0.59055118110236227" bottom="0.59055118110236227"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51"/>
  <sheetViews>
    <sheetView view="pageBreakPreview" topLeftCell="A22" zoomScaleNormal="100" zoomScaleSheetLayoutView="100" workbookViewId="0">
      <selection activeCell="G47" sqref="G47:G50"/>
    </sheetView>
  </sheetViews>
  <sheetFormatPr defaultRowHeight="13.5" customHeight="1"/>
  <cols>
    <col min="1" max="1" width="3.75" style="111" customWidth="1"/>
    <col min="2" max="2" width="19.625" style="111" customWidth="1"/>
    <col min="3" max="3" width="3.125" style="293" customWidth="1"/>
    <col min="4" max="4" width="16.625" style="293" customWidth="1"/>
    <col min="5" max="5" width="3" style="111" customWidth="1"/>
    <col min="6" max="6" width="11.625" style="111" customWidth="1"/>
    <col min="7" max="7" width="19.375" style="293" customWidth="1"/>
    <col min="8" max="8" width="4.625" style="111" customWidth="1"/>
    <col min="9" max="9" width="10" style="293" customWidth="1"/>
    <col min="10" max="256" width="9" style="111"/>
    <col min="257" max="257" width="3.75" style="111" customWidth="1"/>
    <col min="258" max="258" width="19.625" style="111" customWidth="1"/>
    <col min="259" max="259" width="3.125" style="111" customWidth="1"/>
    <col min="260" max="260" width="16.625" style="111" customWidth="1"/>
    <col min="261" max="261" width="3" style="111" customWidth="1"/>
    <col min="262" max="262" width="11.625" style="111" customWidth="1"/>
    <col min="263" max="263" width="19.375" style="111" customWidth="1"/>
    <col min="264" max="264" width="4.625" style="111" customWidth="1"/>
    <col min="265" max="265" width="10" style="111" customWidth="1"/>
    <col min="266" max="512" width="9" style="111"/>
    <col min="513" max="513" width="3.75" style="111" customWidth="1"/>
    <col min="514" max="514" width="19.625" style="111" customWidth="1"/>
    <col min="515" max="515" width="3.125" style="111" customWidth="1"/>
    <col min="516" max="516" width="16.625" style="111" customWidth="1"/>
    <col min="517" max="517" width="3" style="111" customWidth="1"/>
    <col min="518" max="518" width="11.625" style="111" customWidth="1"/>
    <col min="519" max="519" width="19.375" style="111" customWidth="1"/>
    <col min="520" max="520" width="4.625" style="111" customWidth="1"/>
    <col min="521" max="521" width="10" style="111" customWidth="1"/>
    <col min="522" max="768" width="9" style="111"/>
    <col min="769" max="769" width="3.75" style="111" customWidth="1"/>
    <col min="770" max="770" width="19.625" style="111" customWidth="1"/>
    <col min="771" max="771" width="3.125" style="111" customWidth="1"/>
    <col min="772" max="772" width="16.625" style="111" customWidth="1"/>
    <col min="773" max="773" width="3" style="111" customWidth="1"/>
    <col min="774" max="774" width="11.625" style="111" customWidth="1"/>
    <col min="775" max="775" width="19.375" style="111" customWidth="1"/>
    <col min="776" max="776" width="4.625" style="111" customWidth="1"/>
    <col min="777" max="777" width="10" style="111" customWidth="1"/>
    <col min="778" max="1024" width="9" style="111"/>
    <col min="1025" max="1025" width="3.75" style="111" customWidth="1"/>
    <col min="1026" max="1026" width="19.625" style="111" customWidth="1"/>
    <col min="1027" max="1027" width="3.125" style="111" customWidth="1"/>
    <col min="1028" max="1028" width="16.625" style="111" customWidth="1"/>
    <col min="1029" max="1029" width="3" style="111" customWidth="1"/>
    <col min="1030" max="1030" width="11.625" style="111" customWidth="1"/>
    <col min="1031" max="1031" width="19.375" style="111" customWidth="1"/>
    <col min="1032" max="1032" width="4.625" style="111" customWidth="1"/>
    <col min="1033" max="1033" width="10" style="111" customWidth="1"/>
    <col min="1034" max="1280" width="9" style="111"/>
    <col min="1281" max="1281" width="3.75" style="111" customWidth="1"/>
    <col min="1282" max="1282" width="19.625" style="111" customWidth="1"/>
    <col min="1283" max="1283" width="3.125" style="111" customWidth="1"/>
    <col min="1284" max="1284" width="16.625" style="111" customWidth="1"/>
    <col min="1285" max="1285" width="3" style="111" customWidth="1"/>
    <col min="1286" max="1286" width="11.625" style="111" customWidth="1"/>
    <col min="1287" max="1287" width="19.375" style="111" customWidth="1"/>
    <col min="1288" max="1288" width="4.625" style="111" customWidth="1"/>
    <col min="1289" max="1289" width="10" style="111" customWidth="1"/>
    <col min="1290" max="1536" width="9" style="111"/>
    <col min="1537" max="1537" width="3.75" style="111" customWidth="1"/>
    <col min="1538" max="1538" width="19.625" style="111" customWidth="1"/>
    <col min="1539" max="1539" width="3.125" style="111" customWidth="1"/>
    <col min="1540" max="1540" width="16.625" style="111" customWidth="1"/>
    <col min="1541" max="1541" width="3" style="111" customWidth="1"/>
    <col min="1542" max="1542" width="11.625" style="111" customWidth="1"/>
    <col min="1543" max="1543" width="19.375" style="111" customWidth="1"/>
    <col min="1544" max="1544" width="4.625" style="111" customWidth="1"/>
    <col min="1545" max="1545" width="10" style="111" customWidth="1"/>
    <col min="1546" max="1792" width="9" style="111"/>
    <col min="1793" max="1793" width="3.75" style="111" customWidth="1"/>
    <col min="1794" max="1794" width="19.625" style="111" customWidth="1"/>
    <col min="1795" max="1795" width="3.125" style="111" customWidth="1"/>
    <col min="1796" max="1796" width="16.625" style="111" customWidth="1"/>
    <col min="1797" max="1797" width="3" style="111" customWidth="1"/>
    <col min="1798" max="1798" width="11.625" style="111" customWidth="1"/>
    <col min="1799" max="1799" width="19.375" style="111" customWidth="1"/>
    <col min="1800" max="1800" width="4.625" style="111" customWidth="1"/>
    <col min="1801" max="1801" width="10" style="111" customWidth="1"/>
    <col min="1802" max="2048" width="9" style="111"/>
    <col min="2049" max="2049" width="3.75" style="111" customWidth="1"/>
    <col min="2050" max="2050" width="19.625" style="111" customWidth="1"/>
    <col min="2051" max="2051" width="3.125" style="111" customWidth="1"/>
    <col min="2052" max="2052" width="16.625" style="111" customWidth="1"/>
    <col min="2053" max="2053" width="3" style="111" customWidth="1"/>
    <col min="2054" max="2054" width="11.625" style="111" customWidth="1"/>
    <col min="2055" max="2055" width="19.375" style="111" customWidth="1"/>
    <col min="2056" max="2056" width="4.625" style="111" customWidth="1"/>
    <col min="2057" max="2057" width="10" style="111" customWidth="1"/>
    <col min="2058" max="2304" width="9" style="111"/>
    <col min="2305" max="2305" width="3.75" style="111" customWidth="1"/>
    <col min="2306" max="2306" width="19.625" style="111" customWidth="1"/>
    <col min="2307" max="2307" width="3.125" style="111" customWidth="1"/>
    <col min="2308" max="2308" width="16.625" style="111" customWidth="1"/>
    <col min="2309" max="2309" width="3" style="111" customWidth="1"/>
    <col min="2310" max="2310" width="11.625" style="111" customWidth="1"/>
    <col min="2311" max="2311" width="19.375" style="111" customWidth="1"/>
    <col min="2312" max="2312" width="4.625" style="111" customWidth="1"/>
    <col min="2313" max="2313" width="10" style="111" customWidth="1"/>
    <col min="2314" max="2560" width="9" style="111"/>
    <col min="2561" max="2561" width="3.75" style="111" customWidth="1"/>
    <col min="2562" max="2562" width="19.625" style="111" customWidth="1"/>
    <col min="2563" max="2563" width="3.125" style="111" customWidth="1"/>
    <col min="2564" max="2564" width="16.625" style="111" customWidth="1"/>
    <col min="2565" max="2565" width="3" style="111" customWidth="1"/>
    <col min="2566" max="2566" width="11.625" style="111" customWidth="1"/>
    <col min="2567" max="2567" width="19.375" style="111" customWidth="1"/>
    <col min="2568" max="2568" width="4.625" style="111" customWidth="1"/>
    <col min="2569" max="2569" width="10" style="111" customWidth="1"/>
    <col min="2570" max="2816" width="9" style="111"/>
    <col min="2817" max="2817" width="3.75" style="111" customWidth="1"/>
    <col min="2818" max="2818" width="19.625" style="111" customWidth="1"/>
    <col min="2819" max="2819" width="3.125" style="111" customWidth="1"/>
    <col min="2820" max="2820" width="16.625" style="111" customWidth="1"/>
    <col min="2821" max="2821" width="3" style="111" customWidth="1"/>
    <col min="2822" max="2822" width="11.625" style="111" customWidth="1"/>
    <col min="2823" max="2823" width="19.375" style="111" customWidth="1"/>
    <col min="2824" max="2824" width="4.625" style="111" customWidth="1"/>
    <col min="2825" max="2825" width="10" style="111" customWidth="1"/>
    <col min="2826" max="3072" width="9" style="111"/>
    <col min="3073" max="3073" width="3.75" style="111" customWidth="1"/>
    <col min="3074" max="3074" width="19.625" style="111" customWidth="1"/>
    <col min="3075" max="3075" width="3.125" style="111" customWidth="1"/>
    <col min="3076" max="3076" width="16.625" style="111" customWidth="1"/>
    <col min="3077" max="3077" width="3" style="111" customWidth="1"/>
    <col min="3078" max="3078" width="11.625" style="111" customWidth="1"/>
    <col min="3079" max="3079" width="19.375" style="111" customWidth="1"/>
    <col min="3080" max="3080" width="4.625" style="111" customWidth="1"/>
    <col min="3081" max="3081" width="10" style="111" customWidth="1"/>
    <col min="3082" max="3328" width="9" style="111"/>
    <col min="3329" max="3329" width="3.75" style="111" customWidth="1"/>
    <col min="3330" max="3330" width="19.625" style="111" customWidth="1"/>
    <col min="3331" max="3331" width="3.125" style="111" customWidth="1"/>
    <col min="3332" max="3332" width="16.625" style="111" customWidth="1"/>
    <col min="3333" max="3333" width="3" style="111" customWidth="1"/>
    <col min="3334" max="3334" width="11.625" style="111" customWidth="1"/>
    <col min="3335" max="3335" width="19.375" style="111" customWidth="1"/>
    <col min="3336" max="3336" width="4.625" style="111" customWidth="1"/>
    <col min="3337" max="3337" width="10" style="111" customWidth="1"/>
    <col min="3338" max="3584" width="9" style="111"/>
    <col min="3585" max="3585" width="3.75" style="111" customWidth="1"/>
    <col min="3586" max="3586" width="19.625" style="111" customWidth="1"/>
    <col min="3587" max="3587" width="3.125" style="111" customWidth="1"/>
    <col min="3588" max="3588" width="16.625" style="111" customWidth="1"/>
    <col min="3589" max="3589" width="3" style="111" customWidth="1"/>
    <col min="3590" max="3590" width="11.625" style="111" customWidth="1"/>
    <col min="3591" max="3591" width="19.375" style="111" customWidth="1"/>
    <col min="3592" max="3592" width="4.625" style="111" customWidth="1"/>
    <col min="3593" max="3593" width="10" style="111" customWidth="1"/>
    <col min="3594" max="3840" width="9" style="111"/>
    <col min="3841" max="3841" width="3.75" style="111" customWidth="1"/>
    <col min="3842" max="3842" width="19.625" style="111" customWidth="1"/>
    <col min="3843" max="3843" width="3.125" style="111" customWidth="1"/>
    <col min="3844" max="3844" width="16.625" style="111" customWidth="1"/>
    <col min="3845" max="3845" width="3" style="111" customWidth="1"/>
    <col min="3846" max="3846" width="11.625" style="111" customWidth="1"/>
    <col min="3847" max="3847" width="19.375" style="111" customWidth="1"/>
    <col min="3848" max="3848" width="4.625" style="111" customWidth="1"/>
    <col min="3849" max="3849" width="10" style="111" customWidth="1"/>
    <col min="3850" max="4096" width="9" style="111"/>
    <col min="4097" max="4097" width="3.75" style="111" customWidth="1"/>
    <col min="4098" max="4098" width="19.625" style="111" customWidth="1"/>
    <col min="4099" max="4099" width="3.125" style="111" customWidth="1"/>
    <col min="4100" max="4100" width="16.625" style="111" customWidth="1"/>
    <col min="4101" max="4101" width="3" style="111" customWidth="1"/>
    <col min="4102" max="4102" width="11.625" style="111" customWidth="1"/>
    <col min="4103" max="4103" width="19.375" style="111" customWidth="1"/>
    <col min="4104" max="4104" width="4.625" style="111" customWidth="1"/>
    <col min="4105" max="4105" width="10" style="111" customWidth="1"/>
    <col min="4106" max="4352" width="9" style="111"/>
    <col min="4353" max="4353" width="3.75" style="111" customWidth="1"/>
    <col min="4354" max="4354" width="19.625" style="111" customWidth="1"/>
    <col min="4355" max="4355" width="3.125" style="111" customWidth="1"/>
    <col min="4356" max="4356" width="16.625" style="111" customWidth="1"/>
    <col min="4357" max="4357" width="3" style="111" customWidth="1"/>
    <col min="4358" max="4358" width="11.625" style="111" customWidth="1"/>
    <col min="4359" max="4359" width="19.375" style="111" customWidth="1"/>
    <col min="4360" max="4360" width="4.625" style="111" customWidth="1"/>
    <col min="4361" max="4361" width="10" style="111" customWidth="1"/>
    <col min="4362" max="4608" width="9" style="111"/>
    <col min="4609" max="4609" width="3.75" style="111" customWidth="1"/>
    <col min="4610" max="4610" width="19.625" style="111" customWidth="1"/>
    <col min="4611" max="4611" width="3.125" style="111" customWidth="1"/>
    <col min="4612" max="4612" width="16.625" style="111" customWidth="1"/>
    <col min="4613" max="4613" width="3" style="111" customWidth="1"/>
    <col min="4614" max="4614" width="11.625" style="111" customWidth="1"/>
    <col min="4615" max="4615" width="19.375" style="111" customWidth="1"/>
    <col min="4616" max="4616" width="4.625" style="111" customWidth="1"/>
    <col min="4617" max="4617" width="10" style="111" customWidth="1"/>
    <col min="4618" max="4864" width="9" style="111"/>
    <col min="4865" max="4865" width="3.75" style="111" customWidth="1"/>
    <col min="4866" max="4866" width="19.625" style="111" customWidth="1"/>
    <col min="4867" max="4867" width="3.125" style="111" customWidth="1"/>
    <col min="4868" max="4868" width="16.625" style="111" customWidth="1"/>
    <col min="4869" max="4869" width="3" style="111" customWidth="1"/>
    <col min="4870" max="4870" width="11.625" style="111" customWidth="1"/>
    <col min="4871" max="4871" width="19.375" style="111" customWidth="1"/>
    <col min="4872" max="4872" width="4.625" style="111" customWidth="1"/>
    <col min="4873" max="4873" width="10" style="111" customWidth="1"/>
    <col min="4874" max="5120" width="9" style="111"/>
    <col min="5121" max="5121" width="3.75" style="111" customWidth="1"/>
    <col min="5122" max="5122" width="19.625" style="111" customWidth="1"/>
    <col min="5123" max="5123" width="3.125" style="111" customWidth="1"/>
    <col min="5124" max="5124" width="16.625" style="111" customWidth="1"/>
    <col min="5125" max="5125" width="3" style="111" customWidth="1"/>
    <col min="5126" max="5126" width="11.625" style="111" customWidth="1"/>
    <col min="5127" max="5127" width="19.375" style="111" customWidth="1"/>
    <col min="5128" max="5128" width="4.625" style="111" customWidth="1"/>
    <col min="5129" max="5129" width="10" style="111" customWidth="1"/>
    <col min="5130" max="5376" width="9" style="111"/>
    <col min="5377" max="5377" width="3.75" style="111" customWidth="1"/>
    <col min="5378" max="5378" width="19.625" style="111" customWidth="1"/>
    <col min="5379" max="5379" width="3.125" style="111" customWidth="1"/>
    <col min="5380" max="5380" width="16.625" style="111" customWidth="1"/>
    <col min="5381" max="5381" width="3" style="111" customWidth="1"/>
    <col min="5382" max="5382" width="11.625" style="111" customWidth="1"/>
    <col min="5383" max="5383" width="19.375" style="111" customWidth="1"/>
    <col min="5384" max="5384" width="4.625" style="111" customWidth="1"/>
    <col min="5385" max="5385" width="10" style="111" customWidth="1"/>
    <col min="5386" max="5632" width="9" style="111"/>
    <col min="5633" max="5633" width="3.75" style="111" customWidth="1"/>
    <col min="5634" max="5634" width="19.625" style="111" customWidth="1"/>
    <col min="5635" max="5635" width="3.125" style="111" customWidth="1"/>
    <col min="5636" max="5636" width="16.625" style="111" customWidth="1"/>
    <col min="5637" max="5637" width="3" style="111" customWidth="1"/>
    <col min="5638" max="5638" width="11.625" style="111" customWidth="1"/>
    <col min="5639" max="5639" width="19.375" style="111" customWidth="1"/>
    <col min="5640" max="5640" width="4.625" style="111" customWidth="1"/>
    <col min="5641" max="5641" width="10" style="111" customWidth="1"/>
    <col min="5642" max="5888" width="9" style="111"/>
    <col min="5889" max="5889" width="3.75" style="111" customWidth="1"/>
    <col min="5890" max="5890" width="19.625" style="111" customWidth="1"/>
    <col min="5891" max="5891" width="3.125" style="111" customWidth="1"/>
    <col min="5892" max="5892" width="16.625" style="111" customWidth="1"/>
    <col min="5893" max="5893" width="3" style="111" customWidth="1"/>
    <col min="5894" max="5894" width="11.625" style="111" customWidth="1"/>
    <col min="5895" max="5895" width="19.375" style="111" customWidth="1"/>
    <col min="5896" max="5896" width="4.625" style="111" customWidth="1"/>
    <col min="5897" max="5897" width="10" style="111" customWidth="1"/>
    <col min="5898" max="6144" width="9" style="111"/>
    <col min="6145" max="6145" width="3.75" style="111" customWidth="1"/>
    <col min="6146" max="6146" width="19.625" style="111" customWidth="1"/>
    <col min="6147" max="6147" width="3.125" style="111" customWidth="1"/>
    <col min="6148" max="6148" width="16.625" style="111" customWidth="1"/>
    <col min="6149" max="6149" width="3" style="111" customWidth="1"/>
    <col min="6150" max="6150" width="11.625" style="111" customWidth="1"/>
    <col min="6151" max="6151" width="19.375" style="111" customWidth="1"/>
    <col min="6152" max="6152" width="4.625" style="111" customWidth="1"/>
    <col min="6153" max="6153" width="10" style="111" customWidth="1"/>
    <col min="6154" max="6400" width="9" style="111"/>
    <col min="6401" max="6401" width="3.75" style="111" customWidth="1"/>
    <col min="6402" max="6402" width="19.625" style="111" customWidth="1"/>
    <col min="6403" max="6403" width="3.125" style="111" customWidth="1"/>
    <col min="6404" max="6404" width="16.625" style="111" customWidth="1"/>
    <col min="6405" max="6405" width="3" style="111" customWidth="1"/>
    <col min="6406" max="6406" width="11.625" style="111" customWidth="1"/>
    <col min="6407" max="6407" width="19.375" style="111" customWidth="1"/>
    <col min="6408" max="6408" width="4.625" style="111" customWidth="1"/>
    <col min="6409" max="6409" width="10" style="111" customWidth="1"/>
    <col min="6410" max="6656" width="9" style="111"/>
    <col min="6657" max="6657" width="3.75" style="111" customWidth="1"/>
    <col min="6658" max="6658" width="19.625" style="111" customWidth="1"/>
    <col min="6659" max="6659" width="3.125" style="111" customWidth="1"/>
    <col min="6660" max="6660" width="16.625" style="111" customWidth="1"/>
    <col min="6661" max="6661" width="3" style="111" customWidth="1"/>
    <col min="6662" max="6662" width="11.625" style="111" customWidth="1"/>
    <col min="6663" max="6663" width="19.375" style="111" customWidth="1"/>
    <col min="6664" max="6664" width="4.625" style="111" customWidth="1"/>
    <col min="6665" max="6665" width="10" style="111" customWidth="1"/>
    <col min="6666" max="6912" width="9" style="111"/>
    <col min="6913" max="6913" width="3.75" style="111" customWidth="1"/>
    <col min="6914" max="6914" width="19.625" style="111" customWidth="1"/>
    <col min="6915" max="6915" width="3.125" style="111" customWidth="1"/>
    <col min="6916" max="6916" width="16.625" style="111" customWidth="1"/>
    <col min="6917" max="6917" width="3" style="111" customWidth="1"/>
    <col min="6918" max="6918" width="11.625" style="111" customWidth="1"/>
    <col min="6919" max="6919" width="19.375" style="111" customWidth="1"/>
    <col min="6920" max="6920" width="4.625" style="111" customWidth="1"/>
    <col min="6921" max="6921" width="10" style="111" customWidth="1"/>
    <col min="6922" max="7168" width="9" style="111"/>
    <col min="7169" max="7169" width="3.75" style="111" customWidth="1"/>
    <col min="7170" max="7170" width="19.625" style="111" customWidth="1"/>
    <col min="7171" max="7171" width="3.125" style="111" customWidth="1"/>
    <col min="7172" max="7172" width="16.625" style="111" customWidth="1"/>
    <col min="7173" max="7173" width="3" style="111" customWidth="1"/>
    <col min="7174" max="7174" width="11.625" style="111" customWidth="1"/>
    <col min="7175" max="7175" width="19.375" style="111" customWidth="1"/>
    <col min="7176" max="7176" width="4.625" style="111" customWidth="1"/>
    <col min="7177" max="7177" width="10" style="111" customWidth="1"/>
    <col min="7178" max="7424" width="9" style="111"/>
    <col min="7425" max="7425" width="3.75" style="111" customWidth="1"/>
    <col min="7426" max="7426" width="19.625" style="111" customWidth="1"/>
    <col min="7427" max="7427" width="3.125" style="111" customWidth="1"/>
    <col min="7428" max="7428" width="16.625" style="111" customWidth="1"/>
    <col min="7429" max="7429" width="3" style="111" customWidth="1"/>
    <col min="7430" max="7430" width="11.625" style="111" customWidth="1"/>
    <col min="7431" max="7431" width="19.375" style="111" customWidth="1"/>
    <col min="7432" max="7432" width="4.625" style="111" customWidth="1"/>
    <col min="7433" max="7433" width="10" style="111" customWidth="1"/>
    <col min="7434" max="7680" width="9" style="111"/>
    <col min="7681" max="7681" width="3.75" style="111" customWidth="1"/>
    <col min="7682" max="7682" width="19.625" style="111" customWidth="1"/>
    <col min="7683" max="7683" width="3.125" style="111" customWidth="1"/>
    <col min="7684" max="7684" width="16.625" style="111" customWidth="1"/>
    <col min="7685" max="7685" width="3" style="111" customWidth="1"/>
    <col min="7686" max="7686" width="11.625" style="111" customWidth="1"/>
    <col min="7687" max="7687" width="19.375" style="111" customWidth="1"/>
    <col min="7688" max="7688" width="4.625" style="111" customWidth="1"/>
    <col min="7689" max="7689" width="10" style="111" customWidth="1"/>
    <col min="7690" max="7936" width="9" style="111"/>
    <col min="7937" max="7937" width="3.75" style="111" customWidth="1"/>
    <col min="7938" max="7938" width="19.625" style="111" customWidth="1"/>
    <col min="7939" max="7939" width="3.125" style="111" customWidth="1"/>
    <col min="7940" max="7940" width="16.625" style="111" customWidth="1"/>
    <col min="7941" max="7941" width="3" style="111" customWidth="1"/>
    <col min="7942" max="7942" width="11.625" style="111" customWidth="1"/>
    <col min="7943" max="7943" width="19.375" style="111" customWidth="1"/>
    <col min="7944" max="7944" width="4.625" style="111" customWidth="1"/>
    <col min="7945" max="7945" width="10" style="111" customWidth="1"/>
    <col min="7946" max="8192" width="9" style="111"/>
    <col min="8193" max="8193" width="3.75" style="111" customWidth="1"/>
    <col min="8194" max="8194" width="19.625" style="111" customWidth="1"/>
    <col min="8195" max="8195" width="3.125" style="111" customWidth="1"/>
    <col min="8196" max="8196" width="16.625" style="111" customWidth="1"/>
    <col min="8197" max="8197" width="3" style="111" customWidth="1"/>
    <col min="8198" max="8198" width="11.625" style="111" customWidth="1"/>
    <col min="8199" max="8199" width="19.375" style="111" customWidth="1"/>
    <col min="8200" max="8200" width="4.625" style="111" customWidth="1"/>
    <col min="8201" max="8201" width="10" style="111" customWidth="1"/>
    <col min="8202" max="8448" width="9" style="111"/>
    <col min="8449" max="8449" width="3.75" style="111" customWidth="1"/>
    <col min="8450" max="8450" width="19.625" style="111" customWidth="1"/>
    <col min="8451" max="8451" width="3.125" style="111" customWidth="1"/>
    <col min="8452" max="8452" width="16.625" style="111" customWidth="1"/>
    <col min="8453" max="8453" width="3" style="111" customWidth="1"/>
    <col min="8454" max="8454" width="11.625" style="111" customWidth="1"/>
    <col min="8455" max="8455" width="19.375" style="111" customWidth="1"/>
    <col min="8456" max="8456" width="4.625" style="111" customWidth="1"/>
    <col min="8457" max="8457" width="10" style="111" customWidth="1"/>
    <col min="8458" max="8704" width="9" style="111"/>
    <col min="8705" max="8705" width="3.75" style="111" customWidth="1"/>
    <col min="8706" max="8706" width="19.625" style="111" customWidth="1"/>
    <col min="8707" max="8707" width="3.125" style="111" customWidth="1"/>
    <col min="8708" max="8708" width="16.625" style="111" customWidth="1"/>
    <col min="8709" max="8709" width="3" style="111" customWidth="1"/>
    <col min="8710" max="8710" width="11.625" style="111" customWidth="1"/>
    <col min="8711" max="8711" width="19.375" style="111" customWidth="1"/>
    <col min="8712" max="8712" width="4.625" style="111" customWidth="1"/>
    <col min="8713" max="8713" width="10" style="111" customWidth="1"/>
    <col min="8714" max="8960" width="9" style="111"/>
    <col min="8961" max="8961" width="3.75" style="111" customWidth="1"/>
    <col min="8962" max="8962" width="19.625" style="111" customWidth="1"/>
    <col min="8963" max="8963" width="3.125" style="111" customWidth="1"/>
    <col min="8964" max="8964" width="16.625" style="111" customWidth="1"/>
    <col min="8965" max="8965" width="3" style="111" customWidth="1"/>
    <col min="8966" max="8966" width="11.625" style="111" customWidth="1"/>
    <col min="8967" max="8967" width="19.375" style="111" customWidth="1"/>
    <col min="8968" max="8968" width="4.625" style="111" customWidth="1"/>
    <col min="8969" max="8969" width="10" style="111" customWidth="1"/>
    <col min="8970" max="9216" width="9" style="111"/>
    <col min="9217" max="9217" width="3.75" style="111" customWidth="1"/>
    <col min="9218" max="9218" width="19.625" style="111" customWidth="1"/>
    <col min="9219" max="9219" width="3.125" style="111" customWidth="1"/>
    <col min="9220" max="9220" width="16.625" style="111" customWidth="1"/>
    <col min="9221" max="9221" width="3" style="111" customWidth="1"/>
    <col min="9222" max="9222" width="11.625" style="111" customWidth="1"/>
    <col min="9223" max="9223" width="19.375" style="111" customWidth="1"/>
    <col min="9224" max="9224" width="4.625" style="111" customWidth="1"/>
    <col min="9225" max="9225" width="10" style="111" customWidth="1"/>
    <col min="9226" max="9472" width="9" style="111"/>
    <col min="9473" max="9473" width="3.75" style="111" customWidth="1"/>
    <col min="9474" max="9474" width="19.625" style="111" customWidth="1"/>
    <col min="9475" max="9475" width="3.125" style="111" customWidth="1"/>
    <col min="9476" max="9476" width="16.625" style="111" customWidth="1"/>
    <col min="9477" max="9477" width="3" style="111" customWidth="1"/>
    <col min="9478" max="9478" width="11.625" style="111" customWidth="1"/>
    <col min="9479" max="9479" width="19.375" style="111" customWidth="1"/>
    <col min="9480" max="9480" width="4.625" style="111" customWidth="1"/>
    <col min="9481" max="9481" width="10" style="111" customWidth="1"/>
    <col min="9482" max="9728" width="9" style="111"/>
    <col min="9729" max="9729" width="3.75" style="111" customWidth="1"/>
    <col min="9730" max="9730" width="19.625" style="111" customWidth="1"/>
    <col min="9731" max="9731" width="3.125" style="111" customWidth="1"/>
    <col min="9732" max="9732" width="16.625" style="111" customWidth="1"/>
    <col min="9733" max="9733" width="3" style="111" customWidth="1"/>
    <col min="9734" max="9734" width="11.625" style="111" customWidth="1"/>
    <col min="9735" max="9735" width="19.375" style="111" customWidth="1"/>
    <col min="9736" max="9736" width="4.625" style="111" customWidth="1"/>
    <col min="9737" max="9737" width="10" style="111" customWidth="1"/>
    <col min="9738" max="9984" width="9" style="111"/>
    <col min="9985" max="9985" width="3.75" style="111" customWidth="1"/>
    <col min="9986" max="9986" width="19.625" style="111" customWidth="1"/>
    <col min="9987" max="9987" width="3.125" style="111" customWidth="1"/>
    <col min="9988" max="9988" width="16.625" style="111" customWidth="1"/>
    <col min="9989" max="9989" width="3" style="111" customWidth="1"/>
    <col min="9990" max="9990" width="11.625" style="111" customWidth="1"/>
    <col min="9991" max="9991" width="19.375" style="111" customWidth="1"/>
    <col min="9992" max="9992" width="4.625" style="111" customWidth="1"/>
    <col min="9993" max="9993" width="10" style="111" customWidth="1"/>
    <col min="9994" max="10240" width="9" style="111"/>
    <col min="10241" max="10241" width="3.75" style="111" customWidth="1"/>
    <col min="10242" max="10242" width="19.625" style="111" customWidth="1"/>
    <col min="10243" max="10243" width="3.125" style="111" customWidth="1"/>
    <col min="10244" max="10244" width="16.625" style="111" customWidth="1"/>
    <col min="10245" max="10245" width="3" style="111" customWidth="1"/>
    <col min="10246" max="10246" width="11.625" style="111" customWidth="1"/>
    <col min="10247" max="10247" width="19.375" style="111" customWidth="1"/>
    <col min="10248" max="10248" width="4.625" style="111" customWidth="1"/>
    <col min="10249" max="10249" width="10" style="111" customWidth="1"/>
    <col min="10250" max="10496" width="9" style="111"/>
    <col min="10497" max="10497" width="3.75" style="111" customWidth="1"/>
    <col min="10498" max="10498" width="19.625" style="111" customWidth="1"/>
    <col min="10499" max="10499" width="3.125" style="111" customWidth="1"/>
    <col min="10500" max="10500" width="16.625" style="111" customWidth="1"/>
    <col min="10501" max="10501" width="3" style="111" customWidth="1"/>
    <col min="10502" max="10502" width="11.625" style="111" customWidth="1"/>
    <col min="10503" max="10503" width="19.375" style="111" customWidth="1"/>
    <col min="10504" max="10504" width="4.625" style="111" customWidth="1"/>
    <col min="10505" max="10505" width="10" style="111" customWidth="1"/>
    <col min="10506" max="10752" width="9" style="111"/>
    <col min="10753" max="10753" width="3.75" style="111" customWidth="1"/>
    <col min="10754" max="10754" width="19.625" style="111" customWidth="1"/>
    <col min="10755" max="10755" width="3.125" style="111" customWidth="1"/>
    <col min="10756" max="10756" width="16.625" style="111" customWidth="1"/>
    <col min="10757" max="10757" width="3" style="111" customWidth="1"/>
    <col min="10758" max="10758" width="11.625" style="111" customWidth="1"/>
    <col min="10759" max="10759" width="19.375" style="111" customWidth="1"/>
    <col min="10760" max="10760" width="4.625" style="111" customWidth="1"/>
    <col min="10761" max="10761" width="10" style="111" customWidth="1"/>
    <col min="10762" max="11008" width="9" style="111"/>
    <col min="11009" max="11009" width="3.75" style="111" customWidth="1"/>
    <col min="11010" max="11010" width="19.625" style="111" customWidth="1"/>
    <col min="11011" max="11011" width="3.125" style="111" customWidth="1"/>
    <col min="11012" max="11012" width="16.625" style="111" customWidth="1"/>
    <col min="11013" max="11013" width="3" style="111" customWidth="1"/>
    <col min="11014" max="11014" width="11.625" style="111" customWidth="1"/>
    <col min="11015" max="11015" width="19.375" style="111" customWidth="1"/>
    <col min="11016" max="11016" width="4.625" style="111" customWidth="1"/>
    <col min="11017" max="11017" width="10" style="111" customWidth="1"/>
    <col min="11018" max="11264" width="9" style="111"/>
    <col min="11265" max="11265" width="3.75" style="111" customWidth="1"/>
    <col min="11266" max="11266" width="19.625" style="111" customWidth="1"/>
    <col min="11267" max="11267" width="3.125" style="111" customWidth="1"/>
    <col min="11268" max="11268" width="16.625" style="111" customWidth="1"/>
    <col min="11269" max="11269" width="3" style="111" customWidth="1"/>
    <col min="11270" max="11270" width="11.625" style="111" customWidth="1"/>
    <col min="11271" max="11271" width="19.375" style="111" customWidth="1"/>
    <col min="11272" max="11272" width="4.625" style="111" customWidth="1"/>
    <col min="11273" max="11273" width="10" style="111" customWidth="1"/>
    <col min="11274" max="11520" width="9" style="111"/>
    <col min="11521" max="11521" width="3.75" style="111" customWidth="1"/>
    <col min="11522" max="11522" width="19.625" style="111" customWidth="1"/>
    <col min="11523" max="11523" width="3.125" style="111" customWidth="1"/>
    <col min="11524" max="11524" width="16.625" style="111" customWidth="1"/>
    <col min="11525" max="11525" width="3" style="111" customWidth="1"/>
    <col min="11526" max="11526" width="11.625" style="111" customWidth="1"/>
    <col min="11527" max="11527" width="19.375" style="111" customWidth="1"/>
    <col min="11528" max="11528" width="4.625" style="111" customWidth="1"/>
    <col min="11529" max="11529" width="10" style="111" customWidth="1"/>
    <col min="11530" max="11776" width="9" style="111"/>
    <col min="11777" max="11777" width="3.75" style="111" customWidth="1"/>
    <col min="11778" max="11778" width="19.625" style="111" customWidth="1"/>
    <col min="11779" max="11779" width="3.125" style="111" customWidth="1"/>
    <col min="11780" max="11780" width="16.625" style="111" customWidth="1"/>
    <col min="11781" max="11781" width="3" style="111" customWidth="1"/>
    <col min="11782" max="11782" width="11.625" style="111" customWidth="1"/>
    <col min="11783" max="11783" width="19.375" style="111" customWidth="1"/>
    <col min="11784" max="11784" width="4.625" style="111" customWidth="1"/>
    <col min="11785" max="11785" width="10" style="111" customWidth="1"/>
    <col min="11786" max="12032" width="9" style="111"/>
    <col min="12033" max="12033" width="3.75" style="111" customWidth="1"/>
    <col min="12034" max="12034" width="19.625" style="111" customWidth="1"/>
    <col min="12035" max="12035" width="3.125" style="111" customWidth="1"/>
    <col min="12036" max="12036" width="16.625" style="111" customWidth="1"/>
    <col min="12037" max="12037" width="3" style="111" customWidth="1"/>
    <col min="12038" max="12038" width="11.625" style="111" customWidth="1"/>
    <col min="12039" max="12039" width="19.375" style="111" customWidth="1"/>
    <col min="12040" max="12040" width="4.625" style="111" customWidth="1"/>
    <col min="12041" max="12041" width="10" style="111" customWidth="1"/>
    <col min="12042" max="12288" width="9" style="111"/>
    <col min="12289" max="12289" width="3.75" style="111" customWidth="1"/>
    <col min="12290" max="12290" width="19.625" style="111" customWidth="1"/>
    <col min="12291" max="12291" width="3.125" style="111" customWidth="1"/>
    <col min="12292" max="12292" width="16.625" style="111" customWidth="1"/>
    <col min="12293" max="12293" width="3" style="111" customWidth="1"/>
    <col min="12294" max="12294" width="11.625" style="111" customWidth="1"/>
    <col min="12295" max="12295" width="19.375" style="111" customWidth="1"/>
    <col min="12296" max="12296" width="4.625" style="111" customWidth="1"/>
    <col min="12297" max="12297" width="10" style="111" customWidth="1"/>
    <col min="12298" max="12544" width="9" style="111"/>
    <col min="12545" max="12545" width="3.75" style="111" customWidth="1"/>
    <col min="12546" max="12546" width="19.625" style="111" customWidth="1"/>
    <col min="12547" max="12547" width="3.125" style="111" customWidth="1"/>
    <col min="12548" max="12548" width="16.625" style="111" customWidth="1"/>
    <col min="12549" max="12549" width="3" style="111" customWidth="1"/>
    <col min="12550" max="12550" width="11.625" style="111" customWidth="1"/>
    <col min="12551" max="12551" width="19.375" style="111" customWidth="1"/>
    <col min="12552" max="12552" width="4.625" style="111" customWidth="1"/>
    <col min="12553" max="12553" width="10" style="111" customWidth="1"/>
    <col min="12554" max="12800" width="9" style="111"/>
    <col min="12801" max="12801" width="3.75" style="111" customWidth="1"/>
    <col min="12802" max="12802" width="19.625" style="111" customWidth="1"/>
    <col min="12803" max="12803" width="3.125" style="111" customWidth="1"/>
    <col min="12804" max="12804" width="16.625" style="111" customWidth="1"/>
    <col min="12805" max="12805" width="3" style="111" customWidth="1"/>
    <col min="12806" max="12806" width="11.625" style="111" customWidth="1"/>
    <col min="12807" max="12807" width="19.375" style="111" customWidth="1"/>
    <col min="12808" max="12808" width="4.625" style="111" customWidth="1"/>
    <col min="12809" max="12809" width="10" style="111" customWidth="1"/>
    <col min="12810" max="13056" width="9" style="111"/>
    <col min="13057" max="13057" width="3.75" style="111" customWidth="1"/>
    <col min="13058" max="13058" width="19.625" style="111" customWidth="1"/>
    <col min="13059" max="13059" width="3.125" style="111" customWidth="1"/>
    <col min="13060" max="13060" width="16.625" style="111" customWidth="1"/>
    <col min="13061" max="13061" width="3" style="111" customWidth="1"/>
    <col min="13062" max="13062" width="11.625" style="111" customWidth="1"/>
    <col min="13063" max="13063" width="19.375" style="111" customWidth="1"/>
    <col min="13064" max="13064" width="4.625" style="111" customWidth="1"/>
    <col min="13065" max="13065" width="10" style="111" customWidth="1"/>
    <col min="13066" max="13312" width="9" style="111"/>
    <col min="13313" max="13313" width="3.75" style="111" customWidth="1"/>
    <col min="13314" max="13314" width="19.625" style="111" customWidth="1"/>
    <col min="13315" max="13315" width="3.125" style="111" customWidth="1"/>
    <col min="13316" max="13316" width="16.625" style="111" customWidth="1"/>
    <col min="13317" max="13317" width="3" style="111" customWidth="1"/>
    <col min="13318" max="13318" width="11.625" style="111" customWidth="1"/>
    <col min="13319" max="13319" width="19.375" style="111" customWidth="1"/>
    <col min="13320" max="13320" width="4.625" style="111" customWidth="1"/>
    <col min="13321" max="13321" width="10" style="111" customWidth="1"/>
    <col min="13322" max="13568" width="9" style="111"/>
    <col min="13569" max="13569" width="3.75" style="111" customWidth="1"/>
    <col min="13570" max="13570" width="19.625" style="111" customWidth="1"/>
    <col min="13571" max="13571" width="3.125" style="111" customWidth="1"/>
    <col min="13572" max="13572" width="16.625" style="111" customWidth="1"/>
    <col min="13573" max="13573" width="3" style="111" customWidth="1"/>
    <col min="13574" max="13574" width="11.625" style="111" customWidth="1"/>
    <col min="13575" max="13575" width="19.375" style="111" customWidth="1"/>
    <col min="13576" max="13576" width="4.625" style="111" customWidth="1"/>
    <col min="13577" max="13577" width="10" style="111" customWidth="1"/>
    <col min="13578" max="13824" width="9" style="111"/>
    <col min="13825" max="13825" width="3.75" style="111" customWidth="1"/>
    <col min="13826" max="13826" width="19.625" style="111" customWidth="1"/>
    <col min="13827" max="13827" width="3.125" style="111" customWidth="1"/>
    <col min="13828" max="13828" width="16.625" style="111" customWidth="1"/>
    <col min="13829" max="13829" width="3" style="111" customWidth="1"/>
    <col min="13830" max="13830" width="11.625" style="111" customWidth="1"/>
    <col min="13831" max="13831" width="19.375" style="111" customWidth="1"/>
    <col min="13832" max="13832" width="4.625" style="111" customWidth="1"/>
    <col min="13833" max="13833" width="10" style="111" customWidth="1"/>
    <col min="13834" max="14080" width="9" style="111"/>
    <col min="14081" max="14081" width="3.75" style="111" customWidth="1"/>
    <col min="14082" max="14082" width="19.625" style="111" customWidth="1"/>
    <col min="14083" max="14083" width="3.125" style="111" customWidth="1"/>
    <col min="14084" max="14084" width="16.625" style="111" customWidth="1"/>
    <col min="14085" max="14085" width="3" style="111" customWidth="1"/>
    <col min="14086" max="14086" width="11.625" style="111" customWidth="1"/>
    <col min="14087" max="14087" width="19.375" style="111" customWidth="1"/>
    <col min="14088" max="14088" width="4.625" style="111" customWidth="1"/>
    <col min="14089" max="14089" width="10" style="111" customWidth="1"/>
    <col min="14090" max="14336" width="9" style="111"/>
    <col min="14337" max="14337" width="3.75" style="111" customWidth="1"/>
    <col min="14338" max="14338" width="19.625" style="111" customWidth="1"/>
    <col min="14339" max="14339" width="3.125" style="111" customWidth="1"/>
    <col min="14340" max="14340" width="16.625" style="111" customWidth="1"/>
    <col min="14341" max="14341" width="3" style="111" customWidth="1"/>
    <col min="14342" max="14342" width="11.625" style="111" customWidth="1"/>
    <col min="14343" max="14343" width="19.375" style="111" customWidth="1"/>
    <col min="14344" max="14344" width="4.625" style="111" customWidth="1"/>
    <col min="14345" max="14345" width="10" style="111" customWidth="1"/>
    <col min="14346" max="14592" width="9" style="111"/>
    <col min="14593" max="14593" width="3.75" style="111" customWidth="1"/>
    <col min="14594" max="14594" width="19.625" style="111" customWidth="1"/>
    <col min="14595" max="14595" width="3.125" style="111" customWidth="1"/>
    <col min="14596" max="14596" width="16.625" style="111" customWidth="1"/>
    <col min="14597" max="14597" width="3" style="111" customWidth="1"/>
    <col min="14598" max="14598" width="11.625" style="111" customWidth="1"/>
    <col min="14599" max="14599" width="19.375" style="111" customWidth="1"/>
    <col min="14600" max="14600" width="4.625" style="111" customWidth="1"/>
    <col min="14601" max="14601" width="10" style="111" customWidth="1"/>
    <col min="14602" max="14848" width="9" style="111"/>
    <col min="14849" max="14849" width="3.75" style="111" customWidth="1"/>
    <col min="14850" max="14850" width="19.625" style="111" customWidth="1"/>
    <col min="14851" max="14851" width="3.125" style="111" customWidth="1"/>
    <col min="14852" max="14852" width="16.625" style="111" customWidth="1"/>
    <col min="14853" max="14853" width="3" style="111" customWidth="1"/>
    <col min="14854" max="14854" width="11.625" style="111" customWidth="1"/>
    <col min="14855" max="14855" width="19.375" style="111" customWidth="1"/>
    <col min="14856" max="14856" width="4.625" style="111" customWidth="1"/>
    <col min="14857" max="14857" width="10" style="111" customWidth="1"/>
    <col min="14858" max="15104" width="9" style="111"/>
    <col min="15105" max="15105" width="3.75" style="111" customWidth="1"/>
    <col min="15106" max="15106" width="19.625" style="111" customWidth="1"/>
    <col min="15107" max="15107" width="3.125" style="111" customWidth="1"/>
    <col min="15108" max="15108" width="16.625" style="111" customWidth="1"/>
    <col min="15109" max="15109" width="3" style="111" customWidth="1"/>
    <col min="15110" max="15110" width="11.625" style="111" customWidth="1"/>
    <col min="15111" max="15111" width="19.375" style="111" customWidth="1"/>
    <col min="15112" max="15112" width="4.625" style="111" customWidth="1"/>
    <col min="15113" max="15113" width="10" style="111" customWidth="1"/>
    <col min="15114" max="15360" width="9" style="111"/>
    <col min="15361" max="15361" width="3.75" style="111" customWidth="1"/>
    <col min="15362" max="15362" width="19.625" style="111" customWidth="1"/>
    <col min="15363" max="15363" width="3.125" style="111" customWidth="1"/>
    <col min="15364" max="15364" width="16.625" style="111" customWidth="1"/>
    <col min="15365" max="15365" width="3" style="111" customWidth="1"/>
    <col min="15366" max="15366" width="11.625" style="111" customWidth="1"/>
    <col min="15367" max="15367" width="19.375" style="111" customWidth="1"/>
    <col min="15368" max="15368" width="4.625" style="111" customWidth="1"/>
    <col min="15369" max="15369" width="10" style="111" customWidth="1"/>
    <col min="15370" max="15616" width="9" style="111"/>
    <col min="15617" max="15617" width="3.75" style="111" customWidth="1"/>
    <col min="15618" max="15618" width="19.625" style="111" customWidth="1"/>
    <col min="15619" max="15619" width="3.125" style="111" customWidth="1"/>
    <col min="15620" max="15620" width="16.625" style="111" customWidth="1"/>
    <col min="15621" max="15621" width="3" style="111" customWidth="1"/>
    <col min="15622" max="15622" width="11.625" style="111" customWidth="1"/>
    <col min="15623" max="15623" width="19.375" style="111" customWidth="1"/>
    <col min="15624" max="15624" width="4.625" style="111" customWidth="1"/>
    <col min="15625" max="15625" width="10" style="111" customWidth="1"/>
    <col min="15626" max="15872" width="9" style="111"/>
    <col min="15873" max="15873" width="3.75" style="111" customWidth="1"/>
    <col min="15874" max="15874" width="19.625" style="111" customWidth="1"/>
    <col min="15875" max="15875" width="3.125" style="111" customWidth="1"/>
    <col min="15876" max="15876" width="16.625" style="111" customWidth="1"/>
    <col min="15877" max="15877" width="3" style="111" customWidth="1"/>
    <col min="15878" max="15878" width="11.625" style="111" customWidth="1"/>
    <col min="15879" max="15879" width="19.375" style="111" customWidth="1"/>
    <col min="15880" max="15880" width="4.625" style="111" customWidth="1"/>
    <col min="15881" max="15881" width="10" style="111" customWidth="1"/>
    <col min="15882" max="16128" width="9" style="111"/>
    <col min="16129" max="16129" width="3.75" style="111" customWidth="1"/>
    <col min="16130" max="16130" width="19.625" style="111" customWidth="1"/>
    <col min="16131" max="16131" width="3.125" style="111" customWidth="1"/>
    <col min="16132" max="16132" width="16.625" style="111" customWidth="1"/>
    <col min="16133" max="16133" width="3" style="111" customWidth="1"/>
    <col min="16134" max="16134" width="11.625" style="111" customWidth="1"/>
    <col min="16135" max="16135" width="19.375" style="111" customWidth="1"/>
    <col min="16136" max="16136" width="4.625" style="111" customWidth="1"/>
    <col min="16137" max="16137" width="10" style="111" customWidth="1"/>
    <col min="16138" max="16384" width="9" style="111"/>
  </cols>
  <sheetData>
    <row r="1" spans="1:11" ht="13.5" customHeight="1">
      <c r="A1" s="701"/>
      <c r="B1" s="701"/>
      <c r="C1" s="701"/>
      <c r="D1" s="701"/>
      <c r="E1" s="701"/>
      <c r="F1" s="701"/>
      <c r="G1" s="701"/>
      <c r="H1" s="701"/>
      <c r="I1" s="701"/>
    </row>
    <row r="2" spans="1:11" ht="13.5" customHeight="1">
      <c r="A2" s="701"/>
      <c r="B2" s="701"/>
      <c r="C2" s="701"/>
      <c r="D2" s="701"/>
      <c r="E2" s="701"/>
      <c r="F2" s="701"/>
      <c r="G2" s="701"/>
      <c r="H2" s="701"/>
      <c r="I2" s="701"/>
    </row>
    <row r="3" spans="1:11" ht="13.5" customHeight="1">
      <c r="A3" s="915" t="s">
        <v>8578</v>
      </c>
      <c r="B3" s="702"/>
      <c r="C3" s="702"/>
      <c r="D3" s="702"/>
      <c r="E3" s="702"/>
      <c r="F3" s="702"/>
      <c r="G3" s="702"/>
      <c r="H3" s="702"/>
      <c r="I3" s="702"/>
    </row>
    <row r="4" spans="1:11" ht="13.5" customHeight="1">
      <c r="A4" s="702"/>
      <c r="B4" s="702"/>
      <c r="C4" s="702"/>
      <c r="D4" s="702"/>
      <c r="E4" s="702"/>
      <c r="F4" s="702"/>
      <c r="G4" s="702"/>
      <c r="H4" s="702"/>
      <c r="I4" s="702"/>
    </row>
    <row r="5" spans="1:11" ht="22.5" customHeight="1">
      <c r="A5" s="112" t="s">
        <v>316</v>
      </c>
      <c r="B5" s="284" t="s">
        <v>317</v>
      </c>
      <c r="C5" s="1298" t="s">
        <v>318</v>
      </c>
      <c r="D5" s="1298"/>
      <c r="E5" s="704" t="s">
        <v>319</v>
      </c>
      <c r="F5" s="704"/>
      <c r="G5" s="289" t="s">
        <v>320</v>
      </c>
      <c r="H5" s="284" t="s">
        <v>239</v>
      </c>
      <c r="I5" s="115" t="s">
        <v>236</v>
      </c>
      <c r="J5" s="129" t="s">
        <v>8579</v>
      </c>
      <c r="K5" s="129" t="s">
        <v>8580</v>
      </c>
    </row>
    <row r="6" spans="1:11" ht="13.5" customHeight="1">
      <c r="A6" s="897">
        <v>1</v>
      </c>
      <c r="B6" s="707" t="s">
        <v>4295</v>
      </c>
      <c r="C6" s="290" t="s">
        <v>8581</v>
      </c>
      <c r="D6" s="291" t="s">
        <v>8582</v>
      </c>
      <c r="E6" s="756" t="s">
        <v>4961</v>
      </c>
      <c r="F6" s="725" t="s">
        <v>8583</v>
      </c>
      <c r="G6" s="1296" t="s">
        <v>4356</v>
      </c>
      <c r="H6" s="757">
        <v>80</v>
      </c>
      <c r="I6" s="1299" t="s">
        <v>8584</v>
      </c>
      <c r="J6" s="111">
        <v>80</v>
      </c>
    </row>
    <row r="7" spans="1:11" ht="13.5" customHeight="1">
      <c r="A7" s="886"/>
      <c r="B7" s="707"/>
      <c r="C7" s="1288" t="s">
        <v>4165</v>
      </c>
      <c r="D7" s="1287"/>
      <c r="E7" s="722"/>
      <c r="F7" s="711"/>
      <c r="G7" s="1296"/>
      <c r="H7" s="757"/>
      <c r="I7" s="1299"/>
    </row>
    <row r="8" spans="1:11" ht="13.5" customHeight="1">
      <c r="A8" s="886"/>
      <c r="B8" s="707"/>
      <c r="C8" s="1288"/>
      <c r="D8" s="1287"/>
      <c r="E8" s="722" t="s">
        <v>1637</v>
      </c>
      <c r="F8" s="711" t="s">
        <v>8585</v>
      </c>
      <c r="G8" s="1296"/>
      <c r="H8" s="757"/>
      <c r="I8" s="1299"/>
    </row>
    <row r="9" spans="1:11" ht="13.5" customHeight="1">
      <c r="A9" s="887"/>
      <c r="B9" s="708"/>
      <c r="C9" s="1289"/>
      <c r="D9" s="1290"/>
      <c r="E9" s="730"/>
      <c r="F9" s="732"/>
      <c r="G9" s="1297"/>
      <c r="H9" s="758"/>
      <c r="I9" s="1300"/>
    </row>
    <row r="10" spans="1:11" ht="13.5" customHeight="1">
      <c r="A10" s="886">
        <v>2</v>
      </c>
      <c r="B10" s="819" t="s">
        <v>8586</v>
      </c>
      <c r="C10" s="290" t="s">
        <v>8581</v>
      </c>
      <c r="D10" s="291" t="s">
        <v>8582</v>
      </c>
      <c r="E10" s="756" t="s">
        <v>4961</v>
      </c>
      <c r="F10" s="711" t="s">
        <v>8587</v>
      </c>
      <c r="G10" s="1296" t="s">
        <v>1290</v>
      </c>
      <c r="H10" s="757">
        <v>20</v>
      </c>
      <c r="I10" s="1294" t="s">
        <v>8588</v>
      </c>
      <c r="K10" s="111">
        <v>20</v>
      </c>
    </row>
    <row r="11" spans="1:11" ht="13.5" customHeight="1">
      <c r="A11" s="886"/>
      <c r="B11" s="819"/>
      <c r="C11" s="1288" t="s">
        <v>4161</v>
      </c>
      <c r="D11" s="1287"/>
      <c r="E11" s="722"/>
      <c r="F11" s="711"/>
      <c r="G11" s="1296"/>
      <c r="H11" s="757"/>
      <c r="I11" s="1294"/>
    </row>
    <row r="12" spans="1:11" ht="13.5" customHeight="1">
      <c r="A12" s="886"/>
      <c r="B12" s="819"/>
      <c r="C12" s="1288"/>
      <c r="D12" s="1287"/>
      <c r="E12" s="722" t="s">
        <v>1637</v>
      </c>
      <c r="F12" s="711" t="s">
        <v>8589</v>
      </c>
      <c r="G12" s="1296"/>
      <c r="H12" s="757"/>
      <c r="I12" s="1294"/>
    </row>
    <row r="13" spans="1:11" ht="13.5" customHeight="1">
      <c r="A13" s="887"/>
      <c r="B13" s="820"/>
      <c r="C13" s="1289"/>
      <c r="D13" s="1290"/>
      <c r="E13" s="730"/>
      <c r="F13" s="732"/>
      <c r="G13" s="1297"/>
      <c r="H13" s="758"/>
      <c r="I13" s="1295"/>
    </row>
    <row r="14" spans="1:11" ht="13.5" customHeight="1">
      <c r="A14" s="897">
        <v>3</v>
      </c>
      <c r="B14" s="819" t="s">
        <v>8590</v>
      </c>
      <c r="C14" s="290" t="s">
        <v>8274</v>
      </c>
      <c r="D14" s="291" t="s">
        <v>8591</v>
      </c>
      <c r="E14" s="756" t="s">
        <v>4961</v>
      </c>
      <c r="F14" s="725" t="s">
        <v>8592</v>
      </c>
      <c r="G14" s="707" t="s">
        <v>8593</v>
      </c>
      <c r="H14" s="757">
        <v>80</v>
      </c>
      <c r="I14" s="1294" t="s">
        <v>8584</v>
      </c>
      <c r="J14" s="111">
        <v>80</v>
      </c>
    </row>
    <row r="15" spans="1:11" ht="13.5" customHeight="1">
      <c r="A15" s="886"/>
      <c r="B15" s="819"/>
      <c r="C15" s="1288" t="s">
        <v>4191</v>
      </c>
      <c r="D15" s="1287"/>
      <c r="E15" s="722"/>
      <c r="F15" s="711"/>
      <c r="G15" s="761"/>
      <c r="H15" s="757"/>
      <c r="I15" s="1294"/>
    </row>
    <row r="16" spans="1:11" ht="13.5" customHeight="1">
      <c r="A16" s="886"/>
      <c r="B16" s="819"/>
      <c r="C16" s="1288"/>
      <c r="D16" s="1287"/>
      <c r="E16" s="722" t="s">
        <v>1637</v>
      </c>
      <c r="F16" s="711" t="s">
        <v>8594</v>
      </c>
      <c r="G16" s="761"/>
      <c r="H16" s="757"/>
      <c r="I16" s="1294"/>
    </row>
    <row r="17" spans="1:11" ht="13.5" customHeight="1">
      <c r="A17" s="887"/>
      <c r="B17" s="820"/>
      <c r="C17" s="1289"/>
      <c r="D17" s="1290"/>
      <c r="E17" s="730"/>
      <c r="F17" s="732"/>
      <c r="G17" s="708"/>
      <c r="H17" s="758"/>
      <c r="I17" s="1295"/>
    </row>
    <row r="18" spans="1:11" ht="13.5" customHeight="1">
      <c r="A18" s="886">
        <v>4</v>
      </c>
      <c r="B18" s="819" t="s">
        <v>4230</v>
      </c>
      <c r="C18" s="290" t="s">
        <v>8274</v>
      </c>
      <c r="D18" s="291" t="s">
        <v>8595</v>
      </c>
      <c r="E18" s="756" t="s">
        <v>4961</v>
      </c>
      <c r="F18" s="725" t="s">
        <v>8596</v>
      </c>
      <c r="G18" s="881" t="s">
        <v>4554</v>
      </c>
      <c r="H18" s="757">
        <v>100</v>
      </c>
      <c r="I18" s="1294" t="s">
        <v>8584</v>
      </c>
      <c r="J18" s="111">
        <v>100</v>
      </c>
    </row>
    <row r="19" spans="1:11" ht="13.5" customHeight="1">
      <c r="A19" s="886"/>
      <c r="B19" s="819"/>
      <c r="C19" s="1288" t="s">
        <v>8597</v>
      </c>
      <c r="D19" s="1287"/>
      <c r="E19" s="722"/>
      <c r="F19" s="711"/>
      <c r="G19" s="1296"/>
      <c r="H19" s="757"/>
      <c r="I19" s="1294"/>
    </row>
    <row r="20" spans="1:11" ht="13.5" customHeight="1">
      <c r="A20" s="886"/>
      <c r="B20" s="819"/>
      <c r="C20" s="1288"/>
      <c r="D20" s="1287"/>
      <c r="E20" s="722" t="s">
        <v>1637</v>
      </c>
      <c r="F20" s="711" t="s">
        <v>8598</v>
      </c>
      <c r="G20" s="1296"/>
      <c r="H20" s="757"/>
      <c r="I20" s="1294"/>
    </row>
    <row r="21" spans="1:11" ht="13.5" customHeight="1">
      <c r="A21" s="887"/>
      <c r="B21" s="820"/>
      <c r="C21" s="1289"/>
      <c r="D21" s="1290"/>
      <c r="E21" s="730"/>
      <c r="F21" s="732"/>
      <c r="G21" s="1297"/>
      <c r="H21" s="758"/>
      <c r="I21" s="1295"/>
    </row>
    <row r="22" spans="1:11" ht="13.5" customHeight="1">
      <c r="A22" s="897">
        <v>5</v>
      </c>
      <c r="B22" s="895" t="s">
        <v>8599</v>
      </c>
      <c r="C22" s="290" t="s">
        <v>8581</v>
      </c>
      <c r="D22" s="291" t="s">
        <v>8600</v>
      </c>
      <c r="E22" s="756" t="s">
        <v>4961</v>
      </c>
      <c r="F22" s="725" t="s">
        <v>8601</v>
      </c>
      <c r="G22" s="707" t="s">
        <v>8593</v>
      </c>
      <c r="H22" s="757">
        <v>140</v>
      </c>
      <c r="I22" s="1294" t="s">
        <v>8584</v>
      </c>
      <c r="J22" s="111">
        <v>140</v>
      </c>
    </row>
    <row r="23" spans="1:11" ht="13.5" customHeight="1">
      <c r="A23" s="886"/>
      <c r="B23" s="819"/>
      <c r="C23" s="1288" t="s">
        <v>4241</v>
      </c>
      <c r="D23" s="1287"/>
      <c r="E23" s="722"/>
      <c r="F23" s="711"/>
      <c r="G23" s="761"/>
      <c r="H23" s="757"/>
      <c r="I23" s="1294"/>
    </row>
    <row r="24" spans="1:11" ht="13.5" customHeight="1">
      <c r="A24" s="886"/>
      <c r="B24" s="819"/>
      <c r="C24" s="1288"/>
      <c r="D24" s="1287"/>
      <c r="E24" s="722" t="s">
        <v>1637</v>
      </c>
      <c r="F24" s="711" t="s">
        <v>8602</v>
      </c>
      <c r="G24" s="761"/>
      <c r="H24" s="757"/>
      <c r="I24" s="1294"/>
    </row>
    <row r="25" spans="1:11" ht="13.5" customHeight="1">
      <c r="A25" s="887"/>
      <c r="B25" s="896"/>
      <c r="C25" s="1289"/>
      <c r="D25" s="1290"/>
      <c r="E25" s="730"/>
      <c r="F25" s="732"/>
      <c r="G25" s="708"/>
      <c r="H25" s="758"/>
      <c r="I25" s="1295"/>
    </row>
    <row r="26" spans="1:11" ht="13.5" customHeight="1">
      <c r="A26" s="886">
        <v>6</v>
      </c>
      <c r="B26" s="763" t="s">
        <v>8603</v>
      </c>
      <c r="C26" s="290" t="s">
        <v>8581</v>
      </c>
      <c r="D26" s="291" t="s">
        <v>8604</v>
      </c>
      <c r="E26" s="756" t="s">
        <v>4961</v>
      </c>
      <c r="F26" s="725" t="s">
        <v>8605</v>
      </c>
      <c r="G26" s="1296" t="s">
        <v>8606</v>
      </c>
      <c r="H26" s="757">
        <v>30</v>
      </c>
      <c r="I26" s="1294" t="s">
        <v>8588</v>
      </c>
      <c r="K26" s="111">
        <v>30</v>
      </c>
    </row>
    <row r="27" spans="1:11" ht="13.5" customHeight="1">
      <c r="A27" s="886"/>
      <c r="B27" s="763"/>
      <c r="C27" s="1288" t="s">
        <v>3323</v>
      </c>
      <c r="D27" s="1287"/>
      <c r="E27" s="722"/>
      <c r="F27" s="711"/>
      <c r="G27" s="1296"/>
      <c r="H27" s="757"/>
      <c r="I27" s="1294"/>
    </row>
    <row r="28" spans="1:11" ht="13.5" customHeight="1">
      <c r="A28" s="886"/>
      <c r="B28" s="763"/>
      <c r="C28" s="1288"/>
      <c r="D28" s="1287"/>
      <c r="E28" s="722" t="s">
        <v>1637</v>
      </c>
      <c r="F28" s="711" t="s">
        <v>8607</v>
      </c>
      <c r="G28" s="1296"/>
      <c r="H28" s="757"/>
      <c r="I28" s="1294"/>
    </row>
    <row r="29" spans="1:11" ht="13.5" customHeight="1">
      <c r="A29" s="887"/>
      <c r="B29" s="772"/>
      <c r="C29" s="1289"/>
      <c r="D29" s="1290"/>
      <c r="E29" s="730"/>
      <c r="F29" s="732"/>
      <c r="G29" s="1297"/>
      <c r="H29" s="758"/>
      <c r="I29" s="1295"/>
    </row>
    <row r="30" spans="1:11" ht="13.5" customHeight="1">
      <c r="A30" s="897">
        <v>7</v>
      </c>
      <c r="B30" s="763" t="s">
        <v>8608</v>
      </c>
      <c r="C30" s="290" t="s">
        <v>8581</v>
      </c>
      <c r="D30" s="291" t="s">
        <v>8609</v>
      </c>
      <c r="E30" s="756" t="s">
        <v>4961</v>
      </c>
      <c r="F30" s="725" t="s">
        <v>8610</v>
      </c>
      <c r="G30" s="1296" t="s">
        <v>4814</v>
      </c>
      <c r="H30" s="757">
        <v>20</v>
      </c>
      <c r="I30" s="1294" t="s">
        <v>8588</v>
      </c>
      <c r="K30" s="111">
        <v>20</v>
      </c>
    </row>
    <row r="31" spans="1:11" ht="13.5" customHeight="1">
      <c r="A31" s="886"/>
      <c r="B31" s="763"/>
      <c r="C31" s="1288" t="s">
        <v>8611</v>
      </c>
      <c r="D31" s="1287"/>
      <c r="E31" s="722"/>
      <c r="F31" s="711"/>
      <c r="G31" s="1296"/>
      <c r="H31" s="757"/>
      <c r="I31" s="1294"/>
    </row>
    <row r="32" spans="1:11" ht="13.5" customHeight="1">
      <c r="A32" s="886"/>
      <c r="B32" s="763"/>
      <c r="C32" s="1288"/>
      <c r="D32" s="1287"/>
      <c r="E32" s="722" t="s">
        <v>1637</v>
      </c>
      <c r="F32" s="711" t="s">
        <v>8612</v>
      </c>
      <c r="G32" s="1296"/>
      <c r="H32" s="757"/>
      <c r="I32" s="1294"/>
    </row>
    <row r="33" spans="1:11" ht="13.5" customHeight="1">
      <c r="A33" s="887"/>
      <c r="B33" s="772"/>
      <c r="C33" s="1289"/>
      <c r="D33" s="1290"/>
      <c r="E33" s="730"/>
      <c r="F33" s="732"/>
      <c r="G33" s="1297"/>
      <c r="H33" s="758"/>
      <c r="I33" s="1295"/>
    </row>
    <row r="34" spans="1:11" ht="13.5" customHeight="1">
      <c r="A34" s="886">
        <v>8</v>
      </c>
      <c r="B34" s="763" t="s">
        <v>8613</v>
      </c>
      <c r="C34" s="290" t="s">
        <v>8318</v>
      </c>
      <c r="D34" s="291" t="s">
        <v>8614</v>
      </c>
      <c r="E34" s="756" t="s">
        <v>4961</v>
      </c>
      <c r="F34" s="725" t="s">
        <v>8539</v>
      </c>
      <c r="G34" s="881" t="s">
        <v>4554</v>
      </c>
      <c r="H34" s="757">
        <v>12</v>
      </c>
      <c r="I34" s="1294" t="s">
        <v>8588</v>
      </c>
      <c r="K34" s="111">
        <v>12</v>
      </c>
    </row>
    <row r="35" spans="1:11" ht="13.5" customHeight="1">
      <c r="A35" s="886"/>
      <c r="B35" s="763"/>
      <c r="C35" s="1286" t="s">
        <v>8615</v>
      </c>
      <c r="D35" s="1287"/>
      <c r="E35" s="722"/>
      <c r="F35" s="711"/>
      <c r="G35" s="1296"/>
      <c r="H35" s="757"/>
      <c r="I35" s="1294"/>
    </row>
    <row r="36" spans="1:11" ht="13.5" customHeight="1">
      <c r="A36" s="886"/>
      <c r="B36" s="763"/>
      <c r="C36" s="1288"/>
      <c r="D36" s="1287"/>
      <c r="E36" s="722" t="s">
        <v>1637</v>
      </c>
      <c r="F36" s="711" t="s">
        <v>8616</v>
      </c>
      <c r="G36" s="1296"/>
      <c r="H36" s="757"/>
      <c r="I36" s="1294"/>
    </row>
    <row r="37" spans="1:11" ht="13.5" customHeight="1">
      <c r="A37" s="887"/>
      <c r="B37" s="772"/>
      <c r="C37" s="1289"/>
      <c r="D37" s="1290"/>
      <c r="E37" s="730"/>
      <c r="F37" s="732"/>
      <c r="G37" s="1297"/>
      <c r="H37" s="758"/>
      <c r="I37" s="1295"/>
    </row>
    <row r="38" spans="1:11" ht="11.25" customHeight="1">
      <c r="A38" s="701"/>
      <c r="B38" s="701"/>
      <c r="C38" s="701"/>
      <c r="D38" s="701"/>
      <c r="E38" s="701"/>
      <c r="F38" s="701"/>
      <c r="G38" s="701"/>
      <c r="H38" s="701"/>
      <c r="I38" s="701"/>
      <c r="J38" s="301">
        <f>SUM(J6:J37)</f>
        <v>400</v>
      </c>
      <c r="K38" s="301">
        <f>SUM(K6:K37)</f>
        <v>82</v>
      </c>
    </row>
    <row r="39" spans="1:11" ht="11.25" customHeight="1">
      <c r="A39" s="701"/>
      <c r="B39" s="701"/>
      <c r="C39" s="701"/>
      <c r="D39" s="701"/>
      <c r="E39" s="701"/>
      <c r="F39" s="701"/>
      <c r="G39" s="701"/>
      <c r="H39" s="701"/>
      <c r="I39" s="701"/>
      <c r="J39" s="129" t="s">
        <v>9209</v>
      </c>
      <c r="K39" s="129" t="s">
        <v>9210</v>
      </c>
    </row>
    <row r="40" spans="1:11" ht="13.5" customHeight="1">
      <c r="A40" s="702" t="s">
        <v>8617</v>
      </c>
      <c r="B40" s="702"/>
      <c r="C40" s="702"/>
      <c r="D40" s="702"/>
      <c r="E40" s="702"/>
      <c r="F40" s="702"/>
      <c r="G40" s="702"/>
      <c r="H40" s="702"/>
      <c r="I40" s="702"/>
    </row>
    <row r="41" spans="1:11" ht="13.5" customHeight="1">
      <c r="A41" s="703"/>
      <c r="B41" s="703"/>
      <c r="C41" s="703"/>
      <c r="D41" s="703"/>
      <c r="E41" s="703"/>
      <c r="F41" s="703"/>
      <c r="G41" s="703"/>
      <c r="H41" s="703"/>
      <c r="I41" s="703"/>
    </row>
    <row r="42" spans="1:11" ht="22.5" customHeight="1">
      <c r="A42" s="112" t="s">
        <v>316</v>
      </c>
      <c r="B42" s="284" t="s">
        <v>317</v>
      </c>
      <c r="C42" s="704" t="s">
        <v>318</v>
      </c>
      <c r="D42" s="704"/>
      <c r="E42" s="704" t="s">
        <v>319</v>
      </c>
      <c r="F42" s="704"/>
      <c r="G42" s="284" t="s">
        <v>320</v>
      </c>
      <c r="H42" s="284" t="s">
        <v>239</v>
      </c>
      <c r="I42" s="292" t="s">
        <v>8618</v>
      </c>
      <c r="J42" s="111" t="s">
        <v>301</v>
      </c>
    </row>
    <row r="43" spans="1:11" ht="13.5" customHeight="1">
      <c r="A43" s="886">
        <v>1</v>
      </c>
      <c r="B43" s="707" t="s">
        <v>8619</v>
      </c>
      <c r="C43" s="290" t="s">
        <v>8581</v>
      </c>
      <c r="D43" s="291" t="s">
        <v>8600</v>
      </c>
      <c r="E43" s="756" t="s">
        <v>4961</v>
      </c>
      <c r="F43" s="725" t="s">
        <v>8601</v>
      </c>
      <c r="G43" s="707" t="s">
        <v>8593</v>
      </c>
      <c r="H43" s="1292">
        <v>30</v>
      </c>
      <c r="I43" s="1293" t="s">
        <v>8620</v>
      </c>
      <c r="J43" s="301">
        <f>SUM(H43:H50)</f>
        <v>70</v>
      </c>
    </row>
    <row r="44" spans="1:11" ht="13.5" customHeight="1">
      <c r="A44" s="886"/>
      <c r="B44" s="707"/>
      <c r="C44" s="1286" t="s">
        <v>8621</v>
      </c>
      <c r="D44" s="1287"/>
      <c r="E44" s="722"/>
      <c r="F44" s="711"/>
      <c r="G44" s="761"/>
      <c r="H44" s="1076"/>
      <c r="I44" s="1284"/>
    </row>
    <row r="45" spans="1:11" ht="13.5" customHeight="1">
      <c r="A45" s="886"/>
      <c r="B45" s="707"/>
      <c r="C45" s="1288"/>
      <c r="D45" s="1287"/>
      <c r="E45" s="722" t="s">
        <v>1637</v>
      </c>
      <c r="F45" s="711" t="s">
        <v>8602</v>
      </c>
      <c r="G45" s="761"/>
      <c r="H45" s="1076"/>
      <c r="I45" s="1284"/>
    </row>
    <row r="46" spans="1:11" ht="13.5" customHeight="1">
      <c r="A46" s="887"/>
      <c r="B46" s="708"/>
      <c r="C46" s="1289"/>
      <c r="D46" s="1290"/>
      <c r="E46" s="730"/>
      <c r="F46" s="732"/>
      <c r="G46" s="708"/>
      <c r="H46" s="1077"/>
      <c r="I46" s="1285"/>
    </row>
    <row r="47" spans="1:11" ht="13.5" customHeight="1">
      <c r="A47" s="886">
        <v>2</v>
      </c>
      <c r="B47" s="707" t="s">
        <v>10037</v>
      </c>
      <c r="C47" s="290" t="s">
        <v>8581</v>
      </c>
      <c r="D47" s="291" t="s">
        <v>8622</v>
      </c>
      <c r="E47" s="722" t="s">
        <v>4961</v>
      </c>
      <c r="F47" s="711" t="s">
        <v>8623</v>
      </c>
      <c r="G47" s="707" t="s">
        <v>8593</v>
      </c>
      <c r="H47" s="1291">
        <v>40</v>
      </c>
      <c r="I47" s="1283" t="s">
        <v>8620</v>
      </c>
    </row>
    <row r="48" spans="1:11" ht="13.5" customHeight="1">
      <c r="A48" s="886"/>
      <c r="B48" s="707"/>
      <c r="C48" s="1286" t="s">
        <v>8624</v>
      </c>
      <c r="D48" s="1287"/>
      <c r="E48" s="722"/>
      <c r="F48" s="711"/>
      <c r="G48" s="761"/>
      <c r="H48" s="1076"/>
      <c r="I48" s="1284"/>
    </row>
    <row r="49" spans="1:9" ht="13.5" customHeight="1">
      <c r="A49" s="886"/>
      <c r="B49" s="707"/>
      <c r="C49" s="1288"/>
      <c r="D49" s="1287"/>
      <c r="E49" s="722" t="s">
        <v>1637</v>
      </c>
      <c r="F49" s="711" t="s">
        <v>8625</v>
      </c>
      <c r="G49" s="761"/>
      <c r="H49" s="1076"/>
      <c r="I49" s="1284"/>
    </row>
    <row r="50" spans="1:9" ht="13.5" customHeight="1">
      <c r="A50" s="887"/>
      <c r="B50" s="708"/>
      <c r="C50" s="1289"/>
      <c r="D50" s="1290"/>
      <c r="E50" s="730"/>
      <c r="F50" s="732"/>
      <c r="G50" s="708"/>
      <c r="H50" s="1077"/>
      <c r="I50" s="1285"/>
    </row>
    <row r="51" spans="1:9" ht="13.5" customHeight="1">
      <c r="B51" s="111" t="s">
        <v>8626</v>
      </c>
    </row>
  </sheetData>
  <sheetProtection selectLockedCells="1"/>
  <mergeCells count="108">
    <mergeCell ref="A1:I2"/>
    <mergeCell ref="A3:I4"/>
    <mergeCell ref="C5:D5"/>
    <mergeCell ref="E5:F5"/>
    <mergeCell ref="A6:A9"/>
    <mergeCell ref="B6:B9"/>
    <mergeCell ref="E6:E7"/>
    <mergeCell ref="F6:F7"/>
    <mergeCell ref="G6:G9"/>
    <mergeCell ref="H6:H9"/>
    <mergeCell ref="I6:I9"/>
    <mergeCell ref="C7:D9"/>
    <mergeCell ref="E8:E9"/>
    <mergeCell ref="F8:F9"/>
    <mergeCell ref="A10:A13"/>
    <mergeCell ref="B10:B13"/>
    <mergeCell ref="E10:E11"/>
    <mergeCell ref="F10:F11"/>
    <mergeCell ref="G10:G13"/>
    <mergeCell ref="H10:H13"/>
    <mergeCell ref="I10:I13"/>
    <mergeCell ref="C11:D13"/>
    <mergeCell ref="E12:E13"/>
    <mergeCell ref="F12:F13"/>
    <mergeCell ref="A14:A17"/>
    <mergeCell ref="B14:B17"/>
    <mergeCell ref="E14:E15"/>
    <mergeCell ref="F14:F15"/>
    <mergeCell ref="G14:G17"/>
    <mergeCell ref="H14:H17"/>
    <mergeCell ref="I14:I17"/>
    <mergeCell ref="C15:D17"/>
    <mergeCell ref="E16:E17"/>
    <mergeCell ref="F16:F17"/>
    <mergeCell ref="A18:A21"/>
    <mergeCell ref="B18:B21"/>
    <mergeCell ref="E18:E19"/>
    <mergeCell ref="F18:F19"/>
    <mergeCell ref="G18:G21"/>
    <mergeCell ref="H18:H21"/>
    <mergeCell ref="I18:I21"/>
    <mergeCell ref="C19:D21"/>
    <mergeCell ref="E20:E21"/>
    <mergeCell ref="F20:F21"/>
    <mergeCell ref="A22:A25"/>
    <mergeCell ref="B22:B25"/>
    <mergeCell ref="E22:E23"/>
    <mergeCell ref="F22:F23"/>
    <mergeCell ref="G22:G25"/>
    <mergeCell ref="H22:H25"/>
    <mergeCell ref="I22:I25"/>
    <mergeCell ref="C23:D25"/>
    <mergeCell ref="E24:E25"/>
    <mergeCell ref="F24:F25"/>
    <mergeCell ref="A26:A29"/>
    <mergeCell ref="B26:B29"/>
    <mergeCell ref="E26:E27"/>
    <mergeCell ref="F26:F27"/>
    <mergeCell ref="G26:G29"/>
    <mergeCell ref="H26:H29"/>
    <mergeCell ref="I26:I29"/>
    <mergeCell ref="C27:D29"/>
    <mergeCell ref="E28:E29"/>
    <mergeCell ref="F28:F29"/>
    <mergeCell ref="A38:I39"/>
    <mergeCell ref="A40:I41"/>
    <mergeCell ref="I30:I33"/>
    <mergeCell ref="C31:D33"/>
    <mergeCell ref="E32:E33"/>
    <mergeCell ref="F32:F33"/>
    <mergeCell ref="A34:A37"/>
    <mergeCell ref="B34:B37"/>
    <mergeCell ref="E34:E35"/>
    <mergeCell ref="F34:F35"/>
    <mergeCell ref="G34:G37"/>
    <mergeCell ref="H34:H37"/>
    <mergeCell ref="A30:A33"/>
    <mergeCell ref="B30:B33"/>
    <mergeCell ref="E30:E31"/>
    <mergeCell ref="F30:F31"/>
    <mergeCell ref="G30:G33"/>
    <mergeCell ref="H30:H33"/>
    <mergeCell ref="I34:I37"/>
    <mergeCell ref="C35:D37"/>
    <mergeCell ref="E36:E37"/>
    <mergeCell ref="F36:F37"/>
    <mergeCell ref="G43:G46"/>
    <mergeCell ref="H43:H46"/>
    <mergeCell ref="I43:I46"/>
    <mergeCell ref="C44:D46"/>
    <mergeCell ref="E45:E46"/>
    <mergeCell ref="F45:F46"/>
    <mergeCell ref="C42:D42"/>
    <mergeCell ref="E42:F42"/>
    <mergeCell ref="A43:A46"/>
    <mergeCell ref="B43:B46"/>
    <mergeCell ref="E43:E44"/>
    <mergeCell ref="F43:F44"/>
    <mergeCell ref="I47:I50"/>
    <mergeCell ref="C48:D50"/>
    <mergeCell ref="E49:E50"/>
    <mergeCell ref="F49:F50"/>
    <mergeCell ref="A47:A50"/>
    <mergeCell ref="B47:B50"/>
    <mergeCell ref="E47:E48"/>
    <mergeCell ref="F47:F48"/>
    <mergeCell ref="G47:G50"/>
    <mergeCell ref="H47:H50"/>
  </mergeCells>
  <phoneticPr fontId="3"/>
  <pageMargins left="0.59055118110236227" right="0.59055118110236227" top="0.59055118110236227" bottom="0.59055118110236227"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418"/>
  <sheetViews>
    <sheetView view="pageBreakPreview" topLeftCell="A1403" zoomScaleNormal="100" zoomScaleSheetLayoutView="100" workbookViewId="0">
      <selection activeCell="F1436" sqref="F1436"/>
    </sheetView>
  </sheetViews>
  <sheetFormatPr defaultColWidth="3.75" defaultRowHeight="13.5" customHeight="1"/>
  <cols>
    <col min="1" max="1" width="3.75" style="137" customWidth="1"/>
    <col min="2" max="2" width="20.125" style="137" customWidth="1"/>
    <col min="3" max="3" width="3.125" style="137" customWidth="1"/>
    <col min="4" max="4" width="16.625" style="137" customWidth="1"/>
    <col min="5" max="5" width="3" style="137" customWidth="1"/>
    <col min="6" max="6" width="11.625" style="137" customWidth="1"/>
    <col min="7" max="7" width="19.375" style="137" customWidth="1"/>
    <col min="8" max="8" width="10" style="137" customWidth="1"/>
    <col min="9" max="9" width="4.625" style="137" customWidth="1"/>
    <col min="10" max="11" width="9.125" style="294" customWidth="1"/>
    <col min="12" max="12" width="9.125" style="544" customWidth="1"/>
    <col min="13" max="255" width="9" style="137" customWidth="1"/>
    <col min="256" max="256" width="3.75" style="137"/>
    <col min="257" max="257" width="3.75" style="137" customWidth="1"/>
    <col min="258" max="258" width="19.625" style="137" customWidth="1"/>
    <col min="259" max="259" width="3.125" style="137" customWidth="1"/>
    <col min="260" max="260" width="16.625" style="137" customWidth="1"/>
    <col min="261" max="261" width="3" style="137" customWidth="1"/>
    <col min="262" max="262" width="11.625" style="137" customWidth="1"/>
    <col min="263" max="263" width="19.375" style="137" customWidth="1"/>
    <col min="264" max="264" width="10" style="137" customWidth="1"/>
    <col min="265" max="265" width="4.625" style="137" customWidth="1"/>
    <col min="266" max="266" width="9" style="137" customWidth="1"/>
    <col min="267" max="267" width="13.5" style="137" customWidth="1"/>
    <col min="268" max="511" width="9" style="137" customWidth="1"/>
    <col min="512" max="512" width="3.75" style="137"/>
    <col min="513" max="513" width="3.75" style="137" customWidth="1"/>
    <col min="514" max="514" width="19.625" style="137" customWidth="1"/>
    <col min="515" max="515" width="3.125" style="137" customWidth="1"/>
    <col min="516" max="516" width="16.625" style="137" customWidth="1"/>
    <col min="517" max="517" width="3" style="137" customWidth="1"/>
    <col min="518" max="518" width="11.625" style="137" customWidth="1"/>
    <col min="519" max="519" width="19.375" style="137" customWidth="1"/>
    <col min="520" max="520" width="10" style="137" customWidth="1"/>
    <col min="521" max="521" width="4.625" style="137" customWidth="1"/>
    <col min="522" max="522" width="9" style="137" customWidth="1"/>
    <col min="523" max="523" width="13.5" style="137" customWidth="1"/>
    <col min="524" max="767" width="9" style="137" customWidth="1"/>
    <col min="768" max="768" width="3.75" style="137"/>
    <col min="769" max="769" width="3.75" style="137" customWidth="1"/>
    <col min="770" max="770" width="19.625" style="137" customWidth="1"/>
    <col min="771" max="771" width="3.125" style="137" customWidth="1"/>
    <col min="772" max="772" width="16.625" style="137" customWidth="1"/>
    <col min="773" max="773" width="3" style="137" customWidth="1"/>
    <col min="774" max="774" width="11.625" style="137" customWidth="1"/>
    <col min="775" max="775" width="19.375" style="137" customWidth="1"/>
    <col min="776" max="776" width="10" style="137" customWidth="1"/>
    <col min="777" max="777" width="4.625" style="137" customWidth="1"/>
    <col min="778" max="778" width="9" style="137" customWidth="1"/>
    <col min="779" max="779" width="13.5" style="137" customWidth="1"/>
    <col min="780" max="1023" width="9" style="137" customWidth="1"/>
    <col min="1024" max="1024" width="3.75" style="137"/>
    <col min="1025" max="1025" width="3.75" style="137" customWidth="1"/>
    <col min="1026" max="1026" width="19.625" style="137" customWidth="1"/>
    <col min="1027" max="1027" width="3.125" style="137" customWidth="1"/>
    <col min="1028" max="1028" width="16.625" style="137" customWidth="1"/>
    <col min="1029" max="1029" width="3" style="137" customWidth="1"/>
    <col min="1030" max="1030" width="11.625" style="137" customWidth="1"/>
    <col min="1031" max="1031" width="19.375" style="137" customWidth="1"/>
    <col min="1032" max="1032" width="10" style="137" customWidth="1"/>
    <col min="1033" max="1033" width="4.625" style="137" customWidth="1"/>
    <col min="1034" max="1034" width="9" style="137" customWidth="1"/>
    <col min="1035" max="1035" width="13.5" style="137" customWidth="1"/>
    <col min="1036" max="1279" width="9" style="137" customWidth="1"/>
    <col min="1280" max="1280" width="3.75" style="137"/>
    <col min="1281" max="1281" width="3.75" style="137" customWidth="1"/>
    <col min="1282" max="1282" width="19.625" style="137" customWidth="1"/>
    <col min="1283" max="1283" width="3.125" style="137" customWidth="1"/>
    <col min="1284" max="1284" width="16.625" style="137" customWidth="1"/>
    <col min="1285" max="1285" width="3" style="137" customWidth="1"/>
    <col min="1286" max="1286" width="11.625" style="137" customWidth="1"/>
    <col min="1287" max="1287" width="19.375" style="137" customWidth="1"/>
    <col min="1288" max="1288" width="10" style="137" customWidth="1"/>
    <col min="1289" max="1289" width="4.625" style="137" customWidth="1"/>
    <col min="1290" max="1290" width="9" style="137" customWidth="1"/>
    <col min="1291" max="1291" width="13.5" style="137" customWidth="1"/>
    <col min="1292" max="1535" width="9" style="137" customWidth="1"/>
    <col min="1536" max="1536" width="3.75" style="137"/>
    <col min="1537" max="1537" width="3.75" style="137" customWidth="1"/>
    <col min="1538" max="1538" width="19.625" style="137" customWidth="1"/>
    <col min="1539" max="1539" width="3.125" style="137" customWidth="1"/>
    <col min="1540" max="1540" width="16.625" style="137" customWidth="1"/>
    <col min="1541" max="1541" width="3" style="137" customWidth="1"/>
    <col min="1542" max="1542" width="11.625" style="137" customWidth="1"/>
    <col min="1543" max="1543" width="19.375" style="137" customWidth="1"/>
    <col min="1544" max="1544" width="10" style="137" customWidth="1"/>
    <col min="1545" max="1545" width="4.625" style="137" customWidth="1"/>
    <col min="1546" max="1546" width="9" style="137" customWidth="1"/>
    <col min="1547" max="1547" width="13.5" style="137" customWidth="1"/>
    <col min="1548" max="1791" width="9" style="137" customWidth="1"/>
    <col min="1792" max="1792" width="3.75" style="137"/>
    <col min="1793" max="1793" width="3.75" style="137" customWidth="1"/>
    <col min="1794" max="1794" width="19.625" style="137" customWidth="1"/>
    <col min="1795" max="1795" width="3.125" style="137" customWidth="1"/>
    <col min="1796" max="1796" width="16.625" style="137" customWidth="1"/>
    <col min="1797" max="1797" width="3" style="137" customWidth="1"/>
    <col min="1798" max="1798" width="11.625" style="137" customWidth="1"/>
    <col min="1799" max="1799" width="19.375" style="137" customWidth="1"/>
    <col min="1800" max="1800" width="10" style="137" customWidth="1"/>
    <col min="1801" max="1801" width="4.625" style="137" customWidth="1"/>
    <col min="1802" max="1802" width="9" style="137" customWidth="1"/>
    <col min="1803" max="1803" width="13.5" style="137" customWidth="1"/>
    <col min="1804" max="2047" width="9" style="137" customWidth="1"/>
    <col min="2048" max="2048" width="3.75" style="137"/>
    <col min="2049" max="2049" width="3.75" style="137" customWidth="1"/>
    <col min="2050" max="2050" width="19.625" style="137" customWidth="1"/>
    <col min="2051" max="2051" width="3.125" style="137" customWidth="1"/>
    <col min="2052" max="2052" width="16.625" style="137" customWidth="1"/>
    <col min="2053" max="2053" width="3" style="137" customWidth="1"/>
    <col min="2054" max="2054" width="11.625" style="137" customWidth="1"/>
    <col min="2055" max="2055" width="19.375" style="137" customWidth="1"/>
    <col min="2056" max="2056" width="10" style="137" customWidth="1"/>
    <col min="2057" max="2057" width="4.625" style="137" customWidth="1"/>
    <col min="2058" max="2058" width="9" style="137" customWidth="1"/>
    <col min="2059" max="2059" width="13.5" style="137" customWidth="1"/>
    <col min="2060" max="2303" width="9" style="137" customWidth="1"/>
    <col min="2304" max="2304" width="3.75" style="137"/>
    <col min="2305" max="2305" width="3.75" style="137" customWidth="1"/>
    <col min="2306" max="2306" width="19.625" style="137" customWidth="1"/>
    <col min="2307" max="2307" width="3.125" style="137" customWidth="1"/>
    <col min="2308" max="2308" width="16.625" style="137" customWidth="1"/>
    <col min="2309" max="2309" width="3" style="137" customWidth="1"/>
    <col min="2310" max="2310" width="11.625" style="137" customWidth="1"/>
    <col min="2311" max="2311" width="19.375" style="137" customWidth="1"/>
    <col min="2312" max="2312" width="10" style="137" customWidth="1"/>
    <col min="2313" max="2313" width="4.625" style="137" customWidth="1"/>
    <col min="2314" max="2314" width="9" style="137" customWidth="1"/>
    <col min="2315" max="2315" width="13.5" style="137" customWidth="1"/>
    <col min="2316" max="2559" width="9" style="137" customWidth="1"/>
    <col min="2560" max="2560" width="3.75" style="137"/>
    <col min="2561" max="2561" width="3.75" style="137" customWidth="1"/>
    <col min="2562" max="2562" width="19.625" style="137" customWidth="1"/>
    <col min="2563" max="2563" width="3.125" style="137" customWidth="1"/>
    <col min="2564" max="2564" width="16.625" style="137" customWidth="1"/>
    <col min="2565" max="2565" width="3" style="137" customWidth="1"/>
    <col min="2566" max="2566" width="11.625" style="137" customWidth="1"/>
    <col min="2567" max="2567" width="19.375" style="137" customWidth="1"/>
    <col min="2568" max="2568" width="10" style="137" customWidth="1"/>
    <col min="2569" max="2569" width="4.625" style="137" customWidth="1"/>
    <col min="2570" max="2570" width="9" style="137" customWidth="1"/>
    <col min="2571" max="2571" width="13.5" style="137" customWidth="1"/>
    <col min="2572" max="2815" width="9" style="137" customWidth="1"/>
    <col min="2816" max="2816" width="3.75" style="137"/>
    <col min="2817" max="2817" width="3.75" style="137" customWidth="1"/>
    <col min="2818" max="2818" width="19.625" style="137" customWidth="1"/>
    <col min="2819" max="2819" width="3.125" style="137" customWidth="1"/>
    <col min="2820" max="2820" width="16.625" style="137" customWidth="1"/>
    <col min="2821" max="2821" width="3" style="137" customWidth="1"/>
    <col min="2822" max="2822" width="11.625" style="137" customWidth="1"/>
    <col min="2823" max="2823" width="19.375" style="137" customWidth="1"/>
    <col min="2824" max="2824" width="10" style="137" customWidth="1"/>
    <col min="2825" max="2825" width="4.625" style="137" customWidth="1"/>
    <col min="2826" max="2826" width="9" style="137" customWidth="1"/>
    <col min="2827" max="2827" width="13.5" style="137" customWidth="1"/>
    <col min="2828" max="3071" width="9" style="137" customWidth="1"/>
    <col min="3072" max="3072" width="3.75" style="137"/>
    <col min="3073" max="3073" width="3.75" style="137" customWidth="1"/>
    <col min="3074" max="3074" width="19.625" style="137" customWidth="1"/>
    <col min="3075" max="3075" width="3.125" style="137" customWidth="1"/>
    <col min="3076" max="3076" width="16.625" style="137" customWidth="1"/>
    <col min="3077" max="3077" width="3" style="137" customWidth="1"/>
    <col min="3078" max="3078" width="11.625" style="137" customWidth="1"/>
    <col min="3079" max="3079" width="19.375" style="137" customWidth="1"/>
    <col min="3080" max="3080" width="10" style="137" customWidth="1"/>
    <col min="3081" max="3081" width="4.625" style="137" customWidth="1"/>
    <col min="3082" max="3082" width="9" style="137" customWidth="1"/>
    <col min="3083" max="3083" width="13.5" style="137" customWidth="1"/>
    <col min="3084" max="3327" width="9" style="137" customWidth="1"/>
    <col min="3328" max="3328" width="3.75" style="137"/>
    <col min="3329" max="3329" width="3.75" style="137" customWidth="1"/>
    <col min="3330" max="3330" width="19.625" style="137" customWidth="1"/>
    <col min="3331" max="3331" width="3.125" style="137" customWidth="1"/>
    <col min="3332" max="3332" width="16.625" style="137" customWidth="1"/>
    <col min="3333" max="3333" width="3" style="137" customWidth="1"/>
    <col min="3334" max="3334" width="11.625" style="137" customWidth="1"/>
    <col min="3335" max="3335" width="19.375" style="137" customWidth="1"/>
    <col min="3336" max="3336" width="10" style="137" customWidth="1"/>
    <col min="3337" max="3337" width="4.625" style="137" customWidth="1"/>
    <col min="3338" max="3338" width="9" style="137" customWidth="1"/>
    <col min="3339" max="3339" width="13.5" style="137" customWidth="1"/>
    <col min="3340" max="3583" width="9" style="137" customWidth="1"/>
    <col min="3584" max="3584" width="3.75" style="137"/>
    <col min="3585" max="3585" width="3.75" style="137" customWidth="1"/>
    <col min="3586" max="3586" width="19.625" style="137" customWidth="1"/>
    <col min="3587" max="3587" width="3.125" style="137" customWidth="1"/>
    <col min="3588" max="3588" width="16.625" style="137" customWidth="1"/>
    <col min="3589" max="3589" width="3" style="137" customWidth="1"/>
    <col min="3590" max="3590" width="11.625" style="137" customWidth="1"/>
    <col min="3591" max="3591" width="19.375" style="137" customWidth="1"/>
    <col min="3592" max="3592" width="10" style="137" customWidth="1"/>
    <col min="3593" max="3593" width="4.625" style="137" customWidth="1"/>
    <col min="3594" max="3594" width="9" style="137" customWidth="1"/>
    <col min="3595" max="3595" width="13.5" style="137" customWidth="1"/>
    <col min="3596" max="3839" width="9" style="137" customWidth="1"/>
    <col min="3840" max="3840" width="3.75" style="137"/>
    <col min="3841" max="3841" width="3.75" style="137" customWidth="1"/>
    <col min="3842" max="3842" width="19.625" style="137" customWidth="1"/>
    <col min="3843" max="3843" width="3.125" style="137" customWidth="1"/>
    <col min="3844" max="3844" width="16.625" style="137" customWidth="1"/>
    <col min="3845" max="3845" width="3" style="137" customWidth="1"/>
    <col min="3846" max="3846" width="11.625" style="137" customWidth="1"/>
    <col min="3847" max="3847" width="19.375" style="137" customWidth="1"/>
    <col min="3848" max="3848" width="10" style="137" customWidth="1"/>
    <col min="3849" max="3849" width="4.625" style="137" customWidth="1"/>
    <col min="3850" max="3850" width="9" style="137" customWidth="1"/>
    <col min="3851" max="3851" width="13.5" style="137" customWidth="1"/>
    <col min="3852" max="4095" width="9" style="137" customWidth="1"/>
    <col min="4096" max="4096" width="3.75" style="137"/>
    <col min="4097" max="4097" width="3.75" style="137" customWidth="1"/>
    <col min="4098" max="4098" width="19.625" style="137" customWidth="1"/>
    <col min="4099" max="4099" width="3.125" style="137" customWidth="1"/>
    <col min="4100" max="4100" width="16.625" style="137" customWidth="1"/>
    <col min="4101" max="4101" width="3" style="137" customWidth="1"/>
    <col min="4102" max="4102" width="11.625" style="137" customWidth="1"/>
    <col min="4103" max="4103" width="19.375" style="137" customWidth="1"/>
    <col min="4104" max="4104" width="10" style="137" customWidth="1"/>
    <col min="4105" max="4105" width="4.625" style="137" customWidth="1"/>
    <col min="4106" max="4106" width="9" style="137" customWidth="1"/>
    <col min="4107" max="4107" width="13.5" style="137" customWidth="1"/>
    <col min="4108" max="4351" width="9" style="137" customWidth="1"/>
    <col min="4352" max="4352" width="3.75" style="137"/>
    <col min="4353" max="4353" width="3.75" style="137" customWidth="1"/>
    <col min="4354" max="4354" width="19.625" style="137" customWidth="1"/>
    <col min="4355" max="4355" width="3.125" style="137" customWidth="1"/>
    <col min="4356" max="4356" width="16.625" style="137" customWidth="1"/>
    <col min="4357" max="4357" width="3" style="137" customWidth="1"/>
    <col min="4358" max="4358" width="11.625" style="137" customWidth="1"/>
    <col min="4359" max="4359" width="19.375" style="137" customWidth="1"/>
    <col min="4360" max="4360" width="10" style="137" customWidth="1"/>
    <col min="4361" max="4361" width="4.625" style="137" customWidth="1"/>
    <col min="4362" max="4362" width="9" style="137" customWidth="1"/>
    <col min="4363" max="4363" width="13.5" style="137" customWidth="1"/>
    <col min="4364" max="4607" width="9" style="137" customWidth="1"/>
    <col min="4608" max="4608" width="3.75" style="137"/>
    <col min="4609" max="4609" width="3.75" style="137" customWidth="1"/>
    <col min="4610" max="4610" width="19.625" style="137" customWidth="1"/>
    <col min="4611" max="4611" width="3.125" style="137" customWidth="1"/>
    <col min="4612" max="4612" width="16.625" style="137" customWidth="1"/>
    <col min="4613" max="4613" width="3" style="137" customWidth="1"/>
    <col min="4614" max="4614" width="11.625" style="137" customWidth="1"/>
    <col min="4615" max="4615" width="19.375" style="137" customWidth="1"/>
    <col min="4616" max="4616" width="10" style="137" customWidth="1"/>
    <col min="4617" max="4617" width="4.625" style="137" customWidth="1"/>
    <col min="4618" max="4618" width="9" style="137" customWidth="1"/>
    <col min="4619" max="4619" width="13.5" style="137" customWidth="1"/>
    <col min="4620" max="4863" width="9" style="137" customWidth="1"/>
    <col min="4864" max="4864" width="3.75" style="137"/>
    <col min="4865" max="4865" width="3.75" style="137" customWidth="1"/>
    <col min="4866" max="4866" width="19.625" style="137" customWidth="1"/>
    <col min="4867" max="4867" width="3.125" style="137" customWidth="1"/>
    <col min="4868" max="4868" width="16.625" style="137" customWidth="1"/>
    <col min="4869" max="4869" width="3" style="137" customWidth="1"/>
    <col min="4870" max="4870" width="11.625" style="137" customWidth="1"/>
    <col min="4871" max="4871" width="19.375" style="137" customWidth="1"/>
    <col min="4872" max="4872" width="10" style="137" customWidth="1"/>
    <col min="4873" max="4873" width="4.625" style="137" customWidth="1"/>
    <col min="4874" max="4874" width="9" style="137" customWidth="1"/>
    <col min="4875" max="4875" width="13.5" style="137" customWidth="1"/>
    <col min="4876" max="5119" width="9" style="137" customWidth="1"/>
    <col min="5120" max="5120" width="3.75" style="137"/>
    <col min="5121" max="5121" width="3.75" style="137" customWidth="1"/>
    <col min="5122" max="5122" width="19.625" style="137" customWidth="1"/>
    <col min="5123" max="5123" width="3.125" style="137" customWidth="1"/>
    <col min="5124" max="5124" width="16.625" style="137" customWidth="1"/>
    <col min="5125" max="5125" width="3" style="137" customWidth="1"/>
    <col min="5126" max="5126" width="11.625" style="137" customWidth="1"/>
    <col min="5127" max="5127" width="19.375" style="137" customWidth="1"/>
    <col min="5128" max="5128" width="10" style="137" customWidth="1"/>
    <col min="5129" max="5129" width="4.625" style="137" customWidth="1"/>
    <col min="5130" max="5130" width="9" style="137" customWidth="1"/>
    <col min="5131" max="5131" width="13.5" style="137" customWidth="1"/>
    <col min="5132" max="5375" width="9" style="137" customWidth="1"/>
    <col min="5376" max="5376" width="3.75" style="137"/>
    <col min="5377" max="5377" width="3.75" style="137" customWidth="1"/>
    <col min="5378" max="5378" width="19.625" style="137" customWidth="1"/>
    <col min="5379" max="5379" width="3.125" style="137" customWidth="1"/>
    <col min="5380" max="5380" width="16.625" style="137" customWidth="1"/>
    <col min="5381" max="5381" width="3" style="137" customWidth="1"/>
    <col min="5382" max="5382" width="11.625" style="137" customWidth="1"/>
    <col min="5383" max="5383" width="19.375" style="137" customWidth="1"/>
    <col min="5384" max="5384" width="10" style="137" customWidth="1"/>
    <col min="5385" max="5385" width="4.625" style="137" customWidth="1"/>
    <col min="5386" max="5386" width="9" style="137" customWidth="1"/>
    <col min="5387" max="5387" width="13.5" style="137" customWidth="1"/>
    <col min="5388" max="5631" width="9" style="137" customWidth="1"/>
    <col min="5632" max="5632" width="3.75" style="137"/>
    <col min="5633" max="5633" width="3.75" style="137" customWidth="1"/>
    <col min="5634" max="5634" width="19.625" style="137" customWidth="1"/>
    <col min="5635" max="5635" width="3.125" style="137" customWidth="1"/>
    <col min="5636" max="5636" width="16.625" style="137" customWidth="1"/>
    <col min="5637" max="5637" width="3" style="137" customWidth="1"/>
    <col min="5638" max="5638" width="11.625" style="137" customWidth="1"/>
    <col min="5639" max="5639" width="19.375" style="137" customWidth="1"/>
    <col min="5640" max="5640" width="10" style="137" customWidth="1"/>
    <col min="5641" max="5641" width="4.625" style="137" customWidth="1"/>
    <col min="5642" max="5642" width="9" style="137" customWidth="1"/>
    <col min="5643" max="5643" width="13.5" style="137" customWidth="1"/>
    <col min="5644" max="5887" width="9" style="137" customWidth="1"/>
    <col min="5888" max="5888" width="3.75" style="137"/>
    <col min="5889" max="5889" width="3.75" style="137" customWidth="1"/>
    <col min="5890" max="5890" width="19.625" style="137" customWidth="1"/>
    <col min="5891" max="5891" width="3.125" style="137" customWidth="1"/>
    <col min="5892" max="5892" width="16.625" style="137" customWidth="1"/>
    <col min="5893" max="5893" width="3" style="137" customWidth="1"/>
    <col min="5894" max="5894" width="11.625" style="137" customWidth="1"/>
    <col min="5895" max="5895" width="19.375" style="137" customWidth="1"/>
    <col min="5896" max="5896" width="10" style="137" customWidth="1"/>
    <col min="5897" max="5897" width="4.625" style="137" customWidth="1"/>
    <col min="5898" max="5898" width="9" style="137" customWidth="1"/>
    <col min="5899" max="5899" width="13.5" style="137" customWidth="1"/>
    <col min="5900" max="6143" width="9" style="137" customWidth="1"/>
    <col min="6144" max="6144" width="3.75" style="137"/>
    <col min="6145" max="6145" width="3.75" style="137" customWidth="1"/>
    <col min="6146" max="6146" width="19.625" style="137" customWidth="1"/>
    <col min="6147" max="6147" width="3.125" style="137" customWidth="1"/>
    <col min="6148" max="6148" width="16.625" style="137" customWidth="1"/>
    <col min="6149" max="6149" width="3" style="137" customWidth="1"/>
    <col min="6150" max="6150" width="11.625" style="137" customWidth="1"/>
    <col min="6151" max="6151" width="19.375" style="137" customWidth="1"/>
    <col min="6152" max="6152" width="10" style="137" customWidth="1"/>
    <col min="6153" max="6153" width="4.625" style="137" customWidth="1"/>
    <col min="6154" max="6154" width="9" style="137" customWidth="1"/>
    <col min="6155" max="6155" width="13.5" style="137" customWidth="1"/>
    <col min="6156" max="6399" width="9" style="137" customWidth="1"/>
    <col min="6400" max="6400" width="3.75" style="137"/>
    <col min="6401" max="6401" width="3.75" style="137" customWidth="1"/>
    <col min="6402" max="6402" width="19.625" style="137" customWidth="1"/>
    <col min="6403" max="6403" width="3.125" style="137" customWidth="1"/>
    <col min="6404" max="6404" width="16.625" style="137" customWidth="1"/>
    <col min="6405" max="6405" width="3" style="137" customWidth="1"/>
    <col min="6406" max="6406" width="11.625" style="137" customWidth="1"/>
    <col min="6407" max="6407" width="19.375" style="137" customWidth="1"/>
    <col min="6408" max="6408" width="10" style="137" customWidth="1"/>
    <col min="6409" max="6409" width="4.625" style="137" customWidth="1"/>
    <col min="6410" max="6410" width="9" style="137" customWidth="1"/>
    <col min="6411" max="6411" width="13.5" style="137" customWidth="1"/>
    <col min="6412" max="6655" width="9" style="137" customWidth="1"/>
    <col min="6656" max="6656" width="3.75" style="137"/>
    <col min="6657" max="6657" width="3.75" style="137" customWidth="1"/>
    <col min="6658" max="6658" width="19.625" style="137" customWidth="1"/>
    <col min="6659" max="6659" width="3.125" style="137" customWidth="1"/>
    <col min="6660" max="6660" width="16.625" style="137" customWidth="1"/>
    <col min="6661" max="6661" width="3" style="137" customWidth="1"/>
    <col min="6662" max="6662" width="11.625" style="137" customWidth="1"/>
    <col min="6663" max="6663" width="19.375" style="137" customWidth="1"/>
    <col min="6664" max="6664" width="10" style="137" customWidth="1"/>
    <col min="6665" max="6665" width="4.625" style="137" customWidth="1"/>
    <col min="6666" max="6666" width="9" style="137" customWidth="1"/>
    <col min="6667" max="6667" width="13.5" style="137" customWidth="1"/>
    <col min="6668" max="6911" width="9" style="137" customWidth="1"/>
    <col min="6912" max="6912" width="3.75" style="137"/>
    <col min="6913" max="6913" width="3.75" style="137" customWidth="1"/>
    <col min="6914" max="6914" width="19.625" style="137" customWidth="1"/>
    <col min="6915" max="6915" width="3.125" style="137" customWidth="1"/>
    <col min="6916" max="6916" width="16.625" style="137" customWidth="1"/>
    <col min="6917" max="6917" width="3" style="137" customWidth="1"/>
    <col min="6918" max="6918" width="11.625" style="137" customWidth="1"/>
    <col min="6919" max="6919" width="19.375" style="137" customWidth="1"/>
    <col min="6920" max="6920" width="10" style="137" customWidth="1"/>
    <col min="6921" max="6921" width="4.625" style="137" customWidth="1"/>
    <col min="6922" max="6922" width="9" style="137" customWidth="1"/>
    <col min="6923" max="6923" width="13.5" style="137" customWidth="1"/>
    <col min="6924" max="7167" width="9" style="137" customWidth="1"/>
    <col min="7168" max="7168" width="3.75" style="137"/>
    <col min="7169" max="7169" width="3.75" style="137" customWidth="1"/>
    <col min="7170" max="7170" width="19.625" style="137" customWidth="1"/>
    <col min="7171" max="7171" width="3.125" style="137" customWidth="1"/>
    <col min="7172" max="7172" width="16.625" style="137" customWidth="1"/>
    <col min="7173" max="7173" width="3" style="137" customWidth="1"/>
    <col min="7174" max="7174" width="11.625" style="137" customWidth="1"/>
    <col min="7175" max="7175" width="19.375" style="137" customWidth="1"/>
    <col min="7176" max="7176" width="10" style="137" customWidth="1"/>
    <col min="7177" max="7177" width="4.625" style="137" customWidth="1"/>
    <col min="7178" max="7178" width="9" style="137" customWidth="1"/>
    <col min="7179" max="7179" width="13.5" style="137" customWidth="1"/>
    <col min="7180" max="7423" width="9" style="137" customWidth="1"/>
    <col min="7424" max="7424" width="3.75" style="137"/>
    <col min="7425" max="7425" width="3.75" style="137" customWidth="1"/>
    <col min="7426" max="7426" width="19.625" style="137" customWidth="1"/>
    <col min="7427" max="7427" width="3.125" style="137" customWidth="1"/>
    <col min="7428" max="7428" width="16.625" style="137" customWidth="1"/>
    <col min="7429" max="7429" width="3" style="137" customWidth="1"/>
    <col min="7430" max="7430" width="11.625" style="137" customWidth="1"/>
    <col min="7431" max="7431" width="19.375" style="137" customWidth="1"/>
    <col min="7432" max="7432" width="10" style="137" customWidth="1"/>
    <col min="7433" max="7433" width="4.625" style="137" customWidth="1"/>
    <col min="7434" max="7434" width="9" style="137" customWidth="1"/>
    <col min="7435" max="7435" width="13.5" style="137" customWidth="1"/>
    <col min="7436" max="7679" width="9" style="137" customWidth="1"/>
    <col min="7680" max="7680" width="3.75" style="137"/>
    <col min="7681" max="7681" width="3.75" style="137" customWidth="1"/>
    <col min="7682" max="7682" width="19.625" style="137" customWidth="1"/>
    <col min="7683" max="7683" width="3.125" style="137" customWidth="1"/>
    <col min="7684" max="7684" width="16.625" style="137" customWidth="1"/>
    <col min="7685" max="7685" width="3" style="137" customWidth="1"/>
    <col min="7686" max="7686" width="11.625" style="137" customWidth="1"/>
    <col min="7687" max="7687" width="19.375" style="137" customWidth="1"/>
    <col min="7688" max="7688" width="10" style="137" customWidth="1"/>
    <col min="7689" max="7689" width="4.625" style="137" customWidth="1"/>
    <col min="7690" max="7690" width="9" style="137" customWidth="1"/>
    <col min="7691" max="7691" width="13.5" style="137" customWidth="1"/>
    <col min="7692" max="7935" width="9" style="137" customWidth="1"/>
    <col min="7936" max="7936" width="3.75" style="137"/>
    <col min="7937" max="7937" width="3.75" style="137" customWidth="1"/>
    <col min="7938" max="7938" width="19.625" style="137" customWidth="1"/>
    <col min="7939" max="7939" width="3.125" style="137" customWidth="1"/>
    <col min="7940" max="7940" width="16.625" style="137" customWidth="1"/>
    <col min="7941" max="7941" width="3" style="137" customWidth="1"/>
    <col min="7942" max="7942" width="11.625" style="137" customWidth="1"/>
    <col min="7943" max="7943" width="19.375" style="137" customWidth="1"/>
    <col min="7944" max="7944" width="10" style="137" customWidth="1"/>
    <col min="7945" max="7945" width="4.625" style="137" customWidth="1"/>
    <col min="7946" max="7946" width="9" style="137" customWidth="1"/>
    <col min="7947" max="7947" width="13.5" style="137" customWidth="1"/>
    <col min="7948" max="8191" width="9" style="137" customWidth="1"/>
    <col min="8192" max="8192" width="3.75" style="137"/>
    <col min="8193" max="8193" width="3.75" style="137" customWidth="1"/>
    <col min="8194" max="8194" width="19.625" style="137" customWidth="1"/>
    <col min="8195" max="8195" width="3.125" style="137" customWidth="1"/>
    <col min="8196" max="8196" width="16.625" style="137" customWidth="1"/>
    <col min="8197" max="8197" width="3" style="137" customWidth="1"/>
    <col min="8198" max="8198" width="11.625" style="137" customWidth="1"/>
    <col min="8199" max="8199" width="19.375" style="137" customWidth="1"/>
    <col min="8200" max="8200" width="10" style="137" customWidth="1"/>
    <col min="8201" max="8201" width="4.625" style="137" customWidth="1"/>
    <col min="8202" max="8202" width="9" style="137" customWidth="1"/>
    <col min="8203" max="8203" width="13.5" style="137" customWidth="1"/>
    <col min="8204" max="8447" width="9" style="137" customWidth="1"/>
    <col min="8448" max="8448" width="3.75" style="137"/>
    <col min="8449" max="8449" width="3.75" style="137" customWidth="1"/>
    <col min="8450" max="8450" width="19.625" style="137" customWidth="1"/>
    <col min="8451" max="8451" width="3.125" style="137" customWidth="1"/>
    <col min="8452" max="8452" width="16.625" style="137" customWidth="1"/>
    <col min="8453" max="8453" width="3" style="137" customWidth="1"/>
    <col min="8454" max="8454" width="11.625" style="137" customWidth="1"/>
    <col min="8455" max="8455" width="19.375" style="137" customWidth="1"/>
    <col min="8456" max="8456" width="10" style="137" customWidth="1"/>
    <col min="8457" max="8457" width="4.625" style="137" customWidth="1"/>
    <col min="8458" max="8458" width="9" style="137" customWidth="1"/>
    <col min="8459" max="8459" width="13.5" style="137" customWidth="1"/>
    <col min="8460" max="8703" width="9" style="137" customWidth="1"/>
    <col min="8704" max="8704" width="3.75" style="137"/>
    <col min="8705" max="8705" width="3.75" style="137" customWidth="1"/>
    <col min="8706" max="8706" width="19.625" style="137" customWidth="1"/>
    <col min="8707" max="8707" width="3.125" style="137" customWidth="1"/>
    <col min="8708" max="8708" width="16.625" style="137" customWidth="1"/>
    <col min="8709" max="8709" width="3" style="137" customWidth="1"/>
    <col min="8710" max="8710" width="11.625" style="137" customWidth="1"/>
    <col min="8711" max="8711" width="19.375" style="137" customWidth="1"/>
    <col min="8712" max="8712" width="10" style="137" customWidth="1"/>
    <col min="8713" max="8713" width="4.625" style="137" customWidth="1"/>
    <col min="8714" max="8714" width="9" style="137" customWidth="1"/>
    <col min="8715" max="8715" width="13.5" style="137" customWidth="1"/>
    <col min="8716" max="8959" width="9" style="137" customWidth="1"/>
    <col min="8960" max="8960" width="3.75" style="137"/>
    <col min="8961" max="8961" width="3.75" style="137" customWidth="1"/>
    <col min="8962" max="8962" width="19.625" style="137" customWidth="1"/>
    <col min="8963" max="8963" width="3.125" style="137" customWidth="1"/>
    <col min="8964" max="8964" width="16.625" style="137" customWidth="1"/>
    <col min="8965" max="8965" width="3" style="137" customWidth="1"/>
    <col min="8966" max="8966" width="11.625" style="137" customWidth="1"/>
    <col min="8967" max="8967" width="19.375" style="137" customWidth="1"/>
    <col min="8968" max="8968" width="10" style="137" customWidth="1"/>
    <col min="8969" max="8969" width="4.625" style="137" customWidth="1"/>
    <col min="8970" max="8970" width="9" style="137" customWidth="1"/>
    <col min="8971" max="8971" width="13.5" style="137" customWidth="1"/>
    <col min="8972" max="9215" width="9" style="137" customWidth="1"/>
    <col min="9216" max="9216" width="3.75" style="137"/>
    <col min="9217" max="9217" width="3.75" style="137" customWidth="1"/>
    <col min="9218" max="9218" width="19.625" style="137" customWidth="1"/>
    <col min="9219" max="9219" width="3.125" style="137" customWidth="1"/>
    <col min="9220" max="9220" width="16.625" style="137" customWidth="1"/>
    <col min="9221" max="9221" width="3" style="137" customWidth="1"/>
    <col min="9222" max="9222" width="11.625" style="137" customWidth="1"/>
    <col min="9223" max="9223" width="19.375" style="137" customWidth="1"/>
    <col min="9224" max="9224" width="10" style="137" customWidth="1"/>
    <col min="9225" max="9225" width="4.625" style="137" customWidth="1"/>
    <col min="9226" max="9226" width="9" style="137" customWidth="1"/>
    <col min="9227" max="9227" width="13.5" style="137" customWidth="1"/>
    <col min="9228" max="9471" width="9" style="137" customWidth="1"/>
    <col min="9472" max="9472" width="3.75" style="137"/>
    <col min="9473" max="9473" width="3.75" style="137" customWidth="1"/>
    <col min="9474" max="9474" width="19.625" style="137" customWidth="1"/>
    <col min="9475" max="9475" width="3.125" style="137" customWidth="1"/>
    <col min="9476" max="9476" width="16.625" style="137" customWidth="1"/>
    <col min="9477" max="9477" width="3" style="137" customWidth="1"/>
    <col min="9478" max="9478" width="11.625" style="137" customWidth="1"/>
    <col min="9479" max="9479" width="19.375" style="137" customWidth="1"/>
    <col min="9480" max="9480" width="10" style="137" customWidth="1"/>
    <col min="9481" max="9481" width="4.625" style="137" customWidth="1"/>
    <col min="9482" max="9482" width="9" style="137" customWidth="1"/>
    <col min="9483" max="9483" width="13.5" style="137" customWidth="1"/>
    <col min="9484" max="9727" width="9" style="137" customWidth="1"/>
    <col min="9728" max="9728" width="3.75" style="137"/>
    <col min="9729" max="9729" width="3.75" style="137" customWidth="1"/>
    <col min="9730" max="9730" width="19.625" style="137" customWidth="1"/>
    <col min="9731" max="9731" width="3.125" style="137" customWidth="1"/>
    <col min="9732" max="9732" width="16.625" style="137" customWidth="1"/>
    <col min="9733" max="9733" width="3" style="137" customWidth="1"/>
    <col min="9734" max="9734" width="11.625" style="137" customWidth="1"/>
    <col min="9735" max="9735" width="19.375" style="137" customWidth="1"/>
    <col min="9736" max="9736" width="10" style="137" customWidth="1"/>
    <col min="9737" max="9737" width="4.625" style="137" customWidth="1"/>
    <col min="9738" max="9738" width="9" style="137" customWidth="1"/>
    <col min="9739" max="9739" width="13.5" style="137" customWidth="1"/>
    <col min="9740" max="9983" width="9" style="137" customWidth="1"/>
    <col min="9984" max="9984" width="3.75" style="137"/>
    <col min="9985" max="9985" width="3.75" style="137" customWidth="1"/>
    <col min="9986" max="9986" width="19.625" style="137" customWidth="1"/>
    <col min="9987" max="9987" width="3.125" style="137" customWidth="1"/>
    <col min="9988" max="9988" width="16.625" style="137" customWidth="1"/>
    <col min="9989" max="9989" width="3" style="137" customWidth="1"/>
    <col min="9990" max="9990" width="11.625" style="137" customWidth="1"/>
    <col min="9991" max="9991" width="19.375" style="137" customWidth="1"/>
    <col min="9992" max="9992" width="10" style="137" customWidth="1"/>
    <col min="9993" max="9993" width="4.625" style="137" customWidth="1"/>
    <col min="9994" max="9994" width="9" style="137" customWidth="1"/>
    <col min="9995" max="9995" width="13.5" style="137" customWidth="1"/>
    <col min="9996" max="10239" width="9" style="137" customWidth="1"/>
    <col min="10240" max="10240" width="3.75" style="137"/>
    <col min="10241" max="10241" width="3.75" style="137" customWidth="1"/>
    <col min="10242" max="10242" width="19.625" style="137" customWidth="1"/>
    <col min="10243" max="10243" width="3.125" style="137" customWidth="1"/>
    <col min="10244" max="10244" width="16.625" style="137" customWidth="1"/>
    <col min="10245" max="10245" width="3" style="137" customWidth="1"/>
    <col min="10246" max="10246" width="11.625" style="137" customWidth="1"/>
    <col min="10247" max="10247" width="19.375" style="137" customWidth="1"/>
    <col min="10248" max="10248" width="10" style="137" customWidth="1"/>
    <col min="10249" max="10249" width="4.625" style="137" customWidth="1"/>
    <col min="10250" max="10250" width="9" style="137" customWidth="1"/>
    <col min="10251" max="10251" width="13.5" style="137" customWidth="1"/>
    <col min="10252" max="10495" width="9" style="137" customWidth="1"/>
    <col min="10496" max="10496" width="3.75" style="137"/>
    <col min="10497" max="10497" width="3.75" style="137" customWidth="1"/>
    <col min="10498" max="10498" width="19.625" style="137" customWidth="1"/>
    <col min="10499" max="10499" width="3.125" style="137" customWidth="1"/>
    <col min="10500" max="10500" width="16.625" style="137" customWidth="1"/>
    <col min="10501" max="10501" width="3" style="137" customWidth="1"/>
    <col min="10502" max="10502" width="11.625" style="137" customWidth="1"/>
    <col min="10503" max="10503" width="19.375" style="137" customWidth="1"/>
    <col min="10504" max="10504" width="10" style="137" customWidth="1"/>
    <col min="10505" max="10505" width="4.625" style="137" customWidth="1"/>
    <col min="10506" max="10506" width="9" style="137" customWidth="1"/>
    <col min="10507" max="10507" width="13.5" style="137" customWidth="1"/>
    <col min="10508" max="10751" width="9" style="137" customWidth="1"/>
    <col min="10752" max="10752" width="3.75" style="137"/>
    <col min="10753" max="10753" width="3.75" style="137" customWidth="1"/>
    <col min="10754" max="10754" width="19.625" style="137" customWidth="1"/>
    <col min="10755" max="10755" width="3.125" style="137" customWidth="1"/>
    <col min="10756" max="10756" width="16.625" style="137" customWidth="1"/>
    <col min="10757" max="10757" width="3" style="137" customWidth="1"/>
    <col min="10758" max="10758" width="11.625" style="137" customWidth="1"/>
    <col min="10759" max="10759" width="19.375" style="137" customWidth="1"/>
    <col min="10760" max="10760" width="10" style="137" customWidth="1"/>
    <col min="10761" max="10761" width="4.625" style="137" customWidth="1"/>
    <col min="10762" max="10762" width="9" style="137" customWidth="1"/>
    <col min="10763" max="10763" width="13.5" style="137" customWidth="1"/>
    <col min="10764" max="11007" width="9" style="137" customWidth="1"/>
    <col min="11008" max="11008" width="3.75" style="137"/>
    <col min="11009" max="11009" width="3.75" style="137" customWidth="1"/>
    <col min="11010" max="11010" width="19.625" style="137" customWidth="1"/>
    <col min="11011" max="11011" width="3.125" style="137" customWidth="1"/>
    <col min="11012" max="11012" width="16.625" style="137" customWidth="1"/>
    <col min="11013" max="11013" width="3" style="137" customWidth="1"/>
    <col min="11014" max="11014" width="11.625" style="137" customWidth="1"/>
    <col min="11015" max="11015" width="19.375" style="137" customWidth="1"/>
    <col min="11016" max="11016" width="10" style="137" customWidth="1"/>
    <col min="11017" max="11017" width="4.625" style="137" customWidth="1"/>
    <col min="11018" max="11018" width="9" style="137" customWidth="1"/>
    <col min="11019" max="11019" width="13.5" style="137" customWidth="1"/>
    <col min="11020" max="11263" width="9" style="137" customWidth="1"/>
    <col min="11264" max="11264" width="3.75" style="137"/>
    <col min="11265" max="11265" width="3.75" style="137" customWidth="1"/>
    <col min="11266" max="11266" width="19.625" style="137" customWidth="1"/>
    <col min="11267" max="11267" width="3.125" style="137" customWidth="1"/>
    <col min="11268" max="11268" width="16.625" style="137" customWidth="1"/>
    <col min="11269" max="11269" width="3" style="137" customWidth="1"/>
    <col min="11270" max="11270" width="11.625" style="137" customWidth="1"/>
    <col min="11271" max="11271" width="19.375" style="137" customWidth="1"/>
    <col min="11272" max="11272" width="10" style="137" customWidth="1"/>
    <col min="11273" max="11273" width="4.625" style="137" customWidth="1"/>
    <col min="11274" max="11274" width="9" style="137" customWidth="1"/>
    <col min="11275" max="11275" width="13.5" style="137" customWidth="1"/>
    <col min="11276" max="11519" width="9" style="137" customWidth="1"/>
    <col min="11520" max="11520" width="3.75" style="137"/>
    <col min="11521" max="11521" width="3.75" style="137" customWidth="1"/>
    <col min="11522" max="11522" width="19.625" style="137" customWidth="1"/>
    <col min="11523" max="11523" width="3.125" style="137" customWidth="1"/>
    <col min="11524" max="11524" width="16.625" style="137" customWidth="1"/>
    <col min="11525" max="11525" width="3" style="137" customWidth="1"/>
    <col min="11526" max="11526" width="11.625" style="137" customWidth="1"/>
    <col min="11527" max="11527" width="19.375" style="137" customWidth="1"/>
    <col min="11528" max="11528" width="10" style="137" customWidth="1"/>
    <col min="11529" max="11529" width="4.625" style="137" customWidth="1"/>
    <col min="11530" max="11530" width="9" style="137" customWidth="1"/>
    <col min="11531" max="11531" width="13.5" style="137" customWidth="1"/>
    <col min="11532" max="11775" width="9" style="137" customWidth="1"/>
    <col min="11776" max="11776" width="3.75" style="137"/>
    <col min="11777" max="11777" width="3.75" style="137" customWidth="1"/>
    <col min="11778" max="11778" width="19.625" style="137" customWidth="1"/>
    <col min="11779" max="11779" width="3.125" style="137" customWidth="1"/>
    <col min="11780" max="11780" width="16.625" style="137" customWidth="1"/>
    <col min="11781" max="11781" width="3" style="137" customWidth="1"/>
    <col min="11782" max="11782" width="11.625" style="137" customWidth="1"/>
    <col min="11783" max="11783" width="19.375" style="137" customWidth="1"/>
    <col min="11784" max="11784" width="10" style="137" customWidth="1"/>
    <col min="11785" max="11785" width="4.625" style="137" customWidth="1"/>
    <col min="11786" max="11786" width="9" style="137" customWidth="1"/>
    <col min="11787" max="11787" width="13.5" style="137" customWidth="1"/>
    <col min="11788" max="12031" width="9" style="137" customWidth="1"/>
    <col min="12032" max="12032" width="3.75" style="137"/>
    <col min="12033" max="12033" width="3.75" style="137" customWidth="1"/>
    <col min="12034" max="12034" width="19.625" style="137" customWidth="1"/>
    <col min="12035" max="12035" width="3.125" style="137" customWidth="1"/>
    <col min="12036" max="12036" width="16.625" style="137" customWidth="1"/>
    <col min="12037" max="12037" width="3" style="137" customWidth="1"/>
    <col min="12038" max="12038" width="11.625" style="137" customWidth="1"/>
    <col min="12039" max="12039" width="19.375" style="137" customWidth="1"/>
    <col min="12040" max="12040" width="10" style="137" customWidth="1"/>
    <col min="12041" max="12041" width="4.625" style="137" customWidth="1"/>
    <col min="12042" max="12042" width="9" style="137" customWidth="1"/>
    <col min="12043" max="12043" width="13.5" style="137" customWidth="1"/>
    <col min="12044" max="12287" width="9" style="137" customWidth="1"/>
    <col min="12288" max="12288" width="3.75" style="137"/>
    <col min="12289" max="12289" width="3.75" style="137" customWidth="1"/>
    <col min="12290" max="12290" width="19.625" style="137" customWidth="1"/>
    <col min="12291" max="12291" width="3.125" style="137" customWidth="1"/>
    <col min="12292" max="12292" width="16.625" style="137" customWidth="1"/>
    <col min="12293" max="12293" width="3" style="137" customWidth="1"/>
    <col min="12294" max="12294" width="11.625" style="137" customWidth="1"/>
    <col min="12295" max="12295" width="19.375" style="137" customWidth="1"/>
    <col min="12296" max="12296" width="10" style="137" customWidth="1"/>
    <col min="12297" max="12297" width="4.625" style="137" customWidth="1"/>
    <col min="12298" max="12298" width="9" style="137" customWidth="1"/>
    <col min="12299" max="12299" width="13.5" style="137" customWidth="1"/>
    <col min="12300" max="12543" width="9" style="137" customWidth="1"/>
    <col min="12544" max="12544" width="3.75" style="137"/>
    <col min="12545" max="12545" width="3.75" style="137" customWidth="1"/>
    <col min="12546" max="12546" width="19.625" style="137" customWidth="1"/>
    <col min="12547" max="12547" width="3.125" style="137" customWidth="1"/>
    <col min="12548" max="12548" width="16.625" style="137" customWidth="1"/>
    <col min="12549" max="12549" width="3" style="137" customWidth="1"/>
    <col min="12550" max="12550" width="11.625" style="137" customWidth="1"/>
    <col min="12551" max="12551" width="19.375" style="137" customWidth="1"/>
    <col min="12552" max="12552" width="10" style="137" customWidth="1"/>
    <col min="12553" max="12553" width="4.625" style="137" customWidth="1"/>
    <col min="12554" max="12554" width="9" style="137" customWidth="1"/>
    <col min="12555" max="12555" width="13.5" style="137" customWidth="1"/>
    <col min="12556" max="12799" width="9" style="137" customWidth="1"/>
    <col min="12800" max="12800" width="3.75" style="137"/>
    <col min="12801" max="12801" width="3.75" style="137" customWidth="1"/>
    <col min="12802" max="12802" width="19.625" style="137" customWidth="1"/>
    <col min="12803" max="12803" width="3.125" style="137" customWidth="1"/>
    <col min="12804" max="12804" width="16.625" style="137" customWidth="1"/>
    <col min="12805" max="12805" width="3" style="137" customWidth="1"/>
    <col min="12806" max="12806" width="11.625" style="137" customWidth="1"/>
    <col min="12807" max="12807" width="19.375" style="137" customWidth="1"/>
    <col min="12808" max="12808" width="10" style="137" customWidth="1"/>
    <col min="12809" max="12809" width="4.625" style="137" customWidth="1"/>
    <col min="12810" max="12810" width="9" style="137" customWidth="1"/>
    <col min="12811" max="12811" width="13.5" style="137" customWidth="1"/>
    <col min="12812" max="13055" width="9" style="137" customWidth="1"/>
    <col min="13056" max="13056" width="3.75" style="137"/>
    <col min="13057" max="13057" width="3.75" style="137" customWidth="1"/>
    <col min="13058" max="13058" width="19.625" style="137" customWidth="1"/>
    <col min="13059" max="13059" width="3.125" style="137" customWidth="1"/>
    <col min="13060" max="13060" width="16.625" style="137" customWidth="1"/>
    <col min="13061" max="13061" width="3" style="137" customWidth="1"/>
    <col min="13062" max="13062" width="11.625" style="137" customWidth="1"/>
    <col min="13063" max="13063" width="19.375" style="137" customWidth="1"/>
    <col min="13064" max="13064" width="10" style="137" customWidth="1"/>
    <col min="13065" max="13065" width="4.625" style="137" customWidth="1"/>
    <col min="13066" max="13066" width="9" style="137" customWidth="1"/>
    <col min="13067" max="13067" width="13.5" style="137" customWidth="1"/>
    <col min="13068" max="13311" width="9" style="137" customWidth="1"/>
    <col min="13312" max="13312" width="3.75" style="137"/>
    <col min="13313" max="13313" width="3.75" style="137" customWidth="1"/>
    <col min="13314" max="13314" width="19.625" style="137" customWidth="1"/>
    <col min="13315" max="13315" width="3.125" style="137" customWidth="1"/>
    <col min="13316" max="13316" width="16.625" style="137" customWidth="1"/>
    <col min="13317" max="13317" width="3" style="137" customWidth="1"/>
    <col min="13318" max="13318" width="11.625" style="137" customWidth="1"/>
    <col min="13319" max="13319" width="19.375" style="137" customWidth="1"/>
    <col min="13320" max="13320" width="10" style="137" customWidth="1"/>
    <col min="13321" max="13321" width="4.625" style="137" customWidth="1"/>
    <col min="13322" max="13322" width="9" style="137" customWidth="1"/>
    <col min="13323" max="13323" width="13.5" style="137" customWidth="1"/>
    <col min="13324" max="13567" width="9" style="137" customWidth="1"/>
    <col min="13568" max="13568" width="3.75" style="137"/>
    <col min="13569" max="13569" width="3.75" style="137" customWidth="1"/>
    <col min="13570" max="13570" width="19.625" style="137" customWidth="1"/>
    <col min="13571" max="13571" width="3.125" style="137" customWidth="1"/>
    <col min="13572" max="13572" width="16.625" style="137" customWidth="1"/>
    <col min="13573" max="13573" width="3" style="137" customWidth="1"/>
    <col min="13574" max="13574" width="11.625" style="137" customWidth="1"/>
    <col min="13575" max="13575" width="19.375" style="137" customWidth="1"/>
    <col min="13576" max="13576" width="10" style="137" customWidth="1"/>
    <col min="13577" max="13577" width="4.625" style="137" customWidth="1"/>
    <col min="13578" max="13578" width="9" style="137" customWidth="1"/>
    <col min="13579" max="13579" width="13.5" style="137" customWidth="1"/>
    <col min="13580" max="13823" width="9" style="137" customWidth="1"/>
    <col min="13824" max="13824" width="3.75" style="137"/>
    <col min="13825" max="13825" width="3.75" style="137" customWidth="1"/>
    <col min="13826" max="13826" width="19.625" style="137" customWidth="1"/>
    <col min="13827" max="13827" width="3.125" style="137" customWidth="1"/>
    <col min="13828" max="13828" width="16.625" style="137" customWidth="1"/>
    <col min="13829" max="13829" width="3" style="137" customWidth="1"/>
    <col min="13830" max="13830" width="11.625" style="137" customWidth="1"/>
    <col min="13831" max="13831" width="19.375" style="137" customWidth="1"/>
    <col min="13832" max="13832" width="10" style="137" customWidth="1"/>
    <col min="13833" max="13833" width="4.625" style="137" customWidth="1"/>
    <col min="13834" max="13834" width="9" style="137" customWidth="1"/>
    <col min="13835" max="13835" width="13.5" style="137" customWidth="1"/>
    <col min="13836" max="14079" width="9" style="137" customWidth="1"/>
    <col min="14080" max="14080" width="3.75" style="137"/>
    <col min="14081" max="14081" width="3.75" style="137" customWidth="1"/>
    <col min="14082" max="14082" width="19.625" style="137" customWidth="1"/>
    <col min="14083" max="14083" width="3.125" style="137" customWidth="1"/>
    <col min="14084" max="14084" width="16.625" style="137" customWidth="1"/>
    <col min="14085" max="14085" width="3" style="137" customWidth="1"/>
    <col min="14086" max="14086" width="11.625" style="137" customWidth="1"/>
    <col min="14087" max="14087" width="19.375" style="137" customWidth="1"/>
    <col min="14088" max="14088" width="10" style="137" customWidth="1"/>
    <col min="14089" max="14089" width="4.625" style="137" customWidth="1"/>
    <col min="14090" max="14090" width="9" style="137" customWidth="1"/>
    <col min="14091" max="14091" width="13.5" style="137" customWidth="1"/>
    <col min="14092" max="14335" width="9" style="137" customWidth="1"/>
    <col min="14336" max="14336" width="3.75" style="137"/>
    <col min="14337" max="14337" width="3.75" style="137" customWidth="1"/>
    <col min="14338" max="14338" width="19.625" style="137" customWidth="1"/>
    <col min="14339" max="14339" width="3.125" style="137" customWidth="1"/>
    <col min="14340" max="14340" width="16.625" style="137" customWidth="1"/>
    <col min="14341" max="14341" width="3" style="137" customWidth="1"/>
    <col min="14342" max="14342" width="11.625" style="137" customWidth="1"/>
    <col min="14343" max="14343" width="19.375" style="137" customWidth="1"/>
    <col min="14344" max="14344" width="10" style="137" customWidth="1"/>
    <col min="14345" max="14345" width="4.625" style="137" customWidth="1"/>
    <col min="14346" max="14346" width="9" style="137" customWidth="1"/>
    <col min="14347" max="14347" width="13.5" style="137" customWidth="1"/>
    <col min="14348" max="14591" width="9" style="137" customWidth="1"/>
    <col min="14592" max="14592" width="3.75" style="137"/>
    <col min="14593" max="14593" width="3.75" style="137" customWidth="1"/>
    <col min="14594" max="14594" width="19.625" style="137" customWidth="1"/>
    <col min="14595" max="14595" width="3.125" style="137" customWidth="1"/>
    <col min="14596" max="14596" width="16.625" style="137" customWidth="1"/>
    <col min="14597" max="14597" width="3" style="137" customWidth="1"/>
    <col min="14598" max="14598" width="11.625" style="137" customWidth="1"/>
    <col min="14599" max="14599" width="19.375" style="137" customWidth="1"/>
    <col min="14600" max="14600" width="10" style="137" customWidth="1"/>
    <col min="14601" max="14601" width="4.625" style="137" customWidth="1"/>
    <col min="14602" max="14602" width="9" style="137" customWidth="1"/>
    <col min="14603" max="14603" width="13.5" style="137" customWidth="1"/>
    <col min="14604" max="14847" width="9" style="137" customWidth="1"/>
    <col min="14848" max="14848" width="3.75" style="137"/>
    <col min="14849" max="14849" width="3.75" style="137" customWidth="1"/>
    <col min="14850" max="14850" width="19.625" style="137" customWidth="1"/>
    <col min="14851" max="14851" width="3.125" style="137" customWidth="1"/>
    <col min="14852" max="14852" width="16.625" style="137" customWidth="1"/>
    <col min="14853" max="14853" width="3" style="137" customWidth="1"/>
    <col min="14854" max="14854" width="11.625" style="137" customWidth="1"/>
    <col min="14855" max="14855" width="19.375" style="137" customWidth="1"/>
    <col min="14856" max="14856" width="10" style="137" customWidth="1"/>
    <col min="14857" max="14857" width="4.625" style="137" customWidth="1"/>
    <col min="14858" max="14858" width="9" style="137" customWidth="1"/>
    <col min="14859" max="14859" width="13.5" style="137" customWidth="1"/>
    <col min="14860" max="15103" width="9" style="137" customWidth="1"/>
    <col min="15104" max="15104" width="3.75" style="137"/>
    <col min="15105" max="15105" width="3.75" style="137" customWidth="1"/>
    <col min="15106" max="15106" width="19.625" style="137" customWidth="1"/>
    <col min="15107" max="15107" width="3.125" style="137" customWidth="1"/>
    <col min="15108" max="15108" width="16.625" style="137" customWidth="1"/>
    <col min="15109" max="15109" width="3" style="137" customWidth="1"/>
    <col min="15110" max="15110" width="11.625" style="137" customWidth="1"/>
    <col min="15111" max="15111" width="19.375" style="137" customWidth="1"/>
    <col min="15112" max="15112" width="10" style="137" customWidth="1"/>
    <col min="15113" max="15113" width="4.625" style="137" customWidth="1"/>
    <col min="15114" max="15114" width="9" style="137" customWidth="1"/>
    <col min="15115" max="15115" width="13.5" style="137" customWidth="1"/>
    <col min="15116" max="15359" width="9" style="137" customWidth="1"/>
    <col min="15360" max="15360" width="3.75" style="137"/>
    <col min="15361" max="15361" width="3.75" style="137" customWidth="1"/>
    <col min="15362" max="15362" width="19.625" style="137" customWidth="1"/>
    <col min="15363" max="15363" width="3.125" style="137" customWidth="1"/>
    <col min="15364" max="15364" width="16.625" style="137" customWidth="1"/>
    <col min="15365" max="15365" width="3" style="137" customWidth="1"/>
    <col min="15366" max="15366" width="11.625" style="137" customWidth="1"/>
    <col min="15367" max="15367" width="19.375" style="137" customWidth="1"/>
    <col min="15368" max="15368" width="10" style="137" customWidth="1"/>
    <col min="15369" max="15369" width="4.625" style="137" customWidth="1"/>
    <col min="15370" max="15370" width="9" style="137" customWidth="1"/>
    <col min="15371" max="15371" width="13.5" style="137" customWidth="1"/>
    <col min="15372" max="15615" width="9" style="137" customWidth="1"/>
    <col min="15616" max="15616" width="3.75" style="137"/>
    <col min="15617" max="15617" width="3.75" style="137" customWidth="1"/>
    <col min="15618" max="15618" width="19.625" style="137" customWidth="1"/>
    <col min="15619" max="15619" width="3.125" style="137" customWidth="1"/>
    <col min="15620" max="15620" width="16.625" style="137" customWidth="1"/>
    <col min="15621" max="15621" width="3" style="137" customWidth="1"/>
    <col min="15622" max="15622" width="11.625" style="137" customWidth="1"/>
    <col min="15623" max="15623" width="19.375" style="137" customWidth="1"/>
    <col min="15624" max="15624" width="10" style="137" customWidth="1"/>
    <col min="15625" max="15625" width="4.625" style="137" customWidth="1"/>
    <col min="15626" max="15626" width="9" style="137" customWidth="1"/>
    <col min="15627" max="15627" width="13.5" style="137" customWidth="1"/>
    <col min="15628" max="15871" width="9" style="137" customWidth="1"/>
    <col min="15872" max="15872" width="3.75" style="137"/>
    <col min="15873" max="15873" width="3.75" style="137" customWidth="1"/>
    <col min="15874" max="15874" width="19.625" style="137" customWidth="1"/>
    <col min="15875" max="15875" width="3.125" style="137" customWidth="1"/>
    <col min="15876" max="15876" width="16.625" style="137" customWidth="1"/>
    <col min="15877" max="15877" width="3" style="137" customWidth="1"/>
    <col min="15878" max="15878" width="11.625" style="137" customWidth="1"/>
    <col min="15879" max="15879" width="19.375" style="137" customWidth="1"/>
    <col min="15880" max="15880" width="10" style="137" customWidth="1"/>
    <col min="15881" max="15881" width="4.625" style="137" customWidth="1"/>
    <col min="15882" max="15882" width="9" style="137" customWidth="1"/>
    <col min="15883" max="15883" width="13.5" style="137" customWidth="1"/>
    <col min="15884" max="16127" width="9" style="137" customWidth="1"/>
    <col min="16128" max="16128" width="3.75" style="137"/>
    <col min="16129" max="16129" width="3.75" style="137" customWidth="1"/>
    <col min="16130" max="16130" width="19.625" style="137" customWidth="1"/>
    <col min="16131" max="16131" width="3.125" style="137" customWidth="1"/>
    <col min="16132" max="16132" width="16.625" style="137" customWidth="1"/>
    <col min="16133" max="16133" width="3" style="137" customWidth="1"/>
    <col min="16134" max="16134" width="11.625" style="137" customWidth="1"/>
    <col min="16135" max="16135" width="19.375" style="137" customWidth="1"/>
    <col min="16136" max="16136" width="10" style="137" customWidth="1"/>
    <col min="16137" max="16137" width="4.625" style="137" customWidth="1"/>
    <col min="16138" max="16138" width="9" style="137" customWidth="1"/>
    <col min="16139" max="16139" width="13.5" style="137" customWidth="1"/>
    <col min="16140" max="16383" width="9" style="137" customWidth="1"/>
    <col min="16384" max="16384" width="3.75" style="137"/>
  </cols>
  <sheetData>
    <row r="1" spans="1:12" ht="9" customHeight="1">
      <c r="A1" s="1310"/>
      <c r="B1" s="1310"/>
      <c r="C1" s="1310"/>
      <c r="D1" s="1310"/>
      <c r="E1" s="1310"/>
      <c r="F1" s="1310"/>
      <c r="G1" s="1310"/>
      <c r="H1" s="1310"/>
      <c r="I1" s="1310"/>
    </row>
    <row r="2" spans="1:12" ht="9" customHeight="1">
      <c r="A2" s="1310"/>
      <c r="B2" s="1310"/>
      <c r="C2" s="1310"/>
      <c r="D2" s="1310"/>
      <c r="E2" s="1310"/>
      <c r="F2" s="1310"/>
      <c r="G2" s="1310"/>
      <c r="H2" s="1310"/>
      <c r="I2" s="1310"/>
    </row>
    <row r="3" spans="1:12" ht="10.5" customHeight="1">
      <c r="A3" s="1311" t="s">
        <v>8627</v>
      </c>
      <c r="B3" s="1311"/>
      <c r="C3" s="1311"/>
      <c r="D3" s="1311"/>
      <c r="E3" s="1311"/>
      <c r="F3" s="1311"/>
      <c r="G3" s="1311"/>
      <c r="H3" s="1311"/>
      <c r="I3" s="1311"/>
    </row>
    <row r="4" spans="1:12" ht="10.5" customHeight="1">
      <c r="A4" s="1312"/>
      <c r="B4" s="1312"/>
      <c r="C4" s="1312"/>
      <c r="D4" s="1312"/>
      <c r="E4" s="1312"/>
      <c r="F4" s="1312"/>
      <c r="G4" s="1312"/>
      <c r="H4" s="1312"/>
      <c r="I4" s="1312"/>
    </row>
    <row r="5" spans="1:12" ht="22.5" customHeight="1">
      <c r="A5" s="112" t="s">
        <v>316</v>
      </c>
      <c r="B5" s="512" t="s">
        <v>317</v>
      </c>
      <c r="C5" s="704" t="s">
        <v>318</v>
      </c>
      <c r="D5" s="704"/>
      <c r="E5" s="704" t="s">
        <v>319</v>
      </c>
      <c r="F5" s="704"/>
      <c r="G5" s="512" t="s">
        <v>320</v>
      </c>
      <c r="H5" s="295" t="s">
        <v>8628</v>
      </c>
      <c r="I5" s="138" t="s">
        <v>239</v>
      </c>
      <c r="J5" s="544" t="s">
        <v>9205</v>
      </c>
      <c r="K5" s="544" t="s">
        <v>9206</v>
      </c>
      <c r="L5" s="544" t="s">
        <v>9207</v>
      </c>
    </row>
    <row r="6" spans="1:12" ht="9.6" customHeight="1">
      <c r="A6" s="705">
        <v>1</v>
      </c>
      <c r="B6" s="763" t="s">
        <v>12065</v>
      </c>
      <c r="C6" s="1181" t="s">
        <v>10654</v>
      </c>
      <c r="D6" s="1191" t="s">
        <v>12066</v>
      </c>
      <c r="E6" s="1181" t="s">
        <v>4961</v>
      </c>
      <c r="G6" s="763" t="s">
        <v>8629</v>
      </c>
      <c r="H6" s="1301" t="s">
        <v>12067</v>
      </c>
      <c r="I6" s="1303">
        <v>10</v>
      </c>
      <c r="J6" s="294">
        <v>10</v>
      </c>
      <c r="K6" s="294">
        <v>10</v>
      </c>
      <c r="L6" s="137"/>
    </row>
    <row r="7" spans="1:12" ht="9.6" customHeight="1">
      <c r="A7" s="705"/>
      <c r="B7" s="763"/>
      <c r="C7" s="1182"/>
      <c r="D7" s="768"/>
      <c r="E7" s="1182"/>
      <c r="F7" s="514" t="s">
        <v>12068</v>
      </c>
      <c r="G7" s="1183"/>
      <c r="H7" s="1302"/>
      <c r="I7" s="1304"/>
      <c r="L7" s="137"/>
    </row>
    <row r="8" spans="1:12" ht="9.6" customHeight="1">
      <c r="A8" s="705"/>
      <c r="B8" s="763"/>
      <c r="C8" s="765" t="s">
        <v>12069</v>
      </c>
      <c r="D8" s="768"/>
      <c r="E8" s="1182"/>
      <c r="F8" s="515"/>
      <c r="G8" s="763"/>
      <c r="H8" s="1302" t="s">
        <v>12070</v>
      </c>
      <c r="I8" s="1306">
        <v>10</v>
      </c>
      <c r="L8" s="137"/>
    </row>
    <row r="9" spans="1:12" ht="9.6" customHeight="1">
      <c r="A9" s="705"/>
      <c r="B9" s="763"/>
      <c r="C9" s="765"/>
      <c r="D9" s="768"/>
      <c r="E9" s="513"/>
      <c r="F9" s="514"/>
      <c r="G9" s="763"/>
      <c r="H9" s="1305"/>
      <c r="I9" s="1307"/>
      <c r="L9" s="137"/>
    </row>
    <row r="10" spans="1:12" ht="9.6" customHeight="1">
      <c r="A10" s="705"/>
      <c r="B10" s="763"/>
      <c r="C10" s="765"/>
      <c r="D10" s="768"/>
      <c r="E10" s="522" t="s">
        <v>1637</v>
      </c>
      <c r="F10" s="514" t="s">
        <v>12071</v>
      </c>
      <c r="G10" s="763"/>
      <c r="H10" s="1302" t="s">
        <v>8631</v>
      </c>
      <c r="I10" s="1306" t="s">
        <v>12072</v>
      </c>
      <c r="L10" s="137"/>
    </row>
    <row r="11" spans="1:12" ht="9.6" customHeight="1">
      <c r="A11" s="706"/>
      <c r="B11" s="772"/>
      <c r="C11" s="769"/>
      <c r="D11" s="770"/>
      <c r="E11" s="524"/>
      <c r="F11" s="525"/>
      <c r="G11" s="772"/>
      <c r="H11" s="1308"/>
      <c r="I11" s="1309"/>
      <c r="L11" s="137"/>
    </row>
    <row r="12" spans="1:12" s="294" customFormat="1" ht="12" customHeight="1">
      <c r="A12" s="705">
        <v>2</v>
      </c>
      <c r="B12" s="762" t="s">
        <v>12073</v>
      </c>
      <c r="C12" s="560" t="s">
        <v>10780</v>
      </c>
      <c r="D12" s="549" t="s">
        <v>9190</v>
      </c>
      <c r="E12" s="764" t="s">
        <v>4961</v>
      </c>
      <c r="F12" s="766" t="s">
        <v>9020</v>
      </c>
      <c r="G12" s="762" t="s">
        <v>9088</v>
      </c>
      <c r="H12" s="1314" t="s">
        <v>8630</v>
      </c>
      <c r="I12" s="1313">
        <v>10</v>
      </c>
      <c r="K12" s="294">
        <v>10</v>
      </c>
      <c r="L12" s="544"/>
    </row>
    <row r="13" spans="1:12" s="294" customFormat="1" ht="12" customHeight="1">
      <c r="A13" s="705"/>
      <c r="B13" s="763"/>
      <c r="C13" s="902" t="s">
        <v>9072</v>
      </c>
      <c r="D13" s="907"/>
      <c r="E13" s="765"/>
      <c r="F13" s="767"/>
      <c r="G13" s="763"/>
      <c r="H13" s="1315"/>
      <c r="I13" s="1214"/>
      <c r="L13" s="544"/>
    </row>
    <row r="14" spans="1:12" s="294" customFormat="1" ht="12" customHeight="1">
      <c r="A14" s="705"/>
      <c r="B14" s="763"/>
      <c r="C14" s="902"/>
      <c r="D14" s="907"/>
      <c r="E14" s="765" t="s">
        <v>1637</v>
      </c>
      <c r="F14" s="767" t="s">
        <v>9021</v>
      </c>
      <c r="G14" s="763"/>
      <c r="H14" s="1315"/>
      <c r="I14" s="1214"/>
      <c r="L14" s="544"/>
    </row>
    <row r="15" spans="1:12" s="294" customFormat="1" ht="12" customHeight="1">
      <c r="A15" s="706"/>
      <c r="B15" s="772"/>
      <c r="C15" s="908"/>
      <c r="D15" s="909"/>
      <c r="E15" s="769"/>
      <c r="F15" s="771"/>
      <c r="G15" s="772"/>
      <c r="H15" s="1316"/>
      <c r="I15" s="717"/>
      <c r="L15" s="544"/>
    </row>
    <row r="16" spans="1:12" ht="12" customHeight="1">
      <c r="A16" s="705">
        <v>3</v>
      </c>
      <c r="B16" s="763" t="s">
        <v>8632</v>
      </c>
      <c r="C16" s="540" t="s">
        <v>2216</v>
      </c>
      <c r="D16" s="515" t="s">
        <v>2670</v>
      </c>
      <c r="E16" s="764" t="s">
        <v>4961</v>
      </c>
      <c r="F16" s="766" t="s">
        <v>12074</v>
      </c>
      <c r="G16" s="763" t="s">
        <v>8633</v>
      </c>
      <c r="H16" s="1301" t="s">
        <v>12075</v>
      </c>
      <c r="I16" s="1303">
        <v>10</v>
      </c>
      <c r="J16" s="294">
        <v>10</v>
      </c>
      <c r="K16" s="294">
        <v>10</v>
      </c>
      <c r="L16" s="137"/>
    </row>
    <row r="17" spans="1:12" ht="12" customHeight="1">
      <c r="A17" s="705"/>
      <c r="B17" s="763"/>
      <c r="C17" s="898" t="s">
        <v>12076</v>
      </c>
      <c r="D17" s="899"/>
      <c r="E17" s="765"/>
      <c r="F17" s="767"/>
      <c r="G17" s="763"/>
      <c r="H17" s="1302"/>
      <c r="I17" s="1304"/>
      <c r="L17" s="137"/>
    </row>
    <row r="18" spans="1:12" ht="12" customHeight="1">
      <c r="A18" s="705"/>
      <c r="B18" s="763"/>
      <c r="C18" s="898"/>
      <c r="D18" s="899"/>
      <c r="E18" s="765" t="s">
        <v>1637</v>
      </c>
      <c r="F18" s="767" t="s">
        <v>12077</v>
      </c>
      <c r="G18" s="763"/>
      <c r="H18" s="1302" t="s">
        <v>12070</v>
      </c>
      <c r="I18" s="1306">
        <v>10</v>
      </c>
      <c r="L18" s="137"/>
    </row>
    <row r="19" spans="1:12" ht="12" customHeight="1">
      <c r="A19" s="706"/>
      <c r="B19" s="772"/>
      <c r="C19" s="900"/>
      <c r="D19" s="901"/>
      <c r="E19" s="769"/>
      <c r="F19" s="771"/>
      <c r="G19" s="772"/>
      <c r="H19" s="1308"/>
      <c r="I19" s="1309"/>
      <c r="L19" s="137"/>
    </row>
    <row r="20" spans="1:12" ht="12" customHeight="1">
      <c r="A20" s="705">
        <v>4</v>
      </c>
      <c r="B20" s="918" t="s">
        <v>8634</v>
      </c>
      <c r="C20" s="539" t="s">
        <v>12078</v>
      </c>
      <c r="D20" s="541" t="s">
        <v>12079</v>
      </c>
      <c r="E20" s="764" t="s">
        <v>4961</v>
      </c>
      <c r="F20" s="766" t="s">
        <v>12080</v>
      </c>
      <c r="G20" s="763" t="s">
        <v>8635</v>
      </c>
      <c r="H20" s="1314" t="s">
        <v>12081</v>
      </c>
      <c r="I20" s="1317">
        <v>5</v>
      </c>
      <c r="J20" s="294">
        <v>5</v>
      </c>
      <c r="K20" s="294">
        <v>5</v>
      </c>
    </row>
    <row r="21" spans="1:12" ht="12" customHeight="1">
      <c r="A21" s="705"/>
      <c r="B21" s="905"/>
      <c r="C21" s="902" t="s">
        <v>8636</v>
      </c>
      <c r="D21" s="899"/>
      <c r="E21" s="765"/>
      <c r="F21" s="767"/>
      <c r="G21" s="763"/>
      <c r="H21" s="1320"/>
      <c r="I21" s="1318"/>
    </row>
    <row r="22" spans="1:12" ht="12" customHeight="1">
      <c r="A22" s="705"/>
      <c r="B22" s="905"/>
      <c r="C22" s="898"/>
      <c r="D22" s="899"/>
      <c r="E22" s="765" t="s">
        <v>1637</v>
      </c>
      <c r="F22" s="767" t="s">
        <v>1173</v>
      </c>
      <c r="G22" s="763"/>
      <c r="H22" s="1315" t="s">
        <v>12082</v>
      </c>
      <c r="I22" s="1319">
        <v>5</v>
      </c>
    </row>
    <row r="23" spans="1:12" ht="12" customHeight="1">
      <c r="A23" s="706"/>
      <c r="B23" s="906"/>
      <c r="C23" s="900"/>
      <c r="D23" s="901"/>
      <c r="E23" s="769"/>
      <c r="F23" s="771"/>
      <c r="G23" s="772"/>
      <c r="H23" s="1316"/>
      <c r="I23" s="948"/>
    </row>
    <row r="24" spans="1:12" ht="12" customHeight="1">
      <c r="A24" s="705">
        <v>5</v>
      </c>
      <c r="B24" s="918" t="s">
        <v>12083</v>
      </c>
      <c r="C24" s="539" t="s">
        <v>10780</v>
      </c>
      <c r="D24" s="541" t="s">
        <v>11470</v>
      </c>
      <c r="E24" s="764" t="s">
        <v>4961</v>
      </c>
      <c r="F24" s="766" t="s">
        <v>12084</v>
      </c>
      <c r="G24" s="763" t="s">
        <v>5964</v>
      </c>
      <c r="H24" s="1314" t="s">
        <v>12081</v>
      </c>
      <c r="I24" s="1317">
        <v>1</v>
      </c>
      <c r="J24" s="294">
        <v>1</v>
      </c>
      <c r="K24" s="294">
        <v>9</v>
      </c>
    </row>
    <row r="25" spans="1:12" ht="12" customHeight="1">
      <c r="A25" s="705"/>
      <c r="B25" s="905"/>
      <c r="C25" s="898" t="s">
        <v>8637</v>
      </c>
      <c r="D25" s="899"/>
      <c r="E25" s="765"/>
      <c r="F25" s="767"/>
      <c r="G25" s="763"/>
      <c r="H25" s="1320"/>
      <c r="I25" s="1318"/>
    </row>
    <row r="26" spans="1:12" ht="12" customHeight="1">
      <c r="A26" s="705"/>
      <c r="B26" s="905"/>
      <c r="C26" s="898"/>
      <c r="D26" s="899"/>
      <c r="E26" s="765" t="s">
        <v>1637</v>
      </c>
      <c r="F26" s="767" t="s">
        <v>12085</v>
      </c>
      <c r="G26" s="763"/>
      <c r="H26" s="1315" t="s">
        <v>12082</v>
      </c>
      <c r="I26" s="1319">
        <v>9</v>
      </c>
    </row>
    <row r="27" spans="1:12" ht="12" customHeight="1">
      <c r="A27" s="706"/>
      <c r="B27" s="906"/>
      <c r="C27" s="900"/>
      <c r="D27" s="901"/>
      <c r="E27" s="769"/>
      <c r="F27" s="771"/>
      <c r="G27" s="772"/>
      <c r="H27" s="1316"/>
      <c r="I27" s="948"/>
    </row>
    <row r="28" spans="1:12" ht="12" customHeight="1">
      <c r="A28" s="705">
        <v>6</v>
      </c>
      <c r="B28" s="763" t="s">
        <v>8638</v>
      </c>
      <c r="C28" s="540" t="s">
        <v>10780</v>
      </c>
      <c r="D28" s="515" t="s">
        <v>12086</v>
      </c>
      <c r="E28" s="764" t="s">
        <v>4961</v>
      </c>
      <c r="F28" s="766" t="s">
        <v>12087</v>
      </c>
      <c r="G28" s="763" t="s">
        <v>4977</v>
      </c>
      <c r="H28" s="1301" t="s">
        <v>12088</v>
      </c>
      <c r="I28" s="1303">
        <v>2</v>
      </c>
      <c r="J28" s="294">
        <v>2</v>
      </c>
      <c r="K28" s="294">
        <v>8</v>
      </c>
    </row>
    <row r="29" spans="1:12" ht="12" customHeight="1">
      <c r="A29" s="705"/>
      <c r="B29" s="763"/>
      <c r="C29" s="902" t="s">
        <v>12089</v>
      </c>
      <c r="D29" s="899"/>
      <c r="E29" s="765"/>
      <c r="F29" s="767"/>
      <c r="G29" s="763"/>
      <c r="H29" s="1302"/>
      <c r="I29" s="1304"/>
    </row>
    <row r="30" spans="1:12" ht="12" customHeight="1">
      <c r="A30" s="705"/>
      <c r="B30" s="763"/>
      <c r="C30" s="898"/>
      <c r="D30" s="899"/>
      <c r="E30" s="765" t="s">
        <v>1637</v>
      </c>
      <c r="F30" s="767" t="s">
        <v>1173</v>
      </c>
      <c r="G30" s="763"/>
      <c r="H30" s="1302" t="s">
        <v>12082</v>
      </c>
      <c r="I30" s="1306">
        <v>8</v>
      </c>
    </row>
    <row r="31" spans="1:12" ht="12" customHeight="1">
      <c r="A31" s="706"/>
      <c r="B31" s="772"/>
      <c r="C31" s="900"/>
      <c r="D31" s="901"/>
      <c r="E31" s="769"/>
      <c r="F31" s="771"/>
      <c r="G31" s="772"/>
      <c r="H31" s="1308"/>
      <c r="I31" s="1309"/>
    </row>
    <row r="32" spans="1:12" ht="12" customHeight="1">
      <c r="A32" s="705">
        <v>7</v>
      </c>
      <c r="B32" s="905" t="s">
        <v>8639</v>
      </c>
      <c r="C32" s="540" t="s">
        <v>10780</v>
      </c>
      <c r="D32" s="515" t="s">
        <v>12090</v>
      </c>
      <c r="E32" s="764" t="s">
        <v>4961</v>
      </c>
      <c r="F32" s="766" t="s">
        <v>12091</v>
      </c>
      <c r="G32" s="763" t="s">
        <v>3950</v>
      </c>
      <c r="H32" s="1301" t="s">
        <v>12088</v>
      </c>
      <c r="I32" s="1303">
        <v>2</v>
      </c>
      <c r="J32" s="294">
        <v>2</v>
      </c>
      <c r="K32" s="294">
        <v>8</v>
      </c>
      <c r="L32" s="137"/>
    </row>
    <row r="33" spans="1:12" ht="12" customHeight="1">
      <c r="A33" s="705"/>
      <c r="B33" s="905"/>
      <c r="C33" s="898" t="s">
        <v>8640</v>
      </c>
      <c r="D33" s="899"/>
      <c r="E33" s="765"/>
      <c r="F33" s="767"/>
      <c r="G33" s="763"/>
      <c r="H33" s="1302"/>
      <c r="I33" s="1304"/>
      <c r="L33" s="137"/>
    </row>
    <row r="34" spans="1:12" ht="12" customHeight="1">
      <c r="A34" s="705"/>
      <c r="B34" s="905"/>
      <c r="C34" s="898"/>
      <c r="D34" s="899"/>
      <c r="E34" s="765" t="s">
        <v>1637</v>
      </c>
      <c r="F34" s="767" t="s">
        <v>1173</v>
      </c>
      <c r="G34" s="763"/>
      <c r="H34" s="1302" t="s">
        <v>12082</v>
      </c>
      <c r="I34" s="1306">
        <v>8</v>
      </c>
      <c r="L34" s="137"/>
    </row>
    <row r="35" spans="1:12" ht="12" customHeight="1">
      <c r="A35" s="706"/>
      <c r="B35" s="906"/>
      <c r="C35" s="900"/>
      <c r="D35" s="901"/>
      <c r="E35" s="769"/>
      <c r="F35" s="771"/>
      <c r="G35" s="772"/>
      <c r="H35" s="1308"/>
      <c r="I35" s="1309"/>
      <c r="L35" s="137"/>
    </row>
    <row r="36" spans="1:12" ht="12" customHeight="1">
      <c r="A36" s="705">
        <v>8</v>
      </c>
      <c r="B36" s="763" t="s">
        <v>8641</v>
      </c>
      <c r="C36" s="540" t="s">
        <v>10780</v>
      </c>
      <c r="D36" s="515" t="s">
        <v>12092</v>
      </c>
      <c r="E36" s="764" t="s">
        <v>4961</v>
      </c>
      <c r="F36" s="766" t="s">
        <v>12093</v>
      </c>
      <c r="G36" s="763" t="s">
        <v>4298</v>
      </c>
      <c r="H36" s="1301" t="s">
        <v>12094</v>
      </c>
      <c r="I36" s="1303">
        <v>10</v>
      </c>
      <c r="J36" s="294">
        <v>10</v>
      </c>
      <c r="K36" s="294">
        <v>10</v>
      </c>
    </row>
    <row r="37" spans="1:12" ht="12" customHeight="1">
      <c r="A37" s="705"/>
      <c r="B37" s="763"/>
      <c r="C37" s="898" t="s">
        <v>12095</v>
      </c>
      <c r="D37" s="899"/>
      <c r="E37" s="765"/>
      <c r="F37" s="767"/>
      <c r="G37" s="763"/>
      <c r="H37" s="1302"/>
      <c r="I37" s="1304"/>
    </row>
    <row r="38" spans="1:12" ht="12" customHeight="1">
      <c r="A38" s="705"/>
      <c r="B38" s="763"/>
      <c r="C38" s="898"/>
      <c r="D38" s="899"/>
      <c r="E38" s="765" t="s">
        <v>1637</v>
      </c>
      <c r="F38" s="767" t="s">
        <v>12096</v>
      </c>
      <c r="G38" s="763"/>
      <c r="H38" s="1302" t="s">
        <v>12097</v>
      </c>
      <c r="I38" s="1306">
        <v>10</v>
      </c>
    </row>
    <row r="39" spans="1:12" ht="12" customHeight="1">
      <c r="A39" s="706"/>
      <c r="B39" s="772"/>
      <c r="C39" s="900"/>
      <c r="D39" s="901"/>
      <c r="E39" s="769"/>
      <c r="F39" s="771"/>
      <c r="G39" s="772"/>
      <c r="H39" s="1308"/>
      <c r="I39" s="1309"/>
    </row>
    <row r="40" spans="1:12" ht="12" customHeight="1">
      <c r="A40" s="705">
        <v>9</v>
      </c>
      <c r="B40" s="763" t="s">
        <v>12098</v>
      </c>
      <c r="C40" s="540" t="s">
        <v>10780</v>
      </c>
      <c r="D40" s="515" t="s">
        <v>12092</v>
      </c>
      <c r="E40" s="764" t="s">
        <v>4961</v>
      </c>
      <c r="F40" s="766" t="s">
        <v>12093</v>
      </c>
      <c r="G40" s="763" t="s">
        <v>4298</v>
      </c>
      <c r="H40" s="1314" t="s">
        <v>12088</v>
      </c>
      <c r="I40" s="1317">
        <v>5</v>
      </c>
      <c r="J40" s="294">
        <v>5</v>
      </c>
      <c r="L40" s="137"/>
    </row>
    <row r="41" spans="1:12" ht="12" customHeight="1">
      <c r="A41" s="705"/>
      <c r="B41" s="763"/>
      <c r="C41" s="898" t="s">
        <v>12099</v>
      </c>
      <c r="D41" s="899"/>
      <c r="E41" s="765"/>
      <c r="F41" s="767"/>
      <c r="G41" s="763"/>
      <c r="H41" s="1315"/>
      <c r="I41" s="1319"/>
      <c r="L41" s="137"/>
    </row>
    <row r="42" spans="1:12" ht="12" customHeight="1">
      <c r="A42" s="705"/>
      <c r="B42" s="763"/>
      <c r="C42" s="898"/>
      <c r="D42" s="899"/>
      <c r="E42" s="765" t="s">
        <v>1637</v>
      </c>
      <c r="F42" s="767" t="s">
        <v>12100</v>
      </c>
      <c r="G42" s="763"/>
      <c r="H42" s="1315"/>
      <c r="I42" s="1319"/>
      <c r="L42" s="137"/>
    </row>
    <row r="43" spans="1:12" ht="12" customHeight="1">
      <c r="A43" s="706"/>
      <c r="B43" s="772"/>
      <c r="C43" s="900"/>
      <c r="D43" s="901"/>
      <c r="E43" s="769"/>
      <c r="F43" s="771"/>
      <c r="G43" s="772"/>
      <c r="H43" s="1316"/>
      <c r="I43" s="948"/>
      <c r="L43" s="137"/>
    </row>
    <row r="44" spans="1:12" s="294" customFormat="1" ht="12" customHeight="1">
      <c r="A44" s="705">
        <v>10</v>
      </c>
      <c r="B44" s="762" t="s">
        <v>12101</v>
      </c>
      <c r="C44" s="560" t="s">
        <v>10860</v>
      </c>
      <c r="D44" s="549" t="s">
        <v>12102</v>
      </c>
      <c r="E44" s="764" t="s">
        <v>4961</v>
      </c>
      <c r="F44" s="766" t="s">
        <v>12103</v>
      </c>
      <c r="G44" s="762" t="s">
        <v>9094</v>
      </c>
      <c r="H44" s="1301" t="s">
        <v>12075</v>
      </c>
      <c r="I44" s="1303">
        <v>10</v>
      </c>
      <c r="J44" s="294">
        <v>10</v>
      </c>
      <c r="K44" s="294">
        <v>10</v>
      </c>
      <c r="L44" s="544"/>
    </row>
    <row r="45" spans="1:12" s="294" customFormat="1" ht="12" customHeight="1">
      <c r="A45" s="705"/>
      <c r="B45" s="763"/>
      <c r="C45" s="902" t="s">
        <v>12104</v>
      </c>
      <c r="D45" s="907"/>
      <c r="E45" s="765"/>
      <c r="F45" s="767"/>
      <c r="G45" s="763"/>
      <c r="H45" s="1302"/>
      <c r="I45" s="1304"/>
      <c r="L45" s="544"/>
    </row>
    <row r="46" spans="1:12" s="294" customFormat="1" ht="9.75" customHeight="1">
      <c r="A46" s="705"/>
      <c r="B46" s="763"/>
      <c r="C46" s="902"/>
      <c r="D46" s="907"/>
      <c r="E46" s="765" t="s">
        <v>1637</v>
      </c>
      <c r="F46" s="767" t="s">
        <v>12103</v>
      </c>
      <c r="G46" s="763"/>
      <c r="H46" s="1302" t="s">
        <v>12105</v>
      </c>
      <c r="I46" s="1306">
        <v>10</v>
      </c>
      <c r="L46" s="544"/>
    </row>
    <row r="47" spans="1:12" s="294" customFormat="1" ht="9.75" customHeight="1">
      <c r="A47" s="706"/>
      <c r="B47" s="772"/>
      <c r="C47" s="908"/>
      <c r="D47" s="909"/>
      <c r="E47" s="769"/>
      <c r="F47" s="771"/>
      <c r="G47" s="772"/>
      <c r="H47" s="1308"/>
      <c r="I47" s="1309"/>
      <c r="L47" s="544"/>
    </row>
    <row r="48" spans="1:12" ht="12" customHeight="1">
      <c r="A48" s="705">
        <v>11</v>
      </c>
      <c r="B48" s="905" t="s">
        <v>8642</v>
      </c>
      <c r="C48" s="540" t="s">
        <v>10860</v>
      </c>
      <c r="D48" s="515" t="s">
        <v>12106</v>
      </c>
      <c r="E48" s="764" t="s">
        <v>4961</v>
      </c>
      <c r="F48" s="766" t="s">
        <v>12107</v>
      </c>
      <c r="G48" s="763" t="s">
        <v>4977</v>
      </c>
      <c r="H48" s="1301" t="s">
        <v>12075</v>
      </c>
      <c r="I48" s="1303">
        <v>2</v>
      </c>
      <c r="J48" s="294">
        <v>2</v>
      </c>
      <c r="K48" s="294">
        <v>8</v>
      </c>
      <c r="L48" s="137"/>
    </row>
    <row r="49" spans="1:12" ht="12" customHeight="1">
      <c r="A49" s="705"/>
      <c r="B49" s="905"/>
      <c r="C49" s="902" t="s">
        <v>12108</v>
      </c>
      <c r="D49" s="899"/>
      <c r="E49" s="765"/>
      <c r="F49" s="767"/>
      <c r="G49" s="763"/>
      <c r="H49" s="1302"/>
      <c r="I49" s="1304"/>
      <c r="L49" s="137"/>
    </row>
    <row r="50" spans="1:12" ht="12" customHeight="1">
      <c r="A50" s="705"/>
      <c r="B50" s="905"/>
      <c r="C50" s="898"/>
      <c r="D50" s="899"/>
      <c r="E50" s="765" t="s">
        <v>1637</v>
      </c>
      <c r="F50" s="767" t="s">
        <v>1173</v>
      </c>
      <c r="G50" s="763"/>
      <c r="H50" s="1302" t="s">
        <v>12105</v>
      </c>
      <c r="I50" s="1306">
        <v>8</v>
      </c>
      <c r="L50" s="137"/>
    </row>
    <row r="51" spans="1:12" ht="12" customHeight="1">
      <c r="A51" s="706"/>
      <c r="B51" s="906"/>
      <c r="C51" s="900"/>
      <c r="D51" s="901"/>
      <c r="E51" s="769"/>
      <c r="F51" s="771"/>
      <c r="G51" s="772"/>
      <c r="H51" s="1308"/>
      <c r="I51" s="1309"/>
      <c r="L51" s="137"/>
    </row>
    <row r="52" spans="1:12" ht="12" customHeight="1">
      <c r="A52" s="705">
        <v>12</v>
      </c>
      <c r="B52" s="763" t="s">
        <v>12109</v>
      </c>
      <c r="C52" s="540" t="s">
        <v>10860</v>
      </c>
      <c r="D52" s="515" t="s">
        <v>12110</v>
      </c>
      <c r="E52" s="764" t="s">
        <v>4961</v>
      </c>
      <c r="F52" s="766" t="s">
        <v>12111</v>
      </c>
      <c r="G52" s="763" t="s">
        <v>8643</v>
      </c>
      <c r="H52" s="1301" t="s">
        <v>12075</v>
      </c>
      <c r="I52" s="1303">
        <v>2</v>
      </c>
      <c r="J52" s="294">
        <v>2</v>
      </c>
      <c r="K52" s="294">
        <v>8</v>
      </c>
      <c r="L52" s="137"/>
    </row>
    <row r="53" spans="1:12" ht="12" customHeight="1">
      <c r="A53" s="705"/>
      <c r="B53" s="763"/>
      <c r="C53" s="898" t="s">
        <v>12112</v>
      </c>
      <c r="D53" s="899"/>
      <c r="E53" s="765"/>
      <c r="F53" s="767"/>
      <c r="G53" s="763"/>
      <c r="H53" s="1302"/>
      <c r="I53" s="1304"/>
      <c r="L53" s="137"/>
    </row>
    <row r="54" spans="1:12" ht="12" customHeight="1">
      <c r="A54" s="705"/>
      <c r="B54" s="763"/>
      <c r="C54" s="898"/>
      <c r="D54" s="899"/>
      <c r="E54" s="765" t="s">
        <v>1637</v>
      </c>
      <c r="F54" s="767" t="s">
        <v>1173</v>
      </c>
      <c r="G54" s="763"/>
      <c r="H54" s="1302" t="s">
        <v>12105</v>
      </c>
      <c r="I54" s="1306">
        <v>8</v>
      </c>
      <c r="L54" s="137"/>
    </row>
    <row r="55" spans="1:12" ht="12" customHeight="1">
      <c r="A55" s="706"/>
      <c r="B55" s="772"/>
      <c r="C55" s="900"/>
      <c r="D55" s="901"/>
      <c r="E55" s="769"/>
      <c r="F55" s="771"/>
      <c r="G55" s="772"/>
      <c r="H55" s="1308"/>
      <c r="I55" s="1309"/>
      <c r="L55" s="137"/>
    </row>
    <row r="56" spans="1:12" ht="12" customHeight="1">
      <c r="A56" s="705">
        <v>13</v>
      </c>
      <c r="B56" s="762" t="s">
        <v>8644</v>
      </c>
      <c r="C56" s="539" t="s">
        <v>10860</v>
      </c>
      <c r="D56" s="541" t="s">
        <v>12113</v>
      </c>
      <c r="E56" s="764" t="s">
        <v>4961</v>
      </c>
      <c r="F56" s="766" t="s">
        <v>12114</v>
      </c>
      <c r="G56" s="762" t="s">
        <v>9056</v>
      </c>
      <c r="H56" s="1314" t="s">
        <v>12075</v>
      </c>
      <c r="I56" s="1317">
        <v>10</v>
      </c>
      <c r="J56" s="294">
        <v>10</v>
      </c>
      <c r="K56" s="294">
        <v>10</v>
      </c>
      <c r="L56" s="137"/>
    </row>
    <row r="57" spans="1:12" ht="12" customHeight="1">
      <c r="A57" s="705"/>
      <c r="B57" s="763"/>
      <c r="C57" s="902" t="s">
        <v>8645</v>
      </c>
      <c r="D57" s="899"/>
      <c r="E57" s="765"/>
      <c r="F57" s="767"/>
      <c r="G57" s="763"/>
      <c r="H57" s="1320"/>
      <c r="I57" s="1318"/>
      <c r="L57" s="137"/>
    </row>
    <row r="58" spans="1:12" ht="12" customHeight="1">
      <c r="A58" s="705"/>
      <c r="B58" s="763"/>
      <c r="C58" s="898"/>
      <c r="D58" s="899"/>
      <c r="E58" s="765" t="s">
        <v>1637</v>
      </c>
      <c r="F58" s="767" t="s">
        <v>12115</v>
      </c>
      <c r="G58" s="763"/>
      <c r="H58" s="1315" t="s">
        <v>8646</v>
      </c>
      <c r="I58" s="1319">
        <v>10</v>
      </c>
      <c r="L58" s="137"/>
    </row>
    <row r="59" spans="1:12" ht="12" customHeight="1">
      <c r="A59" s="706"/>
      <c r="B59" s="772"/>
      <c r="C59" s="900"/>
      <c r="D59" s="901"/>
      <c r="E59" s="769"/>
      <c r="F59" s="771"/>
      <c r="G59" s="772"/>
      <c r="H59" s="1316"/>
      <c r="I59" s="948"/>
      <c r="L59" s="137"/>
    </row>
    <row r="60" spans="1:12" ht="12" customHeight="1">
      <c r="A60" s="705">
        <v>14</v>
      </c>
      <c r="B60" s="918" t="s">
        <v>8647</v>
      </c>
      <c r="C60" s="539" t="s">
        <v>10860</v>
      </c>
      <c r="D60" s="541" t="s">
        <v>12116</v>
      </c>
      <c r="E60" s="764" t="s">
        <v>4961</v>
      </c>
      <c r="F60" s="766" t="s">
        <v>12117</v>
      </c>
      <c r="G60" s="763" t="s">
        <v>12118</v>
      </c>
      <c r="H60" s="1314" t="s">
        <v>12075</v>
      </c>
      <c r="I60" s="1317">
        <v>10</v>
      </c>
      <c r="J60" s="294">
        <v>10</v>
      </c>
      <c r="K60" s="294">
        <v>10</v>
      </c>
      <c r="L60" s="137"/>
    </row>
    <row r="61" spans="1:12" ht="12" customHeight="1">
      <c r="A61" s="705"/>
      <c r="B61" s="905"/>
      <c r="C61" s="898" t="s">
        <v>8648</v>
      </c>
      <c r="D61" s="899"/>
      <c r="E61" s="765"/>
      <c r="F61" s="767"/>
      <c r="G61" s="763"/>
      <c r="H61" s="1320"/>
      <c r="I61" s="1318"/>
      <c r="L61" s="137"/>
    </row>
    <row r="62" spans="1:12" ht="12" customHeight="1">
      <c r="A62" s="705"/>
      <c r="B62" s="905"/>
      <c r="C62" s="898"/>
      <c r="D62" s="899"/>
      <c r="E62" s="765" t="s">
        <v>1637</v>
      </c>
      <c r="F62" s="767" t="s">
        <v>12119</v>
      </c>
      <c r="G62" s="763"/>
      <c r="H62" s="1315" t="s">
        <v>12082</v>
      </c>
      <c r="I62" s="1319">
        <v>10</v>
      </c>
      <c r="L62" s="137"/>
    </row>
    <row r="63" spans="1:12" ht="12" customHeight="1">
      <c r="A63" s="706"/>
      <c r="B63" s="906"/>
      <c r="C63" s="900"/>
      <c r="D63" s="901"/>
      <c r="E63" s="769"/>
      <c r="F63" s="771"/>
      <c r="G63" s="772"/>
      <c r="H63" s="1316"/>
      <c r="I63" s="948"/>
      <c r="L63" s="137"/>
    </row>
    <row r="64" spans="1:12" ht="12" customHeight="1">
      <c r="A64" s="705">
        <v>15</v>
      </c>
      <c r="B64" s="763" t="s">
        <v>12120</v>
      </c>
      <c r="C64" s="540" t="s">
        <v>10780</v>
      </c>
      <c r="D64" s="515" t="s">
        <v>11470</v>
      </c>
      <c r="E64" s="764" t="s">
        <v>4961</v>
      </c>
      <c r="F64" s="766" t="s">
        <v>12121</v>
      </c>
      <c r="G64" s="763" t="s">
        <v>8649</v>
      </c>
      <c r="H64" s="1301" t="s">
        <v>12088</v>
      </c>
      <c r="I64" s="1303">
        <v>1</v>
      </c>
      <c r="J64" s="294">
        <v>1</v>
      </c>
      <c r="K64" s="294">
        <v>9</v>
      </c>
      <c r="L64" s="137"/>
    </row>
    <row r="65" spans="1:12" ht="12" customHeight="1">
      <c r="A65" s="705"/>
      <c r="B65" s="763"/>
      <c r="C65" s="898" t="s">
        <v>12122</v>
      </c>
      <c r="D65" s="899"/>
      <c r="E65" s="765"/>
      <c r="F65" s="767"/>
      <c r="G65" s="763"/>
      <c r="H65" s="1302"/>
      <c r="I65" s="1304"/>
      <c r="L65" s="137"/>
    </row>
    <row r="66" spans="1:12" ht="12" customHeight="1">
      <c r="A66" s="705"/>
      <c r="B66" s="763"/>
      <c r="C66" s="898"/>
      <c r="D66" s="899"/>
      <c r="E66" s="765" t="s">
        <v>1637</v>
      </c>
      <c r="F66" s="767" t="s">
        <v>12123</v>
      </c>
      <c r="G66" s="763"/>
      <c r="H66" s="1302" t="s">
        <v>12082</v>
      </c>
      <c r="I66" s="1306">
        <v>9</v>
      </c>
      <c r="L66" s="137"/>
    </row>
    <row r="67" spans="1:12" ht="12" customHeight="1">
      <c r="A67" s="706"/>
      <c r="B67" s="772"/>
      <c r="C67" s="900"/>
      <c r="D67" s="901"/>
      <c r="E67" s="769"/>
      <c r="F67" s="771"/>
      <c r="G67" s="772"/>
      <c r="H67" s="1308"/>
      <c r="I67" s="1309"/>
      <c r="L67" s="137"/>
    </row>
    <row r="68" spans="1:12" s="294" customFormat="1" ht="12" customHeight="1">
      <c r="A68" s="705">
        <v>16</v>
      </c>
      <c r="B68" s="762" t="s">
        <v>12124</v>
      </c>
      <c r="C68" s="560" t="s">
        <v>10780</v>
      </c>
      <c r="D68" s="549" t="s">
        <v>9122</v>
      </c>
      <c r="E68" s="764" t="s">
        <v>4961</v>
      </c>
      <c r="F68" s="766" t="s">
        <v>12125</v>
      </c>
      <c r="G68" s="762" t="s">
        <v>9076</v>
      </c>
      <c r="H68" s="1314" t="s">
        <v>12088</v>
      </c>
      <c r="I68" s="1317">
        <v>10</v>
      </c>
      <c r="J68" s="294">
        <v>10</v>
      </c>
      <c r="L68" s="544"/>
    </row>
    <row r="69" spans="1:12" s="294" customFormat="1" ht="12" customHeight="1">
      <c r="A69" s="705"/>
      <c r="B69" s="763"/>
      <c r="C69" s="902" t="s">
        <v>12126</v>
      </c>
      <c r="D69" s="907"/>
      <c r="E69" s="765"/>
      <c r="F69" s="767"/>
      <c r="G69" s="763"/>
      <c r="H69" s="1315"/>
      <c r="I69" s="1319"/>
      <c r="L69" s="544"/>
    </row>
    <row r="70" spans="1:12" s="294" customFormat="1" ht="12" customHeight="1">
      <c r="A70" s="705"/>
      <c r="B70" s="763"/>
      <c r="C70" s="902"/>
      <c r="D70" s="907"/>
      <c r="E70" s="765" t="s">
        <v>1637</v>
      </c>
      <c r="F70" s="767" t="s">
        <v>12127</v>
      </c>
      <c r="G70" s="763"/>
      <c r="H70" s="1315"/>
      <c r="I70" s="1319"/>
      <c r="L70" s="544"/>
    </row>
    <row r="71" spans="1:12" s="294" customFormat="1" ht="12" customHeight="1">
      <c r="A71" s="706"/>
      <c r="B71" s="772"/>
      <c r="C71" s="908"/>
      <c r="D71" s="909"/>
      <c r="E71" s="769"/>
      <c r="F71" s="771"/>
      <c r="G71" s="772"/>
      <c r="H71" s="1316"/>
      <c r="I71" s="948"/>
      <c r="L71" s="544"/>
    </row>
    <row r="72" spans="1:12" s="294" customFormat="1" ht="12" customHeight="1">
      <c r="A72" s="705">
        <v>17</v>
      </c>
      <c r="B72" s="762" t="s">
        <v>12128</v>
      </c>
      <c r="C72" s="560" t="s">
        <v>12129</v>
      </c>
      <c r="D72" s="549" t="s">
        <v>9191</v>
      </c>
      <c r="E72" s="764" t="s">
        <v>4961</v>
      </c>
      <c r="F72" s="766" t="s">
        <v>12130</v>
      </c>
      <c r="G72" s="762" t="s">
        <v>9088</v>
      </c>
      <c r="H72" s="1314" t="s">
        <v>12131</v>
      </c>
      <c r="I72" s="1313">
        <v>10</v>
      </c>
      <c r="K72" s="294">
        <v>10</v>
      </c>
      <c r="L72" s="544"/>
    </row>
    <row r="73" spans="1:12" s="294" customFormat="1" ht="12" customHeight="1">
      <c r="A73" s="705"/>
      <c r="B73" s="763"/>
      <c r="C73" s="1321" t="s">
        <v>12132</v>
      </c>
      <c r="D73" s="1322"/>
      <c r="E73" s="765"/>
      <c r="F73" s="767"/>
      <c r="G73" s="763"/>
      <c r="H73" s="1315"/>
      <c r="I73" s="1214"/>
      <c r="L73" s="544"/>
    </row>
    <row r="74" spans="1:12" s="294" customFormat="1" ht="12" customHeight="1">
      <c r="A74" s="705"/>
      <c r="B74" s="763"/>
      <c r="C74" s="1321"/>
      <c r="D74" s="1322"/>
      <c r="E74" s="765" t="s">
        <v>1637</v>
      </c>
      <c r="F74" s="767" t="s">
        <v>12133</v>
      </c>
      <c r="G74" s="763"/>
      <c r="H74" s="1315"/>
      <c r="I74" s="1214"/>
      <c r="L74" s="544"/>
    </row>
    <row r="75" spans="1:12" s="294" customFormat="1" ht="12" customHeight="1">
      <c r="A75" s="706"/>
      <c r="B75" s="772"/>
      <c r="C75" s="1323"/>
      <c r="D75" s="1324"/>
      <c r="E75" s="769"/>
      <c r="F75" s="771"/>
      <c r="G75" s="772"/>
      <c r="H75" s="1316"/>
      <c r="I75" s="717"/>
      <c r="L75" s="544"/>
    </row>
    <row r="76" spans="1:12" ht="12" customHeight="1">
      <c r="A76" s="705">
        <v>18</v>
      </c>
      <c r="B76" s="763" t="s">
        <v>12134</v>
      </c>
      <c r="C76" s="540" t="s">
        <v>10780</v>
      </c>
      <c r="D76" s="515" t="s">
        <v>12135</v>
      </c>
      <c r="E76" s="764" t="s">
        <v>4961</v>
      </c>
      <c r="F76" s="766" t="s">
        <v>12136</v>
      </c>
      <c r="G76" s="763" t="s">
        <v>3984</v>
      </c>
      <c r="H76" s="1301" t="s">
        <v>12094</v>
      </c>
      <c r="I76" s="1303">
        <v>5</v>
      </c>
      <c r="J76" s="294">
        <v>5</v>
      </c>
      <c r="K76" s="294">
        <v>5</v>
      </c>
    </row>
    <row r="77" spans="1:12" ht="12" customHeight="1">
      <c r="A77" s="705"/>
      <c r="B77" s="763"/>
      <c r="C77" s="898" t="s">
        <v>8650</v>
      </c>
      <c r="D77" s="899"/>
      <c r="E77" s="765"/>
      <c r="F77" s="767"/>
      <c r="G77" s="763"/>
      <c r="H77" s="1302"/>
      <c r="I77" s="1304"/>
    </row>
    <row r="78" spans="1:12" ht="12" customHeight="1">
      <c r="A78" s="705"/>
      <c r="B78" s="763"/>
      <c r="C78" s="898"/>
      <c r="D78" s="899"/>
      <c r="E78" s="765" t="s">
        <v>1637</v>
      </c>
      <c r="F78" s="767" t="s">
        <v>12137</v>
      </c>
      <c r="G78" s="763"/>
      <c r="H78" s="1302" t="s">
        <v>12097</v>
      </c>
      <c r="I78" s="1306">
        <v>5</v>
      </c>
    </row>
    <row r="79" spans="1:12" ht="12" customHeight="1">
      <c r="A79" s="706"/>
      <c r="B79" s="772"/>
      <c r="C79" s="900"/>
      <c r="D79" s="901"/>
      <c r="E79" s="769"/>
      <c r="F79" s="771"/>
      <c r="G79" s="772"/>
      <c r="H79" s="1308"/>
      <c r="I79" s="1309"/>
    </row>
    <row r="80" spans="1:12" ht="12" customHeight="1">
      <c r="A80" s="705">
        <v>19</v>
      </c>
      <c r="B80" s="763" t="s">
        <v>12138</v>
      </c>
      <c r="C80" s="540" t="s">
        <v>10630</v>
      </c>
      <c r="D80" s="515" t="s">
        <v>12139</v>
      </c>
      <c r="E80" s="764" t="s">
        <v>4961</v>
      </c>
      <c r="F80" s="766" t="s">
        <v>12140</v>
      </c>
      <c r="G80" s="763" t="s">
        <v>8651</v>
      </c>
      <c r="H80" s="1314" t="s">
        <v>8646</v>
      </c>
      <c r="I80" s="1317">
        <v>10</v>
      </c>
      <c r="K80" s="294">
        <v>10</v>
      </c>
      <c r="L80" s="137"/>
    </row>
    <row r="81" spans="1:12" ht="12" customHeight="1">
      <c r="A81" s="705"/>
      <c r="B81" s="763"/>
      <c r="C81" s="898" t="s">
        <v>8652</v>
      </c>
      <c r="D81" s="899"/>
      <c r="E81" s="765"/>
      <c r="F81" s="767"/>
      <c r="G81" s="763"/>
      <c r="H81" s="1315"/>
      <c r="I81" s="1319"/>
      <c r="L81" s="137"/>
    </row>
    <row r="82" spans="1:12" ht="12" customHeight="1">
      <c r="A82" s="705"/>
      <c r="B82" s="763"/>
      <c r="C82" s="898"/>
      <c r="D82" s="899"/>
      <c r="E82" s="765" t="s">
        <v>1637</v>
      </c>
      <c r="F82" s="767" t="s">
        <v>1173</v>
      </c>
      <c r="G82" s="763"/>
      <c r="H82" s="1315"/>
      <c r="I82" s="1319"/>
      <c r="L82" s="137"/>
    </row>
    <row r="83" spans="1:12" ht="12" customHeight="1">
      <c r="A83" s="706"/>
      <c r="B83" s="772"/>
      <c r="C83" s="900"/>
      <c r="D83" s="901"/>
      <c r="E83" s="769"/>
      <c r="F83" s="771"/>
      <c r="G83" s="772"/>
      <c r="H83" s="1316"/>
      <c r="I83" s="948"/>
      <c r="L83" s="137"/>
    </row>
    <row r="84" spans="1:12" ht="12" customHeight="1">
      <c r="A84" s="705">
        <v>20</v>
      </c>
      <c r="B84" s="918" t="s">
        <v>8653</v>
      </c>
      <c r="C84" s="539" t="s">
        <v>10630</v>
      </c>
      <c r="D84" s="541" t="s">
        <v>12141</v>
      </c>
      <c r="E84" s="764" t="s">
        <v>4961</v>
      </c>
      <c r="F84" s="766" t="s">
        <v>12142</v>
      </c>
      <c r="G84" s="763" t="s">
        <v>9058</v>
      </c>
      <c r="H84" s="1314" t="s">
        <v>12094</v>
      </c>
      <c r="I84" s="1317">
        <v>6</v>
      </c>
      <c r="J84" s="294">
        <v>6</v>
      </c>
      <c r="K84" s="294">
        <v>4</v>
      </c>
      <c r="L84" s="137"/>
    </row>
    <row r="85" spans="1:12" ht="12" customHeight="1">
      <c r="A85" s="705"/>
      <c r="B85" s="905"/>
      <c r="C85" s="902" t="s">
        <v>9057</v>
      </c>
      <c r="D85" s="899"/>
      <c r="E85" s="765"/>
      <c r="F85" s="767"/>
      <c r="G85" s="763"/>
      <c r="H85" s="1320"/>
      <c r="I85" s="1318"/>
      <c r="L85" s="137"/>
    </row>
    <row r="86" spans="1:12" ht="12" customHeight="1">
      <c r="A86" s="705"/>
      <c r="B86" s="905"/>
      <c r="C86" s="898"/>
      <c r="D86" s="899"/>
      <c r="E86" s="765" t="s">
        <v>1637</v>
      </c>
      <c r="F86" s="767" t="s">
        <v>12143</v>
      </c>
      <c r="G86" s="763"/>
      <c r="H86" s="1315" t="s">
        <v>12097</v>
      </c>
      <c r="I86" s="1319">
        <v>4</v>
      </c>
      <c r="L86" s="137"/>
    </row>
    <row r="87" spans="1:12" ht="12" customHeight="1">
      <c r="A87" s="706"/>
      <c r="B87" s="906"/>
      <c r="C87" s="900"/>
      <c r="D87" s="901"/>
      <c r="E87" s="769"/>
      <c r="F87" s="771"/>
      <c r="G87" s="772"/>
      <c r="H87" s="1316"/>
      <c r="I87" s="948"/>
      <c r="L87" s="137"/>
    </row>
    <row r="88" spans="1:12" s="544" customFormat="1" ht="12" customHeight="1">
      <c r="A88" s="705">
        <v>21</v>
      </c>
      <c r="B88" s="762" t="s">
        <v>12144</v>
      </c>
      <c r="C88" s="560" t="s">
        <v>10630</v>
      </c>
      <c r="D88" s="549" t="s">
        <v>9169</v>
      </c>
      <c r="E88" s="764" t="s">
        <v>4961</v>
      </c>
      <c r="F88" s="766" t="s">
        <v>12145</v>
      </c>
      <c r="G88" s="762" t="s">
        <v>9074</v>
      </c>
      <c r="H88" s="1301" t="s">
        <v>12094</v>
      </c>
      <c r="I88" s="1303">
        <v>5</v>
      </c>
      <c r="J88" s="296">
        <v>5</v>
      </c>
      <c r="K88" s="294">
        <v>5</v>
      </c>
    </row>
    <row r="89" spans="1:12" s="544" customFormat="1" ht="12" customHeight="1">
      <c r="A89" s="705"/>
      <c r="B89" s="763"/>
      <c r="C89" s="902" t="s">
        <v>12146</v>
      </c>
      <c r="D89" s="907"/>
      <c r="E89" s="765"/>
      <c r="F89" s="767"/>
      <c r="G89" s="763"/>
      <c r="H89" s="1302"/>
      <c r="I89" s="1304"/>
    </row>
    <row r="90" spans="1:12" s="544" customFormat="1" ht="12" customHeight="1">
      <c r="A90" s="705"/>
      <c r="B90" s="763"/>
      <c r="C90" s="902"/>
      <c r="D90" s="907"/>
      <c r="E90" s="765" t="s">
        <v>1637</v>
      </c>
      <c r="F90" s="767" t="s">
        <v>12147</v>
      </c>
      <c r="G90" s="763"/>
      <c r="H90" s="1302" t="s">
        <v>12097</v>
      </c>
      <c r="I90" s="1306">
        <v>5</v>
      </c>
      <c r="J90" s="294"/>
      <c r="K90" s="294"/>
    </row>
    <row r="91" spans="1:12" s="294" customFormat="1" ht="12" customHeight="1">
      <c r="A91" s="706"/>
      <c r="B91" s="772"/>
      <c r="C91" s="908"/>
      <c r="D91" s="909"/>
      <c r="E91" s="769"/>
      <c r="F91" s="771"/>
      <c r="G91" s="772"/>
      <c r="H91" s="1308"/>
      <c r="I91" s="1309"/>
      <c r="L91" s="544"/>
    </row>
    <row r="92" spans="1:12" ht="12" customHeight="1">
      <c r="A92" s="705">
        <v>22</v>
      </c>
      <c r="B92" s="762" t="s">
        <v>8654</v>
      </c>
      <c r="C92" s="539" t="s">
        <v>10630</v>
      </c>
      <c r="D92" s="541" t="s">
        <v>12148</v>
      </c>
      <c r="E92" s="764" t="s">
        <v>4961</v>
      </c>
      <c r="F92" s="766" t="s">
        <v>12149</v>
      </c>
      <c r="G92" s="763" t="s">
        <v>8655</v>
      </c>
      <c r="H92" s="1314" t="s">
        <v>8631</v>
      </c>
      <c r="I92" s="1317" t="s">
        <v>12150</v>
      </c>
      <c r="L92" s="137"/>
    </row>
    <row r="93" spans="1:12" ht="12" customHeight="1">
      <c r="A93" s="705"/>
      <c r="B93" s="763"/>
      <c r="C93" s="898" t="s">
        <v>8656</v>
      </c>
      <c r="D93" s="899"/>
      <c r="E93" s="765"/>
      <c r="F93" s="767"/>
      <c r="G93" s="763"/>
      <c r="H93" s="1315"/>
      <c r="I93" s="1319"/>
      <c r="L93" s="137"/>
    </row>
    <row r="94" spans="1:12" ht="12" customHeight="1">
      <c r="A94" s="705"/>
      <c r="B94" s="763"/>
      <c r="C94" s="898"/>
      <c r="D94" s="899"/>
      <c r="E94" s="765" t="s">
        <v>1637</v>
      </c>
      <c r="F94" s="767" t="s">
        <v>12151</v>
      </c>
      <c r="G94" s="763"/>
      <c r="H94" s="1315"/>
      <c r="I94" s="1319"/>
      <c r="L94" s="137"/>
    </row>
    <row r="95" spans="1:12" ht="12" customHeight="1">
      <c r="A95" s="706"/>
      <c r="B95" s="772"/>
      <c r="C95" s="900"/>
      <c r="D95" s="901"/>
      <c r="E95" s="769"/>
      <c r="F95" s="771"/>
      <c r="G95" s="772"/>
      <c r="H95" s="1316"/>
      <c r="I95" s="948"/>
      <c r="L95" s="137"/>
    </row>
    <row r="96" spans="1:12" ht="12" customHeight="1">
      <c r="A96" s="705">
        <v>23</v>
      </c>
      <c r="B96" s="762" t="s">
        <v>12152</v>
      </c>
      <c r="C96" s="539" t="s">
        <v>10630</v>
      </c>
      <c r="D96" s="541" t="s">
        <v>12148</v>
      </c>
      <c r="E96" s="764" t="s">
        <v>4961</v>
      </c>
      <c r="F96" s="766" t="s">
        <v>12153</v>
      </c>
      <c r="G96" s="762" t="s">
        <v>8657</v>
      </c>
      <c r="H96" s="1301" t="s">
        <v>12094</v>
      </c>
      <c r="I96" s="1317">
        <v>10</v>
      </c>
      <c r="J96" s="294">
        <v>10</v>
      </c>
      <c r="K96" s="294">
        <v>10</v>
      </c>
    </row>
    <row r="97" spans="1:12" ht="12" customHeight="1">
      <c r="A97" s="705"/>
      <c r="B97" s="763"/>
      <c r="C97" s="902" t="s">
        <v>8658</v>
      </c>
      <c r="D97" s="899"/>
      <c r="E97" s="765"/>
      <c r="F97" s="767"/>
      <c r="G97" s="763"/>
      <c r="H97" s="1302"/>
      <c r="I97" s="1318"/>
    </row>
    <row r="98" spans="1:12" ht="12" customHeight="1">
      <c r="A98" s="705"/>
      <c r="B98" s="763"/>
      <c r="C98" s="898"/>
      <c r="D98" s="899"/>
      <c r="E98" s="765" t="s">
        <v>1637</v>
      </c>
      <c r="F98" s="767" t="s">
        <v>1173</v>
      </c>
      <c r="G98" s="763"/>
      <c r="H98" s="1302" t="s">
        <v>12097</v>
      </c>
      <c r="I98" s="1319">
        <v>10</v>
      </c>
    </row>
    <row r="99" spans="1:12" ht="12" customHeight="1">
      <c r="A99" s="706"/>
      <c r="B99" s="772"/>
      <c r="C99" s="900"/>
      <c r="D99" s="901"/>
      <c r="E99" s="769"/>
      <c r="F99" s="771"/>
      <c r="G99" s="772"/>
      <c r="H99" s="1308"/>
      <c r="I99" s="948"/>
    </row>
    <row r="100" spans="1:12" ht="12" customHeight="1">
      <c r="A100" s="705">
        <v>24</v>
      </c>
      <c r="B100" s="763" t="s">
        <v>8659</v>
      </c>
      <c r="C100" s="540" t="s">
        <v>10630</v>
      </c>
      <c r="D100" s="515" t="s">
        <v>12148</v>
      </c>
      <c r="E100" s="764" t="s">
        <v>4961</v>
      </c>
      <c r="F100" s="766" t="s">
        <v>12154</v>
      </c>
      <c r="G100" s="763" t="s">
        <v>8660</v>
      </c>
      <c r="H100" s="1301" t="s">
        <v>12094</v>
      </c>
      <c r="I100" s="1303">
        <v>10</v>
      </c>
      <c r="J100" s="294">
        <v>10</v>
      </c>
      <c r="K100" s="294">
        <v>10</v>
      </c>
    </row>
    <row r="101" spans="1:12" ht="12" customHeight="1">
      <c r="A101" s="705"/>
      <c r="B101" s="763"/>
      <c r="C101" s="898" t="s">
        <v>8661</v>
      </c>
      <c r="D101" s="899"/>
      <c r="E101" s="765"/>
      <c r="F101" s="767"/>
      <c r="G101" s="763"/>
      <c r="H101" s="1302"/>
      <c r="I101" s="1304"/>
    </row>
    <row r="102" spans="1:12" ht="12" customHeight="1">
      <c r="A102" s="705"/>
      <c r="B102" s="763"/>
      <c r="C102" s="898"/>
      <c r="D102" s="899"/>
      <c r="E102" s="765" t="s">
        <v>1637</v>
      </c>
      <c r="F102" s="767" t="s">
        <v>1173</v>
      </c>
      <c r="G102" s="763"/>
      <c r="H102" s="1302" t="s">
        <v>12155</v>
      </c>
      <c r="I102" s="1306">
        <v>10</v>
      </c>
    </row>
    <row r="103" spans="1:12" ht="12" customHeight="1">
      <c r="A103" s="706"/>
      <c r="B103" s="772"/>
      <c r="C103" s="900"/>
      <c r="D103" s="901"/>
      <c r="E103" s="769"/>
      <c r="F103" s="771"/>
      <c r="G103" s="772"/>
      <c r="H103" s="1308"/>
      <c r="I103" s="1309"/>
    </row>
    <row r="104" spans="1:12" ht="12" customHeight="1">
      <c r="A104" s="705">
        <v>25</v>
      </c>
      <c r="B104" s="763" t="s">
        <v>12156</v>
      </c>
      <c r="C104" s="540" t="s">
        <v>10663</v>
      </c>
      <c r="D104" s="515" t="s">
        <v>10664</v>
      </c>
      <c r="E104" s="764" t="s">
        <v>4961</v>
      </c>
      <c r="F104" s="766" t="s">
        <v>12157</v>
      </c>
      <c r="G104" s="763" t="s">
        <v>4397</v>
      </c>
      <c r="H104" s="1314" t="s">
        <v>12158</v>
      </c>
      <c r="I104" s="1317">
        <v>17</v>
      </c>
      <c r="K104" s="294">
        <v>17</v>
      </c>
      <c r="L104" s="137"/>
    </row>
    <row r="105" spans="1:12" ht="12" customHeight="1">
      <c r="A105" s="705"/>
      <c r="B105" s="763"/>
      <c r="C105" s="898" t="s">
        <v>8662</v>
      </c>
      <c r="D105" s="899"/>
      <c r="E105" s="765"/>
      <c r="F105" s="767"/>
      <c r="G105" s="763"/>
      <c r="H105" s="1315"/>
      <c r="I105" s="1319"/>
      <c r="L105" s="137"/>
    </row>
    <row r="106" spans="1:12" ht="12" customHeight="1">
      <c r="A106" s="705"/>
      <c r="B106" s="763"/>
      <c r="C106" s="898"/>
      <c r="D106" s="899"/>
      <c r="E106" s="765" t="s">
        <v>1637</v>
      </c>
      <c r="F106" s="767" t="s">
        <v>1173</v>
      </c>
      <c r="G106" s="763"/>
      <c r="H106" s="1315"/>
      <c r="I106" s="1319"/>
      <c r="L106" s="137"/>
    </row>
    <row r="107" spans="1:12" ht="12" customHeight="1">
      <c r="A107" s="706"/>
      <c r="B107" s="772"/>
      <c r="C107" s="900"/>
      <c r="D107" s="901"/>
      <c r="E107" s="769"/>
      <c r="F107" s="771"/>
      <c r="G107" s="772"/>
      <c r="H107" s="1316"/>
      <c r="I107" s="948"/>
      <c r="L107" s="137"/>
    </row>
    <row r="108" spans="1:12" ht="12" customHeight="1">
      <c r="A108" s="705">
        <v>26</v>
      </c>
      <c r="B108" s="762" t="s">
        <v>8663</v>
      </c>
      <c r="C108" s="539" t="s">
        <v>10676</v>
      </c>
      <c r="D108" s="541" t="s">
        <v>12159</v>
      </c>
      <c r="E108" s="764" t="s">
        <v>4961</v>
      </c>
      <c r="F108" s="766" t="s">
        <v>12160</v>
      </c>
      <c r="G108" s="762" t="s">
        <v>8657</v>
      </c>
      <c r="H108" s="1301" t="s">
        <v>12161</v>
      </c>
      <c r="I108" s="1317">
        <v>10</v>
      </c>
      <c r="J108" s="294">
        <v>10</v>
      </c>
      <c r="K108" s="294">
        <v>10</v>
      </c>
      <c r="L108" s="137"/>
    </row>
    <row r="109" spans="1:12" ht="12" customHeight="1">
      <c r="A109" s="705"/>
      <c r="B109" s="763"/>
      <c r="C109" s="902" t="s">
        <v>8664</v>
      </c>
      <c r="D109" s="899"/>
      <c r="E109" s="765"/>
      <c r="F109" s="767"/>
      <c r="G109" s="763"/>
      <c r="H109" s="1302"/>
      <c r="I109" s="1318"/>
      <c r="L109" s="137"/>
    </row>
    <row r="110" spans="1:12" ht="12" customHeight="1">
      <c r="A110" s="705"/>
      <c r="B110" s="763"/>
      <c r="C110" s="898"/>
      <c r="D110" s="899"/>
      <c r="E110" s="765" t="s">
        <v>1637</v>
      </c>
      <c r="F110" s="767" t="s">
        <v>1173</v>
      </c>
      <c r="G110" s="763"/>
      <c r="H110" s="1302" t="s">
        <v>12158</v>
      </c>
      <c r="I110" s="1319">
        <v>10</v>
      </c>
      <c r="L110" s="137"/>
    </row>
    <row r="111" spans="1:12" ht="12" customHeight="1">
      <c r="A111" s="706"/>
      <c r="B111" s="772"/>
      <c r="C111" s="900"/>
      <c r="D111" s="901"/>
      <c r="E111" s="769"/>
      <c r="F111" s="771"/>
      <c r="G111" s="772"/>
      <c r="H111" s="1308"/>
      <c r="I111" s="948"/>
      <c r="L111" s="137"/>
    </row>
    <row r="112" spans="1:12" ht="12" customHeight="1">
      <c r="A112" s="705">
        <v>27</v>
      </c>
      <c r="B112" s="762" t="s">
        <v>8665</v>
      </c>
      <c r="C112" s="539" t="s">
        <v>10676</v>
      </c>
      <c r="D112" s="541" t="s">
        <v>12159</v>
      </c>
      <c r="E112" s="764" t="s">
        <v>4961</v>
      </c>
      <c r="F112" s="766" t="s">
        <v>12162</v>
      </c>
      <c r="G112" s="762" t="s">
        <v>8657</v>
      </c>
      <c r="H112" s="1314" t="s">
        <v>12161</v>
      </c>
      <c r="I112" s="1317">
        <v>10</v>
      </c>
      <c r="J112" s="294">
        <v>10</v>
      </c>
      <c r="K112" s="294">
        <v>10</v>
      </c>
      <c r="L112" s="137"/>
    </row>
    <row r="113" spans="1:12" ht="12" customHeight="1">
      <c r="A113" s="705"/>
      <c r="B113" s="763"/>
      <c r="C113" s="898" t="s">
        <v>8666</v>
      </c>
      <c r="D113" s="899"/>
      <c r="E113" s="765"/>
      <c r="F113" s="767"/>
      <c r="G113" s="763"/>
      <c r="H113" s="1320"/>
      <c r="I113" s="1318"/>
      <c r="L113" s="137"/>
    </row>
    <row r="114" spans="1:12" ht="12" customHeight="1">
      <c r="A114" s="705"/>
      <c r="B114" s="763"/>
      <c r="C114" s="898"/>
      <c r="D114" s="899"/>
      <c r="E114" s="765" t="s">
        <v>1637</v>
      </c>
      <c r="F114" s="767" t="s">
        <v>12163</v>
      </c>
      <c r="G114" s="763"/>
      <c r="H114" s="1315" t="s">
        <v>8646</v>
      </c>
      <c r="I114" s="1319">
        <v>10</v>
      </c>
      <c r="L114" s="137"/>
    </row>
    <row r="115" spans="1:12" ht="12" customHeight="1">
      <c r="A115" s="706"/>
      <c r="B115" s="772"/>
      <c r="C115" s="900"/>
      <c r="D115" s="901"/>
      <c r="E115" s="769"/>
      <c r="F115" s="771"/>
      <c r="G115" s="772"/>
      <c r="H115" s="1316"/>
      <c r="I115" s="948"/>
      <c r="L115" s="137"/>
    </row>
    <row r="116" spans="1:12" ht="12" customHeight="1">
      <c r="A116" s="705">
        <v>28</v>
      </c>
      <c r="B116" s="762" t="s">
        <v>8667</v>
      </c>
      <c r="C116" s="539" t="s">
        <v>10870</v>
      </c>
      <c r="D116" s="541" t="s">
        <v>12164</v>
      </c>
      <c r="E116" s="764" t="s">
        <v>4961</v>
      </c>
      <c r="F116" s="766" t="s">
        <v>12165</v>
      </c>
      <c r="G116" s="762" t="s">
        <v>8668</v>
      </c>
      <c r="H116" s="1314" t="s">
        <v>12081</v>
      </c>
      <c r="I116" s="1317">
        <v>3</v>
      </c>
      <c r="J116" s="294">
        <v>3</v>
      </c>
      <c r="K116" s="294">
        <v>7</v>
      </c>
      <c r="L116" s="137"/>
    </row>
    <row r="117" spans="1:12" ht="12" customHeight="1">
      <c r="A117" s="705"/>
      <c r="B117" s="763"/>
      <c r="C117" s="902" t="s">
        <v>8669</v>
      </c>
      <c r="D117" s="899"/>
      <c r="E117" s="765"/>
      <c r="F117" s="767"/>
      <c r="G117" s="763"/>
      <c r="H117" s="1320"/>
      <c r="I117" s="1318"/>
      <c r="L117" s="137"/>
    </row>
    <row r="118" spans="1:12" ht="12" customHeight="1">
      <c r="A118" s="705"/>
      <c r="B118" s="763"/>
      <c r="C118" s="898"/>
      <c r="D118" s="899"/>
      <c r="E118" s="765" t="s">
        <v>1637</v>
      </c>
      <c r="F118" s="767" t="s">
        <v>1173</v>
      </c>
      <c r="G118" s="763"/>
      <c r="H118" s="1315" t="s">
        <v>8646</v>
      </c>
      <c r="I118" s="1319">
        <v>7</v>
      </c>
      <c r="L118" s="137"/>
    </row>
    <row r="119" spans="1:12" ht="12" customHeight="1">
      <c r="A119" s="706"/>
      <c r="B119" s="772"/>
      <c r="C119" s="900"/>
      <c r="D119" s="901"/>
      <c r="E119" s="769"/>
      <c r="F119" s="771"/>
      <c r="G119" s="772"/>
      <c r="H119" s="1316"/>
      <c r="I119" s="948"/>
      <c r="L119" s="137"/>
    </row>
    <row r="120" spans="1:12" ht="12" customHeight="1">
      <c r="A120" s="705">
        <v>29</v>
      </c>
      <c r="B120" s="762" t="s">
        <v>12166</v>
      </c>
      <c r="C120" s="539" t="s">
        <v>10870</v>
      </c>
      <c r="D120" s="541" t="s">
        <v>12167</v>
      </c>
      <c r="E120" s="764" t="s">
        <v>4961</v>
      </c>
      <c r="F120" s="766" t="s">
        <v>12168</v>
      </c>
      <c r="G120" s="762" t="s">
        <v>8305</v>
      </c>
      <c r="H120" s="1314" t="s">
        <v>12081</v>
      </c>
      <c r="I120" s="1317">
        <v>10</v>
      </c>
      <c r="J120" s="294">
        <v>10</v>
      </c>
      <c r="L120" s="137"/>
    </row>
    <row r="121" spans="1:12" ht="12" customHeight="1">
      <c r="A121" s="705"/>
      <c r="B121" s="763"/>
      <c r="C121" s="902" t="s">
        <v>8306</v>
      </c>
      <c r="D121" s="899"/>
      <c r="E121" s="765"/>
      <c r="F121" s="767"/>
      <c r="G121" s="763"/>
      <c r="H121" s="1315"/>
      <c r="I121" s="1319"/>
      <c r="L121" s="137"/>
    </row>
    <row r="122" spans="1:12" ht="12" customHeight="1">
      <c r="A122" s="705"/>
      <c r="B122" s="763"/>
      <c r="C122" s="898"/>
      <c r="D122" s="899"/>
      <c r="E122" s="765" t="s">
        <v>1637</v>
      </c>
      <c r="F122" s="767" t="s">
        <v>12169</v>
      </c>
      <c r="G122" s="763"/>
      <c r="H122" s="1315"/>
      <c r="I122" s="1319"/>
      <c r="L122" s="137"/>
    </row>
    <row r="123" spans="1:12" ht="12" customHeight="1">
      <c r="A123" s="706"/>
      <c r="B123" s="772"/>
      <c r="C123" s="900"/>
      <c r="D123" s="901"/>
      <c r="E123" s="769"/>
      <c r="F123" s="771"/>
      <c r="G123" s="772"/>
      <c r="H123" s="1316"/>
      <c r="I123" s="948"/>
      <c r="L123" s="137"/>
    </row>
    <row r="124" spans="1:12" ht="12" customHeight="1">
      <c r="A124" s="705">
        <v>30</v>
      </c>
      <c r="B124" s="918" t="s">
        <v>12170</v>
      </c>
      <c r="C124" s="539" t="s">
        <v>10780</v>
      </c>
      <c r="D124" s="541" t="s">
        <v>12171</v>
      </c>
      <c r="E124" s="764" t="s">
        <v>4961</v>
      </c>
      <c r="F124" s="766" t="s">
        <v>12172</v>
      </c>
      <c r="G124" s="763" t="s">
        <v>8305</v>
      </c>
      <c r="H124" s="1314" t="s">
        <v>12088</v>
      </c>
      <c r="I124" s="1317">
        <v>10</v>
      </c>
      <c r="J124" s="294">
        <v>10</v>
      </c>
      <c r="L124" s="137"/>
    </row>
    <row r="125" spans="1:12" ht="12" customHeight="1">
      <c r="A125" s="705"/>
      <c r="B125" s="905"/>
      <c r="C125" s="902" t="s">
        <v>9059</v>
      </c>
      <c r="D125" s="899"/>
      <c r="E125" s="765"/>
      <c r="F125" s="767"/>
      <c r="G125" s="763"/>
      <c r="H125" s="1315"/>
      <c r="I125" s="1319"/>
      <c r="L125" s="137"/>
    </row>
    <row r="126" spans="1:12" ht="12" customHeight="1">
      <c r="A126" s="705"/>
      <c r="B126" s="905"/>
      <c r="C126" s="898"/>
      <c r="D126" s="899"/>
      <c r="E126" s="765" t="s">
        <v>1637</v>
      </c>
      <c r="F126" s="767" t="s">
        <v>1173</v>
      </c>
      <c r="G126" s="763"/>
      <c r="H126" s="1315"/>
      <c r="I126" s="1319"/>
      <c r="L126" s="137"/>
    </row>
    <row r="127" spans="1:12" ht="12" customHeight="1">
      <c r="A127" s="706"/>
      <c r="B127" s="906"/>
      <c r="C127" s="900"/>
      <c r="D127" s="901"/>
      <c r="E127" s="769"/>
      <c r="F127" s="771"/>
      <c r="G127" s="772"/>
      <c r="H127" s="1316"/>
      <c r="I127" s="948"/>
      <c r="L127" s="137"/>
    </row>
    <row r="128" spans="1:12" ht="12" customHeight="1">
      <c r="A128" s="705">
        <v>31</v>
      </c>
      <c r="B128" s="763" t="s">
        <v>8670</v>
      </c>
      <c r="C128" s="540" t="s">
        <v>10780</v>
      </c>
      <c r="D128" s="515" t="s">
        <v>12173</v>
      </c>
      <c r="E128" s="764" t="s">
        <v>4961</v>
      </c>
      <c r="F128" s="766" t="s">
        <v>12174</v>
      </c>
      <c r="G128" s="763" t="s">
        <v>4003</v>
      </c>
      <c r="H128" s="1314" t="s">
        <v>8646</v>
      </c>
      <c r="I128" s="1317">
        <v>10</v>
      </c>
      <c r="K128" s="294">
        <v>10</v>
      </c>
      <c r="L128" s="137"/>
    </row>
    <row r="129" spans="1:12" ht="12" customHeight="1">
      <c r="A129" s="705"/>
      <c r="B129" s="763"/>
      <c r="C129" s="898" t="s">
        <v>8671</v>
      </c>
      <c r="D129" s="899"/>
      <c r="E129" s="765"/>
      <c r="F129" s="767"/>
      <c r="G129" s="763"/>
      <c r="H129" s="1315"/>
      <c r="I129" s="1319"/>
      <c r="L129" s="137"/>
    </row>
    <row r="130" spans="1:12" ht="12" customHeight="1">
      <c r="A130" s="705"/>
      <c r="B130" s="763"/>
      <c r="C130" s="898"/>
      <c r="D130" s="899"/>
      <c r="E130" s="765" t="s">
        <v>1637</v>
      </c>
      <c r="F130" s="767" t="s">
        <v>1173</v>
      </c>
      <c r="G130" s="763"/>
      <c r="H130" s="1315"/>
      <c r="I130" s="1319"/>
      <c r="L130" s="137"/>
    </row>
    <row r="131" spans="1:12" ht="12" customHeight="1">
      <c r="A131" s="706"/>
      <c r="B131" s="772"/>
      <c r="C131" s="900"/>
      <c r="D131" s="901"/>
      <c r="E131" s="769"/>
      <c r="F131" s="771"/>
      <c r="G131" s="772"/>
      <c r="H131" s="1316"/>
      <c r="I131" s="948"/>
      <c r="L131" s="137"/>
    </row>
    <row r="132" spans="1:12" ht="12" customHeight="1">
      <c r="A132" s="705">
        <v>32</v>
      </c>
      <c r="B132" s="762" t="s">
        <v>8672</v>
      </c>
      <c r="C132" s="539" t="s">
        <v>10897</v>
      </c>
      <c r="D132" s="541" t="s">
        <v>12175</v>
      </c>
      <c r="E132" s="764" t="s">
        <v>4961</v>
      </c>
      <c r="F132" s="766" t="s">
        <v>12176</v>
      </c>
      <c r="G132" s="762" t="s">
        <v>4003</v>
      </c>
      <c r="H132" s="1314" t="s">
        <v>12177</v>
      </c>
      <c r="I132" s="1317">
        <v>10</v>
      </c>
      <c r="K132" s="294">
        <v>10</v>
      </c>
    </row>
    <row r="133" spans="1:12" ht="12" customHeight="1">
      <c r="A133" s="705"/>
      <c r="B133" s="763"/>
      <c r="C133" s="902" t="s">
        <v>8673</v>
      </c>
      <c r="D133" s="899"/>
      <c r="E133" s="765"/>
      <c r="F133" s="767"/>
      <c r="G133" s="763"/>
      <c r="H133" s="1315"/>
      <c r="I133" s="1319"/>
    </row>
    <row r="134" spans="1:12" ht="12" customHeight="1">
      <c r="A134" s="705"/>
      <c r="B134" s="763"/>
      <c r="C134" s="898"/>
      <c r="D134" s="899"/>
      <c r="E134" s="765" t="s">
        <v>1637</v>
      </c>
      <c r="F134" s="767" t="s">
        <v>1173</v>
      </c>
      <c r="G134" s="763"/>
      <c r="H134" s="1315"/>
      <c r="I134" s="1319"/>
    </row>
    <row r="135" spans="1:12" ht="12" customHeight="1">
      <c r="A135" s="706"/>
      <c r="B135" s="772"/>
      <c r="C135" s="900"/>
      <c r="D135" s="901"/>
      <c r="E135" s="769"/>
      <c r="F135" s="771"/>
      <c r="G135" s="772"/>
      <c r="H135" s="1316"/>
      <c r="I135" s="948"/>
    </row>
    <row r="136" spans="1:12" ht="12" customHeight="1">
      <c r="A136" s="705">
        <v>33</v>
      </c>
      <c r="B136" s="762" t="s">
        <v>12178</v>
      </c>
      <c r="C136" s="539" t="s">
        <v>10897</v>
      </c>
      <c r="D136" s="541" t="s">
        <v>8674</v>
      </c>
      <c r="E136" s="764" t="s">
        <v>4961</v>
      </c>
      <c r="F136" s="766" t="s">
        <v>12179</v>
      </c>
      <c r="G136" s="762" t="s">
        <v>8675</v>
      </c>
      <c r="H136" s="1314" t="s">
        <v>8646</v>
      </c>
      <c r="I136" s="1317">
        <v>10</v>
      </c>
      <c r="K136" s="294">
        <v>10</v>
      </c>
      <c r="L136" s="137"/>
    </row>
    <row r="137" spans="1:12" ht="12" customHeight="1">
      <c r="A137" s="705"/>
      <c r="B137" s="763"/>
      <c r="C137" s="898" t="s">
        <v>12180</v>
      </c>
      <c r="D137" s="899"/>
      <c r="E137" s="765"/>
      <c r="F137" s="767"/>
      <c r="G137" s="763"/>
      <c r="H137" s="1315"/>
      <c r="I137" s="1319"/>
      <c r="L137" s="137"/>
    </row>
    <row r="138" spans="1:12" ht="12" customHeight="1">
      <c r="A138" s="705"/>
      <c r="B138" s="763"/>
      <c r="C138" s="898"/>
      <c r="D138" s="899"/>
      <c r="E138" s="765" t="s">
        <v>1637</v>
      </c>
      <c r="F138" s="767" t="s">
        <v>1173</v>
      </c>
      <c r="G138" s="763"/>
      <c r="H138" s="1315"/>
      <c r="I138" s="1319"/>
      <c r="L138" s="137"/>
    </row>
    <row r="139" spans="1:12" ht="12" customHeight="1">
      <c r="A139" s="706"/>
      <c r="B139" s="772"/>
      <c r="C139" s="900"/>
      <c r="D139" s="901"/>
      <c r="E139" s="769"/>
      <c r="F139" s="771"/>
      <c r="G139" s="772"/>
      <c r="H139" s="1316"/>
      <c r="I139" s="948"/>
      <c r="L139" s="137"/>
    </row>
    <row r="140" spans="1:12" ht="12" customHeight="1">
      <c r="A140" s="705">
        <v>34</v>
      </c>
      <c r="B140" s="762" t="s">
        <v>12181</v>
      </c>
      <c r="C140" s="539" t="s">
        <v>10897</v>
      </c>
      <c r="D140" s="541" t="s">
        <v>12182</v>
      </c>
      <c r="E140" s="764" t="s">
        <v>4961</v>
      </c>
      <c r="F140" s="766" t="s">
        <v>12183</v>
      </c>
      <c r="G140" s="762" t="s">
        <v>8675</v>
      </c>
      <c r="H140" s="1314" t="s">
        <v>8646</v>
      </c>
      <c r="I140" s="1317">
        <v>10</v>
      </c>
      <c r="K140" s="294">
        <v>10</v>
      </c>
      <c r="L140" s="137"/>
    </row>
    <row r="141" spans="1:12" ht="12" customHeight="1">
      <c r="A141" s="705"/>
      <c r="B141" s="763"/>
      <c r="C141" s="898" t="s">
        <v>8676</v>
      </c>
      <c r="D141" s="899"/>
      <c r="E141" s="765"/>
      <c r="F141" s="767"/>
      <c r="G141" s="763"/>
      <c r="H141" s="1315"/>
      <c r="I141" s="1319"/>
      <c r="L141" s="137"/>
    </row>
    <row r="142" spans="1:12" ht="12" customHeight="1">
      <c r="A142" s="705"/>
      <c r="B142" s="763"/>
      <c r="C142" s="898"/>
      <c r="D142" s="899"/>
      <c r="E142" s="765" t="s">
        <v>1637</v>
      </c>
      <c r="F142" s="767" t="s">
        <v>1173</v>
      </c>
      <c r="G142" s="763"/>
      <c r="H142" s="1315"/>
      <c r="I142" s="1319"/>
      <c r="L142" s="137"/>
    </row>
    <row r="143" spans="1:12" ht="12" customHeight="1">
      <c r="A143" s="706"/>
      <c r="B143" s="772"/>
      <c r="C143" s="900"/>
      <c r="D143" s="901"/>
      <c r="E143" s="769"/>
      <c r="F143" s="771"/>
      <c r="G143" s="772"/>
      <c r="H143" s="1316"/>
      <c r="I143" s="948"/>
      <c r="L143" s="137"/>
    </row>
    <row r="144" spans="1:12" ht="12" customHeight="1">
      <c r="A144" s="705">
        <v>35</v>
      </c>
      <c r="B144" s="762" t="s">
        <v>12184</v>
      </c>
      <c r="C144" s="539" t="s">
        <v>10897</v>
      </c>
      <c r="D144" s="541" t="s">
        <v>12185</v>
      </c>
      <c r="E144" s="764" t="s">
        <v>4961</v>
      </c>
      <c r="F144" s="766" t="s">
        <v>12186</v>
      </c>
      <c r="G144" s="762" t="s">
        <v>8675</v>
      </c>
      <c r="H144" s="1314" t="s">
        <v>12177</v>
      </c>
      <c r="I144" s="1317">
        <v>10</v>
      </c>
      <c r="K144" s="294">
        <v>10</v>
      </c>
      <c r="L144" s="137"/>
    </row>
    <row r="145" spans="1:12" ht="12" customHeight="1">
      <c r="A145" s="705"/>
      <c r="B145" s="763"/>
      <c r="C145" s="902" t="s">
        <v>8677</v>
      </c>
      <c r="D145" s="899"/>
      <c r="E145" s="765"/>
      <c r="F145" s="767"/>
      <c r="G145" s="763"/>
      <c r="H145" s="1315"/>
      <c r="I145" s="1319"/>
      <c r="L145" s="137"/>
    </row>
    <row r="146" spans="1:12" ht="12" customHeight="1">
      <c r="A146" s="705"/>
      <c r="B146" s="763"/>
      <c r="C146" s="898"/>
      <c r="D146" s="899"/>
      <c r="E146" s="765" t="s">
        <v>1637</v>
      </c>
      <c r="F146" s="767" t="s">
        <v>1173</v>
      </c>
      <c r="G146" s="763"/>
      <c r="H146" s="1315"/>
      <c r="I146" s="1319"/>
      <c r="L146" s="137"/>
    </row>
    <row r="147" spans="1:12" ht="12" customHeight="1">
      <c r="A147" s="706"/>
      <c r="B147" s="772"/>
      <c r="C147" s="900"/>
      <c r="D147" s="901"/>
      <c r="E147" s="769"/>
      <c r="F147" s="771"/>
      <c r="G147" s="772"/>
      <c r="H147" s="1316"/>
      <c r="I147" s="948"/>
      <c r="L147" s="137"/>
    </row>
    <row r="148" spans="1:12" ht="12" customHeight="1">
      <c r="A148" s="705">
        <v>36</v>
      </c>
      <c r="B148" s="918" t="s">
        <v>12187</v>
      </c>
      <c r="C148" s="539" t="s">
        <v>10897</v>
      </c>
      <c r="D148" s="541" t="s">
        <v>12182</v>
      </c>
      <c r="E148" s="764" t="s">
        <v>4961</v>
      </c>
      <c r="F148" s="766" t="s">
        <v>12188</v>
      </c>
      <c r="G148" s="763" t="s">
        <v>8675</v>
      </c>
      <c r="H148" s="1314" t="s">
        <v>8646</v>
      </c>
      <c r="I148" s="1317">
        <v>10</v>
      </c>
      <c r="K148" s="294">
        <v>10</v>
      </c>
      <c r="L148" s="137"/>
    </row>
    <row r="149" spans="1:12" ht="12" customHeight="1">
      <c r="A149" s="705"/>
      <c r="B149" s="905"/>
      <c r="C149" s="898" t="s">
        <v>8678</v>
      </c>
      <c r="D149" s="899"/>
      <c r="E149" s="765"/>
      <c r="F149" s="767"/>
      <c r="G149" s="763"/>
      <c r="H149" s="1315"/>
      <c r="I149" s="1319"/>
      <c r="L149" s="137"/>
    </row>
    <row r="150" spans="1:12" ht="12" customHeight="1">
      <c r="A150" s="705"/>
      <c r="B150" s="905"/>
      <c r="C150" s="898"/>
      <c r="D150" s="899"/>
      <c r="E150" s="765" t="s">
        <v>1637</v>
      </c>
      <c r="F150" s="767" t="s">
        <v>1173</v>
      </c>
      <c r="G150" s="763"/>
      <c r="H150" s="1315"/>
      <c r="I150" s="1319"/>
      <c r="L150" s="137"/>
    </row>
    <row r="151" spans="1:12" ht="12" customHeight="1">
      <c r="A151" s="706"/>
      <c r="B151" s="906"/>
      <c r="C151" s="900"/>
      <c r="D151" s="901"/>
      <c r="E151" s="769"/>
      <c r="F151" s="771"/>
      <c r="G151" s="772"/>
      <c r="H151" s="1316"/>
      <c r="I151" s="948"/>
      <c r="L151" s="137"/>
    </row>
    <row r="152" spans="1:12" ht="12" customHeight="1">
      <c r="A152" s="705">
        <v>37</v>
      </c>
      <c r="B152" s="918" t="s">
        <v>8679</v>
      </c>
      <c r="C152" s="539" t="s">
        <v>10897</v>
      </c>
      <c r="D152" s="541" t="s">
        <v>12189</v>
      </c>
      <c r="E152" s="764" t="s">
        <v>4961</v>
      </c>
      <c r="F152" s="766" t="s">
        <v>12190</v>
      </c>
      <c r="G152" s="762" t="s">
        <v>3984</v>
      </c>
      <c r="H152" s="1314" t="s">
        <v>8646</v>
      </c>
      <c r="I152" s="1317">
        <v>20</v>
      </c>
      <c r="K152" s="294">
        <v>20</v>
      </c>
    </row>
    <row r="153" spans="1:12" ht="12" customHeight="1">
      <c r="A153" s="705"/>
      <c r="B153" s="905"/>
      <c r="C153" s="898" t="s">
        <v>12191</v>
      </c>
      <c r="D153" s="899"/>
      <c r="E153" s="765"/>
      <c r="F153" s="767"/>
      <c r="G153" s="763"/>
      <c r="H153" s="1315"/>
      <c r="I153" s="1319"/>
    </row>
    <row r="154" spans="1:12" ht="12" customHeight="1">
      <c r="A154" s="705"/>
      <c r="B154" s="905"/>
      <c r="C154" s="898"/>
      <c r="D154" s="899"/>
      <c r="E154" s="765" t="s">
        <v>1637</v>
      </c>
      <c r="F154" s="767" t="s">
        <v>12192</v>
      </c>
      <c r="G154" s="763"/>
      <c r="H154" s="1315"/>
      <c r="I154" s="1319"/>
    </row>
    <row r="155" spans="1:12" ht="12" customHeight="1">
      <c r="A155" s="706"/>
      <c r="B155" s="906"/>
      <c r="C155" s="900"/>
      <c r="D155" s="901"/>
      <c r="E155" s="769"/>
      <c r="F155" s="771"/>
      <c r="G155" s="772"/>
      <c r="H155" s="1316"/>
      <c r="I155" s="948"/>
    </row>
    <row r="156" spans="1:12" ht="12" customHeight="1">
      <c r="A156" s="705">
        <v>38</v>
      </c>
      <c r="B156" s="763" t="s">
        <v>12193</v>
      </c>
      <c r="C156" s="540" t="s">
        <v>10780</v>
      </c>
      <c r="D156" s="515" t="s">
        <v>12194</v>
      </c>
      <c r="E156" s="765" t="s">
        <v>4961</v>
      </c>
      <c r="F156" s="767" t="s">
        <v>12195</v>
      </c>
      <c r="G156" s="763" t="s">
        <v>3998</v>
      </c>
      <c r="H156" s="1314" t="s">
        <v>8646</v>
      </c>
      <c r="I156" s="1317">
        <v>10</v>
      </c>
      <c r="K156" s="294">
        <v>10</v>
      </c>
      <c r="L156" s="137"/>
    </row>
    <row r="157" spans="1:12" ht="12" customHeight="1">
      <c r="A157" s="705"/>
      <c r="B157" s="763"/>
      <c r="C157" s="902" t="s">
        <v>12196</v>
      </c>
      <c r="D157" s="899"/>
      <c r="E157" s="765"/>
      <c r="F157" s="767"/>
      <c r="G157" s="763"/>
      <c r="H157" s="1315"/>
      <c r="I157" s="1319"/>
      <c r="L157" s="137"/>
    </row>
    <row r="158" spans="1:12" ht="12" customHeight="1">
      <c r="A158" s="705"/>
      <c r="B158" s="763"/>
      <c r="C158" s="898"/>
      <c r="D158" s="899"/>
      <c r="E158" s="765" t="s">
        <v>1637</v>
      </c>
      <c r="F158" s="767" t="s">
        <v>12197</v>
      </c>
      <c r="G158" s="763"/>
      <c r="H158" s="1315"/>
      <c r="I158" s="1319"/>
      <c r="L158" s="137"/>
    </row>
    <row r="159" spans="1:12" ht="12" customHeight="1">
      <c r="A159" s="706"/>
      <c r="B159" s="772"/>
      <c r="C159" s="900"/>
      <c r="D159" s="901"/>
      <c r="E159" s="769"/>
      <c r="F159" s="771"/>
      <c r="G159" s="772"/>
      <c r="H159" s="1316"/>
      <c r="I159" s="948"/>
      <c r="L159" s="137"/>
    </row>
    <row r="160" spans="1:12" ht="12" customHeight="1">
      <c r="A160" s="705">
        <v>39</v>
      </c>
      <c r="B160" s="763" t="s">
        <v>12198</v>
      </c>
      <c r="C160" s="540" t="s">
        <v>10897</v>
      </c>
      <c r="D160" s="515" t="s">
        <v>12199</v>
      </c>
      <c r="E160" s="764" t="s">
        <v>4961</v>
      </c>
      <c r="F160" s="766" t="s">
        <v>12200</v>
      </c>
      <c r="G160" s="763" t="s">
        <v>8680</v>
      </c>
      <c r="H160" s="1301" t="s">
        <v>12201</v>
      </c>
      <c r="I160" s="1303">
        <v>2</v>
      </c>
      <c r="J160" s="294">
        <v>2</v>
      </c>
      <c r="K160" s="294">
        <v>8</v>
      </c>
      <c r="L160" s="137"/>
    </row>
    <row r="161" spans="1:12" ht="12" customHeight="1">
      <c r="A161" s="705"/>
      <c r="B161" s="763"/>
      <c r="C161" s="902" t="s">
        <v>12202</v>
      </c>
      <c r="D161" s="899"/>
      <c r="E161" s="765"/>
      <c r="F161" s="767"/>
      <c r="G161" s="763"/>
      <c r="H161" s="1302"/>
      <c r="I161" s="1304"/>
      <c r="L161" s="137"/>
    </row>
    <row r="162" spans="1:12" ht="12" customHeight="1">
      <c r="A162" s="705"/>
      <c r="B162" s="763"/>
      <c r="C162" s="898"/>
      <c r="D162" s="899"/>
      <c r="E162" s="765" t="s">
        <v>1637</v>
      </c>
      <c r="F162" s="767" t="s">
        <v>12203</v>
      </c>
      <c r="G162" s="763"/>
      <c r="H162" s="1302" t="s">
        <v>12177</v>
      </c>
      <c r="I162" s="1306">
        <v>8</v>
      </c>
      <c r="L162" s="137"/>
    </row>
    <row r="163" spans="1:12" ht="12" customHeight="1">
      <c r="A163" s="706"/>
      <c r="B163" s="772"/>
      <c r="C163" s="900"/>
      <c r="D163" s="901"/>
      <c r="E163" s="769"/>
      <c r="F163" s="771"/>
      <c r="G163" s="772"/>
      <c r="H163" s="1308"/>
      <c r="I163" s="1309"/>
      <c r="L163" s="137"/>
    </row>
    <row r="164" spans="1:12" ht="12" customHeight="1">
      <c r="A164" s="705">
        <v>40</v>
      </c>
      <c r="B164" s="763" t="s">
        <v>8681</v>
      </c>
      <c r="C164" s="540" t="s">
        <v>10897</v>
      </c>
      <c r="D164" s="515" t="s">
        <v>12204</v>
      </c>
      <c r="E164" s="764" t="s">
        <v>4961</v>
      </c>
      <c r="F164" s="766" t="s">
        <v>12205</v>
      </c>
      <c r="G164" s="763" t="s">
        <v>8682</v>
      </c>
      <c r="H164" s="1301" t="s">
        <v>12201</v>
      </c>
      <c r="I164" s="1303">
        <v>5</v>
      </c>
      <c r="J164" s="294">
        <v>5</v>
      </c>
      <c r="K164" s="294">
        <v>5</v>
      </c>
      <c r="L164" s="137"/>
    </row>
    <row r="165" spans="1:12" ht="12" customHeight="1">
      <c r="A165" s="705"/>
      <c r="B165" s="763"/>
      <c r="C165" s="898" t="s">
        <v>8683</v>
      </c>
      <c r="D165" s="899"/>
      <c r="E165" s="765"/>
      <c r="F165" s="767"/>
      <c r="G165" s="763"/>
      <c r="H165" s="1302"/>
      <c r="I165" s="1304"/>
      <c r="L165" s="137"/>
    </row>
    <row r="166" spans="1:12" ht="12" customHeight="1">
      <c r="A166" s="705"/>
      <c r="B166" s="763"/>
      <c r="C166" s="898"/>
      <c r="D166" s="899"/>
      <c r="E166" s="765" t="s">
        <v>1637</v>
      </c>
      <c r="F166" s="767" t="s">
        <v>12206</v>
      </c>
      <c r="G166" s="763"/>
      <c r="H166" s="1302" t="s">
        <v>12177</v>
      </c>
      <c r="I166" s="1306">
        <v>5</v>
      </c>
      <c r="L166" s="137"/>
    </row>
    <row r="167" spans="1:12" ht="12" customHeight="1">
      <c r="A167" s="706"/>
      <c r="B167" s="772"/>
      <c r="C167" s="900"/>
      <c r="D167" s="901"/>
      <c r="E167" s="769"/>
      <c r="F167" s="771"/>
      <c r="G167" s="772"/>
      <c r="H167" s="1308"/>
      <c r="I167" s="1309"/>
      <c r="L167" s="137"/>
    </row>
    <row r="168" spans="1:12" ht="12" customHeight="1">
      <c r="A168" s="705">
        <v>41</v>
      </c>
      <c r="B168" s="762" t="s">
        <v>12207</v>
      </c>
      <c r="C168" s="539" t="s">
        <v>10897</v>
      </c>
      <c r="D168" s="541" t="s">
        <v>12208</v>
      </c>
      <c r="E168" s="764" t="s">
        <v>4961</v>
      </c>
      <c r="F168" s="766" t="s">
        <v>12209</v>
      </c>
      <c r="G168" s="762" t="s">
        <v>8684</v>
      </c>
      <c r="H168" s="1314" t="s">
        <v>8646</v>
      </c>
      <c r="I168" s="1317">
        <v>10</v>
      </c>
      <c r="K168" s="294">
        <v>10</v>
      </c>
      <c r="L168" s="137"/>
    </row>
    <row r="169" spans="1:12" ht="12" customHeight="1">
      <c r="A169" s="705"/>
      <c r="B169" s="763"/>
      <c r="C169" s="902" t="s">
        <v>12210</v>
      </c>
      <c r="D169" s="899"/>
      <c r="E169" s="765"/>
      <c r="F169" s="767"/>
      <c r="G169" s="763"/>
      <c r="H169" s="1315"/>
      <c r="I169" s="1319"/>
      <c r="L169" s="137"/>
    </row>
    <row r="170" spans="1:12" ht="12" customHeight="1">
      <c r="A170" s="705"/>
      <c r="B170" s="763"/>
      <c r="C170" s="898"/>
      <c r="D170" s="899"/>
      <c r="E170" s="765" t="s">
        <v>1637</v>
      </c>
      <c r="F170" s="767" t="s">
        <v>1173</v>
      </c>
      <c r="G170" s="763"/>
      <c r="H170" s="1315"/>
      <c r="I170" s="1319"/>
      <c r="L170" s="137"/>
    </row>
    <row r="171" spans="1:12" ht="12" customHeight="1">
      <c r="A171" s="706"/>
      <c r="B171" s="772"/>
      <c r="C171" s="900"/>
      <c r="D171" s="901"/>
      <c r="E171" s="769"/>
      <c r="F171" s="771"/>
      <c r="G171" s="772"/>
      <c r="H171" s="1316"/>
      <c r="I171" s="948"/>
      <c r="L171" s="137"/>
    </row>
    <row r="172" spans="1:12" ht="12" customHeight="1">
      <c r="A172" s="705">
        <v>42</v>
      </c>
      <c r="B172" s="763" t="s">
        <v>12211</v>
      </c>
      <c r="C172" s="540" t="s">
        <v>10780</v>
      </c>
      <c r="D172" s="515" t="s">
        <v>8685</v>
      </c>
      <c r="E172" s="765" t="s">
        <v>4961</v>
      </c>
      <c r="F172" s="767" t="s">
        <v>12212</v>
      </c>
      <c r="G172" s="763" t="s">
        <v>8686</v>
      </c>
      <c r="H172" s="1301" t="s">
        <v>12088</v>
      </c>
      <c r="I172" s="1303">
        <v>10</v>
      </c>
      <c r="J172" s="294">
        <v>10</v>
      </c>
      <c r="K172" s="294">
        <v>10</v>
      </c>
      <c r="L172" s="137"/>
    </row>
    <row r="173" spans="1:12" ht="12" customHeight="1">
      <c r="A173" s="705"/>
      <c r="B173" s="763"/>
      <c r="C173" s="898" t="s">
        <v>12213</v>
      </c>
      <c r="D173" s="899"/>
      <c r="E173" s="765"/>
      <c r="F173" s="767"/>
      <c r="G173" s="763"/>
      <c r="H173" s="1302"/>
      <c r="I173" s="1304"/>
      <c r="L173" s="137"/>
    </row>
    <row r="174" spans="1:12" ht="12" customHeight="1">
      <c r="A174" s="705"/>
      <c r="B174" s="763"/>
      <c r="C174" s="898"/>
      <c r="D174" s="899"/>
      <c r="E174" s="765" t="s">
        <v>1637</v>
      </c>
      <c r="F174" s="767" t="s">
        <v>1173</v>
      </c>
      <c r="G174" s="763"/>
      <c r="H174" s="1302" t="s">
        <v>8631</v>
      </c>
      <c r="I174" s="1306">
        <v>10</v>
      </c>
      <c r="L174" s="137"/>
    </row>
    <row r="175" spans="1:12" ht="12" customHeight="1">
      <c r="A175" s="706"/>
      <c r="B175" s="772"/>
      <c r="C175" s="900"/>
      <c r="D175" s="901"/>
      <c r="E175" s="769"/>
      <c r="F175" s="771"/>
      <c r="G175" s="772"/>
      <c r="H175" s="1308"/>
      <c r="I175" s="1309"/>
      <c r="L175" s="137"/>
    </row>
    <row r="176" spans="1:12" ht="12" customHeight="1">
      <c r="A176" s="705">
        <v>43</v>
      </c>
      <c r="B176" s="763" t="s">
        <v>12214</v>
      </c>
      <c r="C176" s="540" t="s">
        <v>10780</v>
      </c>
      <c r="D176" s="515" t="s">
        <v>12215</v>
      </c>
      <c r="E176" s="764" t="s">
        <v>4961</v>
      </c>
      <c r="F176" s="766" t="s">
        <v>12216</v>
      </c>
      <c r="G176" s="763" t="s">
        <v>8718</v>
      </c>
      <c r="H176" s="1314" t="s">
        <v>8646</v>
      </c>
      <c r="I176" s="1317">
        <v>10</v>
      </c>
      <c r="K176" s="294">
        <v>10</v>
      </c>
      <c r="L176" s="137"/>
    </row>
    <row r="177" spans="1:12" ht="12" customHeight="1">
      <c r="A177" s="705"/>
      <c r="B177" s="763"/>
      <c r="C177" s="898" t="s">
        <v>12217</v>
      </c>
      <c r="D177" s="899"/>
      <c r="E177" s="765"/>
      <c r="F177" s="767"/>
      <c r="G177" s="763"/>
      <c r="H177" s="1315"/>
      <c r="I177" s="1319"/>
      <c r="L177" s="137"/>
    </row>
    <row r="178" spans="1:12" ht="12" customHeight="1">
      <c r="A178" s="705"/>
      <c r="B178" s="763"/>
      <c r="C178" s="898"/>
      <c r="D178" s="899"/>
      <c r="E178" s="765" t="s">
        <v>1637</v>
      </c>
      <c r="F178" s="767" t="s">
        <v>1173</v>
      </c>
      <c r="G178" s="763"/>
      <c r="H178" s="1315"/>
      <c r="I178" s="1319"/>
      <c r="L178" s="137"/>
    </row>
    <row r="179" spans="1:12" ht="12" customHeight="1">
      <c r="A179" s="706"/>
      <c r="B179" s="772"/>
      <c r="C179" s="900"/>
      <c r="D179" s="901"/>
      <c r="E179" s="769"/>
      <c r="F179" s="771"/>
      <c r="G179" s="772"/>
      <c r="H179" s="1316"/>
      <c r="I179" s="948"/>
      <c r="L179" s="137"/>
    </row>
    <row r="180" spans="1:12" ht="12" customHeight="1">
      <c r="A180" s="705">
        <v>44</v>
      </c>
      <c r="B180" s="763" t="s">
        <v>12218</v>
      </c>
      <c r="C180" s="540" t="s">
        <v>10663</v>
      </c>
      <c r="D180" s="515" t="s">
        <v>12219</v>
      </c>
      <c r="E180" s="764" t="s">
        <v>4961</v>
      </c>
      <c r="F180" s="766" t="s">
        <v>12220</v>
      </c>
      <c r="G180" s="763" t="s">
        <v>8687</v>
      </c>
      <c r="H180" s="1301" t="s">
        <v>12088</v>
      </c>
      <c r="I180" s="1303">
        <v>20</v>
      </c>
      <c r="J180" s="294">
        <v>20</v>
      </c>
      <c r="K180" s="294">
        <v>20</v>
      </c>
      <c r="L180" s="137"/>
    </row>
    <row r="181" spans="1:12" ht="12" customHeight="1">
      <c r="A181" s="705"/>
      <c r="B181" s="763"/>
      <c r="C181" s="898" t="s">
        <v>12221</v>
      </c>
      <c r="D181" s="899"/>
      <c r="E181" s="765"/>
      <c r="F181" s="767"/>
      <c r="G181" s="763"/>
      <c r="H181" s="1302"/>
      <c r="I181" s="1304"/>
      <c r="L181" s="137"/>
    </row>
    <row r="182" spans="1:12" ht="12" customHeight="1">
      <c r="A182" s="705"/>
      <c r="B182" s="763"/>
      <c r="C182" s="898"/>
      <c r="D182" s="899"/>
      <c r="E182" s="765" t="s">
        <v>1637</v>
      </c>
      <c r="F182" s="767" t="s">
        <v>12222</v>
      </c>
      <c r="G182" s="763"/>
      <c r="H182" s="1302" t="s">
        <v>12082</v>
      </c>
      <c r="I182" s="1306">
        <v>20</v>
      </c>
      <c r="L182" s="137"/>
    </row>
    <row r="183" spans="1:12" ht="12" customHeight="1">
      <c r="A183" s="706"/>
      <c r="B183" s="772"/>
      <c r="C183" s="900"/>
      <c r="D183" s="901"/>
      <c r="E183" s="769"/>
      <c r="F183" s="771"/>
      <c r="G183" s="772"/>
      <c r="H183" s="1308"/>
      <c r="I183" s="1309"/>
      <c r="L183" s="137"/>
    </row>
    <row r="184" spans="1:12" ht="12" customHeight="1">
      <c r="A184" s="705">
        <v>45</v>
      </c>
      <c r="B184" s="1325" t="s">
        <v>9060</v>
      </c>
      <c r="C184" s="540" t="s">
        <v>10780</v>
      </c>
      <c r="D184" s="515" t="s">
        <v>12223</v>
      </c>
      <c r="E184" s="764" t="s">
        <v>4961</v>
      </c>
      <c r="F184" s="766" t="s">
        <v>12224</v>
      </c>
      <c r="G184" s="763" t="s">
        <v>8688</v>
      </c>
      <c r="H184" s="1301" t="s">
        <v>12088</v>
      </c>
      <c r="I184" s="1303">
        <v>1</v>
      </c>
      <c r="J184" s="294">
        <v>1</v>
      </c>
      <c r="K184" s="294">
        <v>9</v>
      </c>
      <c r="L184" s="137"/>
    </row>
    <row r="185" spans="1:12" ht="12" customHeight="1">
      <c r="A185" s="705"/>
      <c r="B185" s="1325"/>
      <c r="C185" s="898" t="s">
        <v>8689</v>
      </c>
      <c r="D185" s="899"/>
      <c r="E185" s="765"/>
      <c r="F185" s="767"/>
      <c r="G185" s="763"/>
      <c r="H185" s="1302"/>
      <c r="I185" s="1304"/>
      <c r="L185" s="137"/>
    </row>
    <row r="186" spans="1:12" ht="12" customHeight="1">
      <c r="A186" s="705"/>
      <c r="B186" s="1325"/>
      <c r="C186" s="898"/>
      <c r="D186" s="899"/>
      <c r="E186" s="765" t="s">
        <v>1637</v>
      </c>
      <c r="F186" s="767" t="s">
        <v>1173</v>
      </c>
      <c r="G186" s="763"/>
      <c r="H186" s="1302" t="s">
        <v>12082</v>
      </c>
      <c r="I186" s="1306">
        <v>9</v>
      </c>
      <c r="L186" s="137"/>
    </row>
    <row r="187" spans="1:12" ht="12" customHeight="1">
      <c r="A187" s="706"/>
      <c r="B187" s="1326"/>
      <c r="C187" s="900"/>
      <c r="D187" s="901"/>
      <c r="E187" s="769"/>
      <c r="F187" s="771"/>
      <c r="G187" s="772"/>
      <c r="H187" s="1308"/>
      <c r="I187" s="1309"/>
      <c r="L187" s="137"/>
    </row>
    <row r="188" spans="1:12" ht="12" customHeight="1">
      <c r="A188" s="705">
        <v>46</v>
      </c>
      <c r="B188" s="762" t="s">
        <v>12225</v>
      </c>
      <c r="C188" s="539" t="s">
        <v>10780</v>
      </c>
      <c r="D188" s="541" t="s">
        <v>12226</v>
      </c>
      <c r="E188" s="764" t="s">
        <v>4961</v>
      </c>
      <c r="F188" s="766" t="s">
        <v>12227</v>
      </c>
      <c r="G188" s="762" t="s">
        <v>8690</v>
      </c>
      <c r="H188" s="1301" t="s">
        <v>12088</v>
      </c>
      <c r="I188" s="1303">
        <v>10</v>
      </c>
      <c r="J188" s="294">
        <v>10</v>
      </c>
      <c r="K188" s="294">
        <v>10</v>
      </c>
      <c r="L188" s="137"/>
    </row>
    <row r="189" spans="1:12" ht="12" customHeight="1">
      <c r="A189" s="705"/>
      <c r="B189" s="763"/>
      <c r="C189" s="898" t="s">
        <v>8691</v>
      </c>
      <c r="D189" s="899"/>
      <c r="E189" s="765"/>
      <c r="F189" s="767"/>
      <c r="G189" s="763"/>
      <c r="H189" s="1302"/>
      <c r="I189" s="1304"/>
      <c r="L189" s="137"/>
    </row>
    <row r="190" spans="1:12" ht="12" customHeight="1">
      <c r="A190" s="705"/>
      <c r="B190" s="763"/>
      <c r="C190" s="898"/>
      <c r="D190" s="899"/>
      <c r="E190" s="765" t="s">
        <v>1637</v>
      </c>
      <c r="F190" s="767" t="s">
        <v>12228</v>
      </c>
      <c r="G190" s="763"/>
      <c r="H190" s="1302" t="s">
        <v>12082</v>
      </c>
      <c r="I190" s="1306">
        <v>10</v>
      </c>
      <c r="L190" s="137"/>
    </row>
    <row r="191" spans="1:12" ht="12" customHeight="1">
      <c r="A191" s="706"/>
      <c r="B191" s="772"/>
      <c r="C191" s="900"/>
      <c r="D191" s="901"/>
      <c r="E191" s="769"/>
      <c r="F191" s="771"/>
      <c r="G191" s="772"/>
      <c r="H191" s="1308"/>
      <c r="I191" s="1309"/>
      <c r="L191" s="137"/>
    </row>
    <row r="192" spans="1:12" ht="12" customHeight="1">
      <c r="A192" s="705">
        <v>47</v>
      </c>
      <c r="B192" s="762" t="s">
        <v>12229</v>
      </c>
      <c r="C192" s="539" t="s">
        <v>10780</v>
      </c>
      <c r="D192" s="541" t="s">
        <v>12230</v>
      </c>
      <c r="E192" s="764" t="s">
        <v>4961</v>
      </c>
      <c r="F192" s="766" t="s">
        <v>12231</v>
      </c>
      <c r="G192" s="762" t="s">
        <v>8690</v>
      </c>
      <c r="H192" s="1314" t="s">
        <v>12088</v>
      </c>
      <c r="I192" s="1317">
        <v>10</v>
      </c>
      <c r="J192" s="294">
        <v>10</v>
      </c>
      <c r="L192" s="137"/>
    </row>
    <row r="193" spans="1:12" ht="12" customHeight="1">
      <c r="A193" s="705"/>
      <c r="B193" s="763"/>
      <c r="C193" s="898" t="s">
        <v>8692</v>
      </c>
      <c r="D193" s="899"/>
      <c r="E193" s="765"/>
      <c r="F193" s="767"/>
      <c r="G193" s="763"/>
      <c r="H193" s="1315"/>
      <c r="I193" s="1319"/>
      <c r="L193" s="137"/>
    </row>
    <row r="194" spans="1:12" ht="12" customHeight="1">
      <c r="A194" s="705"/>
      <c r="B194" s="763"/>
      <c r="C194" s="898"/>
      <c r="D194" s="899"/>
      <c r="E194" s="765" t="s">
        <v>1637</v>
      </c>
      <c r="F194" s="767" t="s">
        <v>12232</v>
      </c>
      <c r="G194" s="763"/>
      <c r="H194" s="1315"/>
      <c r="I194" s="1319"/>
      <c r="L194" s="137"/>
    </row>
    <row r="195" spans="1:12" ht="12" customHeight="1">
      <c r="A195" s="706"/>
      <c r="B195" s="772"/>
      <c r="C195" s="900"/>
      <c r="D195" s="901"/>
      <c r="E195" s="769"/>
      <c r="F195" s="771"/>
      <c r="G195" s="772"/>
      <c r="H195" s="1316"/>
      <c r="I195" s="948"/>
      <c r="L195" s="137"/>
    </row>
    <row r="196" spans="1:12" ht="12" customHeight="1">
      <c r="A196" s="705">
        <v>48</v>
      </c>
      <c r="B196" s="918" t="s">
        <v>12233</v>
      </c>
      <c r="C196" s="539" t="s">
        <v>10780</v>
      </c>
      <c r="D196" s="541" t="s">
        <v>12234</v>
      </c>
      <c r="E196" s="764" t="s">
        <v>4961</v>
      </c>
      <c r="F196" s="766" t="s">
        <v>12235</v>
      </c>
      <c r="G196" s="763" t="s">
        <v>8690</v>
      </c>
      <c r="H196" s="1314" t="s">
        <v>12088</v>
      </c>
      <c r="I196" s="1317">
        <v>4</v>
      </c>
      <c r="J196" s="294">
        <v>4</v>
      </c>
      <c r="K196" s="294">
        <v>6</v>
      </c>
      <c r="L196" s="137"/>
    </row>
    <row r="197" spans="1:12" ht="12" customHeight="1">
      <c r="A197" s="705"/>
      <c r="B197" s="905"/>
      <c r="C197" s="898" t="s">
        <v>8693</v>
      </c>
      <c r="D197" s="899"/>
      <c r="E197" s="765"/>
      <c r="F197" s="767"/>
      <c r="G197" s="763"/>
      <c r="H197" s="1320"/>
      <c r="I197" s="1318"/>
      <c r="L197" s="137"/>
    </row>
    <row r="198" spans="1:12" ht="12" customHeight="1">
      <c r="A198" s="705"/>
      <c r="B198" s="905"/>
      <c r="C198" s="898"/>
      <c r="D198" s="899"/>
      <c r="E198" s="765" t="s">
        <v>1637</v>
      </c>
      <c r="F198" s="767" t="s">
        <v>1173</v>
      </c>
      <c r="G198" s="763"/>
      <c r="H198" s="1315" t="s">
        <v>12236</v>
      </c>
      <c r="I198" s="1319">
        <v>6</v>
      </c>
      <c r="L198" s="137"/>
    </row>
    <row r="199" spans="1:12" ht="12" customHeight="1">
      <c r="A199" s="706"/>
      <c r="B199" s="906"/>
      <c r="C199" s="900"/>
      <c r="D199" s="901"/>
      <c r="E199" s="769"/>
      <c r="F199" s="771"/>
      <c r="G199" s="772"/>
      <c r="H199" s="1316"/>
      <c r="I199" s="948"/>
      <c r="L199" s="137"/>
    </row>
    <row r="200" spans="1:12" ht="12" customHeight="1">
      <c r="A200" s="705">
        <v>49</v>
      </c>
      <c r="B200" s="918" t="s">
        <v>12237</v>
      </c>
      <c r="C200" s="539" t="s">
        <v>10897</v>
      </c>
      <c r="D200" s="541" t="s">
        <v>12189</v>
      </c>
      <c r="E200" s="764" t="s">
        <v>4961</v>
      </c>
      <c r="F200" s="766" t="s">
        <v>12238</v>
      </c>
      <c r="G200" s="763" t="s">
        <v>8690</v>
      </c>
      <c r="H200" s="1314" t="s">
        <v>12201</v>
      </c>
      <c r="I200" s="1317">
        <v>4</v>
      </c>
      <c r="J200" s="294">
        <v>4</v>
      </c>
      <c r="K200" s="294">
        <v>6</v>
      </c>
      <c r="L200" s="137"/>
    </row>
    <row r="201" spans="1:12" ht="12" customHeight="1">
      <c r="A201" s="705"/>
      <c r="B201" s="905"/>
      <c r="C201" s="898" t="s">
        <v>8694</v>
      </c>
      <c r="D201" s="899"/>
      <c r="E201" s="765"/>
      <c r="F201" s="767"/>
      <c r="G201" s="763"/>
      <c r="H201" s="1320"/>
      <c r="I201" s="1318"/>
      <c r="L201" s="137"/>
    </row>
    <row r="202" spans="1:12" ht="12" customHeight="1">
      <c r="A202" s="705"/>
      <c r="B202" s="905"/>
      <c r="C202" s="898"/>
      <c r="D202" s="899"/>
      <c r="E202" s="765" t="s">
        <v>1637</v>
      </c>
      <c r="F202" s="767" t="s">
        <v>12239</v>
      </c>
      <c r="G202" s="763"/>
      <c r="H202" s="1315" t="s">
        <v>12177</v>
      </c>
      <c r="I202" s="1319">
        <v>6</v>
      </c>
      <c r="L202" s="137"/>
    </row>
    <row r="203" spans="1:12" ht="12" customHeight="1">
      <c r="A203" s="706"/>
      <c r="B203" s="906"/>
      <c r="C203" s="900"/>
      <c r="D203" s="901"/>
      <c r="E203" s="769"/>
      <c r="F203" s="771"/>
      <c r="G203" s="772"/>
      <c r="H203" s="1316"/>
      <c r="I203" s="948"/>
      <c r="L203" s="137"/>
    </row>
    <row r="204" spans="1:12" s="294" customFormat="1" ht="12" customHeight="1">
      <c r="A204" s="705">
        <v>50</v>
      </c>
      <c r="B204" s="762" t="s">
        <v>12240</v>
      </c>
      <c r="C204" s="560" t="s">
        <v>10897</v>
      </c>
      <c r="D204" s="549" t="s">
        <v>12241</v>
      </c>
      <c r="E204" s="764" t="s">
        <v>4961</v>
      </c>
      <c r="F204" s="766" t="s">
        <v>12242</v>
      </c>
      <c r="G204" s="762" t="s">
        <v>12243</v>
      </c>
      <c r="H204" s="1301" t="s">
        <v>12081</v>
      </c>
      <c r="I204" s="1303">
        <v>10</v>
      </c>
      <c r="J204" s="294">
        <v>10</v>
      </c>
      <c r="K204" s="294">
        <v>10</v>
      </c>
      <c r="L204" s="544"/>
    </row>
    <row r="205" spans="1:12" s="294" customFormat="1" ht="12" customHeight="1">
      <c r="A205" s="705"/>
      <c r="B205" s="763"/>
      <c r="C205" s="902" t="s">
        <v>12244</v>
      </c>
      <c r="D205" s="907"/>
      <c r="E205" s="765"/>
      <c r="F205" s="767"/>
      <c r="G205" s="763"/>
      <c r="H205" s="1302"/>
      <c r="I205" s="1304"/>
      <c r="L205" s="544"/>
    </row>
    <row r="206" spans="1:12" s="294" customFormat="1" ht="12" customHeight="1">
      <c r="A206" s="705"/>
      <c r="B206" s="763"/>
      <c r="C206" s="902"/>
      <c r="D206" s="907"/>
      <c r="E206" s="765" t="s">
        <v>1637</v>
      </c>
      <c r="F206" s="767" t="s">
        <v>12245</v>
      </c>
      <c r="G206" s="763"/>
      <c r="H206" s="1302" t="s">
        <v>12236</v>
      </c>
      <c r="I206" s="1306">
        <v>10</v>
      </c>
      <c r="L206" s="544"/>
    </row>
    <row r="207" spans="1:12" s="294" customFormat="1" ht="12" customHeight="1">
      <c r="A207" s="706"/>
      <c r="B207" s="772"/>
      <c r="C207" s="908"/>
      <c r="D207" s="909"/>
      <c r="E207" s="769"/>
      <c r="F207" s="771"/>
      <c r="G207" s="772"/>
      <c r="H207" s="1308"/>
      <c r="I207" s="1309"/>
      <c r="L207" s="544"/>
    </row>
    <row r="208" spans="1:12" s="294" customFormat="1" ht="12" customHeight="1">
      <c r="A208" s="705">
        <v>51</v>
      </c>
      <c r="B208" s="762" t="s">
        <v>12246</v>
      </c>
      <c r="C208" s="560" t="s">
        <v>10870</v>
      </c>
      <c r="D208" s="549" t="s">
        <v>12247</v>
      </c>
      <c r="E208" s="764" t="s">
        <v>4961</v>
      </c>
      <c r="F208" s="766" t="s">
        <v>12248</v>
      </c>
      <c r="G208" s="762" t="s">
        <v>12243</v>
      </c>
      <c r="H208" s="1301" t="s">
        <v>12081</v>
      </c>
      <c r="I208" s="1303">
        <v>10</v>
      </c>
      <c r="J208" s="294">
        <v>10</v>
      </c>
      <c r="K208" s="294">
        <v>10</v>
      </c>
      <c r="L208" s="544"/>
    </row>
    <row r="209" spans="1:12" s="294" customFormat="1" ht="12" customHeight="1">
      <c r="A209" s="705"/>
      <c r="B209" s="763"/>
      <c r="C209" s="902" t="s">
        <v>12249</v>
      </c>
      <c r="D209" s="907"/>
      <c r="E209" s="765"/>
      <c r="F209" s="767"/>
      <c r="G209" s="763"/>
      <c r="H209" s="1302"/>
      <c r="I209" s="1304"/>
      <c r="L209" s="544"/>
    </row>
    <row r="210" spans="1:12" s="294" customFormat="1" ht="12" customHeight="1">
      <c r="A210" s="705"/>
      <c r="B210" s="763"/>
      <c r="C210" s="902"/>
      <c r="D210" s="907"/>
      <c r="E210" s="765" t="s">
        <v>1637</v>
      </c>
      <c r="F210" s="767" t="s">
        <v>12250</v>
      </c>
      <c r="G210" s="763"/>
      <c r="H210" s="1302" t="s">
        <v>12236</v>
      </c>
      <c r="I210" s="1306">
        <v>10</v>
      </c>
      <c r="L210" s="544"/>
    </row>
    <row r="211" spans="1:12" s="294" customFormat="1" ht="12" customHeight="1">
      <c r="A211" s="706"/>
      <c r="B211" s="772"/>
      <c r="C211" s="908"/>
      <c r="D211" s="909"/>
      <c r="E211" s="769"/>
      <c r="F211" s="771"/>
      <c r="G211" s="772"/>
      <c r="H211" s="1308"/>
      <c r="I211" s="1309"/>
      <c r="L211" s="544"/>
    </row>
    <row r="212" spans="1:12" s="294" customFormat="1" ht="12" customHeight="1">
      <c r="A212" s="705">
        <v>52</v>
      </c>
      <c r="B212" s="762" t="s">
        <v>12251</v>
      </c>
      <c r="C212" s="560" t="s">
        <v>10870</v>
      </c>
      <c r="D212" s="549" t="s">
        <v>12252</v>
      </c>
      <c r="E212" s="764" t="s">
        <v>4961</v>
      </c>
      <c r="F212" s="766" t="s">
        <v>12253</v>
      </c>
      <c r="G212" s="762" t="s">
        <v>9073</v>
      </c>
      <c r="H212" s="1301" t="s">
        <v>12081</v>
      </c>
      <c r="I212" s="1303">
        <v>5</v>
      </c>
      <c r="J212" s="294">
        <v>5</v>
      </c>
      <c r="K212" s="294">
        <v>5</v>
      </c>
      <c r="L212" s="544"/>
    </row>
    <row r="213" spans="1:12" s="294" customFormat="1" ht="12" customHeight="1">
      <c r="A213" s="705"/>
      <c r="B213" s="763"/>
      <c r="C213" s="902" t="s">
        <v>12254</v>
      </c>
      <c r="D213" s="907"/>
      <c r="E213" s="765"/>
      <c r="F213" s="767"/>
      <c r="G213" s="763"/>
      <c r="H213" s="1302"/>
      <c r="I213" s="1304"/>
      <c r="L213" s="544"/>
    </row>
    <row r="214" spans="1:12" s="294" customFormat="1" ht="12" customHeight="1">
      <c r="A214" s="705"/>
      <c r="B214" s="763"/>
      <c r="C214" s="902"/>
      <c r="D214" s="907"/>
      <c r="E214" s="765" t="s">
        <v>1637</v>
      </c>
      <c r="F214" s="767" t="s">
        <v>12253</v>
      </c>
      <c r="G214" s="763"/>
      <c r="H214" s="1302" t="s">
        <v>12236</v>
      </c>
      <c r="I214" s="1306">
        <v>5</v>
      </c>
      <c r="L214" s="544"/>
    </row>
    <row r="215" spans="1:12" s="294" customFormat="1" ht="12" customHeight="1">
      <c r="A215" s="706"/>
      <c r="B215" s="772"/>
      <c r="C215" s="908"/>
      <c r="D215" s="909"/>
      <c r="E215" s="769"/>
      <c r="F215" s="771"/>
      <c r="G215" s="772"/>
      <c r="H215" s="1308"/>
      <c r="I215" s="1309"/>
      <c r="L215" s="544"/>
    </row>
    <row r="216" spans="1:12" s="294" customFormat="1" ht="12" customHeight="1">
      <c r="A216" s="705">
        <v>53</v>
      </c>
      <c r="B216" s="762" t="s">
        <v>12255</v>
      </c>
      <c r="C216" s="560" t="s">
        <v>10870</v>
      </c>
      <c r="D216" s="549" t="s">
        <v>12252</v>
      </c>
      <c r="E216" s="764" t="s">
        <v>4961</v>
      </c>
      <c r="F216" s="766" t="s">
        <v>12253</v>
      </c>
      <c r="G216" s="762" t="s">
        <v>9073</v>
      </c>
      <c r="H216" s="1314" t="s">
        <v>12236</v>
      </c>
      <c r="I216" s="1313">
        <v>10</v>
      </c>
      <c r="K216" s="294">
        <v>10</v>
      </c>
      <c r="L216" s="544"/>
    </row>
    <row r="217" spans="1:12" s="294" customFormat="1" ht="12" customHeight="1">
      <c r="A217" s="705"/>
      <c r="B217" s="763"/>
      <c r="C217" s="902" t="s">
        <v>12256</v>
      </c>
      <c r="D217" s="907"/>
      <c r="E217" s="765"/>
      <c r="F217" s="767"/>
      <c r="G217" s="763"/>
      <c r="H217" s="1315"/>
      <c r="I217" s="1214"/>
      <c r="L217" s="544"/>
    </row>
    <row r="218" spans="1:12" s="294" customFormat="1" ht="12" customHeight="1">
      <c r="A218" s="705"/>
      <c r="B218" s="763"/>
      <c r="C218" s="902"/>
      <c r="D218" s="907"/>
      <c r="E218" s="765" t="s">
        <v>1637</v>
      </c>
      <c r="F218" s="767" t="s">
        <v>12253</v>
      </c>
      <c r="G218" s="763"/>
      <c r="H218" s="1315"/>
      <c r="I218" s="1214"/>
      <c r="L218" s="544"/>
    </row>
    <row r="219" spans="1:12" s="544" customFormat="1" ht="12" customHeight="1">
      <c r="A219" s="706"/>
      <c r="B219" s="772"/>
      <c r="C219" s="908"/>
      <c r="D219" s="909"/>
      <c r="E219" s="769"/>
      <c r="F219" s="771"/>
      <c r="G219" s="772"/>
      <c r="H219" s="1316"/>
      <c r="I219" s="717"/>
      <c r="J219" s="294"/>
      <c r="K219" s="294"/>
    </row>
    <row r="220" spans="1:12" s="294" customFormat="1" ht="12" customHeight="1">
      <c r="A220" s="705">
        <v>54</v>
      </c>
      <c r="B220" s="762" t="s">
        <v>12257</v>
      </c>
      <c r="C220" s="560" t="s">
        <v>10870</v>
      </c>
      <c r="D220" s="549" t="s">
        <v>9187</v>
      </c>
      <c r="E220" s="764" t="s">
        <v>4961</v>
      </c>
      <c r="F220" s="766" t="s">
        <v>12258</v>
      </c>
      <c r="G220" s="762" t="s">
        <v>12259</v>
      </c>
      <c r="H220" s="1301" t="s">
        <v>12081</v>
      </c>
      <c r="I220" s="1303">
        <v>4</v>
      </c>
      <c r="J220" s="294">
        <v>4</v>
      </c>
      <c r="K220" s="294">
        <v>6</v>
      </c>
      <c r="L220" s="544"/>
    </row>
    <row r="221" spans="1:12" s="294" customFormat="1" ht="12" customHeight="1">
      <c r="A221" s="705"/>
      <c r="B221" s="763"/>
      <c r="C221" s="902" t="s">
        <v>12260</v>
      </c>
      <c r="D221" s="907"/>
      <c r="E221" s="765"/>
      <c r="F221" s="767"/>
      <c r="G221" s="763"/>
      <c r="H221" s="1302"/>
      <c r="I221" s="1304"/>
      <c r="L221" s="544"/>
    </row>
    <row r="222" spans="1:12" s="294" customFormat="1" ht="12" customHeight="1">
      <c r="A222" s="705"/>
      <c r="B222" s="763"/>
      <c r="C222" s="902"/>
      <c r="D222" s="907"/>
      <c r="E222" s="765" t="s">
        <v>1637</v>
      </c>
      <c r="F222" s="767" t="s">
        <v>12258</v>
      </c>
      <c r="G222" s="763"/>
      <c r="H222" s="1302" t="s">
        <v>12236</v>
      </c>
      <c r="I222" s="1306">
        <v>6</v>
      </c>
      <c r="L222" s="544"/>
    </row>
    <row r="223" spans="1:12" s="294" customFormat="1" ht="12" customHeight="1">
      <c r="A223" s="706"/>
      <c r="B223" s="772"/>
      <c r="C223" s="908"/>
      <c r="D223" s="909"/>
      <c r="E223" s="769"/>
      <c r="F223" s="771"/>
      <c r="G223" s="772"/>
      <c r="H223" s="1308"/>
      <c r="I223" s="1309"/>
      <c r="L223" s="544"/>
    </row>
    <row r="224" spans="1:12" s="294" customFormat="1" ht="12" customHeight="1">
      <c r="A224" s="705">
        <v>55</v>
      </c>
      <c r="B224" s="762" t="s">
        <v>12261</v>
      </c>
      <c r="C224" s="560" t="s">
        <v>10870</v>
      </c>
      <c r="D224" s="549" t="s">
        <v>8685</v>
      </c>
      <c r="E224" s="764" t="s">
        <v>4961</v>
      </c>
      <c r="F224" s="766" t="s">
        <v>12262</v>
      </c>
      <c r="G224" s="762" t="s">
        <v>9092</v>
      </c>
      <c r="H224" s="1314" t="s">
        <v>12081</v>
      </c>
      <c r="I224" s="1317">
        <v>10</v>
      </c>
      <c r="J224" s="294">
        <v>10</v>
      </c>
      <c r="L224" s="544"/>
    </row>
    <row r="225" spans="1:12" s="294" customFormat="1" ht="12" customHeight="1">
      <c r="A225" s="705"/>
      <c r="B225" s="763"/>
      <c r="C225" s="902" t="s">
        <v>12263</v>
      </c>
      <c r="D225" s="907"/>
      <c r="E225" s="765"/>
      <c r="F225" s="767"/>
      <c r="G225" s="763"/>
      <c r="H225" s="1315"/>
      <c r="I225" s="1319"/>
      <c r="L225" s="544"/>
    </row>
    <row r="226" spans="1:12" s="294" customFormat="1" ht="12" customHeight="1">
      <c r="A226" s="705"/>
      <c r="B226" s="763"/>
      <c r="C226" s="902"/>
      <c r="D226" s="907"/>
      <c r="E226" s="765" t="s">
        <v>1637</v>
      </c>
      <c r="F226" s="767" t="s">
        <v>12262</v>
      </c>
      <c r="G226" s="763"/>
      <c r="H226" s="1315"/>
      <c r="I226" s="1319"/>
      <c r="L226" s="544"/>
    </row>
    <row r="227" spans="1:12" s="294" customFormat="1" ht="12" customHeight="1">
      <c r="A227" s="706"/>
      <c r="B227" s="772"/>
      <c r="C227" s="908"/>
      <c r="D227" s="909"/>
      <c r="E227" s="769"/>
      <c r="F227" s="771"/>
      <c r="G227" s="772"/>
      <c r="H227" s="1316"/>
      <c r="I227" s="948"/>
      <c r="L227" s="544"/>
    </row>
    <row r="228" spans="1:12" s="294" customFormat="1" ht="12" customHeight="1">
      <c r="A228" s="705">
        <v>56</v>
      </c>
      <c r="B228" s="762" t="s">
        <v>12264</v>
      </c>
      <c r="C228" s="560" t="s">
        <v>10870</v>
      </c>
      <c r="D228" s="549" t="s">
        <v>9181</v>
      </c>
      <c r="E228" s="764" t="s">
        <v>4961</v>
      </c>
      <c r="F228" s="766" t="s">
        <v>12265</v>
      </c>
      <c r="G228" s="762" t="s">
        <v>9098</v>
      </c>
      <c r="H228" s="1301" t="s">
        <v>12081</v>
      </c>
      <c r="I228" s="1303">
        <v>10</v>
      </c>
      <c r="J228" s="294">
        <v>10</v>
      </c>
      <c r="K228" s="294">
        <v>10</v>
      </c>
      <c r="L228" s="544"/>
    </row>
    <row r="229" spans="1:12" s="294" customFormat="1" ht="12" customHeight="1">
      <c r="A229" s="705"/>
      <c r="B229" s="763"/>
      <c r="C229" s="902" t="s">
        <v>12266</v>
      </c>
      <c r="D229" s="907"/>
      <c r="E229" s="765"/>
      <c r="F229" s="767"/>
      <c r="G229" s="763"/>
      <c r="H229" s="1302"/>
      <c r="I229" s="1304"/>
      <c r="L229" s="544"/>
    </row>
    <row r="230" spans="1:12" s="294" customFormat="1" ht="12" customHeight="1">
      <c r="A230" s="705"/>
      <c r="B230" s="763"/>
      <c r="C230" s="902"/>
      <c r="D230" s="907"/>
      <c r="E230" s="765" t="s">
        <v>1637</v>
      </c>
      <c r="F230" s="767" t="s">
        <v>12267</v>
      </c>
      <c r="G230" s="763"/>
      <c r="H230" s="1302" t="s">
        <v>12236</v>
      </c>
      <c r="I230" s="1306">
        <v>10</v>
      </c>
      <c r="L230" s="544"/>
    </row>
    <row r="231" spans="1:12" s="294" customFormat="1" ht="12" customHeight="1">
      <c r="A231" s="706"/>
      <c r="B231" s="772"/>
      <c r="C231" s="908"/>
      <c r="D231" s="909"/>
      <c r="E231" s="769"/>
      <c r="F231" s="771"/>
      <c r="G231" s="772"/>
      <c r="H231" s="1308"/>
      <c r="I231" s="1309"/>
      <c r="L231" s="544"/>
    </row>
    <row r="232" spans="1:12" s="294" customFormat="1" ht="12" customHeight="1">
      <c r="A232" s="705">
        <v>57</v>
      </c>
      <c r="B232" s="762" t="s">
        <v>12268</v>
      </c>
      <c r="C232" s="560" t="s">
        <v>10870</v>
      </c>
      <c r="D232" s="549" t="s">
        <v>9182</v>
      </c>
      <c r="E232" s="764" t="s">
        <v>4961</v>
      </c>
      <c r="F232" s="766" t="s">
        <v>12269</v>
      </c>
      <c r="G232" s="762" t="s">
        <v>9110</v>
      </c>
      <c r="H232" s="1301" t="s">
        <v>12081</v>
      </c>
      <c r="I232" s="1303">
        <v>10</v>
      </c>
      <c r="J232" s="294">
        <v>10</v>
      </c>
      <c r="K232" s="294">
        <v>10</v>
      </c>
      <c r="L232" s="544"/>
    </row>
    <row r="233" spans="1:12" s="294" customFormat="1" ht="12" customHeight="1">
      <c r="A233" s="705"/>
      <c r="B233" s="763"/>
      <c r="C233" s="902" t="s">
        <v>12270</v>
      </c>
      <c r="D233" s="907"/>
      <c r="E233" s="765"/>
      <c r="F233" s="767"/>
      <c r="G233" s="763"/>
      <c r="H233" s="1302"/>
      <c r="I233" s="1304"/>
      <c r="L233" s="544"/>
    </row>
    <row r="234" spans="1:12" s="294" customFormat="1" ht="12" customHeight="1">
      <c r="A234" s="705"/>
      <c r="B234" s="763"/>
      <c r="C234" s="902"/>
      <c r="D234" s="907"/>
      <c r="E234" s="765" t="s">
        <v>1637</v>
      </c>
      <c r="F234" s="767" t="s">
        <v>12269</v>
      </c>
      <c r="G234" s="763"/>
      <c r="H234" s="1302" t="s">
        <v>12236</v>
      </c>
      <c r="I234" s="1306">
        <v>10</v>
      </c>
      <c r="L234" s="544"/>
    </row>
    <row r="235" spans="1:12" s="294" customFormat="1" ht="12" customHeight="1">
      <c r="A235" s="706"/>
      <c r="B235" s="772"/>
      <c r="C235" s="908"/>
      <c r="D235" s="909"/>
      <c r="E235" s="769"/>
      <c r="F235" s="771"/>
      <c r="G235" s="772"/>
      <c r="H235" s="1308"/>
      <c r="I235" s="1309"/>
      <c r="L235" s="544"/>
    </row>
    <row r="236" spans="1:12" s="294" customFormat="1" ht="12" customHeight="1">
      <c r="A236" s="705">
        <v>58</v>
      </c>
      <c r="B236" s="918" t="s">
        <v>12271</v>
      </c>
      <c r="C236" s="560" t="s">
        <v>10870</v>
      </c>
      <c r="D236" s="549" t="s">
        <v>9184</v>
      </c>
      <c r="E236" s="764" t="s">
        <v>4961</v>
      </c>
      <c r="F236" s="766" t="s">
        <v>12272</v>
      </c>
      <c r="G236" s="762" t="s">
        <v>9111</v>
      </c>
      <c r="H236" s="1314" t="s">
        <v>12236</v>
      </c>
      <c r="I236" s="1313">
        <v>10</v>
      </c>
      <c r="K236" s="294">
        <v>10</v>
      </c>
      <c r="L236" s="544"/>
    </row>
    <row r="237" spans="1:12" s="294" customFormat="1" ht="12" customHeight="1">
      <c r="A237" s="705"/>
      <c r="B237" s="763"/>
      <c r="C237" s="902" t="s">
        <v>12273</v>
      </c>
      <c r="D237" s="907"/>
      <c r="E237" s="765"/>
      <c r="F237" s="767"/>
      <c r="G237" s="763"/>
      <c r="H237" s="1315"/>
      <c r="I237" s="1214"/>
      <c r="L237" s="544"/>
    </row>
    <row r="238" spans="1:12" s="294" customFormat="1" ht="12" customHeight="1">
      <c r="A238" s="705"/>
      <c r="B238" s="763"/>
      <c r="C238" s="902"/>
      <c r="D238" s="907"/>
      <c r="E238" s="765" t="s">
        <v>1637</v>
      </c>
      <c r="F238" s="767" t="s">
        <v>12274</v>
      </c>
      <c r="G238" s="763"/>
      <c r="H238" s="1315"/>
      <c r="I238" s="1214"/>
      <c r="L238" s="544"/>
    </row>
    <row r="239" spans="1:12" s="294" customFormat="1" ht="12" customHeight="1">
      <c r="A239" s="706"/>
      <c r="B239" s="772"/>
      <c r="C239" s="908"/>
      <c r="D239" s="909"/>
      <c r="E239" s="769"/>
      <c r="F239" s="771"/>
      <c r="G239" s="772"/>
      <c r="H239" s="1316"/>
      <c r="I239" s="717"/>
      <c r="L239" s="544"/>
    </row>
    <row r="240" spans="1:12" ht="12" customHeight="1">
      <c r="A240" s="705">
        <v>59</v>
      </c>
      <c r="B240" s="763" t="s">
        <v>8695</v>
      </c>
      <c r="C240" s="540" t="s">
        <v>10780</v>
      </c>
      <c r="D240" s="515" t="s">
        <v>12275</v>
      </c>
      <c r="E240" s="764" t="s">
        <v>4961</v>
      </c>
      <c r="F240" s="766" t="s">
        <v>12276</v>
      </c>
      <c r="G240" s="763" t="s">
        <v>12277</v>
      </c>
      <c r="H240" s="1314" t="s">
        <v>12081</v>
      </c>
      <c r="I240" s="1317">
        <v>20</v>
      </c>
      <c r="J240" s="294">
        <v>20</v>
      </c>
    </row>
    <row r="241" spans="1:12" ht="12" customHeight="1">
      <c r="A241" s="705"/>
      <c r="B241" s="763"/>
      <c r="C241" s="898" t="s">
        <v>12278</v>
      </c>
      <c r="D241" s="899"/>
      <c r="E241" s="765"/>
      <c r="F241" s="767"/>
      <c r="G241" s="763"/>
      <c r="H241" s="1315"/>
      <c r="I241" s="1319"/>
    </row>
    <row r="242" spans="1:12" ht="12" customHeight="1">
      <c r="A242" s="705"/>
      <c r="B242" s="763"/>
      <c r="C242" s="898"/>
      <c r="D242" s="899"/>
      <c r="E242" s="765" t="s">
        <v>1637</v>
      </c>
      <c r="F242" s="767" t="s">
        <v>1173</v>
      </c>
      <c r="G242" s="763"/>
      <c r="H242" s="1315"/>
      <c r="I242" s="1319"/>
    </row>
    <row r="243" spans="1:12" ht="12" customHeight="1">
      <c r="A243" s="706"/>
      <c r="B243" s="772"/>
      <c r="C243" s="900"/>
      <c r="D243" s="901"/>
      <c r="E243" s="769"/>
      <c r="F243" s="771"/>
      <c r="G243" s="772"/>
      <c r="H243" s="1316"/>
      <c r="I243" s="948"/>
    </row>
    <row r="244" spans="1:12" s="294" customFormat="1" ht="12" customHeight="1">
      <c r="A244" s="705">
        <v>60</v>
      </c>
      <c r="B244" s="762" t="s">
        <v>12279</v>
      </c>
      <c r="C244" s="560" t="s">
        <v>10870</v>
      </c>
      <c r="D244" s="549" t="s">
        <v>12280</v>
      </c>
      <c r="E244" s="764" t="s">
        <v>4961</v>
      </c>
      <c r="F244" s="766" t="s">
        <v>12281</v>
      </c>
      <c r="G244" s="762" t="s">
        <v>12282</v>
      </c>
      <c r="H244" s="1301" t="s">
        <v>12088</v>
      </c>
      <c r="I244" s="1303">
        <v>10</v>
      </c>
      <c r="J244" s="294">
        <v>10</v>
      </c>
      <c r="K244" s="294">
        <v>10</v>
      </c>
      <c r="L244" s="544"/>
    </row>
    <row r="245" spans="1:12" s="294" customFormat="1" ht="12" customHeight="1">
      <c r="A245" s="705"/>
      <c r="B245" s="763"/>
      <c r="C245" s="902" t="s">
        <v>12283</v>
      </c>
      <c r="D245" s="907"/>
      <c r="E245" s="765"/>
      <c r="F245" s="767"/>
      <c r="G245" s="763"/>
      <c r="H245" s="1302"/>
      <c r="I245" s="1304"/>
      <c r="L245" s="544"/>
    </row>
    <row r="246" spans="1:12" s="294" customFormat="1" ht="12" customHeight="1">
      <c r="A246" s="705"/>
      <c r="B246" s="763"/>
      <c r="C246" s="902"/>
      <c r="D246" s="907"/>
      <c r="E246" s="765" t="s">
        <v>1637</v>
      </c>
      <c r="F246" s="767" t="s">
        <v>12284</v>
      </c>
      <c r="G246" s="763"/>
      <c r="H246" s="1302" t="s">
        <v>12082</v>
      </c>
      <c r="I246" s="1306">
        <v>10</v>
      </c>
      <c r="L246" s="544"/>
    </row>
    <row r="247" spans="1:12" s="294" customFormat="1" ht="12" customHeight="1">
      <c r="A247" s="706"/>
      <c r="B247" s="772"/>
      <c r="C247" s="908"/>
      <c r="D247" s="909"/>
      <c r="E247" s="769"/>
      <c r="F247" s="771"/>
      <c r="G247" s="772"/>
      <c r="H247" s="1308"/>
      <c r="I247" s="1309"/>
      <c r="L247" s="544"/>
    </row>
    <row r="248" spans="1:12" s="294" customFormat="1" ht="12" customHeight="1">
      <c r="A248" s="705">
        <v>61</v>
      </c>
      <c r="B248" s="762" t="s">
        <v>12285</v>
      </c>
      <c r="C248" s="560" t="s">
        <v>10780</v>
      </c>
      <c r="D248" s="549" t="s">
        <v>9186</v>
      </c>
      <c r="E248" s="764" t="s">
        <v>4961</v>
      </c>
      <c r="F248" s="766" t="s">
        <v>12286</v>
      </c>
      <c r="G248" s="762" t="s">
        <v>12287</v>
      </c>
      <c r="H248" s="1301" t="s">
        <v>12094</v>
      </c>
      <c r="I248" s="1303">
        <v>5</v>
      </c>
      <c r="J248" s="294">
        <v>5</v>
      </c>
      <c r="K248" s="294">
        <v>5</v>
      </c>
      <c r="L248" s="544"/>
    </row>
    <row r="249" spans="1:12" s="294" customFormat="1" ht="12" customHeight="1">
      <c r="A249" s="705"/>
      <c r="B249" s="763"/>
      <c r="C249" s="902" t="s">
        <v>12288</v>
      </c>
      <c r="D249" s="907"/>
      <c r="E249" s="765"/>
      <c r="F249" s="767"/>
      <c r="G249" s="763"/>
      <c r="H249" s="1302"/>
      <c r="I249" s="1304"/>
      <c r="L249" s="544"/>
    </row>
    <row r="250" spans="1:12" s="294" customFormat="1" ht="12" customHeight="1">
      <c r="A250" s="705"/>
      <c r="B250" s="763"/>
      <c r="C250" s="902"/>
      <c r="D250" s="907"/>
      <c r="E250" s="765" t="s">
        <v>1637</v>
      </c>
      <c r="F250" s="767" t="s">
        <v>12289</v>
      </c>
      <c r="G250" s="763"/>
      <c r="H250" s="1302" t="s">
        <v>12097</v>
      </c>
      <c r="I250" s="1306">
        <v>5</v>
      </c>
      <c r="L250" s="544"/>
    </row>
    <row r="251" spans="1:12" s="294" customFormat="1" ht="12" customHeight="1">
      <c r="A251" s="706"/>
      <c r="B251" s="772"/>
      <c r="C251" s="908"/>
      <c r="D251" s="909"/>
      <c r="E251" s="769"/>
      <c r="F251" s="771"/>
      <c r="G251" s="772"/>
      <c r="H251" s="1308"/>
      <c r="I251" s="1309"/>
      <c r="L251" s="544"/>
    </row>
    <row r="252" spans="1:12" ht="12" customHeight="1">
      <c r="A252" s="705">
        <v>62</v>
      </c>
      <c r="B252" s="762" t="s">
        <v>8697</v>
      </c>
      <c r="C252" s="539" t="s">
        <v>10630</v>
      </c>
      <c r="D252" s="541" t="s">
        <v>12290</v>
      </c>
      <c r="E252" s="764" t="s">
        <v>4961</v>
      </c>
      <c r="F252" s="766" t="s">
        <v>12291</v>
      </c>
      <c r="G252" s="762" t="s">
        <v>1337</v>
      </c>
      <c r="H252" s="1301" t="s">
        <v>12094</v>
      </c>
      <c r="I252" s="1317">
        <v>10</v>
      </c>
      <c r="J252" s="294">
        <v>10</v>
      </c>
      <c r="K252" s="294">
        <v>10</v>
      </c>
      <c r="L252" s="294"/>
    </row>
    <row r="253" spans="1:12" ht="12" customHeight="1">
      <c r="A253" s="705"/>
      <c r="B253" s="763"/>
      <c r="C253" s="902" t="s">
        <v>8698</v>
      </c>
      <c r="D253" s="899"/>
      <c r="E253" s="765"/>
      <c r="F253" s="767"/>
      <c r="G253" s="763"/>
      <c r="H253" s="1302"/>
      <c r="I253" s="1318"/>
      <c r="K253" s="296"/>
      <c r="L253" s="296"/>
    </row>
    <row r="254" spans="1:12" ht="12" customHeight="1">
      <c r="A254" s="705"/>
      <c r="B254" s="763"/>
      <c r="C254" s="898"/>
      <c r="D254" s="899"/>
      <c r="E254" s="765" t="s">
        <v>1637</v>
      </c>
      <c r="F254" s="767" t="s">
        <v>1173</v>
      </c>
      <c r="G254" s="763"/>
      <c r="H254" s="1302" t="s">
        <v>12097</v>
      </c>
      <c r="I254" s="1319">
        <v>10</v>
      </c>
    </row>
    <row r="255" spans="1:12" ht="12" customHeight="1">
      <c r="A255" s="706"/>
      <c r="B255" s="772"/>
      <c r="C255" s="900"/>
      <c r="D255" s="901"/>
      <c r="E255" s="769"/>
      <c r="F255" s="771"/>
      <c r="G255" s="772"/>
      <c r="H255" s="1308"/>
      <c r="I255" s="948"/>
    </row>
    <row r="256" spans="1:12" ht="12" customHeight="1">
      <c r="A256" s="705">
        <v>63</v>
      </c>
      <c r="B256" s="918" t="s">
        <v>8699</v>
      </c>
      <c r="C256" s="539" t="s">
        <v>10630</v>
      </c>
      <c r="D256" s="541" t="s">
        <v>12292</v>
      </c>
      <c r="E256" s="764" t="s">
        <v>4961</v>
      </c>
      <c r="F256" s="766" t="s">
        <v>12293</v>
      </c>
      <c r="G256" s="763" t="s">
        <v>8700</v>
      </c>
      <c r="H256" s="1314" t="s">
        <v>12094</v>
      </c>
      <c r="I256" s="1317">
        <v>8</v>
      </c>
      <c r="J256" s="294">
        <v>8</v>
      </c>
      <c r="K256" s="294">
        <v>2</v>
      </c>
      <c r="L256" s="137"/>
    </row>
    <row r="257" spans="1:12" ht="12" customHeight="1">
      <c r="A257" s="705"/>
      <c r="B257" s="905"/>
      <c r="C257" s="902" t="s">
        <v>8701</v>
      </c>
      <c r="D257" s="899"/>
      <c r="E257" s="765"/>
      <c r="F257" s="767"/>
      <c r="G257" s="763"/>
      <c r="H257" s="1320"/>
      <c r="I257" s="1318"/>
      <c r="L257" s="137"/>
    </row>
    <row r="258" spans="1:12" ht="12" customHeight="1">
      <c r="A258" s="705"/>
      <c r="B258" s="905"/>
      <c r="C258" s="898"/>
      <c r="D258" s="899"/>
      <c r="E258" s="765" t="s">
        <v>1637</v>
      </c>
      <c r="F258" s="767" t="s">
        <v>1173</v>
      </c>
      <c r="G258" s="763"/>
      <c r="H258" s="1315" t="s">
        <v>12097</v>
      </c>
      <c r="I258" s="1319">
        <v>2</v>
      </c>
      <c r="L258" s="137"/>
    </row>
    <row r="259" spans="1:12" ht="12" customHeight="1">
      <c r="A259" s="706"/>
      <c r="B259" s="906"/>
      <c r="C259" s="900"/>
      <c r="D259" s="901"/>
      <c r="E259" s="769"/>
      <c r="F259" s="771"/>
      <c r="G259" s="772"/>
      <c r="H259" s="1316"/>
      <c r="I259" s="948"/>
      <c r="L259" s="137"/>
    </row>
    <row r="260" spans="1:12" ht="12" customHeight="1">
      <c r="A260" s="705">
        <v>64</v>
      </c>
      <c r="B260" s="918" t="s">
        <v>8702</v>
      </c>
      <c r="C260" s="539" t="s">
        <v>10630</v>
      </c>
      <c r="D260" s="541" t="s">
        <v>12294</v>
      </c>
      <c r="E260" s="764" t="s">
        <v>4961</v>
      </c>
      <c r="F260" s="766" t="s">
        <v>12295</v>
      </c>
      <c r="G260" s="763" t="s">
        <v>12296</v>
      </c>
      <c r="H260" s="1314" t="s">
        <v>12094</v>
      </c>
      <c r="I260" s="1317">
        <v>10</v>
      </c>
      <c r="J260" s="294">
        <v>10</v>
      </c>
      <c r="K260" s="294">
        <v>10</v>
      </c>
      <c r="L260" s="137"/>
    </row>
    <row r="261" spans="1:12" ht="12" customHeight="1">
      <c r="A261" s="705"/>
      <c r="B261" s="905"/>
      <c r="C261" s="898" t="s">
        <v>8703</v>
      </c>
      <c r="D261" s="899"/>
      <c r="E261" s="765"/>
      <c r="F261" s="767"/>
      <c r="G261" s="763"/>
      <c r="H261" s="1320"/>
      <c r="I261" s="1318"/>
      <c r="L261" s="137"/>
    </row>
    <row r="262" spans="1:12" ht="12" customHeight="1">
      <c r="A262" s="705"/>
      <c r="B262" s="905"/>
      <c r="C262" s="898"/>
      <c r="D262" s="899"/>
      <c r="E262" s="765" t="s">
        <v>1637</v>
      </c>
      <c r="F262" s="767" t="s">
        <v>1173</v>
      </c>
      <c r="G262" s="763"/>
      <c r="H262" s="1315" t="s">
        <v>12097</v>
      </c>
      <c r="I262" s="1319">
        <v>10</v>
      </c>
      <c r="L262" s="137"/>
    </row>
    <row r="263" spans="1:12" ht="12" customHeight="1">
      <c r="A263" s="706"/>
      <c r="B263" s="906"/>
      <c r="C263" s="900"/>
      <c r="D263" s="901"/>
      <c r="E263" s="769"/>
      <c r="F263" s="771"/>
      <c r="G263" s="772"/>
      <c r="H263" s="1316"/>
      <c r="I263" s="948"/>
      <c r="L263" s="137"/>
    </row>
    <row r="264" spans="1:12" ht="12" customHeight="1">
      <c r="A264" s="705">
        <v>65</v>
      </c>
      <c r="B264" s="762" t="s">
        <v>12297</v>
      </c>
      <c r="C264" s="539" t="s">
        <v>10630</v>
      </c>
      <c r="D264" s="541" t="s">
        <v>12298</v>
      </c>
      <c r="E264" s="1327" t="s">
        <v>4961</v>
      </c>
      <c r="F264" s="767" t="s">
        <v>12299</v>
      </c>
      <c r="G264" s="763" t="s">
        <v>4003</v>
      </c>
      <c r="H264" s="1314" t="s">
        <v>8646</v>
      </c>
      <c r="I264" s="1317">
        <v>10</v>
      </c>
      <c r="K264" s="294">
        <v>10</v>
      </c>
      <c r="L264" s="137"/>
    </row>
    <row r="265" spans="1:12" ht="12" customHeight="1">
      <c r="A265" s="705"/>
      <c r="B265" s="763"/>
      <c r="C265" s="902" t="s">
        <v>8704</v>
      </c>
      <c r="D265" s="899"/>
      <c r="E265" s="1327"/>
      <c r="F265" s="767"/>
      <c r="G265" s="763"/>
      <c r="H265" s="1315"/>
      <c r="I265" s="1319"/>
      <c r="L265" s="137"/>
    </row>
    <row r="266" spans="1:12" ht="12" customHeight="1">
      <c r="A266" s="705"/>
      <c r="B266" s="763"/>
      <c r="C266" s="898"/>
      <c r="D266" s="899"/>
      <c r="E266" s="1327" t="s">
        <v>1637</v>
      </c>
      <c r="F266" s="767" t="s">
        <v>1173</v>
      </c>
      <c r="G266" s="763"/>
      <c r="H266" s="1315"/>
      <c r="I266" s="1319"/>
      <c r="L266" s="137"/>
    </row>
    <row r="267" spans="1:12" ht="12" customHeight="1">
      <c r="A267" s="706"/>
      <c r="B267" s="772"/>
      <c r="C267" s="900"/>
      <c r="D267" s="901"/>
      <c r="E267" s="798"/>
      <c r="F267" s="771"/>
      <c r="G267" s="772"/>
      <c r="H267" s="1316"/>
      <c r="I267" s="948"/>
      <c r="L267" s="137"/>
    </row>
    <row r="268" spans="1:12" ht="12" customHeight="1">
      <c r="A268" s="705">
        <v>66</v>
      </c>
      <c r="B268" s="762" t="s">
        <v>12300</v>
      </c>
      <c r="C268" s="539" t="s">
        <v>10780</v>
      </c>
      <c r="D268" s="541" t="s">
        <v>12301</v>
      </c>
      <c r="E268" s="764" t="s">
        <v>4961</v>
      </c>
      <c r="F268" s="766" t="s">
        <v>12302</v>
      </c>
      <c r="G268" s="762" t="s">
        <v>4003</v>
      </c>
      <c r="H268" s="1314" t="s">
        <v>8646</v>
      </c>
      <c r="I268" s="1317">
        <v>10</v>
      </c>
      <c r="K268" s="294">
        <v>10</v>
      </c>
    </row>
    <row r="269" spans="1:12" ht="12" customHeight="1">
      <c r="A269" s="705"/>
      <c r="B269" s="763"/>
      <c r="C269" s="898" t="s">
        <v>12303</v>
      </c>
      <c r="D269" s="899"/>
      <c r="E269" s="765"/>
      <c r="F269" s="767"/>
      <c r="G269" s="763"/>
      <c r="H269" s="1315"/>
      <c r="I269" s="1319"/>
    </row>
    <row r="270" spans="1:12" ht="12" customHeight="1">
      <c r="A270" s="705"/>
      <c r="B270" s="763"/>
      <c r="C270" s="898"/>
      <c r="D270" s="899"/>
      <c r="E270" s="765" t="s">
        <v>1637</v>
      </c>
      <c r="F270" s="767" t="s">
        <v>1173</v>
      </c>
      <c r="G270" s="763"/>
      <c r="H270" s="1315"/>
      <c r="I270" s="1319"/>
    </row>
    <row r="271" spans="1:12" ht="12" customHeight="1">
      <c r="A271" s="706"/>
      <c r="B271" s="772"/>
      <c r="C271" s="900"/>
      <c r="D271" s="901"/>
      <c r="E271" s="769"/>
      <c r="F271" s="771"/>
      <c r="G271" s="772"/>
      <c r="H271" s="1316"/>
      <c r="I271" s="948"/>
    </row>
    <row r="272" spans="1:12" s="299" customFormat="1" ht="12" customHeight="1">
      <c r="A272" s="705">
        <v>67</v>
      </c>
      <c r="B272" s="918" t="s">
        <v>9064</v>
      </c>
      <c r="C272" s="539" t="s">
        <v>10676</v>
      </c>
      <c r="D272" s="541" t="s">
        <v>12304</v>
      </c>
      <c r="E272" s="764" t="s">
        <v>4961</v>
      </c>
      <c r="F272" s="766" t="s">
        <v>12305</v>
      </c>
      <c r="G272" s="763" t="s">
        <v>442</v>
      </c>
      <c r="H272" s="1314" t="s">
        <v>8646</v>
      </c>
      <c r="I272" s="1317">
        <v>10</v>
      </c>
      <c r="J272" s="297"/>
      <c r="K272" s="294">
        <v>10</v>
      </c>
      <c r="L272" s="298"/>
    </row>
    <row r="273" spans="1:12" s="299" customFormat="1" ht="12" customHeight="1">
      <c r="A273" s="705"/>
      <c r="B273" s="905"/>
      <c r="C273" s="898" t="s">
        <v>8705</v>
      </c>
      <c r="D273" s="899"/>
      <c r="E273" s="765"/>
      <c r="F273" s="767"/>
      <c r="G273" s="763"/>
      <c r="H273" s="1315"/>
      <c r="I273" s="1319"/>
      <c r="J273" s="297"/>
      <c r="K273" s="297"/>
      <c r="L273" s="298"/>
    </row>
    <row r="274" spans="1:12" s="299" customFormat="1" ht="12" customHeight="1">
      <c r="A274" s="705"/>
      <c r="B274" s="905"/>
      <c r="C274" s="898"/>
      <c r="D274" s="899"/>
      <c r="E274" s="765" t="s">
        <v>1637</v>
      </c>
      <c r="F274" s="767" t="s">
        <v>12306</v>
      </c>
      <c r="G274" s="763"/>
      <c r="H274" s="1315"/>
      <c r="I274" s="1319"/>
      <c r="J274" s="297"/>
      <c r="K274" s="294"/>
      <c r="L274" s="298"/>
    </row>
    <row r="275" spans="1:12" s="299" customFormat="1" ht="12" customHeight="1">
      <c r="A275" s="706"/>
      <c r="B275" s="906"/>
      <c r="C275" s="900"/>
      <c r="D275" s="901"/>
      <c r="E275" s="769"/>
      <c r="F275" s="771"/>
      <c r="G275" s="772"/>
      <c r="H275" s="1316"/>
      <c r="I275" s="948"/>
      <c r="J275" s="297"/>
      <c r="K275" s="297"/>
      <c r="L275" s="298"/>
    </row>
    <row r="276" spans="1:12" ht="12" customHeight="1">
      <c r="A276" s="705">
        <v>68</v>
      </c>
      <c r="B276" s="763" t="s">
        <v>12307</v>
      </c>
      <c r="C276" s="540" t="s">
        <v>10870</v>
      </c>
      <c r="D276" s="515" t="s">
        <v>12308</v>
      </c>
      <c r="E276" s="764" t="s">
        <v>4961</v>
      </c>
      <c r="F276" s="766" t="s">
        <v>12309</v>
      </c>
      <c r="G276" s="763" t="s">
        <v>8706</v>
      </c>
      <c r="H276" s="1301" t="s">
        <v>8646</v>
      </c>
      <c r="I276" s="1303">
        <v>10</v>
      </c>
      <c r="J276" s="294">
        <v>10</v>
      </c>
      <c r="K276" s="294">
        <v>10</v>
      </c>
      <c r="L276" s="137"/>
    </row>
    <row r="277" spans="1:12" ht="12" customHeight="1">
      <c r="A277" s="705"/>
      <c r="B277" s="763"/>
      <c r="C277" s="898" t="s">
        <v>12310</v>
      </c>
      <c r="D277" s="899"/>
      <c r="E277" s="765"/>
      <c r="F277" s="1199"/>
      <c r="G277" s="763"/>
      <c r="H277" s="1302"/>
      <c r="I277" s="1304"/>
      <c r="L277" s="137"/>
    </row>
    <row r="278" spans="1:12" ht="12" customHeight="1">
      <c r="A278" s="705"/>
      <c r="B278" s="763"/>
      <c r="C278" s="898"/>
      <c r="D278" s="899"/>
      <c r="E278" s="765" t="s">
        <v>1637</v>
      </c>
      <c r="F278" s="767" t="s">
        <v>1173</v>
      </c>
      <c r="G278" s="763"/>
      <c r="H278" s="1302" t="s">
        <v>8631</v>
      </c>
      <c r="I278" s="1304">
        <v>10</v>
      </c>
      <c r="L278" s="137"/>
    </row>
    <row r="279" spans="1:12" ht="12" customHeight="1">
      <c r="A279" s="706"/>
      <c r="B279" s="772"/>
      <c r="C279" s="900"/>
      <c r="D279" s="901"/>
      <c r="E279" s="769"/>
      <c r="F279" s="771"/>
      <c r="G279" s="772"/>
      <c r="H279" s="1308"/>
      <c r="I279" s="1328"/>
      <c r="L279" s="137"/>
    </row>
    <row r="280" spans="1:12" ht="12" customHeight="1">
      <c r="A280" s="705">
        <v>69</v>
      </c>
      <c r="B280" s="762" t="s">
        <v>12311</v>
      </c>
      <c r="C280" s="539" t="s">
        <v>10870</v>
      </c>
      <c r="D280" s="541" t="s">
        <v>12312</v>
      </c>
      <c r="E280" s="764" t="s">
        <v>4961</v>
      </c>
      <c r="F280" s="766" t="s">
        <v>12313</v>
      </c>
      <c r="G280" s="762" t="s">
        <v>8707</v>
      </c>
      <c r="H280" s="1314" t="s">
        <v>12081</v>
      </c>
      <c r="I280" s="1317">
        <v>10</v>
      </c>
      <c r="J280" s="294">
        <v>10</v>
      </c>
      <c r="L280" s="137"/>
    </row>
    <row r="281" spans="1:12" ht="12" customHeight="1">
      <c r="A281" s="705"/>
      <c r="B281" s="763"/>
      <c r="C281" s="898" t="s">
        <v>12314</v>
      </c>
      <c r="D281" s="899"/>
      <c r="E281" s="765"/>
      <c r="F281" s="767"/>
      <c r="G281" s="763"/>
      <c r="H281" s="1315"/>
      <c r="I281" s="1319"/>
      <c r="L281" s="137"/>
    </row>
    <row r="282" spans="1:12" ht="12" customHeight="1">
      <c r="A282" s="705"/>
      <c r="B282" s="763"/>
      <c r="C282" s="898"/>
      <c r="D282" s="899"/>
      <c r="E282" s="765" t="s">
        <v>1637</v>
      </c>
      <c r="F282" s="767" t="s">
        <v>12315</v>
      </c>
      <c r="G282" s="763"/>
      <c r="H282" s="1315"/>
      <c r="I282" s="1319"/>
      <c r="L282" s="137"/>
    </row>
    <row r="283" spans="1:12" ht="12" customHeight="1">
      <c r="A283" s="706"/>
      <c r="B283" s="772"/>
      <c r="C283" s="900"/>
      <c r="D283" s="901"/>
      <c r="E283" s="769"/>
      <c r="F283" s="771"/>
      <c r="G283" s="772"/>
      <c r="H283" s="1316"/>
      <c r="I283" s="948"/>
      <c r="L283" s="137"/>
    </row>
    <row r="284" spans="1:12" ht="12" customHeight="1">
      <c r="A284" s="705">
        <v>70</v>
      </c>
      <c r="B284" s="763" t="s">
        <v>8708</v>
      </c>
      <c r="C284" s="540" t="s">
        <v>10870</v>
      </c>
      <c r="D284" s="515" t="s">
        <v>12316</v>
      </c>
      <c r="E284" s="764" t="s">
        <v>4961</v>
      </c>
      <c r="F284" s="766" t="s">
        <v>12317</v>
      </c>
      <c r="G284" s="763" t="s">
        <v>8709</v>
      </c>
      <c r="H284" s="1314" t="s">
        <v>8646</v>
      </c>
      <c r="I284" s="1317">
        <v>10</v>
      </c>
      <c r="K284" s="294">
        <v>10</v>
      </c>
    </row>
    <row r="285" spans="1:12" ht="12" customHeight="1">
      <c r="A285" s="705"/>
      <c r="B285" s="763"/>
      <c r="C285" s="898" t="s">
        <v>12318</v>
      </c>
      <c r="D285" s="899"/>
      <c r="E285" s="765"/>
      <c r="F285" s="767"/>
      <c r="G285" s="763"/>
      <c r="H285" s="1315"/>
      <c r="I285" s="1319"/>
    </row>
    <row r="286" spans="1:12" ht="12" customHeight="1">
      <c r="A286" s="705"/>
      <c r="B286" s="763"/>
      <c r="C286" s="898"/>
      <c r="D286" s="899"/>
      <c r="E286" s="765" t="s">
        <v>1637</v>
      </c>
      <c r="F286" s="767" t="s">
        <v>1173</v>
      </c>
      <c r="G286" s="763"/>
      <c r="H286" s="1315"/>
      <c r="I286" s="1319"/>
    </row>
    <row r="287" spans="1:12" ht="12" customHeight="1">
      <c r="A287" s="706"/>
      <c r="B287" s="772"/>
      <c r="C287" s="900"/>
      <c r="D287" s="901"/>
      <c r="E287" s="769"/>
      <c r="F287" s="771"/>
      <c r="G287" s="772"/>
      <c r="H287" s="1316"/>
      <c r="I287" s="948"/>
    </row>
    <row r="288" spans="1:12" ht="12" customHeight="1">
      <c r="A288" s="705">
        <v>71</v>
      </c>
      <c r="B288" s="763" t="s">
        <v>12319</v>
      </c>
      <c r="C288" s="540" t="s">
        <v>10870</v>
      </c>
      <c r="D288" s="515" t="s">
        <v>12320</v>
      </c>
      <c r="E288" s="764" t="s">
        <v>4961</v>
      </c>
      <c r="F288" s="766" t="s">
        <v>12321</v>
      </c>
      <c r="G288" s="763" t="s">
        <v>8710</v>
      </c>
      <c r="H288" s="1301" t="s">
        <v>12081</v>
      </c>
      <c r="I288" s="1303">
        <v>20</v>
      </c>
      <c r="J288" s="294">
        <v>20</v>
      </c>
      <c r="K288" s="294">
        <v>20</v>
      </c>
      <c r="L288" s="137"/>
    </row>
    <row r="289" spans="1:12" ht="12" customHeight="1">
      <c r="A289" s="705"/>
      <c r="B289" s="763"/>
      <c r="C289" s="898" t="s">
        <v>12322</v>
      </c>
      <c r="D289" s="899"/>
      <c r="E289" s="765"/>
      <c r="F289" s="767"/>
      <c r="G289" s="763"/>
      <c r="H289" s="1302"/>
      <c r="I289" s="1304"/>
      <c r="L289" s="137"/>
    </row>
    <row r="290" spans="1:12" ht="12" customHeight="1">
      <c r="A290" s="705"/>
      <c r="B290" s="763"/>
      <c r="C290" s="898"/>
      <c r="D290" s="899"/>
      <c r="E290" s="765" t="s">
        <v>1637</v>
      </c>
      <c r="F290" s="767" t="s">
        <v>12323</v>
      </c>
      <c r="G290" s="763"/>
      <c r="H290" s="1302" t="s">
        <v>12236</v>
      </c>
      <c r="I290" s="1306">
        <v>20</v>
      </c>
      <c r="L290" s="137"/>
    </row>
    <row r="291" spans="1:12" ht="12" customHeight="1">
      <c r="A291" s="706"/>
      <c r="B291" s="772"/>
      <c r="C291" s="900"/>
      <c r="D291" s="901"/>
      <c r="E291" s="769"/>
      <c r="F291" s="771"/>
      <c r="G291" s="772"/>
      <c r="H291" s="1308"/>
      <c r="I291" s="1309"/>
      <c r="L291" s="137"/>
    </row>
    <row r="292" spans="1:12" ht="12" customHeight="1">
      <c r="A292" s="705">
        <v>72</v>
      </c>
      <c r="B292" s="762" t="s">
        <v>12324</v>
      </c>
      <c r="C292" s="539" t="s">
        <v>10870</v>
      </c>
      <c r="D292" s="541" t="s">
        <v>12308</v>
      </c>
      <c r="E292" s="764" t="s">
        <v>4961</v>
      </c>
      <c r="F292" s="766" t="s">
        <v>12325</v>
      </c>
      <c r="G292" s="762" t="s">
        <v>8711</v>
      </c>
      <c r="H292" s="1314" t="s">
        <v>8646</v>
      </c>
      <c r="I292" s="1317">
        <v>10</v>
      </c>
      <c r="K292" s="294">
        <v>10</v>
      </c>
      <c r="L292" s="137"/>
    </row>
    <row r="293" spans="1:12" ht="12" customHeight="1">
      <c r="A293" s="705"/>
      <c r="B293" s="763"/>
      <c r="C293" s="898" t="s">
        <v>12326</v>
      </c>
      <c r="D293" s="899"/>
      <c r="E293" s="765"/>
      <c r="F293" s="767"/>
      <c r="G293" s="763"/>
      <c r="H293" s="1315"/>
      <c r="I293" s="1319"/>
      <c r="L293" s="137"/>
    </row>
    <row r="294" spans="1:12" ht="12" customHeight="1">
      <c r="A294" s="705"/>
      <c r="B294" s="763"/>
      <c r="C294" s="898"/>
      <c r="D294" s="899"/>
      <c r="E294" s="765" t="s">
        <v>1637</v>
      </c>
      <c r="F294" s="767" t="s">
        <v>12327</v>
      </c>
      <c r="G294" s="763"/>
      <c r="H294" s="1315"/>
      <c r="I294" s="1319"/>
      <c r="L294" s="137"/>
    </row>
    <row r="295" spans="1:12" ht="12" customHeight="1">
      <c r="A295" s="706"/>
      <c r="B295" s="772"/>
      <c r="C295" s="900"/>
      <c r="D295" s="901"/>
      <c r="E295" s="769"/>
      <c r="F295" s="771"/>
      <c r="G295" s="772"/>
      <c r="H295" s="1316"/>
      <c r="I295" s="948"/>
      <c r="L295" s="137"/>
    </row>
    <row r="296" spans="1:12" ht="12" customHeight="1">
      <c r="A296" s="705">
        <v>73</v>
      </c>
      <c r="B296" s="763" t="s">
        <v>12328</v>
      </c>
      <c r="C296" s="540" t="s">
        <v>10780</v>
      </c>
      <c r="D296" s="515" t="s">
        <v>12329</v>
      </c>
      <c r="E296" s="764" t="s">
        <v>4961</v>
      </c>
      <c r="F296" s="766" t="s">
        <v>12330</v>
      </c>
      <c r="G296" s="763" t="s">
        <v>8711</v>
      </c>
      <c r="H296" s="1314" t="s">
        <v>8646</v>
      </c>
      <c r="I296" s="1317">
        <v>10</v>
      </c>
      <c r="K296" s="294">
        <v>10</v>
      </c>
      <c r="L296" s="137"/>
    </row>
    <row r="297" spans="1:12" ht="12" customHeight="1">
      <c r="A297" s="705"/>
      <c r="B297" s="763"/>
      <c r="C297" s="898" t="s">
        <v>12331</v>
      </c>
      <c r="D297" s="899"/>
      <c r="E297" s="765"/>
      <c r="F297" s="767"/>
      <c r="G297" s="763"/>
      <c r="H297" s="1315"/>
      <c r="I297" s="1319"/>
      <c r="L297" s="137"/>
    </row>
    <row r="298" spans="1:12" ht="12" customHeight="1">
      <c r="A298" s="705"/>
      <c r="B298" s="763"/>
      <c r="C298" s="898"/>
      <c r="D298" s="899"/>
      <c r="E298" s="765" t="s">
        <v>1637</v>
      </c>
      <c r="F298" s="767" t="s">
        <v>12332</v>
      </c>
      <c r="G298" s="763"/>
      <c r="H298" s="1315"/>
      <c r="I298" s="1319"/>
      <c r="L298" s="137"/>
    </row>
    <row r="299" spans="1:12" ht="12" customHeight="1">
      <c r="A299" s="706"/>
      <c r="B299" s="772"/>
      <c r="C299" s="900"/>
      <c r="D299" s="901"/>
      <c r="E299" s="769"/>
      <c r="F299" s="771"/>
      <c r="G299" s="772"/>
      <c r="H299" s="1316"/>
      <c r="I299" s="948"/>
      <c r="L299" s="137"/>
    </row>
    <row r="300" spans="1:12" ht="12" customHeight="1">
      <c r="A300" s="705">
        <v>74</v>
      </c>
      <c r="B300" s="763" t="s">
        <v>12333</v>
      </c>
      <c r="C300" s="540" t="s">
        <v>10780</v>
      </c>
      <c r="D300" s="515" t="s">
        <v>12301</v>
      </c>
      <c r="E300" s="765" t="s">
        <v>4961</v>
      </c>
      <c r="F300" s="767" t="s">
        <v>12334</v>
      </c>
      <c r="G300" s="763" t="s">
        <v>8684</v>
      </c>
      <c r="H300" s="1314" t="s">
        <v>8646</v>
      </c>
      <c r="I300" s="1317">
        <v>10</v>
      </c>
      <c r="K300" s="294">
        <v>10</v>
      </c>
      <c r="L300" s="137"/>
    </row>
    <row r="301" spans="1:12" ht="12" customHeight="1">
      <c r="A301" s="705"/>
      <c r="B301" s="763"/>
      <c r="C301" s="898" t="s">
        <v>12335</v>
      </c>
      <c r="D301" s="899"/>
      <c r="E301" s="765"/>
      <c r="F301" s="767"/>
      <c r="G301" s="763"/>
      <c r="H301" s="1315"/>
      <c r="I301" s="1319"/>
      <c r="L301" s="137"/>
    </row>
    <row r="302" spans="1:12" ht="12" customHeight="1">
      <c r="A302" s="705"/>
      <c r="B302" s="763"/>
      <c r="C302" s="898"/>
      <c r="D302" s="899"/>
      <c r="E302" s="765" t="s">
        <v>1637</v>
      </c>
      <c r="F302" s="767" t="s">
        <v>12336</v>
      </c>
      <c r="G302" s="763"/>
      <c r="H302" s="1315"/>
      <c r="I302" s="1319"/>
      <c r="L302" s="137"/>
    </row>
    <row r="303" spans="1:12" ht="12" customHeight="1">
      <c r="A303" s="706"/>
      <c r="B303" s="772"/>
      <c r="C303" s="900"/>
      <c r="D303" s="901"/>
      <c r="E303" s="769"/>
      <c r="F303" s="771"/>
      <c r="G303" s="772"/>
      <c r="H303" s="1316"/>
      <c r="I303" s="948"/>
      <c r="L303" s="137"/>
    </row>
    <row r="304" spans="1:12" ht="12" customHeight="1">
      <c r="A304" s="705">
        <v>75</v>
      </c>
      <c r="B304" s="763" t="s">
        <v>12337</v>
      </c>
      <c r="C304" s="540" t="s">
        <v>12129</v>
      </c>
      <c r="D304" s="515" t="s">
        <v>12338</v>
      </c>
      <c r="E304" s="764" t="s">
        <v>4961</v>
      </c>
      <c r="F304" s="766" t="s">
        <v>12339</v>
      </c>
      <c r="G304" s="763" t="s">
        <v>8712</v>
      </c>
      <c r="H304" s="1314" t="s">
        <v>8646</v>
      </c>
      <c r="I304" s="1317">
        <v>10</v>
      </c>
      <c r="K304" s="294">
        <v>10</v>
      </c>
      <c r="L304" s="137"/>
    </row>
    <row r="305" spans="1:12" ht="12" customHeight="1">
      <c r="A305" s="705"/>
      <c r="B305" s="763"/>
      <c r="C305" s="898" t="s">
        <v>8713</v>
      </c>
      <c r="D305" s="899"/>
      <c r="E305" s="765"/>
      <c r="F305" s="767"/>
      <c r="G305" s="763"/>
      <c r="H305" s="1315"/>
      <c r="I305" s="1319"/>
      <c r="L305" s="137"/>
    </row>
    <row r="306" spans="1:12" ht="12" customHeight="1">
      <c r="A306" s="705"/>
      <c r="B306" s="763"/>
      <c r="C306" s="898"/>
      <c r="D306" s="899"/>
      <c r="E306" s="765" t="s">
        <v>1637</v>
      </c>
      <c r="F306" s="767" t="s">
        <v>12340</v>
      </c>
      <c r="G306" s="763"/>
      <c r="H306" s="1315"/>
      <c r="I306" s="1319"/>
      <c r="L306" s="137"/>
    </row>
    <row r="307" spans="1:12" ht="12" customHeight="1">
      <c r="A307" s="706"/>
      <c r="B307" s="772"/>
      <c r="C307" s="900"/>
      <c r="D307" s="901"/>
      <c r="E307" s="769"/>
      <c r="F307" s="771"/>
      <c r="G307" s="772"/>
      <c r="H307" s="1316"/>
      <c r="I307" s="948"/>
      <c r="L307" s="137"/>
    </row>
    <row r="308" spans="1:12" ht="12" customHeight="1">
      <c r="A308" s="705">
        <v>76</v>
      </c>
      <c r="B308" s="762" t="s">
        <v>8714</v>
      </c>
      <c r="C308" s="539" t="s">
        <v>12129</v>
      </c>
      <c r="D308" s="541" t="s">
        <v>12338</v>
      </c>
      <c r="E308" s="764" t="s">
        <v>4961</v>
      </c>
      <c r="F308" s="1191" t="s">
        <v>12341</v>
      </c>
      <c r="G308" s="1206" t="s">
        <v>9063</v>
      </c>
      <c r="H308" s="1314" t="s">
        <v>12342</v>
      </c>
      <c r="I308" s="1317">
        <v>10</v>
      </c>
      <c r="J308" s="294">
        <v>10</v>
      </c>
      <c r="L308" s="137"/>
    </row>
    <row r="309" spans="1:12" ht="12" customHeight="1">
      <c r="A309" s="705"/>
      <c r="B309" s="763"/>
      <c r="C309" s="898" t="s">
        <v>12343</v>
      </c>
      <c r="D309" s="899"/>
      <c r="E309" s="765"/>
      <c r="F309" s="768"/>
      <c r="G309" s="778"/>
      <c r="H309" s="1315"/>
      <c r="I309" s="1319"/>
      <c r="L309" s="137"/>
    </row>
    <row r="310" spans="1:12" ht="12" customHeight="1">
      <c r="A310" s="705"/>
      <c r="B310" s="763"/>
      <c r="C310" s="898"/>
      <c r="D310" s="899"/>
      <c r="E310" s="765" t="s">
        <v>1637</v>
      </c>
      <c r="F310" s="899" t="s">
        <v>12344</v>
      </c>
      <c r="G310" s="778"/>
      <c r="H310" s="1315"/>
      <c r="I310" s="1319"/>
      <c r="L310" s="137"/>
    </row>
    <row r="311" spans="1:12" ht="12" customHeight="1">
      <c r="A311" s="706"/>
      <c r="B311" s="772"/>
      <c r="C311" s="900"/>
      <c r="D311" s="901"/>
      <c r="E311" s="769"/>
      <c r="F311" s="901"/>
      <c r="G311" s="1330"/>
      <c r="H311" s="1316"/>
      <c r="I311" s="948"/>
      <c r="L311" s="137"/>
    </row>
    <row r="312" spans="1:12" ht="12" customHeight="1">
      <c r="A312" s="705">
        <v>77</v>
      </c>
      <c r="B312" s="762" t="s">
        <v>8715</v>
      </c>
      <c r="C312" s="539" t="s">
        <v>12129</v>
      </c>
      <c r="D312" s="541" t="s">
        <v>12345</v>
      </c>
      <c r="E312" s="1329" t="s">
        <v>4961</v>
      </c>
      <c r="F312" s="766" t="s">
        <v>12346</v>
      </c>
      <c r="G312" s="763" t="s">
        <v>8736</v>
      </c>
      <c r="H312" s="1314" t="s">
        <v>12347</v>
      </c>
      <c r="I312" s="1317">
        <v>20</v>
      </c>
      <c r="J312" s="294">
        <v>20</v>
      </c>
      <c r="L312" s="137"/>
    </row>
    <row r="313" spans="1:12" ht="12" customHeight="1">
      <c r="A313" s="705"/>
      <c r="B313" s="763"/>
      <c r="C313" s="898" t="s">
        <v>8716</v>
      </c>
      <c r="D313" s="899"/>
      <c r="E313" s="1327"/>
      <c r="F313" s="767"/>
      <c r="G313" s="763"/>
      <c r="H313" s="1315"/>
      <c r="I313" s="1319"/>
      <c r="L313" s="137"/>
    </row>
    <row r="314" spans="1:12" ht="12" customHeight="1">
      <c r="A314" s="705"/>
      <c r="B314" s="763"/>
      <c r="C314" s="898"/>
      <c r="D314" s="899"/>
      <c r="E314" s="1327" t="s">
        <v>1637</v>
      </c>
      <c r="F314" s="767" t="s">
        <v>12348</v>
      </c>
      <c r="G314" s="763"/>
      <c r="H314" s="1315"/>
      <c r="I314" s="1319"/>
      <c r="L314" s="137"/>
    </row>
    <row r="315" spans="1:12" ht="12" customHeight="1">
      <c r="A315" s="706"/>
      <c r="B315" s="772"/>
      <c r="C315" s="900"/>
      <c r="D315" s="901"/>
      <c r="E315" s="798"/>
      <c r="F315" s="771"/>
      <c r="G315" s="772"/>
      <c r="H315" s="1316"/>
      <c r="I315" s="948"/>
      <c r="L315" s="137"/>
    </row>
    <row r="316" spans="1:12" ht="12" customHeight="1">
      <c r="A316" s="705">
        <v>78</v>
      </c>
      <c r="B316" s="918" t="s">
        <v>12349</v>
      </c>
      <c r="C316" s="539" t="s">
        <v>10791</v>
      </c>
      <c r="D316" s="541" t="s">
        <v>12350</v>
      </c>
      <c r="E316" s="764" t="s">
        <v>4961</v>
      </c>
      <c r="F316" s="766" t="s">
        <v>12351</v>
      </c>
      <c r="G316" s="763" t="s">
        <v>8736</v>
      </c>
      <c r="H316" s="1314" t="s">
        <v>12347</v>
      </c>
      <c r="I316" s="1317">
        <v>10</v>
      </c>
      <c r="J316" s="294">
        <v>10</v>
      </c>
      <c r="L316" s="137"/>
    </row>
    <row r="317" spans="1:12" ht="12" customHeight="1">
      <c r="A317" s="705"/>
      <c r="B317" s="905"/>
      <c r="C317" s="898" t="s">
        <v>12352</v>
      </c>
      <c r="D317" s="899"/>
      <c r="E317" s="765"/>
      <c r="F317" s="767"/>
      <c r="G317" s="763"/>
      <c r="H317" s="1315"/>
      <c r="I317" s="1319"/>
      <c r="L317" s="137"/>
    </row>
    <row r="318" spans="1:12" ht="12" customHeight="1">
      <c r="A318" s="705"/>
      <c r="B318" s="905"/>
      <c r="C318" s="898"/>
      <c r="D318" s="899"/>
      <c r="E318" s="765" t="s">
        <v>1637</v>
      </c>
      <c r="F318" s="767" t="s">
        <v>1173</v>
      </c>
      <c r="G318" s="763"/>
      <c r="H318" s="1315"/>
      <c r="I318" s="1319"/>
      <c r="L318" s="137"/>
    </row>
    <row r="319" spans="1:12" ht="12" customHeight="1">
      <c r="A319" s="706"/>
      <c r="B319" s="906"/>
      <c r="C319" s="900"/>
      <c r="D319" s="901"/>
      <c r="E319" s="769"/>
      <c r="F319" s="771"/>
      <c r="G319" s="772"/>
      <c r="H319" s="1316"/>
      <c r="I319" s="948"/>
      <c r="L319" s="137"/>
    </row>
    <row r="320" spans="1:12" ht="12" customHeight="1">
      <c r="A320" s="705">
        <v>79</v>
      </c>
      <c r="B320" s="762" t="s">
        <v>8717</v>
      </c>
      <c r="C320" s="539" t="s">
        <v>10791</v>
      </c>
      <c r="D320" s="541" t="s">
        <v>12353</v>
      </c>
      <c r="E320" s="1329" t="s">
        <v>4961</v>
      </c>
      <c r="F320" s="766" t="s">
        <v>12354</v>
      </c>
      <c r="G320" s="763" t="s">
        <v>4009</v>
      </c>
      <c r="H320" s="1301" t="s">
        <v>12355</v>
      </c>
      <c r="I320" s="1303">
        <v>10</v>
      </c>
      <c r="J320" s="294">
        <v>10</v>
      </c>
      <c r="K320" s="294">
        <v>10</v>
      </c>
      <c r="L320" s="137"/>
    </row>
    <row r="321" spans="1:12" ht="12" customHeight="1">
      <c r="A321" s="705"/>
      <c r="B321" s="763"/>
      <c r="C321" s="902" t="s">
        <v>10572</v>
      </c>
      <c r="D321" s="899"/>
      <c r="E321" s="1327"/>
      <c r="F321" s="767"/>
      <c r="G321" s="763"/>
      <c r="H321" s="1302"/>
      <c r="I321" s="1304"/>
      <c r="L321" s="137"/>
    </row>
    <row r="322" spans="1:12" ht="12" customHeight="1">
      <c r="A322" s="705"/>
      <c r="B322" s="763"/>
      <c r="C322" s="898"/>
      <c r="D322" s="899"/>
      <c r="E322" s="1327" t="s">
        <v>1637</v>
      </c>
      <c r="F322" s="767" t="s">
        <v>12356</v>
      </c>
      <c r="G322" s="763"/>
      <c r="H322" s="1302" t="s">
        <v>12357</v>
      </c>
      <c r="I322" s="1306">
        <v>10</v>
      </c>
      <c r="L322" s="137"/>
    </row>
    <row r="323" spans="1:12" ht="12" customHeight="1">
      <c r="A323" s="706"/>
      <c r="B323" s="772"/>
      <c r="C323" s="900"/>
      <c r="D323" s="901"/>
      <c r="E323" s="798"/>
      <c r="F323" s="771"/>
      <c r="G323" s="772"/>
      <c r="H323" s="1308"/>
      <c r="I323" s="1309"/>
      <c r="L323" s="137"/>
    </row>
    <row r="324" spans="1:12" ht="12" customHeight="1">
      <c r="A324" s="705">
        <v>80</v>
      </c>
      <c r="B324" s="905" t="s">
        <v>12358</v>
      </c>
      <c r="C324" s="540" t="s">
        <v>10950</v>
      </c>
      <c r="D324" s="515" t="s">
        <v>12359</v>
      </c>
      <c r="E324" s="764" t="s">
        <v>4961</v>
      </c>
      <c r="F324" s="766" t="s">
        <v>12360</v>
      </c>
      <c r="G324" s="762" t="s">
        <v>8718</v>
      </c>
      <c r="H324" s="1314" t="s">
        <v>8646</v>
      </c>
      <c r="I324" s="1317">
        <v>10</v>
      </c>
      <c r="K324" s="294">
        <v>10</v>
      </c>
      <c r="L324" s="137"/>
    </row>
    <row r="325" spans="1:12" ht="12" customHeight="1">
      <c r="A325" s="705"/>
      <c r="B325" s="905"/>
      <c r="C325" s="898" t="s">
        <v>8719</v>
      </c>
      <c r="D325" s="899"/>
      <c r="E325" s="765"/>
      <c r="F325" s="767"/>
      <c r="G325" s="763"/>
      <c r="H325" s="1315"/>
      <c r="I325" s="1319"/>
      <c r="L325" s="137"/>
    </row>
    <row r="326" spans="1:12" ht="12" customHeight="1">
      <c r="A326" s="705"/>
      <c r="B326" s="905"/>
      <c r="C326" s="898"/>
      <c r="D326" s="899"/>
      <c r="E326" s="765" t="s">
        <v>1637</v>
      </c>
      <c r="F326" s="767" t="s">
        <v>1173</v>
      </c>
      <c r="G326" s="763"/>
      <c r="H326" s="1315"/>
      <c r="I326" s="1319"/>
      <c r="L326" s="137"/>
    </row>
    <row r="327" spans="1:12" ht="12" customHeight="1">
      <c r="A327" s="706"/>
      <c r="B327" s="906"/>
      <c r="C327" s="900"/>
      <c r="D327" s="901"/>
      <c r="E327" s="769"/>
      <c r="F327" s="771"/>
      <c r="G327" s="803"/>
      <c r="H327" s="1316"/>
      <c r="I327" s="948"/>
      <c r="L327" s="137"/>
    </row>
    <row r="328" spans="1:12" ht="12" customHeight="1">
      <c r="A328" s="705">
        <v>81</v>
      </c>
      <c r="B328" s="905" t="s">
        <v>8720</v>
      </c>
      <c r="C328" s="540" t="s">
        <v>10780</v>
      </c>
      <c r="D328" s="515" t="s">
        <v>12361</v>
      </c>
      <c r="E328" s="764" t="s">
        <v>4961</v>
      </c>
      <c r="F328" s="766" t="s">
        <v>12362</v>
      </c>
      <c r="G328" s="762" t="s">
        <v>8718</v>
      </c>
      <c r="H328" s="1314" t="s">
        <v>8646</v>
      </c>
      <c r="I328" s="1317">
        <v>10</v>
      </c>
      <c r="K328" s="294">
        <v>10</v>
      </c>
    </row>
    <row r="329" spans="1:12" ht="12" customHeight="1">
      <c r="A329" s="705"/>
      <c r="B329" s="905"/>
      <c r="C329" s="902" t="s">
        <v>12363</v>
      </c>
      <c r="D329" s="899"/>
      <c r="E329" s="765"/>
      <c r="F329" s="767"/>
      <c r="G329" s="763"/>
      <c r="H329" s="1315"/>
      <c r="I329" s="1319"/>
    </row>
    <row r="330" spans="1:12" ht="12" customHeight="1">
      <c r="A330" s="705"/>
      <c r="B330" s="905"/>
      <c r="C330" s="898"/>
      <c r="D330" s="899"/>
      <c r="E330" s="765" t="s">
        <v>1637</v>
      </c>
      <c r="F330" s="767" t="s">
        <v>1173</v>
      </c>
      <c r="G330" s="763"/>
      <c r="H330" s="1315"/>
      <c r="I330" s="1319"/>
    </row>
    <row r="331" spans="1:12" ht="12" customHeight="1">
      <c r="A331" s="706"/>
      <c r="B331" s="906"/>
      <c r="C331" s="900"/>
      <c r="D331" s="901"/>
      <c r="E331" s="769"/>
      <c r="F331" s="771"/>
      <c r="G331" s="803"/>
      <c r="H331" s="1316"/>
      <c r="I331" s="948"/>
    </row>
    <row r="332" spans="1:12" ht="12" customHeight="1">
      <c r="A332" s="705">
        <v>82</v>
      </c>
      <c r="B332" s="918" t="s">
        <v>12364</v>
      </c>
      <c r="C332" s="539" t="s">
        <v>12365</v>
      </c>
      <c r="D332" s="541" t="s">
        <v>12366</v>
      </c>
      <c r="E332" s="764" t="s">
        <v>4961</v>
      </c>
      <c r="F332" s="766" t="s">
        <v>12367</v>
      </c>
      <c r="G332" s="763" t="s">
        <v>8332</v>
      </c>
      <c r="H332" s="1314" t="s">
        <v>12355</v>
      </c>
      <c r="I332" s="1317">
        <v>5</v>
      </c>
      <c r="J332" s="294">
        <v>5</v>
      </c>
      <c r="K332" s="294">
        <v>5</v>
      </c>
      <c r="L332" s="137"/>
    </row>
    <row r="333" spans="1:12" ht="12" customHeight="1">
      <c r="A333" s="705"/>
      <c r="B333" s="905"/>
      <c r="C333" s="902" t="s">
        <v>8721</v>
      </c>
      <c r="D333" s="899"/>
      <c r="E333" s="765"/>
      <c r="F333" s="767"/>
      <c r="G333" s="763"/>
      <c r="H333" s="1320"/>
      <c r="I333" s="1318"/>
      <c r="L333" s="137"/>
    </row>
    <row r="334" spans="1:12" ht="12" customHeight="1">
      <c r="A334" s="705"/>
      <c r="B334" s="905"/>
      <c r="C334" s="898"/>
      <c r="D334" s="899"/>
      <c r="E334" s="765" t="s">
        <v>1637</v>
      </c>
      <c r="F334" s="767" t="s">
        <v>12368</v>
      </c>
      <c r="G334" s="763"/>
      <c r="H334" s="1315" t="s">
        <v>12357</v>
      </c>
      <c r="I334" s="1319">
        <v>5</v>
      </c>
      <c r="L334" s="137"/>
    </row>
    <row r="335" spans="1:12" ht="12" customHeight="1">
      <c r="A335" s="706"/>
      <c r="B335" s="906"/>
      <c r="C335" s="900"/>
      <c r="D335" s="901"/>
      <c r="E335" s="769"/>
      <c r="F335" s="771"/>
      <c r="G335" s="772"/>
      <c r="H335" s="1316"/>
      <c r="I335" s="948"/>
      <c r="L335" s="137"/>
    </row>
    <row r="336" spans="1:12" ht="12" customHeight="1">
      <c r="A336" s="705">
        <v>83</v>
      </c>
      <c r="B336" s="763" t="s">
        <v>12369</v>
      </c>
      <c r="C336" s="540" t="s">
        <v>10950</v>
      </c>
      <c r="D336" s="515" t="s">
        <v>12370</v>
      </c>
      <c r="E336" s="764" t="s">
        <v>4961</v>
      </c>
      <c r="F336" s="766" t="s">
        <v>12371</v>
      </c>
      <c r="G336" s="1195" t="s">
        <v>9063</v>
      </c>
      <c r="H336" s="1314" t="s">
        <v>12355</v>
      </c>
      <c r="I336" s="1317">
        <v>20</v>
      </c>
      <c r="J336" s="294">
        <v>20</v>
      </c>
      <c r="L336" s="137"/>
    </row>
    <row r="337" spans="1:12" ht="12" customHeight="1">
      <c r="A337" s="705"/>
      <c r="B337" s="763"/>
      <c r="C337" s="898" t="s">
        <v>12372</v>
      </c>
      <c r="D337" s="899"/>
      <c r="E337" s="765"/>
      <c r="F337" s="767"/>
      <c r="G337" s="778"/>
      <c r="H337" s="1315"/>
      <c r="I337" s="1319"/>
      <c r="L337" s="137"/>
    </row>
    <row r="338" spans="1:12" ht="12" customHeight="1">
      <c r="A338" s="705"/>
      <c r="B338" s="763"/>
      <c r="C338" s="898"/>
      <c r="D338" s="899"/>
      <c r="E338" s="765" t="s">
        <v>1637</v>
      </c>
      <c r="F338" s="767" t="s">
        <v>12373</v>
      </c>
      <c r="G338" s="778"/>
      <c r="H338" s="1315"/>
      <c r="I338" s="1319"/>
      <c r="L338" s="137"/>
    </row>
    <row r="339" spans="1:12" ht="12" customHeight="1">
      <c r="A339" s="706"/>
      <c r="B339" s="772"/>
      <c r="C339" s="900"/>
      <c r="D339" s="901"/>
      <c r="E339" s="769"/>
      <c r="F339" s="771"/>
      <c r="G339" s="1330"/>
      <c r="H339" s="1316"/>
      <c r="I339" s="948"/>
      <c r="L339" s="137"/>
    </row>
    <row r="340" spans="1:12" ht="12" customHeight="1">
      <c r="A340" s="705">
        <v>84</v>
      </c>
      <c r="B340" s="762" t="s">
        <v>12374</v>
      </c>
      <c r="C340" s="539" t="s">
        <v>10950</v>
      </c>
      <c r="D340" s="541" t="s">
        <v>12375</v>
      </c>
      <c r="E340" s="764" t="s">
        <v>4961</v>
      </c>
      <c r="F340" s="766" t="s">
        <v>12376</v>
      </c>
      <c r="G340" s="762" t="s">
        <v>8722</v>
      </c>
      <c r="H340" s="1301" t="s">
        <v>12355</v>
      </c>
      <c r="I340" s="1317">
        <v>5</v>
      </c>
      <c r="J340" s="294">
        <v>5</v>
      </c>
      <c r="K340" s="294">
        <v>7</v>
      </c>
      <c r="L340" s="137"/>
    </row>
    <row r="341" spans="1:12" ht="12" customHeight="1">
      <c r="A341" s="705"/>
      <c r="B341" s="763"/>
      <c r="C341" s="902" t="s">
        <v>12377</v>
      </c>
      <c r="D341" s="899"/>
      <c r="E341" s="765"/>
      <c r="F341" s="767"/>
      <c r="G341" s="763"/>
      <c r="H341" s="1302"/>
      <c r="I341" s="1318"/>
      <c r="L341" s="137"/>
    </row>
    <row r="342" spans="1:12" ht="12" customHeight="1">
      <c r="A342" s="705"/>
      <c r="B342" s="763"/>
      <c r="C342" s="898"/>
      <c r="D342" s="899"/>
      <c r="E342" s="765" t="s">
        <v>1637</v>
      </c>
      <c r="F342" s="767" t="s">
        <v>12378</v>
      </c>
      <c r="G342" s="763"/>
      <c r="H342" s="1302" t="s">
        <v>12357</v>
      </c>
      <c r="I342" s="1319">
        <v>7</v>
      </c>
      <c r="L342" s="137"/>
    </row>
    <row r="343" spans="1:12" ht="12" customHeight="1">
      <c r="A343" s="706"/>
      <c r="B343" s="772"/>
      <c r="C343" s="900"/>
      <c r="D343" s="901"/>
      <c r="E343" s="769"/>
      <c r="F343" s="771"/>
      <c r="G343" s="772"/>
      <c r="H343" s="1308"/>
      <c r="I343" s="948"/>
      <c r="L343" s="137"/>
    </row>
    <row r="344" spans="1:12" ht="12" customHeight="1">
      <c r="A344" s="705">
        <v>85</v>
      </c>
      <c r="B344" s="918" t="s">
        <v>12379</v>
      </c>
      <c r="C344" s="539" t="s">
        <v>10950</v>
      </c>
      <c r="D344" s="541" t="s">
        <v>12375</v>
      </c>
      <c r="E344" s="764" t="s">
        <v>4961</v>
      </c>
      <c r="F344" s="766" t="s">
        <v>12376</v>
      </c>
      <c r="G344" s="763" t="s">
        <v>8722</v>
      </c>
      <c r="H344" s="1314" t="s">
        <v>8646</v>
      </c>
      <c r="I344" s="1317">
        <v>10</v>
      </c>
      <c r="K344" s="294">
        <v>10</v>
      </c>
    </row>
    <row r="345" spans="1:12" ht="12" customHeight="1">
      <c r="A345" s="705"/>
      <c r="B345" s="905"/>
      <c r="C345" s="898" t="s">
        <v>9199</v>
      </c>
      <c r="D345" s="899"/>
      <c r="E345" s="765"/>
      <c r="F345" s="767"/>
      <c r="G345" s="763"/>
      <c r="H345" s="1315"/>
      <c r="I345" s="1319"/>
    </row>
    <row r="346" spans="1:12" ht="12" customHeight="1">
      <c r="A346" s="705"/>
      <c r="B346" s="905"/>
      <c r="C346" s="898"/>
      <c r="D346" s="899"/>
      <c r="E346" s="765" t="s">
        <v>1637</v>
      </c>
      <c r="F346" s="767" t="s">
        <v>12378</v>
      </c>
      <c r="G346" s="763"/>
      <c r="H346" s="1315"/>
      <c r="I346" s="1319"/>
    </row>
    <row r="347" spans="1:12" ht="12" customHeight="1">
      <c r="A347" s="706"/>
      <c r="B347" s="906"/>
      <c r="C347" s="900"/>
      <c r="D347" s="901"/>
      <c r="E347" s="769"/>
      <c r="F347" s="771"/>
      <c r="G347" s="772"/>
      <c r="H347" s="1316"/>
      <c r="I347" s="948"/>
    </row>
    <row r="348" spans="1:12" ht="12" customHeight="1">
      <c r="A348" s="705">
        <v>86</v>
      </c>
      <c r="B348" s="918" t="s">
        <v>12380</v>
      </c>
      <c r="C348" s="539" t="s">
        <v>10780</v>
      </c>
      <c r="D348" s="541" t="s">
        <v>12301</v>
      </c>
      <c r="E348" s="1329" t="s">
        <v>4961</v>
      </c>
      <c r="F348" s="766" t="s">
        <v>12381</v>
      </c>
      <c r="G348" s="1195" t="s">
        <v>9061</v>
      </c>
      <c r="H348" s="1314" t="s">
        <v>8646</v>
      </c>
      <c r="I348" s="1317">
        <v>10</v>
      </c>
      <c r="K348" s="294">
        <v>10</v>
      </c>
      <c r="L348" s="137"/>
    </row>
    <row r="349" spans="1:12" ht="12" customHeight="1">
      <c r="A349" s="705"/>
      <c r="B349" s="905"/>
      <c r="C349" s="898" t="s">
        <v>12382</v>
      </c>
      <c r="D349" s="899"/>
      <c r="E349" s="1327"/>
      <c r="F349" s="767"/>
      <c r="G349" s="778"/>
      <c r="H349" s="1315"/>
      <c r="I349" s="1319"/>
      <c r="L349" s="137"/>
    </row>
    <row r="350" spans="1:12" ht="12" customHeight="1">
      <c r="A350" s="705"/>
      <c r="B350" s="905"/>
      <c r="C350" s="898"/>
      <c r="D350" s="899"/>
      <c r="E350" s="1327" t="s">
        <v>1637</v>
      </c>
      <c r="F350" s="767" t="s">
        <v>1173</v>
      </c>
      <c r="G350" s="778"/>
      <c r="H350" s="1315"/>
      <c r="I350" s="1319"/>
      <c r="L350" s="137"/>
    </row>
    <row r="351" spans="1:12" ht="12" customHeight="1">
      <c r="A351" s="706"/>
      <c r="B351" s="906"/>
      <c r="C351" s="900"/>
      <c r="D351" s="901"/>
      <c r="E351" s="798"/>
      <c r="F351" s="771"/>
      <c r="G351" s="1330"/>
      <c r="H351" s="1316"/>
      <c r="I351" s="948"/>
      <c r="L351" s="137"/>
    </row>
    <row r="352" spans="1:12" ht="12" customHeight="1">
      <c r="A352" s="705">
        <v>87</v>
      </c>
      <c r="B352" s="763" t="s">
        <v>8723</v>
      </c>
      <c r="C352" s="540" t="s">
        <v>10780</v>
      </c>
      <c r="D352" s="515" t="s">
        <v>12383</v>
      </c>
      <c r="E352" s="764" t="s">
        <v>4961</v>
      </c>
      <c r="F352" s="766" t="s">
        <v>12384</v>
      </c>
      <c r="G352" s="763" t="s">
        <v>8687</v>
      </c>
      <c r="H352" s="1314" t="s">
        <v>8646</v>
      </c>
      <c r="I352" s="1317">
        <v>10</v>
      </c>
      <c r="K352" s="294">
        <v>10</v>
      </c>
      <c r="L352" s="137"/>
    </row>
    <row r="353" spans="1:12" ht="12" customHeight="1">
      <c r="A353" s="705"/>
      <c r="B353" s="763"/>
      <c r="C353" s="898" t="s">
        <v>12385</v>
      </c>
      <c r="D353" s="899"/>
      <c r="E353" s="765"/>
      <c r="F353" s="767"/>
      <c r="G353" s="763"/>
      <c r="H353" s="1315"/>
      <c r="I353" s="1319"/>
      <c r="L353" s="137"/>
    </row>
    <row r="354" spans="1:12" ht="12" customHeight="1">
      <c r="A354" s="705"/>
      <c r="B354" s="763"/>
      <c r="C354" s="898"/>
      <c r="D354" s="899"/>
      <c r="E354" s="765" t="s">
        <v>1637</v>
      </c>
      <c r="F354" s="767" t="s">
        <v>12386</v>
      </c>
      <c r="G354" s="763"/>
      <c r="H354" s="1315"/>
      <c r="I354" s="1319"/>
      <c r="L354" s="137"/>
    </row>
    <row r="355" spans="1:12" ht="12" customHeight="1">
      <c r="A355" s="706"/>
      <c r="B355" s="772"/>
      <c r="C355" s="900"/>
      <c r="D355" s="901"/>
      <c r="E355" s="769"/>
      <c r="F355" s="771"/>
      <c r="G355" s="772"/>
      <c r="H355" s="1316"/>
      <c r="I355" s="948"/>
      <c r="L355" s="137"/>
    </row>
    <row r="356" spans="1:12" ht="12" customHeight="1">
      <c r="A356" s="705">
        <v>88</v>
      </c>
      <c r="B356" s="763" t="s">
        <v>12387</v>
      </c>
      <c r="C356" s="540" t="s">
        <v>10756</v>
      </c>
      <c r="D356" s="515" t="s">
        <v>12388</v>
      </c>
      <c r="E356" s="764" t="s">
        <v>4961</v>
      </c>
      <c r="F356" s="766" t="s">
        <v>12389</v>
      </c>
      <c r="G356" s="763" t="s">
        <v>8686</v>
      </c>
      <c r="H356" s="1314" t="s">
        <v>8646</v>
      </c>
      <c r="I356" s="1317">
        <v>10</v>
      </c>
      <c r="K356" s="294">
        <v>10</v>
      </c>
    </row>
    <row r="357" spans="1:12" ht="12" customHeight="1">
      <c r="A357" s="705"/>
      <c r="B357" s="763"/>
      <c r="C357" s="902" t="s">
        <v>12390</v>
      </c>
      <c r="D357" s="899"/>
      <c r="E357" s="765"/>
      <c r="F357" s="767"/>
      <c r="G357" s="763"/>
      <c r="H357" s="1315"/>
      <c r="I357" s="1319"/>
    </row>
    <row r="358" spans="1:12" ht="12" customHeight="1">
      <c r="A358" s="705"/>
      <c r="B358" s="763"/>
      <c r="C358" s="898"/>
      <c r="D358" s="899"/>
      <c r="E358" s="765" t="s">
        <v>1637</v>
      </c>
      <c r="F358" s="767" t="s">
        <v>1173</v>
      </c>
      <c r="G358" s="763"/>
      <c r="H358" s="1315"/>
      <c r="I358" s="1319"/>
    </row>
    <row r="359" spans="1:12" ht="12" customHeight="1">
      <c r="A359" s="706"/>
      <c r="B359" s="772"/>
      <c r="C359" s="900"/>
      <c r="D359" s="901"/>
      <c r="E359" s="769"/>
      <c r="F359" s="771"/>
      <c r="G359" s="772"/>
      <c r="H359" s="1316"/>
      <c r="I359" s="948"/>
    </row>
    <row r="360" spans="1:12" ht="12" customHeight="1">
      <c r="A360" s="705">
        <v>89</v>
      </c>
      <c r="B360" s="918" t="s">
        <v>12391</v>
      </c>
      <c r="C360" s="539" t="s">
        <v>10756</v>
      </c>
      <c r="D360" s="541" t="s">
        <v>12392</v>
      </c>
      <c r="E360" s="764" t="s">
        <v>4961</v>
      </c>
      <c r="F360" s="766" t="s">
        <v>12393</v>
      </c>
      <c r="G360" s="763" t="s">
        <v>8724</v>
      </c>
      <c r="H360" s="1314" t="s">
        <v>8646</v>
      </c>
      <c r="I360" s="1317">
        <v>10</v>
      </c>
      <c r="K360" s="294">
        <v>10</v>
      </c>
      <c r="L360" s="137"/>
    </row>
    <row r="361" spans="1:12" ht="12" customHeight="1">
      <c r="A361" s="705"/>
      <c r="B361" s="905"/>
      <c r="C361" s="902" t="s">
        <v>8725</v>
      </c>
      <c r="D361" s="899"/>
      <c r="E361" s="765"/>
      <c r="F361" s="767"/>
      <c r="G361" s="763"/>
      <c r="H361" s="1315"/>
      <c r="I361" s="1319"/>
      <c r="L361" s="137"/>
    </row>
    <row r="362" spans="1:12" ht="12" customHeight="1">
      <c r="A362" s="705"/>
      <c r="B362" s="905"/>
      <c r="C362" s="898"/>
      <c r="D362" s="899"/>
      <c r="E362" s="765" t="s">
        <v>1637</v>
      </c>
      <c r="F362" s="767" t="s">
        <v>12394</v>
      </c>
      <c r="G362" s="763"/>
      <c r="H362" s="1315"/>
      <c r="I362" s="1319"/>
      <c r="L362" s="137"/>
    </row>
    <row r="363" spans="1:12" ht="12" customHeight="1">
      <c r="A363" s="706"/>
      <c r="B363" s="906"/>
      <c r="C363" s="900"/>
      <c r="D363" s="901"/>
      <c r="E363" s="769"/>
      <c r="F363" s="771"/>
      <c r="G363" s="772"/>
      <c r="H363" s="1316"/>
      <c r="I363" s="948"/>
      <c r="L363" s="137"/>
    </row>
    <row r="364" spans="1:12" ht="12" customHeight="1">
      <c r="A364" s="705">
        <v>90</v>
      </c>
      <c r="B364" s="918" t="s">
        <v>9062</v>
      </c>
      <c r="C364" s="539" t="s">
        <v>10780</v>
      </c>
      <c r="D364" s="541" t="s">
        <v>11610</v>
      </c>
      <c r="E364" s="764" t="s">
        <v>4961</v>
      </c>
      <c r="F364" s="766" t="s">
        <v>12395</v>
      </c>
      <c r="G364" s="763" t="s">
        <v>9063</v>
      </c>
      <c r="H364" s="1314" t="s">
        <v>8631</v>
      </c>
      <c r="I364" s="1317" t="s">
        <v>12396</v>
      </c>
      <c r="L364" s="137"/>
    </row>
    <row r="365" spans="1:12" ht="12" customHeight="1">
      <c r="A365" s="705"/>
      <c r="B365" s="905"/>
      <c r="C365" s="898" t="s">
        <v>12397</v>
      </c>
      <c r="D365" s="899"/>
      <c r="E365" s="765"/>
      <c r="F365" s="767"/>
      <c r="G365" s="763"/>
      <c r="H365" s="1315"/>
      <c r="I365" s="1319"/>
      <c r="L365" s="137"/>
    </row>
    <row r="366" spans="1:12" ht="12" customHeight="1">
      <c r="A366" s="705"/>
      <c r="B366" s="905"/>
      <c r="C366" s="898"/>
      <c r="D366" s="899"/>
      <c r="E366" s="765" t="s">
        <v>1637</v>
      </c>
      <c r="F366" s="767" t="s">
        <v>12398</v>
      </c>
      <c r="G366" s="763"/>
      <c r="H366" s="1315"/>
      <c r="I366" s="1319"/>
      <c r="L366" s="137"/>
    </row>
    <row r="367" spans="1:12" ht="12" customHeight="1">
      <c r="A367" s="706"/>
      <c r="B367" s="906"/>
      <c r="C367" s="900"/>
      <c r="D367" s="901"/>
      <c r="E367" s="769"/>
      <c r="F367" s="771"/>
      <c r="G367" s="772"/>
      <c r="H367" s="1316"/>
      <c r="I367" s="948"/>
      <c r="L367" s="137"/>
    </row>
    <row r="368" spans="1:12" ht="12" customHeight="1">
      <c r="A368" s="705">
        <v>91</v>
      </c>
      <c r="B368" s="918" t="s">
        <v>8726</v>
      </c>
      <c r="C368" s="539" t="s">
        <v>10780</v>
      </c>
      <c r="D368" s="541" t="s">
        <v>12275</v>
      </c>
      <c r="E368" s="764" t="s">
        <v>4961</v>
      </c>
      <c r="F368" s="766" t="s">
        <v>12399</v>
      </c>
      <c r="G368" s="763" t="s">
        <v>8727</v>
      </c>
      <c r="H368" s="1314" t="s">
        <v>8646</v>
      </c>
      <c r="I368" s="1317">
        <v>10</v>
      </c>
      <c r="K368" s="294">
        <v>10</v>
      </c>
    </row>
    <row r="369" spans="1:12" ht="12" customHeight="1">
      <c r="A369" s="705"/>
      <c r="B369" s="905"/>
      <c r="C369" s="898" t="s">
        <v>8728</v>
      </c>
      <c r="D369" s="899"/>
      <c r="E369" s="765"/>
      <c r="F369" s="767"/>
      <c r="G369" s="763"/>
      <c r="H369" s="1315"/>
      <c r="I369" s="1319"/>
    </row>
    <row r="370" spans="1:12" ht="12" customHeight="1">
      <c r="A370" s="705"/>
      <c r="B370" s="905"/>
      <c r="C370" s="898"/>
      <c r="D370" s="899"/>
      <c r="E370" s="765" t="s">
        <v>1637</v>
      </c>
      <c r="F370" s="767" t="s">
        <v>1173</v>
      </c>
      <c r="G370" s="763"/>
      <c r="H370" s="1315"/>
      <c r="I370" s="1319"/>
    </row>
    <row r="371" spans="1:12" ht="12" customHeight="1">
      <c r="A371" s="706"/>
      <c r="B371" s="906"/>
      <c r="C371" s="900"/>
      <c r="D371" s="901"/>
      <c r="E371" s="769"/>
      <c r="F371" s="771"/>
      <c r="G371" s="772"/>
      <c r="H371" s="1316"/>
      <c r="I371" s="948"/>
    </row>
    <row r="372" spans="1:12" ht="12" customHeight="1">
      <c r="A372" s="705">
        <v>92</v>
      </c>
      <c r="B372" s="918" t="s">
        <v>12400</v>
      </c>
      <c r="C372" s="539" t="s">
        <v>10780</v>
      </c>
      <c r="D372" s="541" t="s">
        <v>11614</v>
      </c>
      <c r="E372" s="764" t="s">
        <v>4961</v>
      </c>
      <c r="F372" s="766" t="s">
        <v>12401</v>
      </c>
      <c r="G372" s="763" t="s">
        <v>8729</v>
      </c>
      <c r="H372" s="1314" t="s">
        <v>8646</v>
      </c>
      <c r="I372" s="1317">
        <v>10</v>
      </c>
      <c r="K372" s="294">
        <v>10</v>
      </c>
      <c r="L372" s="137"/>
    </row>
    <row r="373" spans="1:12" ht="12" customHeight="1">
      <c r="A373" s="705"/>
      <c r="B373" s="905"/>
      <c r="C373" s="898" t="s">
        <v>9066</v>
      </c>
      <c r="D373" s="899"/>
      <c r="E373" s="765"/>
      <c r="F373" s="767"/>
      <c r="G373" s="763"/>
      <c r="H373" s="1315"/>
      <c r="I373" s="1319"/>
      <c r="L373" s="137"/>
    </row>
    <row r="374" spans="1:12" ht="12" customHeight="1">
      <c r="A374" s="705"/>
      <c r="B374" s="905"/>
      <c r="C374" s="898"/>
      <c r="D374" s="899"/>
      <c r="E374" s="765" t="s">
        <v>1637</v>
      </c>
      <c r="F374" s="767" t="s">
        <v>12402</v>
      </c>
      <c r="G374" s="763"/>
      <c r="H374" s="1315"/>
      <c r="I374" s="1319"/>
      <c r="L374" s="137"/>
    </row>
    <row r="375" spans="1:12" ht="12" customHeight="1">
      <c r="A375" s="706"/>
      <c r="B375" s="906"/>
      <c r="C375" s="900"/>
      <c r="D375" s="901"/>
      <c r="E375" s="769"/>
      <c r="F375" s="771"/>
      <c r="G375" s="772"/>
      <c r="H375" s="1316"/>
      <c r="I375" s="948"/>
      <c r="L375" s="137"/>
    </row>
    <row r="376" spans="1:12" s="294" customFormat="1" ht="12" customHeight="1">
      <c r="A376" s="705">
        <v>93</v>
      </c>
      <c r="B376" s="762" t="s">
        <v>12403</v>
      </c>
      <c r="C376" s="560" t="s">
        <v>10780</v>
      </c>
      <c r="D376" s="549" t="s">
        <v>12404</v>
      </c>
      <c r="E376" s="764" t="s">
        <v>4961</v>
      </c>
      <c r="F376" s="766" t="s">
        <v>12405</v>
      </c>
      <c r="G376" s="762" t="s">
        <v>9096</v>
      </c>
      <c r="H376" s="1301" t="s">
        <v>12088</v>
      </c>
      <c r="I376" s="1303">
        <v>10</v>
      </c>
      <c r="J376" s="294">
        <v>10</v>
      </c>
      <c r="K376" s="294">
        <v>10</v>
      </c>
      <c r="L376" s="544"/>
    </row>
    <row r="377" spans="1:12" s="294" customFormat="1" ht="12" customHeight="1">
      <c r="A377" s="705"/>
      <c r="B377" s="763"/>
      <c r="C377" s="902" t="s">
        <v>12406</v>
      </c>
      <c r="D377" s="907"/>
      <c r="E377" s="765"/>
      <c r="F377" s="767"/>
      <c r="G377" s="763"/>
      <c r="H377" s="1302"/>
      <c r="I377" s="1304"/>
      <c r="L377" s="544"/>
    </row>
    <row r="378" spans="1:12" s="294" customFormat="1" ht="12" customHeight="1">
      <c r="A378" s="705"/>
      <c r="B378" s="763"/>
      <c r="C378" s="902"/>
      <c r="D378" s="907"/>
      <c r="E378" s="765" t="s">
        <v>1637</v>
      </c>
      <c r="F378" s="767" t="s">
        <v>12407</v>
      </c>
      <c r="G378" s="763"/>
      <c r="H378" s="1302" t="s">
        <v>12082</v>
      </c>
      <c r="I378" s="1306">
        <v>10</v>
      </c>
      <c r="L378" s="544"/>
    </row>
    <row r="379" spans="1:12" s="294" customFormat="1" ht="12" customHeight="1">
      <c r="A379" s="706"/>
      <c r="B379" s="772"/>
      <c r="C379" s="908"/>
      <c r="D379" s="909"/>
      <c r="E379" s="769"/>
      <c r="F379" s="771"/>
      <c r="G379" s="772"/>
      <c r="H379" s="1308"/>
      <c r="I379" s="1309"/>
      <c r="L379" s="544"/>
    </row>
    <row r="380" spans="1:12" ht="12" customHeight="1">
      <c r="A380" s="705">
        <v>94</v>
      </c>
      <c r="B380" s="918" t="s">
        <v>8730</v>
      </c>
      <c r="C380" s="539" t="s">
        <v>10780</v>
      </c>
      <c r="D380" s="541" t="s">
        <v>12408</v>
      </c>
      <c r="E380" s="764" t="s">
        <v>4961</v>
      </c>
      <c r="F380" s="766" t="s">
        <v>12409</v>
      </c>
      <c r="G380" s="763" t="s">
        <v>8729</v>
      </c>
      <c r="H380" s="1314" t="s">
        <v>8646</v>
      </c>
      <c r="I380" s="1317">
        <v>10</v>
      </c>
      <c r="K380" s="294">
        <v>10</v>
      </c>
      <c r="L380" s="137"/>
    </row>
    <row r="381" spans="1:12" ht="12" customHeight="1">
      <c r="A381" s="705"/>
      <c r="B381" s="905"/>
      <c r="C381" s="898" t="s">
        <v>8731</v>
      </c>
      <c r="D381" s="899"/>
      <c r="E381" s="765"/>
      <c r="F381" s="767"/>
      <c r="G381" s="763"/>
      <c r="H381" s="1315"/>
      <c r="I381" s="1319"/>
      <c r="L381" s="137"/>
    </row>
    <row r="382" spans="1:12" ht="12" customHeight="1">
      <c r="A382" s="705"/>
      <c r="B382" s="905"/>
      <c r="C382" s="898"/>
      <c r="D382" s="899"/>
      <c r="E382" s="765" t="s">
        <v>1637</v>
      </c>
      <c r="F382" s="767" t="s">
        <v>1173</v>
      </c>
      <c r="G382" s="763"/>
      <c r="H382" s="1315"/>
      <c r="I382" s="1319"/>
      <c r="L382" s="137"/>
    </row>
    <row r="383" spans="1:12" ht="12" customHeight="1">
      <c r="A383" s="706"/>
      <c r="B383" s="906"/>
      <c r="C383" s="900"/>
      <c r="D383" s="901"/>
      <c r="E383" s="769"/>
      <c r="F383" s="771"/>
      <c r="G383" s="772"/>
      <c r="H383" s="1316"/>
      <c r="I383" s="948"/>
      <c r="L383" s="137"/>
    </row>
    <row r="384" spans="1:12" ht="12" customHeight="1">
      <c r="A384" s="705">
        <v>95</v>
      </c>
      <c r="B384" s="905" t="s">
        <v>8732</v>
      </c>
      <c r="C384" s="540" t="s">
        <v>10780</v>
      </c>
      <c r="D384" s="515" t="s">
        <v>12410</v>
      </c>
      <c r="E384" s="765" t="s">
        <v>4961</v>
      </c>
      <c r="F384" s="767" t="s">
        <v>12411</v>
      </c>
      <c r="G384" s="763" t="s">
        <v>8733</v>
      </c>
      <c r="H384" s="1314" t="s">
        <v>8646</v>
      </c>
      <c r="I384" s="1317">
        <v>10</v>
      </c>
      <c r="K384" s="294">
        <v>10</v>
      </c>
    </row>
    <row r="385" spans="1:13" ht="12" customHeight="1">
      <c r="A385" s="705"/>
      <c r="B385" s="905"/>
      <c r="C385" s="902" t="s">
        <v>9065</v>
      </c>
      <c r="D385" s="899"/>
      <c r="E385" s="765"/>
      <c r="F385" s="767"/>
      <c r="G385" s="763"/>
      <c r="H385" s="1315"/>
      <c r="I385" s="1319"/>
    </row>
    <row r="386" spans="1:13" ht="12" customHeight="1">
      <c r="A386" s="705"/>
      <c r="B386" s="905"/>
      <c r="C386" s="898"/>
      <c r="D386" s="899"/>
      <c r="E386" s="765" t="s">
        <v>1637</v>
      </c>
      <c r="F386" s="767" t="s">
        <v>1173</v>
      </c>
      <c r="G386" s="763"/>
      <c r="H386" s="1315"/>
      <c r="I386" s="1319"/>
    </row>
    <row r="387" spans="1:13" ht="12" customHeight="1">
      <c r="A387" s="706"/>
      <c r="B387" s="906"/>
      <c r="C387" s="900"/>
      <c r="D387" s="901"/>
      <c r="E387" s="769"/>
      <c r="F387" s="771"/>
      <c r="G387" s="772"/>
      <c r="H387" s="1316"/>
      <c r="I387" s="948"/>
    </row>
    <row r="388" spans="1:13" ht="12" customHeight="1">
      <c r="A388" s="705">
        <v>96</v>
      </c>
      <c r="B388" s="918" t="s">
        <v>8734</v>
      </c>
      <c r="C388" s="539" t="s">
        <v>10780</v>
      </c>
      <c r="D388" s="541" t="s">
        <v>11610</v>
      </c>
      <c r="E388" s="764" t="s">
        <v>4961</v>
      </c>
      <c r="F388" s="766" t="s">
        <v>12395</v>
      </c>
      <c r="G388" s="762" t="s">
        <v>9063</v>
      </c>
      <c r="H388" s="1314" t="s">
        <v>8646</v>
      </c>
      <c r="I388" s="1317">
        <v>5</v>
      </c>
      <c r="K388" s="294">
        <v>5</v>
      </c>
    </row>
    <row r="389" spans="1:13" ht="12" customHeight="1">
      <c r="A389" s="705"/>
      <c r="B389" s="905"/>
      <c r="C389" s="898" t="s">
        <v>8345</v>
      </c>
      <c r="D389" s="899"/>
      <c r="E389" s="765"/>
      <c r="F389" s="767"/>
      <c r="G389" s="763"/>
      <c r="H389" s="1315"/>
      <c r="I389" s="1319"/>
    </row>
    <row r="390" spans="1:13" ht="12" customHeight="1">
      <c r="A390" s="705"/>
      <c r="B390" s="905"/>
      <c r="C390" s="898"/>
      <c r="D390" s="899"/>
      <c r="E390" s="765" t="s">
        <v>1637</v>
      </c>
      <c r="F390" s="767" t="s">
        <v>12398</v>
      </c>
      <c r="G390" s="763"/>
      <c r="H390" s="1315"/>
      <c r="I390" s="1319"/>
    </row>
    <row r="391" spans="1:13" ht="12" customHeight="1">
      <c r="A391" s="706"/>
      <c r="B391" s="906"/>
      <c r="C391" s="900"/>
      <c r="D391" s="901"/>
      <c r="E391" s="769"/>
      <c r="F391" s="771"/>
      <c r="G391" s="772"/>
      <c r="H391" s="1316"/>
      <c r="I391" s="948"/>
    </row>
    <row r="392" spans="1:13" ht="12" customHeight="1">
      <c r="A392" s="705">
        <v>97</v>
      </c>
      <c r="B392" s="763" t="s">
        <v>8735</v>
      </c>
      <c r="C392" s="540" t="s">
        <v>10780</v>
      </c>
      <c r="D392" s="515" t="s">
        <v>12408</v>
      </c>
      <c r="E392" s="764" t="s">
        <v>4961</v>
      </c>
      <c r="F392" s="766" t="s">
        <v>12409</v>
      </c>
      <c r="G392" s="763" t="s">
        <v>8736</v>
      </c>
      <c r="H392" s="1314" t="s">
        <v>8646</v>
      </c>
      <c r="I392" s="1317">
        <v>10</v>
      </c>
      <c r="K392" s="294">
        <v>10</v>
      </c>
    </row>
    <row r="393" spans="1:13" ht="12" customHeight="1">
      <c r="A393" s="705"/>
      <c r="B393" s="763"/>
      <c r="C393" s="898" t="s">
        <v>12412</v>
      </c>
      <c r="D393" s="899"/>
      <c r="E393" s="765"/>
      <c r="F393" s="767"/>
      <c r="G393" s="763"/>
      <c r="H393" s="1315"/>
      <c r="I393" s="1319"/>
    </row>
    <row r="394" spans="1:13" ht="12" customHeight="1">
      <c r="A394" s="705"/>
      <c r="B394" s="763"/>
      <c r="C394" s="898"/>
      <c r="D394" s="899"/>
      <c r="E394" s="765" t="s">
        <v>1637</v>
      </c>
      <c r="F394" s="767" t="s">
        <v>12402</v>
      </c>
      <c r="G394" s="763"/>
      <c r="H394" s="1315"/>
      <c r="I394" s="1319"/>
    </row>
    <row r="395" spans="1:13" ht="12" customHeight="1">
      <c r="A395" s="706"/>
      <c r="B395" s="772"/>
      <c r="C395" s="900"/>
      <c r="D395" s="901"/>
      <c r="E395" s="769"/>
      <c r="F395" s="771"/>
      <c r="G395" s="772"/>
      <c r="H395" s="1316"/>
      <c r="I395" s="948"/>
    </row>
    <row r="396" spans="1:13" ht="12" customHeight="1">
      <c r="A396" s="705">
        <v>98</v>
      </c>
      <c r="B396" s="762" t="s">
        <v>12413</v>
      </c>
      <c r="C396" s="560" t="s">
        <v>10780</v>
      </c>
      <c r="D396" s="549" t="s">
        <v>9173</v>
      </c>
      <c r="E396" s="764" t="s">
        <v>4961</v>
      </c>
      <c r="F396" s="766" t="s">
        <v>12414</v>
      </c>
      <c r="G396" s="762" t="s">
        <v>12415</v>
      </c>
      <c r="H396" s="1301" t="s">
        <v>12088</v>
      </c>
      <c r="I396" s="1303">
        <v>2</v>
      </c>
      <c r="J396" s="294">
        <v>2</v>
      </c>
      <c r="K396" s="294">
        <v>8</v>
      </c>
      <c r="L396" s="294"/>
      <c r="M396" s="302"/>
    </row>
    <row r="397" spans="1:13" ht="12" customHeight="1">
      <c r="A397" s="705"/>
      <c r="B397" s="763"/>
      <c r="C397" s="902" t="s">
        <v>12416</v>
      </c>
      <c r="D397" s="907"/>
      <c r="E397" s="765"/>
      <c r="F397" s="767"/>
      <c r="G397" s="763"/>
      <c r="H397" s="1302"/>
      <c r="I397" s="1304"/>
      <c r="L397" s="294"/>
      <c r="M397" s="302"/>
    </row>
    <row r="398" spans="1:13" ht="12" customHeight="1">
      <c r="A398" s="705"/>
      <c r="B398" s="763"/>
      <c r="C398" s="902"/>
      <c r="D398" s="907"/>
      <c r="E398" s="765" t="s">
        <v>1637</v>
      </c>
      <c r="F398" s="767" t="s">
        <v>12417</v>
      </c>
      <c r="G398" s="763"/>
      <c r="H398" s="1302" t="s">
        <v>12082</v>
      </c>
      <c r="I398" s="1306">
        <v>8</v>
      </c>
      <c r="L398" s="294"/>
      <c r="M398" s="302"/>
    </row>
    <row r="399" spans="1:13" ht="12" customHeight="1">
      <c r="A399" s="706"/>
      <c r="B399" s="772"/>
      <c r="C399" s="908"/>
      <c r="D399" s="909"/>
      <c r="E399" s="769"/>
      <c r="F399" s="771"/>
      <c r="G399" s="772"/>
      <c r="H399" s="1308"/>
      <c r="I399" s="1309"/>
      <c r="L399" s="294"/>
      <c r="M399" s="302"/>
    </row>
    <row r="400" spans="1:13" ht="12" customHeight="1">
      <c r="A400" s="705">
        <v>99</v>
      </c>
      <c r="B400" s="762" t="s">
        <v>12418</v>
      </c>
      <c r="C400" s="560" t="s">
        <v>10870</v>
      </c>
      <c r="D400" s="549" t="s">
        <v>9174</v>
      </c>
      <c r="E400" s="764" t="s">
        <v>4961</v>
      </c>
      <c r="F400" s="766" t="s">
        <v>12419</v>
      </c>
      <c r="G400" s="762" t="s">
        <v>6727</v>
      </c>
      <c r="H400" s="1301" t="s">
        <v>12081</v>
      </c>
      <c r="I400" s="1303">
        <v>10</v>
      </c>
      <c r="J400" s="294">
        <v>10</v>
      </c>
      <c r="K400" s="294">
        <v>10</v>
      </c>
      <c r="L400" s="294"/>
      <c r="M400" s="302"/>
    </row>
    <row r="401" spans="1:13" ht="12" customHeight="1">
      <c r="A401" s="705"/>
      <c r="B401" s="763"/>
      <c r="C401" s="902" t="s">
        <v>12420</v>
      </c>
      <c r="D401" s="907"/>
      <c r="E401" s="765"/>
      <c r="F401" s="767"/>
      <c r="G401" s="763"/>
      <c r="H401" s="1302"/>
      <c r="I401" s="1304"/>
      <c r="L401" s="294"/>
      <c r="M401" s="302"/>
    </row>
    <row r="402" spans="1:13" ht="12" customHeight="1">
      <c r="A402" s="705"/>
      <c r="B402" s="763"/>
      <c r="C402" s="902"/>
      <c r="D402" s="907"/>
      <c r="E402" s="765" t="s">
        <v>1637</v>
      </c>
      <c r="F402" s="767" t="s">
        <v>12421</v>
      </c>
      <c r="G402" s="763"/>
      <c r="H402" s="1302" t="s">
        <v>12422</v>
      </c>
      <c r="I402" s="1306">
        <v>10</v>
      </c>
      <c r="J402" s="302"/>
      <c r="K402" s="302"/>
      <c r="L402" s="302"/>
      <c r="M402" s="302"/>
    </row>
    <row r="403" spans="1:13" ht="12" customHeight="1">
      <c r="A403" s="706"/>
      <c r="B403" s="772"/>
      <c r="C403" s="908"/>
      <c r="D403" s="909"/>
      <c r="E403" s="769"/>
      <c r="F403" s="771"/>
      <c r="G403" s="772"/>
      <c r="H403" s="1308"/>
      <c r="I403" s="1309"/>
      <c r="J403" s="302"/>
      <c r="K403" s="302"/>
      <c r="L403" s="302"/>
      <c r="M403" s="302"/>
    </row>
    <row r="404" spans="1:13" ht="12" customHeight="1">
      <c r="A404" s="705">
        <v>100</v>
      </c>
      <c r="B404" s="762" t="s">
        <v>12423</v>
      </c>
      <c r="C404" s="560" t="s">
        <v>10870</v>
      </c>
      <c r="D404" s="549" t="s">
        <v>9175</v>
      </c>
      <c r="E404" s="764" t="s">
        <v>4961</v>
      </c>
      <c r="F404" s="766" t="s">
        <v>12424</v>
      </c>
      <c r="G404" s="762" t="s">
        <v>9081</v>
      </c>
      <c r="H404" s="1301" t="s">
        <v>12081</v>
      </c>
      <c r="I404" s="1303">
        <v>10</v>
      </c>
      <c r="J404" s="302">
        <v>10</v>
      </c>
      <c r="K404" s="302">
        <v>10</v>
      </c>
      <c r="L404" s="302"/>
      <c r="M404" s="302"/>
    </row>
    <row r="405" spans="1:13" ht="12" customHeight="1">
      <c r="A405" s="705"/>
      <c r="B405" s="763"/>
      <c r="C405" s="902" t="s">
        <v>12425</v>
      </c>
      <c r="D405" s="907"/>
      <c r="E405" s="765"/>
      <c r="F405" s="767"/>
      <c r="G405" s="763"/>
      <c r="H405" s="1302"/>
      <c r="I405" s="1304"/>
      <c r="J405" s="302"/>
      <c r="K405" s="302"/>
      <c r="L405" s="302"/>
      <c r="M405" s="302"/>
    </row>
    <row r="406" spans="1:13" ht="12" customHeight="1">
      <c r="A406" s="705"/>
      <c r="B406" s="763"/>
      <c r="C406" s="902"/>
      <c r="D406" s="907"/>
      <c r="E406" s="765" t="s">
        <v>1637</v>
      </c>
      <c r="F406" s="767" t="s">
        <v>12426</v>
      </c>
      <c r="G406" s="763"/>
      <c r="H406" s="1302" t="s">
        <v>12236</v>
      </c>
      <c r="I406" s="1306">
        <v>10</v>
      </c>
      <c r="J406" s="302"/>
      <c r="K406" s="302"/>
      <c r="L406" s="302"/>
      <c r="M406" s="302"/>
    </row>
    <row r="407" spans="1:13" ht="12" customHeight="1">
      <c r="A407" s="706"/>
      <c r="B407" s="772"/>
      <c r="C407" s="908"/>
      <c r="D407" s="909"/>
      <c r="E407" s="769"/>
      <c r="F407" s="771"/>
      <c r="G407" s="772"/>
      <c r="H407" s="1308"/>
      <c r="I407" s="1309"/>
      <c r="J407" s="137"/>
      <c r="K407" s="137"/>
      <c r="L407" s="137"/>
    </row>
    <row r="408" spans="1:13" ht="12" customHeight="1">
      <c r="A408" s="705">
        <v>101</v>
      </c>
      <c r="B408" s="762" t="s">
        <v>12427</v>
      </c>
      <c r="C408" s="560" t="s">
        <v>10870</v>
      </c>
      <c r="D408" s="549" t="s">
        <v>9175</v>
      </c>
      <c r="E408" s="764" t="s">
        <v>4961</v>
      </c>
      <c r="F408" s="766" t="s">
        <v>12428</v>
      </c>
      <c r="G408" s="762" t="s">
        <v>9081</v>
      </c>
      <c r="H408" s="1301" t="s">
        <v>12081</v>
      </c>
      <c r="I408" s="1303">
        <v>10</v>
      </c>
      <c r="J408" s="137">
        <v>10</v>
      </c>
      <c r="K408" s="137">
        <v>10</v>
      </c>
      <c r="L408" s="137"/>
    </row>
    <row r="409" spans="1:13" ht="12" customHeight="1">
      <c r="A409" s="705"/>
      <c r="B409" s="763"/>
      <c r="C409" s="902" t="s">
        <v>12425</v>
      </c>
      <c r="D409" s="907"/>
      <c r="E409" s="765"/>
      <c r="F409" s="767"/>
      <c r="G409" s="763"/>
      <c r="H409" s="1302"/>
      <c r="I409" s="1304"/>
      <c r="J409" s="137"/>
      <c r="K409" s="137"/>
      <c r="L409" s="137"/>
    </row>
    <row r="410" spans="1:13" ht="12" customHeight="1">
      <c r="A410" s="705"/>
      <c r="B410" s="763"/>
      <c r="C410" s="902"/>
      <c r="D410" s="907"/>
      <c r="E410" s="765" t="s">
        <v>1637</v>
      </c>
      <c r="F410" s="767" t="s">
        <v>12429</v>
      </c>
      <c r="G410" s="763"/>
      <c r="H410" s="1302" t="s">
        <v>12236</v>
      </c>
      <c r="I410" s="1306">
        <v>10</v>
      </c>
      <c r="J410" s="137"/>
      <c r="K410" s="137"/>
      <c r="L410" s="137"/>
    </row>
    <row r="411" spans="1:13" ht="12" customHeight="1">
      <c r="A411" s="706"/>
      <c r="B411" s="772"/>
      <c r="C411" s="908"/>
      <c r="D411" s="909"/>
      <c r="E411" s="769"/>
      <c r="F411" s="771"/>
      <c r="G411" s="772"/>
      <c r="H411" s="1308"/>
      <c r="I411" s="1309"/>
      <c r="J411" s="137"/>
      <c r="K411" s="137">
        <v>10</v>
      </c>
      <c r="L411" s="137"/>
    </row>
    <row r="412" spans="1:13" ht="12" customHeight="1">
      <c r="A412" s="705">
        <v>102</v>
      </c>
      <c r="B412" s="762" t="s">
        <v>12430</v>
      </c>
      <c r="C412" s="560" t="s">
        <v>10870</v>
      </c>
      <c r="D412" s="549" t="s">
        <v>9178</v>
      </c>
      <c r="E412" s="764" t="s">
        <v>4961</v>
      </c>
      <c r="F412" s="766" t="s">
        <v>12431</v>
      </c>
      <c r="G412" s="762" t="s">
        <v>8724</v>
      </c>
      <c r="H412" s="1314" t="s">
        <v>12236</v>
      </c>
      <c r="I412" s="1313">
        <v>10</v>
      </c>
      <c r="K412" s="544"/>
      <c r="L412" s="137"/>
    </row>
    <row r="413" spans="1:13" ht="12" customHeight="1">
      <c r="A413" s="705"/>
      <c r="B413" s="763"/>
      <c r="C413" s="902" t="s">
        <v>12432</v>
      </c>
      <c r="D413" s="907"/>
      <c r="E413" s="765"/>
      <c r="F413" s="767"/>
      <c r="G413" s="763"/>
      <c r="H413" s="1315"/>
      <c r="I413" s="1214"/>
      <c r="K413" s="544"/>
      <c r="L413" s="137"/>
    </row>
    <row r="414" spans="1:13" ht="12" customHeight="1">
      <c r="A414" s="705"/>
      <c r="B414" s="763"/>
      <c r="C414" s="902"/>
      <c r="D414" s="907"/>
      <c r="E414" s="765" t="s">
        <v>1637</v>
      </c>
      <c r="F414" s="767" t="s">
        <v>12433</v>
      </c>
      <c r="G414" s="763"/>
      <c r="H414" s="1315"/>
      <c r="I414" s="1214"/>
      <c r="K414" s="544"/>
      <c r="L414" s="137"/>
    </row>
    <row r="415" spans="1:13" ht="12" customHeight="1">
      <c r="A415" s="706"/>
      <c r="B415" s="772"/>
      <c r="C415" s="908"/>
      <c r="D415" s="909"/>
      <c r="E415" s="769"/>
      <c r="F415" s="771"/>
      <c r="G415" s="772"/>
      <c r="H415" s="1316"/>
      <c r="I415" s="717"/>
      <c r="K415" s="544"/>
      <c r="L415" s="137"/>
    </row>
    <row r="416" spans="1:13" ht="12" customHeight="1">
      <c r="A416" s="705">
        <v>103</v>
      </c>
      <c r="B416" s="762" t="s">
        <v>12434</v>
      </c>
      <c r="C416" s="560" t="s">
        <v>10870</v>
      </c>
      <c r="D416" s="549" t="s">
        <v>9178</v>
      </c>
      <c r="E416" s="764" t="s">
        <v>4961</v>
      </c>
      <c r="F416" s="766" t="s">
        <v>12435</v>
      </c>
      <c r="G416" s="762" t="s">
        <v>8724</v>
      </c>
      <c r="H416" s="1301" t="s">
        <v>12081</v>
      </c>
      <c r="I416" s="1303">
        <v>10</v>
      </c>
      <c r="J416" s="294">
        <v>10</v>
      </c>
      <c r="K416" s="544">
        <v>10</v>
      </c>
      <c r="L416" s="137"/>
    </row>
    <row r="417" spans="1:12" ht="12" customHeight="1">
      <c r="A417" s="705"/>
      <c r="B417" s="763"/>
      <c r="C417" s="902" t="s">
        <v>12436</v>
      </c>
      <c r="D417" s="907"/>
      <c r="E417" s="765"/>
      <c r="F417" s="767"/>
      <c r="G417" s="763"/>
      <c r="H417" s="1302"/>
      <c r="I417" s="1304"/>
      <c r="K417" s="544"/>
      <c r="L417" s="137"/>
    </row>
    <row r="418" spans="1:12" ht="12" customHeight="1">
      <c r="A418" s="705"/>
      <c r="B418" s="763"/>
      <c r="C418" s="902"/>
      <c r="D418" s="907"/>
      <c r="E418" s="765" t="s">
        <v>1637</v>
      </c>
      <c r="F418" s="767" t="s">
        <v>12433</v>
      </c>
      <c r="G418" s="763"/>
      <c r="H418" s="1302" t="s">
        <v>12236</v>
      </c>
      <c r="I418" s="1306">
        <v>10</v>
      </c>
      <c r="K418" s="544"/>
      <c r="L418" s="137"/>
    </row>
    <row r="419" spans="1:12" ht="12" customHeight="1">
      <c r="A419" s="706"/>
      <c r="B419" s="772"/>
      <c r="C419" s="908"/>
      <c r="D419" s="909"/>
      <c r="E419" s="769"/>
      <c r="F419" s="771"/>
      <c r="G419" s="772"/>
      <c r="H419" s="1308"/>
      <c r="I419" s="1309"/>
      <c r="K419" s="544"/>
      <c r="L419" s="137"/>
    </row>
    <row r="420" spans="1:12" ht="12" customHeight="1">
      <c r="A420" s="705">
        <v>104</v>
      </c>
      <c r="B420" s="762" t="s">
        <v>12437</v>
      </c>
      <c r="C420" s="560" t="s">
        <v>10870</v>
      </c>
      <c r="D420" s="549" t="s">
        <v>9176</v>
      </c>
      <c r="E420" s="764" t="s">
        <v>4961</v>
      </c>
      <c r="F420" s="766" t="s">
        <v>12438</v>
      </c>
      <c r="G420" s="762" t="s">
        <v>9083</v>
      </c>
      <c r="H420" s="1314" t="s">
        <v>12236</v>
      </c>
      <c r="I420" s="1313">
        <v>10</v>
      </c>
      <c r="J420" s="137"/>
      <c r="K420" s="137">
        <v>10</v>
      </c>
      <c r="L420" s="137"/>
    </row>
    <row r="421" spans="1:12" ht="12" customHeight="1">
      <c r="A421" s="705"/>
      <c r="B421" s="763"/>
      <c r="C421" s="902" t="s">
        <v>12439</v>
      </c>
      <c r="D421" s="907"/>
      <c r="E421" s="765"/>
      <c r="F421" s="767"/>
      <c r="G421" s="763"/>
      <c r="H421" s="1315"/>
      <c r="I421" s="1214"/>
      <c r="J421" s="137"/>
      <c r="K421" s="137"/>
      <c r="L421" s="137"/>
    </row>
    <row r="422" spans="1:12" ht="12" customHeight="1">
      <c r="A422" s="705"/>
      <c r="B422" s="763"/>
      <c r="C422" s="902"/>
      <c r="D422" s="907"/>
      <c r="E422" s="765" t="s">
        <v>1637</v>
      </c>
      <c r="F422" s="767" t="s">
        <v>12440</v>
      </c>
      <c r="G422" s="763"/>
      <c r="H422" s="1315"/>
      <c r="I422" s="1214"/>
      <c r="J422" s="137"/>
      <c r="K422" s="137"/>
      <c r="L422" s="137"/>
    </row>
    <row r="423" spans="1:12" ht="12" customHeight="1">
      <c r="A423" s="706"/>
      <c r="B423" s="772"/>
      <c r="C423" s="908"/>
      <c r="D423" s="909"/>
      <c r="E423" s="769"/>
      <c r="F423" s="771"/>
      <c r="G423" s="772"/>
      <c r="H423" s="1316"/>
      <c r="I423" s="717"/>
      <c r="J423" s="137"/>
      <c r="K423" s="137"/>
      <c r="L423" s="137"/>
    </row>
    <row r="424" spans="1:12" s="294" customFormat="1" ht="12" customHeight="1">
      <c r="A424" s="705">
        <v>105</v>
      </c>
      <c r="B424" s="762" t="s">
        <v>12441</v>
      </c>
      <c r="C424" s="560" t="s">
        <v>10870</v>
      </c>
      <c r="D424" s="549" t="s">
        <v>9185</v>
      </c>
      <c r="E424" s="764" t="s">
        <v>4961</v>
      </c>
      <c r="F424" s="766" t="s">
        <v>12442</v>
      </c>
      <c r="G424" s="762" t="s">
        <v>9113</v>
      </c>
      <c r="H424" s="1301" t="s">
        <v>12081</v>
      </c>
      <c r="I424" s="1303">
        <v>10</v>
      </c>
      <c r="J424" s="294">
        <v>10</v>
      </c>
      <c r="K424" s="294">
        <v>10</v>
      </c>
      <c r="L424" s="544"/>
    </row>
    <row r="425" spans="1:12" s="294" customFormat="1" ht="12" customHeight="1">
      <c r="A425" s="705"/>
      <c r="B425" s="763"/>
      <c r="C425" s="902" t="s">
        <v>12443</v>
      </c>
      <c r="D425" s="907"/>
      <c r="E425" s="765"/>
      <c r="F425" s="767"/>
      <c r="G425" s="763"/>
      <c r="H425" s="1302"/>
      <c r="I425" s="1304"/>
      <c r="L425" s="544"/>
    </row>
    <row r="426" spans="1:12" s="294" customFormat="1" ht="12" customHeight="1">
      <c r="A426" s="705"/>
      <c r="B426" s="763"/>
      <c r="C426" s="902"/>
      <c r="D426" s="907"/>
      <c r="E426" s="765" t="s">
        <v>1637</v>
      </c>
      <c r="F426" s="767" t="s">
        <v>12444</v>
      </c>
      <c r="G426" s="763"/>
      <c r="H426" s="1302" t="s">
        <v>12236</v>
      </c>
      <c r="I426" s="1306">
        <v>10</v>
      </c>
      <c r="L426" s="544"/>
    </row>
    <row r="427" spans="1:12" s="294" customFormat="1" ht="12" customHeight="1">
      <c r="A427" s="706"/>
      <c r="B427" s="772"/>
      <c r="C427" s="908"/>
      <c r="D427" s="909"/>
      <c r="E427" s="769"/>
      <c r="F427" s="771"/>
      <c r="G427" s="772"/>
      <c r="H427" s="1308"/>
      <c r="I427" s="1309"/>
      <c r="L427" s="544"/>
    </row>
    <row r="428" spans="1:12" ht="12" customHeight="1">
      <c r="A428" s="705">
        <v>106</v>
      </c>
      <c r="B428" s="762" t="s">
        <v>12445</v>
      </c>
      <c r="C428" s="560" t="s">
        <v>10870</v>
      </c>
      <c r="D428" s="549" t="s">
        <v>9180</v>
      </c>
      <c r="E428" s="764" t="s">
        <v>4961</v>
      </c>
      <c r="F428" s="766" t="s">
        <v>12446</v>
      </c>
      <c r="G428" s="762" t="s">
        <v>9120</v>
      </c>
      <c r="H428" s="1314" t="s">
        <v>12447</v>
      </c>
      <c r="I428" s="1313">
        <v>10</v>
      </c>
      <c r="K428" s="544">
        <v>10</v>
      </c>
      <c r="L428" s="137"/>
    </row>
    <row r="429" spans="1:12" ht="12" customHeight="1">
      <c r="A429" s="705"/>
      <c r="B429" s="763"/>
      <c r="C429" s="902" t="s">
        <v>12448</v>
      </c>
      <c r="D429" s="907"/>
      <c r="E429" s="765"/>
      <c r="F429" s="767"/>
      <c r="G429" s="763"/>
      <c r="H429" s="1315"/>
      <c r="I429" s="1214"/>
      <c r="K429" s="544"/>
      <c r="L429" s="137"/>
    </row>
    <row r="430" spans="1:12" ht="12" customHeight="1">
      <c r="A430" s="705"/>
      <c r="B430" s="763"/>
      <c r="C430" s="902"/>
      <c r="D430" s="907"/>
      <c r="E430" s="765" t="s">
        <v>1637</v>
      </c>
      <c r="F430" s="767" t="s">
        <v>12446</v>
      </c>
      <c r="G430" s="763"/>
      <c r="H430" s="1315"/>
      <c r="I430" s="1214"/>
      <c r="K430" s="544"/>
      <c r="L430" s="137"/>
    </row>
    <row r="431" spans="1:12" ht="12" customHeight="1">
      <c r="A431" s="706"/>
      <c r="B431" s="772"/>
      <c r="C431" s="908"/>
      <c r="D431" s="909"/>
      <c r="E431" s="769"/>
      <c r="F431" s="771"/>
      <c r="G431" s="772"/>
      <c r="H431" s="1316"/>
      <c r="I431" s="717"/>
      <c r="K431" s="544"/>
      <c r="L431" s="137"/>
    </row>
    <row r="432" spans="1:12" s="294" customFormat="1" ht="12" customHeight="1">
      <c r="A432" s="705">
        <v>107</v>
      </c>
      <c r="B432" s="762" t="s">
        <v>12449</v>
      </c>
      <c r="C432" s="560" t="s">
        <v>10756</v>
      </c>
      <c r="D432" s="549" t="s">
        <v>9188</v>
      </c>
      <c r="E432" s="764" t="s">
        <v>4961</v>
      </c>
      <c r="F432" s="766" t="s">
        <v>12450</v>
      </c>
      <c r="G432" s="762" t="s">
        <v>6727</v>
      </c>
      <c r="H432" s="1314" t="s">
        <v>12447</v>
      </c>
      <c r="I432" s="1313">
        <v>10</v>
      </c>
      <c r="K432" s="294">
        <v>10</v>
      </c>
      <c r="L432" s="544"/>
    </row>
    <row r="433" spans="1:12" s="294" customFormat="1" ht="12" customHeight="1">
      <c r="A433" s="705"/>
      <c r="B433" s="763"/>
      <c r="C433" s="902" t="s">
        <v>12451</v>
      </c>
      <c r="D433" s="907"/>
      <c r="E433" s="765"/>
      <c r="F433" s="767"/>
      <c r="G433" s="763"/>
      <c r="H433" s="1315"/>
      <c r="I433" s="1214"/>
      <c r="L433" s="544"/>
    </row>
    <row r="434" spans="1:12" s="294" customFormat="1" ht="12" customHeight="1">
      <c r="A434" s="705"/>
      <c r="B434" s="763"/>
      <c r="C434" s="902"/>
      <c r="D434" s="907"/>
      <c r="E434" s="765" t="s">
        <v>1637</v>
      </c>
      <c r="F434" s="767" t="s">
        <v>12450</v>
      </c>
      <c r="G434" s="763"/>
      <c r="H434" s="1315"/>
      <c r="I434" s="1214"/>
      <c r="L434" s="544"/>
    </row>
    <row r="435" spans="1:12" s="294" customFormat="1" ht="12" customHeight="1">
      <c r="A435" s="706"/>
      <c r="B435" s="772"/>
      <c r="C435" s="908"/>
      <c r="D435" s="909"/>
      <c r="E435" s="769"/>
      <c r="F435" s="771"/>
      <c r="G435" s="772"/>
      <c r="H435" s="1316"/>
      <c r="I435" s="717"/>
      <c r="L435" s="544"/>
    </row>
    <row r="436" spans="1:12" s="294" customFormat="1" ht="12" customHeight="1">
      <c r="A436" s="705">
        <v>108</v>
      </c>
      <c r="B436" s="762" t="s">
        <v>12452</v>
      </c>
      <c r="C436" s="560" t="s">
        <v>10756</v>
      </c>
      <c r="D436" s="549" t="s">
        <v>9189</v>
      </c>
      <c r="E436" s="764" t="s">
        <v>4961</v>
      </c>
      <c r="F436" s="766" t="s">
        <v>12453</v>
      </c>
      <c r="G436" s="762" t="s">
        <v>12454</v>
      </c>
      <c r="H436" s="1301" t="s">
        <v>12455</v>
      </c>
      <c r="I436" s="1303">
        <v>5</v>
      </c>
      <c r="J436" s="294">
        <v>5</v>
      </c>
      <c r="K436" s="294">
        <v>5</v>
      </c>
      <c r="L436" s="544"/>
    </row>
    <row r="437" spans="1:12" s="294" customFormat="1" ht="12" customHeight="1">
      <c r="A437" s="705"/>
      <c r="B437" s="763"/>
      <c r="C437" s="902" t="s">
        <v>12456</v>
      </c>
      <c r="D437" s="907"/>
      <c r="E437" s="765"/>
      <c r="F437" s="767"/>
      <c r="G437" s="763"/>
      <c r="H437" s="1302"/>
      <c r="I437" s="1304"/>
      <c r="L437" s="544"/>
    </row>
    <row r="438" spans="1:12" s="294" customFormat="1" ht="12" customHeight="1">
      <c r="A438" s="705"/>
      <c r="B438" s="763"/>
      <c r="C438" s="902"/>
      <c r="D438" s="907"/>
      <c r="E438" s="765" t="s">
        <v>1637</v>
      </c>
      <c r="F438" s="767" t="s">
        <v>12453</v>
      </c>
      <c r="G438" s="763"/>
      <c r="H438" s="1302" t="s">
        <v>12447</v>
      </c>
      <c r="I438" s="1306">
        <v>5</v>
      </c>
      <c r="L438" s="544"/>
    </row>
    <row r="439" spans="1:12" s="294" customFormat="1" ht="12" customHeight="1">
      <c r="A439" s="706"/>
      <c r="B439" s="772"/>
      <c r="C439" s="908"/>
      <c r="D439" s="909"/>
      <c r="E439" s="769"/>
      <c r="F439" s="771"/>
      <c r="G439" s="772"/>
      <c r="H439" s="1308"/>
      <c r="I439" s="1309"/>
      <c r="L439" s="544"/>
    </row>
    <row r="440" spans="1:12" s="294" customFormat="1" ht="12" customHeight="1">
      <c r="A440" s="705">
        <v>109</v>
      </c>
      <c r="B440" s="762" t="s">
        <v>12457</v>
      </c>
      <c r="C440" s="560" t="s">
        <v>10756</v>
      </c>
      <c r="D440" s="549" t="s">
        <v>9183</v>
      </c>
      <c r="E440" s="764" t="s">
        <v>4961</v>
      </c>
      <c r="F440" s="766" t="s">
        <v>12458</v>
      </c>
      <c r="G440" s="762" t="s">
        <v>9116</v>
      </c>
      <c r="H440" s="1301" t="s">
        <v>12455</v>
      </c>
      <c r="I440" s="1303">
        <v>5</v>
      </c>
      <c r="J440" s="294">
        <v>5</v>
      </c>
      <c r="K440" s="294">
        <v>5</v>
      </c>
      <c r="L440" s="544"/>
    </row>
    <row r="441" spans="1:12" s="294" customFormat="1" ht="12" customHeight="1">
      <c r="A441" s="705"/>
      <c r="B441" s="763"/>
      <c r="C441" s="902" t="s">
        <v>12459</v>
      </c>
      <c r="D441" s="907"/>
      <c r="E441" s="765"/>
      <c r="F441" s="767"/>
      <c r="G441" s="763"/>
      <c r="H441" s="1302"/>
      <c r="I441" s="1304"/>
      <c r="L441" s="544"/>
    </row>
    <row r="442" spans="1:12" s="294" customFormat="1" ht="12" customHeight="1">
      <c r="A442" s="705"/>
      <c r="B442" s="763"/>
      <c r="C442" s="902"/>
      <c r="D442" s="907"/>
      <c r="E442" s="765" t="s">
        <v>1637</v>
      </c>
      <c r="F442" s="767" t="s">
        <v>12460</v>
      </c>
      <c r="G442" s="763"/>
      <c r="H442" s="1302" t="s">
        <v>12357</v>
      </c>
      <c r="I442" s="1306">
        <v>5</v>
      </c>
      <c r="L442" s="544"/>
    </row>
    <row r="443" spans="1:12" s="294" customFormat="1" ht="12" customHeight="1">
      <c r="A443" s="706"/>
      <c r="B443" s="772"/>
      <c r="C443" s="908"/>
      <c r="D443" s="909"/>
      <c r="E443" s="769"/>
      <c r="F443" s="771"/>
      <c r="G443" s="772"/>
      <c r="H443" s="1308"/>
      <c r="I443" s="1309"/>
      <c r="L443" s="544"/>
    </row>
    <row r="444" spans="1:12" ht="12" customHeight="1">
      <c r="A444" s="705">
        <v>110</v>
      </c>
      <c r="B444" s="918" t="s">
        <v>8737</v>
      </c>
      <c r="C444" s="539" t="s">
        <v>10950</v>
      </c>
      <c r="D444" s="541" t="s">
        <v>12461</v>
      </c>
      <c r="E444" s="764" t="s">
        <v>4961</v>
      </c>
      <c r="F444" s="766" t="s">
        <v>12462</v>
      </c>
      <c r="G444" s="763" t="s">
        <v>8738</v>
      </c>
      <c r="H444" s="1314" t="s">
        <v>12075</v>
      </c>
      <c r="I444" s="1317">
        <v>5</v>
      </c>
      <c r="J444" s="294">
        <v>5</v>
      </c>
      <c r="K444" s="294">
        <v>5</v>
      </c>
    </row>
    <row r="445" spans="1:12" ht="12" customHeight="1">
      <c r="A445" s="705"/>
      <c r="B445" s="905"/>
      <c r="C445" s="898" t="s">
        <v>8739</v>
      </c>
      <c r="D445" s="899"/>
      <c r="E445" s="765"/>
      <c r="F445" s="767"/>
      <c r="G445" s="763"/>
      <c r="H445" s="1320"/>
      <c r="I445" s="1318"/>
    </row>
    <row r="446" spans="1:12" ht="12" customHeight="1">
      <c r="A446" s="705"/>
      <c r="B446" s="905"/>
      <c r="C446" s="898"/>
      <c r="D446" s="899"/>
      <c r="E446" s="765" t="s">
        <v>1637</v>
      </c>
      <c r="F446" s="767" t="s">
        <v>12463</v>
      </c>
      <c r="G446" s="763"/>
      <c r="H446" s="1315" t="s">
        <v>12105</v>
      </c>
      <c r="I446" s="1319">
        <v>5</v>
      </c>
    </row>
    <row r="447" spans="1:12" ht="12" customHeight="1">
      <c r="A447" s="706"/>
      <c r="B447" s="906"/>
      <c r="C447" s="900"/>
      <c r="D447" s="901"/>
      <c r="E447" s="769"/>
      <c r="F447" s="771"/>
      <c r="G447" s="772"/>
      <c r="H447" s="1316"/>
      <c r="I447" s="948"/>
    </row>
    <row r="448" spans="1:12" ht="12" customHeight="1">
      <c r="A448" s="705">
        <v>111</v>
      </c>
      <c r="B448" s="762" t="s">
        <v>12464</v>
      </c>
      <c r="C448" s="539" t="s">
        <v>10860</v>
      </c>
      <c r="D448" s="541" t="s">
        <v>12465</v>
      </c>
      <c r="E448" s="764" t="s">
        <v>4961</v>
      </c>
      <c r="F448" s="766" t="s">
        <v>12466</v>
      </c>
      <c r="G448" s="762" t="s">
        <v>8740</v>
      </c>
      <c r="H448" s="1301" t="s">
        <v>12081</v>
      </c>
      <c r="I448" s="1303">
        <v>10</v>
      </c>
      <c r="J448" s="294">
        <v>10</v>
      </c>
      <c r="K448" s="294">
        <v>10</v>
      </c>
    </row>
    <row r="449" spans="1:12" ht="12" customHeight="1">
      <c r="A449" s="705"/>
      <c r="B449" s="763"/>
      <c r="C449" s="898" t="s">
        <v>8741</v>
      </c>
      <c r="D449" s="899"/>
      <c r="E449" s="765"/>
      <c r="F449" s="767"/>
      <c r="G449" s="763"/>
      <c r="H449" s="1302"/>
      <c r="I449" s="1304"/>
    </row>
    <row r="450" spans="1:12" ht="12" customHeight="1">
      <c r="A450" s="705"/>
      <c r="B450" s="763"/>
      <c r="C450" s="898"/>
      <c r="D450" s="899"/>
      <c r="E450" s="765" t="s">
        <v>1637</v>
      </c>
      <c r="F450" s="767" t="s">
        <v>12467</v>
      </c>
      <c r="G450" s="763"/>
      <c r="H450" s="1302" t="s">
        <v>12082</v>
      </c>
      <c r="I450" s="1306">
        <v>10</v>
      </c>
    </row>
    <row r="451" spans="1:12" ht="12" customHeight="1">
      <c r="A451" s="706"/>
      <c r="B451" s="772"/>
      <c r="C451" s="900"/>
      <c r="D451" s="901"/>
      <c r="E451" s="769"/>
      <c r="F451" s="771"/>
      <c r="G451" s="772"/>
      <c r="H451" s="1308"/>
      <c r="I451" s="1309"/>
    </row>
    <row r="452" spans="1:12" ht="12" customHeight="1">
      <c r="A452" s="705">
        <v>112</v>
      </c>
      <c r="B452" s="762" t="s">
        <v>8742</v>
      </c>
      <c r="C452" s="539" t="s">
        <v>10780</v>
      </c>
      <c r="D452" s="541" t="s">
        <v>12468</v>
      </c>
      <c r="E452" s="764" t="s">
        <v>4961</v>
      </c>
      <c r="F452" s="766" t="s">
        <v>12469</v>
      </c>
      <c r="G452" s="762" t="s">
        <v>8376</v>
      </c>
      <c r="H452" s="1301" t="s">
        <v>12088</v>
      </c>
      <c r="I452" s="1317">
        <v>2</v>
      </c>
      <c r="J452" s="294">
        <v>2</v>
      </c>
      <c r="K452" s="294">
        <v>8</v>
      </c>
      <c r="L452" s="137"/>
    </row>
    <row r="453" spans="1:12" ht="12" customHeight="1">
      <c r="A453" s="705"/>
      <c r="B453" s="763"/>
      <c r="C453" s="902" t="s">
        <v>8743</v>
      </c>
      <c r="D453" s="899"/>
      <c r="E453" s="765"/>
      <c r="F453" s="767"/>
      <c r="G453" s="763"/>
      <c r="H453" s="1302"/>
      <c r="I453" s="1318"/>
      <c r="L453" s="137"/>
    </row>
    <row r="454" spans="1:12" ht="12" customHeight="1">
      <c r="A454" s="705"/>
      <c r="B454" s="763"/>
      <c r="C454" s="898"/>
      <c r="D454" s="899"/>
      <c r="E454" s="765" t="s">
        <v>1637</v>
      </c>
      <c r="F454" s="767" t="s">
        <v>1173</v>
      </c>
      <c r="G454" s="763"/>
      <c r="H454" s="1302" t="s">
        <v>12082</v>
      </c>
      <c r="I454" s="1319">
        <v>8</v>
      </c>
      <c r="L454" s="137"/>
    </row>
    <row r="455" spans="1:12" ht="12" customHeight="1">
      <c r="A455" s="706"/>
      <c r="B455" s="772"/>
      <c r="C455" s="900"/>
      <c r="D455" s="901"/>
      <c r="E455" s="769"/>
      <c r="F455" s="771"/>
      <c r="G455" s="772"/>
      <c r="H455" s="1308"/>
      <c r="I455" s="948"/>
      <c r="L455" s="137"/>
    </row>
    <row r="456" spans="1:12" ht="12" customHeight="1">
      <c r="A456" s="705">
        <v>113</v>
      </c>
      <c r="B456" s="763" t="s">
        <v>12470</v>
      </c>
      <c r="C456" s="540" t="s">
        <v>10780</v>
      </c>
      <c r="D456" s="515" t="s">
        <v>12471</v>
      </c>
      <c r="E456" s="764" t="s">
        <v>4961</v>
      </c>
      <c r="F456" s="766" t="s">
        <v>12472</v>
      </c>
      <c r="G456" s="763" t="s">
        <v>8376</v>
      </c>
      <c r="H456" s="1301" t="s">
        <v>12088</v>
      </c>
      <c r="I456" s="1303">
        <v>5</v>
      </c>
      <c r="J456" s="294">
        <v>5</v>
      </c>
      <c r="K456" s="294">
        <v>5</v>
      </c>
      <c r="L456" s="137"/>
    </row>
    <row r="457" spans="1:12" ht="12" customHeight="1">
      <c r="A457" s="705"/>
      <c r="B457" s="763"/>
      <c r="C457" s="898" t="s">
        <v>8744</v>
      </c>
      <c r="D457" s="899"/>
      <c r="E457" s="765"/>
      <c r="F457" s="767"/>
      <c r="G457" s="763"/>
      <c r="H457" s="1302"/>
      <c r="I457" s="1304"/>
      <c r="L457" s="137"/>
    </row>
    <row r="458" spans="1:12" ht="12" customHeight="1">
      <c r="A458" s="705"/>
      <c r="B458" s="763"/>
      <c r="C458" s="898"/>
      <c r="D458" s="899"/>
      <c r="E458" s="765" t="s">
        <v>1637</v>
      </c>
      <c r="F458" s="767" t="s">
        <v>1173</v>
      </c>
      <c r="G458" s="763"/>
      <c r="H458" s="1302" t="s">
        <v>12082</v>
      </c>
      <c r="I458" s="1306">
        <v>5</v>
      </c>
      <c r="L458" s="137"/>
    </row>
    <row r="459" spans="1:12" ht="12" customHeight="1">
      <c r="A459" s="706"/>
      <c r="B459" s="772"/>
      <c r="C459" s="900"/>
      <c r="D459" s="901"/>
      <c r="E459" s="769"/>
      <c r="F459" s="771"/>
      <c r="G459" s="772"/>
      <c r="H459" s="1308"/>
      <c r="I459" s="1309"/>
      <c r="L459" s="137"/>
    </row>
    <row r="460" spans="1:12" ht="12" customHeight="1">
      <c r="A460" s="705">
        <v>114</v>
      </c>
      <c r="B460" s="762" t="s">
        <v>12473</v>
      </c>
      <c r="C460" s="539" t="s">
        <v>10780</v>
      </c>
      <c r="D460" s="541" t="s">
        <v>12474</v>
      </c>
      <c r="E460" s="764" t="s">
        <v>4961</v>
      </c>
      <c r="F460" s="766" t="s">
        <v>12475</v>
      </c>
      <c r="G460" s="762" t="s">
        <v>4019</v>
      </c>
      <c r="H460" s="1314" t="s">
        <v>12081</v>
      </c>
      <c r="I460" s="1317">
        <v>10</v>
      </c>
      <c r="J460" s="294">
        <v>10</v>
      </c>
      <c r="L460" s="137"/>
    </row>
    <row r="461" spans="1:12" ht="12" customHeight="1">
      <c r="A461" s="705"/>
      <c r="B461" s="763"/>
      <c r="C461" s="898" t="s">
        <v>8745</v>
      </c>
      <c r="D461" s="899"/>
      <c r="E461" s="765"/>
      <c r="F461" s="767"/>
      <c r="G461" s="763"/>
      <c r="H461" s="1315"/>
      <c r="I461" s="1319"/>
      <c r="L461" s="137"/>
    </row>
    <row r="462" spans="1:12" ht="12" customHeight="1">
      <c r="A462" s="705"/>
      <c r="B462" s="763"/>
      <c r="C462" s="898"/>
      <c r="D462" s="899"/>
      <c r="E462" s="765" t="s">
        <v>1637</v>
      </c>
      <c r="F462" s="767" t="s">
        <v>12476</v>
      </c>
      <c r="G462" s="763"/>
      <c r="H462" s="1315"/>
      <c r="I462" s="1319"/>
      <c r="L462" s="137"/>
    </row>
    <row r="463" spans="1:12" ht="12" customHeight="1">
      <c r="A463" s="706"/>
      <c r="B463" s="772"/>
      <c r="C463" s="900"/>
      <c r="D463" s="901"/>
      <c r="E463" s="769"/>
      <c r="F463" s="771"/>
      <c r="G463" s="772"/>
      <c r="H463" s="1316"/>
      <c r="I463" s="948"/>
      <c r="L463" s="137"/>
    </row>
    <row r="464" spans="1:12" ht="12" customHeight="1">
      <c r="A464" s="705">
        <v>115</v>
      </c>
      <c r="B464" s="905" t="s">
        <v>12477</v>
      </c>
      <c r="C464" s="540" t="s">
        <v>12078</v>
      </c>
      <c r="D464" s="515" t="s">
        <v>12478</v>
      </c>
      <c r="E464" s="764" t="s">
        <v>4961</v>
      </c>
      <c r="F464" s="766" t="s">
        <v>12479</v>
      </c>
      <c r="G464" s="763" t="s">
        <v>4019</v>
      </c>
      <c r="H464" s="1314" t="s">
        <v>8646</v>
      </c>
      <c r="I464" s="1317">
        <v>10</v>
      </c>
      <c r="J464" s="294">
        <v>10</v>
      </c>
      <c r="L464" s="137"/>
    </row>
    <row r="465" spans="1:12" ht="12" customHeight="1">
      <c r="A465" s="705"/>
      <c r="B465" s="905"/>
      <c r="C465" s="898" t="s">
        <v>8746</v>
      </c>
      <c r="D465" s="899"/>
      <c r="E465" s="765"/>
      <c r="F465" s="767"/>
      <c r="G465" s="763"/>
      <c r="H465" s="1315"/>
      <c r="I465" s="1319"/>
      <c r="L465" s="137"/>
    </row>
    <row r="466" spans="1:12" ht="12" customHeight="1">
      <c r="A466" s="705"/>
      <c r="B466" s="905"/>
      <c r="C466" s="898"/>
      <c r="D466" s="899"/>
      <c r="E466" s="765" t="s">
        <v>1637</v>
      </c>
      <c r="F466" s="767" t="s">
        <v>12480</v>
      </c>
      <c r="G466" s="763"/>
      <c r="H466" s="1315"/>
      <c r="I466" s="1319"/>
      <c r="L466" s="137"/>
    </row>
    <row r="467" spans="1:12" ht="12" customHeight="1">
      <c r="A467" s="706"/>
      <c r="B467" s="906"/>
      <c r="C467" s="900"/>
      <c r="D467" s="901"/>
      <c r="E467" s="769"/>
      <c r="F467" s="771"/>
      <c r="G467" s="772"/>
      <c r="H467" s="1316"/>
      <c r="I467" s="948"/>
      <c r="L467" s="137"/>
    </row>
    <row r="468" spans="1:12" s="294" customFormat="1" ht="12" customHeight="1">
      <c r="A468" s="705">
        <v>116</v>
      </c>
      <c r="B468" s="762" t="s">
        <v>12481</v>
      </c>
      <c r="C468" s="560" t="s">
        <v>12078</v>
      </c>
      <c r="D468" s="549" t="s">
        <v>9171</v>
      </c>
      <c r="E468" s="764" t="s">
        <v>4961</v>
      </c>
      <c r="F468" s="766" t="s">
        <v>12482</v>
      </c>
      <c r="G468" s="762" t="s">
        <v>9102</v>
      </c>
      <c r="H468" s="1301" t="s">
        <v>12483</v>
      </c>
      <c r="I468" s="1303">
        <v>5</v>
      </c>
      <c r="J468" s="294">
        <v>5</v>
      </c>
      <c r="K468" s="294">
        <v>5</v>
      </c>
      <c r="L468" s="544"/>
    </row>
    <row r="469" spans="1:12" s="294" customFormat="1" ht="12" customHeight="1">
      <c r="A469" s="705"/>
      <c r="B469" s="763"/>
      <c r="C469" s="902" t="s">
        <v>12484</v>
      </c>
      <c r="D469" s="907"/>
      <c r="E469" s="765"/>
      <c r="F469" s="767"/>
      <c r="G469" s="763"/>
      <c r="H469" s="1302"/>
      <c r="I469" s="1304"/>
      <c r="L469" s="544"/>
    </row>
    <row r="470" spans="1:12" s="294" customFormat="1" ht="12" customHeight="1">
      <c r="A470" s="705"/>
      <c r="B470" s="763"/>
      <c r="C470" s="902"/>
      <c r="D470" s="907"/>
      <c r="E470" s="765" t="s">
        <v>1637</v>
      </c>
      <c r="F470" s="767" t="s">
        <v>12485</v>
      </c>
      <c r="G470" s="763"/>
      <c r="H470" s="1302" t="s">
        <v>12486</v>
      </c>
      <c r="I470" s="1306">
        <v>5</v>
      </c>
      <c r="L470" s="544"/>
    </row>
    <row r="471" spans="1:12" s="294" customFormat="1" ht="12" customHeight="1">
      <c r="A471" s="706"/>
      <c r="B471" s="772"/>
      <c r="C471" s="908"/>
      <c r="D471" s="909"/>
      <c r="E471" s="769"/>
      <c r="F471" s="771"/>
      <c r="G471" s="772"/>
      <c r="H471" s="1308"/>
      <c r="I471" s="1309"/>
      <c r="L471" s="544"/>
    </row>
    <row r="472" spans="1:12" ht="12" customHeight="1">
      <c r="A472" s="705">
        <v>117</v>
      </c>
      <c r="B472" s="762" t="s">
        <v>12487</v>
      </c>
      <c r="C472" s="560" t="s">
        <v>12078</v>
      </c>
      <c r="D472" s="549" t="s">
        <v>9177</v>
      </c>
      <c r="E472" s="764" t="s">
        <v>4961</v>
      </c>
      <c r="F472" s="766" t="s">
        <v>12488</v>
      </c>
      <c r="G472" s="762" t="s">
        <v>12489</v>
      </c>
      <c r="H472" s="1314" t="s">
        <v>12486</v>
      </c>
      <c r="I472" s="1313">
        <v>10</v>
      </c>
      <c r="J472" s="137"/>
      <c r="K472" s="137">
        <v>10</v>
      </c>
      <c r="L472" s="137"/>
    </row>
    <row r="473" spans="1:12" ht="12" customHeight="1">
      <c r="A473" s="705"/>
      <c r="B473" s="763"/>
      <c r="C473" s="902" t="s">
        <v>12490</v>
      </c>
      <c r="D473" s="907"/>
      <c r="E473" s="765"/>
      <c r="F473" s="767"/>
      <c r="G473" s="763"/>
      <c r="H473" s="1315"/>
      <c r="I473" s="1214"/>
      <c r="J473" s="137"/>
      <c r="K473" s="137"/>
      <c r="L473" s="137"/>
    </row>
    <row r="474" spans="1:12" ht="12" customHeight="1">
      <c r="A474" s="705"/>
      <c r="B474" s="763"/>
      <c r="C474" s="902"/>
      <c r="D474" s="907"/>
      <c r="E474" s="765" t="s">
        <v>1637</v>
      </c>
      <c r="F474" s="767" t="s">
        <v>12488</v>
      </c>
      <c r="G474" s="763"/>
      <c r="H474" s="1315"/>
      <c r="I474" s="1214"/>
      <c r="J474" s="137"/>
      <c r="K474" s="137"/>
      <c r="L474" s="137"/>
    </row>
    <row r="475" spans="1:12" ht="12" customHeight="1">
      <c r="A475" s="706"/>
      <c r="B475" s="772"/>
      <c r="C475" s="908"/>
      <c r="D475" s="909"/>
      <c r="E475" s="769"/>
      <c r="F475" s="771"/>
      <c r="G475" s="772"/>
      <c r="H475" s="1316"/>
      <c r="I475" s="717"/>
      <c r="J475" s="137"/>
      <c r="K475" s="137"/>
      <c r="L475" s="137"/>
    </row>
    <row r="476" spans="1:12" ht="12" customHeight="1">
      <c r="A476" s="705">
        <v>118</v>
      </c>
      <c r="B476" s="762" t="s">
        <v>12491</v>
      </c>
      <c r="C476" s="560" t="s">
        <v>12078</v>
      </c>
      <c r="D476" s="549" t="s">
        <v>9171</v>
      </c>
      <c r="E476" s="764" t="s">
        <v>4961</v>
      </c>
      <c r="F476" s="766" t="s">
        <v>12492</v>
      </c>
      <c r="G476" s="762" t="s">
        <v>12493</v>
      </c>
      <c r="H476" s="1314" t="s">
        <v>12486</v>
      </c>
      <c r="I476" s="1313">
        <v>10</v>
      </c>
      <c r="J476" s="137"/>
      <c r="K476" s="137">
        <v>10</v>
      </c>
      <c r="L476" s="137"/>
    </row>
    <row r="477" spans="1:12" ht="12" customHeight="1">
      <c r="A477" s="705"/>
      <c r="B477" s="763"/>
      <c r="C477" s="902" t="s">
        <v>12494</v>
      </c>
      <c r="D477" s="907"/>
      <c r="E477" s="765"/>
      <c r="F477" s="767"/>
      <c r="G477" s="763"/>
      <c r="H477" s="1315"/>
      <c r="I477" s="1214"/>
      <c r="J477" s="137"/>
      <c r="K477" s="137"/>
      <c r="L477" s="137"/>
    </row>
    <row r="478" spans="1:12" ht="12" customHeight="1">
      <c r="A478" s="705"/>
      <c r="B478" s="763"/>
      <c r="C478" s="902"/>
      <c r="D478" s="907"/>
      <c r="E478" s="765" t="s">
        <v>1637</v>
      </c>
      <c r="F478" s="767" t="s">
        <v>12492</v>
      </c>
      <c r="G478" s="763"/>
      <c r="H478" s="1315"/>
      <c r="I478" s="1214"/>
      <c r="J478" s="137"/>
      <c r="K478" s="137"/>
      <c r="L478" s="137"/>
    </row>
    <row r="479" spans="1:12" ht="12" customHeight="1">
      <c r="A479" s="706"/>
      <c r="B479" s="772"/>
      <c r="C479" s="908"/>
      <c r="D479" s="909"/>
      <c r="E479" s="769"/>
      <c r="F479" s="771"/>
      <c r="G479" s="772"/>
      <c r="H479" s="1316"/>
      <c r="I479" s="717"/>
      <c r="J479" s="137"/>
      <c r="K479" s="137"/>
      <c r="L479" s="137"/>
    </row>
    <row r="480" spans="1:12" s="294" customFormat="1" ht="12" customHeight="1">
      <c r="A480" s="705">
        <v>119</v>
      </c>
      <c r="B480" s="762" t="s">
        <v>12495</v>
      </c>
      <c r="C480" s="560" t="s">
        <v>12078</v>
      </c>
      <c r="D480" s="549" t="s">
        <v>9172</v>
      </c>
      <c r="E480" s="764" t="s">
        <v>4961</v>
      </c>
      <c r="F480" s="766" t="s">
        <v>12496</v>
      </c>
      <c r="G480" s="762" t="s">
        <v>12497</v>
      </c>
      <c r="H480" s="1314" t="s">
        <v>12201</v>
      </c>
      <c r="I480" s="1317">
        <v>10</v>
      </c>
      <c r="K480" s="294">
        <v>10</v>
      </c>
      <c r="L480" s="544"/>
    </row>
    <row r="481" spans="1:12" s="294" customFormat="1" ht="12" customHeight="1">
      <c r="A481" s="705"/>
      <c r="B481" s="763"/>
      <c r="C481" s="902" t="s">
        <v>12498</v>
      </c>
      <c r="D481" s="907"/>
      <c r="E481" s="765"/>
      <c r="F481" s="767"/>
      <c r="G481" s="763"/>
      <c r="H481" s="1315"/>
      <c r="I481" s="1319"/>
      <c r="L481" s="544"/>
    </row>
    <row r="482" spans="1:12" s="294" customFormat="1" ht="12" customHeight="1">
      <c r="A482" s="705"/>
      <c r="B482" s="763"/>
      <c r="C482" s="902"/>
      <c r="D482" s="907"/>
      <c r="E482" s="765" t="s">
        <v>1637</v>
      </c>
      <c r="F482" s="767" t="s">
        <v>12499</v>
      </c>
      <c r="G482" s="763"/>
      <c r="H482" s="1315"/>
      <c r="I482" s="1319"/>
      <c r="L482" s="544"/>
    </row>
    <row r="483" spans="1:12" s="294" customFormat="1" ht="12" customHeight="1">
      <c r="A483" s="706"/>
      <c r="B483" s="772"/>
      <c r="C483" s="908"/>
      <c r="D483" s="909"/>
      <c r="E483" s="769"/>
      <c r="F483" s="771"/>
      <c r="G483" s="772"/>
      <c r="H483" s="1316"/>
      <c r="I483" s="948"/>
      <c r="L483" s="544"/>
    </row>
    <row r="484" spans="1:12" ht="12" customHeight="1">
      <c r="A484" s="705">
        <v>120</v>
      </c>
      <c r="B484" s="918" t="s">
        <v>8747</v>
      </c>
      <c r="C484" s="539" t="s">
        <v>10897</v>
      </c>
      <c r="D484" s="541" t="s">
        <v>12500</v>
      </c>
      <c r="E484" s="764" t="s">
        <v>4961</v>
      </c>
      <c r="F484" s="766" t="s">
        <v>12501</v>
      </c>
      <c r="G484" s="763" t="s">
        <v>9067</v>
      </c>
      <c r="H484" s="1314" t="s">
        <v>8646</v>
      </c>
      <c r="I484" s="1317">
        <v>10</v>
      </c>
      <c r="K484" s="294">
        <v>10</v>
      </c>
      <c r="L484" s="137"/>
    </row>
    <row r="485" spans="1:12" ht="12" customHeight="1">
      <c r="A485" s="705"/>
      <c r="B485" s="905"/>
      <c r="C485" s="898" t="s">
        <v>8748</v>
      </c>
      <c r="D485" s="899"/>
      <c r="E485" s="765"/>
      <c r="F485" s="767"/>
      <c r="G485" s="763"/>
      <c r="H485" s="1315"/>
      <c r="I485" s="1319"/>
      <c r="L485" s="137"/>
    </row>
    <row r="486" spans="1:12" ht="12" customHeight="1">
      <c r="A486" s="705"/>
      <c r="B486" s="905"/>
      <c r="C486" s="898"/>
      <c r="D486" s="899"/>
      <c r="E486" s="765" t="s">
        <v>1637</v>
      </c>
      <c r="F486" s="767" t="s">
        <v>1173</v>
      </c>
      <c r="G486" s="763"/>
      <c r="H486" s="1315"/>
      <c r="I486" s="1319"/>
      <c r="L486" s="137"/>
    </row>
    <row r="487" spans="1:12" ht="12" customHeight="1">
      <c r="A487" s="706"/>
      <c r="B487" s="906"/>
      <c r="C487" s="900"/>
      <c r="D487" s="901"/>
      <c r="E487" s="769"/>
      <c r="F487" s="771"/>
      <c r="G487" s="772"/>
      <c r="H487" s="1316"/>
      <c r="I487" s="948"/>
      <c r="L487" s="137"/>
    </row>
    <row r="488" spans="1:12" ht="12" customHeight="1">
      <c r="A488" s="705">
        <v>121</v>
      </c>
      <c r="B488" s="763" t="s">
        <v>12502</v>
      </c>
      <c r="C488" s="540" t="s">
        <v>10897</v>
      </c>
      <c r="D488" s="515" t="s">
        <v>12500</v>
      </c>
      <c r="E488" s="765" t="s">
        <v>4961</v>
      </c>
      <c r="F488" s="767" t="s">
        <v>12503</v>
      </c>
      <c r="G488" s="763" t="s">
        <v>8749</v>
      </c>
      <c r="H488" s="1314" t="s">
        <v>12201</v>
      </c>
      <c r="I488" s="1317">
        <v>2</v>
      </c>
      <c r="J488" s="294">
        <v>2</v>
      </c>
      <c r="K488" s="294">
        <v>8</v>
      </c>
    </row>
    <row r="489" spans="1:12" ht="12" customHeight="1">
      <c r="A489" s="705"/>
      <c r="B489" s="763"/>
      <c r="C489" s="898" t="s">
        <v>8750</v>
      </c>
      <c r="D489" s="899"/>
      <c r="E489" s="765"/>
      <c r="F489" s="767"/>
      <c r="G489" s="763"/>
      <c r="H489" s="1320"/>
      <c r="I489" s="1318"/>
    </row>
    <row r="490" spans="1:12" ht="12" customHeight="1">
      <c r="A490" s="705"/>
      <c r="B490" s="763"/>
      <c r="C490" s="898"/>
      <c r="D490" s="899"/>
      <c r="E490" s="765" t="s">
        <v>1637</v>
      </c>
      <c r="F490" s="767" t="s">
        <v>12504</v>
      </c>
      <c r="G490" s="763"/>
      <c r="H490" s="1315" t="s">
        <v>8646</v>
      </c>
      <c r="I490" s="1319">
        <v>8</v>
      </c>
    </row>
    <row r="491" spans="1:12" ht="12" customHeight="1">
      <c r="A491" s="706"/>
      <c r="B491" s="772"/>
      <c r="C491" s="900"/>
      <c r="D491" s="901"/>
      <c r="E491" s="769"/>
      <c r="F491" s="771"/>
      <c r="G491" s="772"/>
      <c r="H491" s="1316"/>
      <c r="I491" s="948"/>
    </row>
    <row r="492" spans="1:12" ht="12" customHeight="1">
      <c r="A492" s="705">
        <v>122</v>
      </c>
      <c r="B492" s="918" t="s">
        <v>12505</v>
      </c>
      <c r="C492" s="539" t="s">
        <v>10897</v>
      </c>
      <c r="D492" s="541" t="s">
        <v>12506</v>
      </c>
      <c r="E492" s="764" t="s">
        <v>4961</v>
      </c>
      <c r="F492" s="766" t="s">
        <v>12507</v>
      </c>
      <c r="G492" s="763" t="s">
        <v>8751</v>
      </c>
      <c r="H492" s="1314" t="s">
        <v>8631</v>
      </c>
      <c r="I492" s="1317" t="s">
        <v>12396</v>
      </c>
      <c r="L492" s="137"/>
    </row>
    <row r="493" spans="1:12" ht="12" customHeight="1">
      <c r="A493" s="705"/>
      <c r="B493" s="905"/>
      <c r="C493" s="898" t="s">
        <v>8752</v>
      </c>
      <c r="D493" s="899"/>
      <c r="E493" s="765"/>
      <c r="F493" s="767"/>
      <c r="G493" s="763"/>
      <c r="H493" s="1315"/>
      <c r="I493" s="1319"/>
      <c r="L493" s="137"/>
    </row>
    <row r="494" spans="1:12" ht="12" customHeight="1">
      <c r="A494" s="705"/>
      <c r="B494" s="905"/>
      <c r="C494" s="898"/>
      <c r="D494" s="899"/>
      <c r="E494" s="765" t="s">
        <v>1637</v>
      </c>
      <c r="F494" s="767" t="s">
        <v>12508</v>
      </c>
      <c r="G494" s="763"/>
      <c r="H494" s="1315"/>
      <c r="I494" s="1319"/>
      <c r="L494" s="137"/>
    </row>
    <row r="495" spans="1:12" ht="12" customHeight="1">
      <c r="A495" s="706"/>
      <c r="B495" s="906"/>
      <c r="C495" s="900"/>
      <c r="D495" s="901"/>
      <c r="E495" s="769"/>
      <c r="F495" s="771"/>
      <c r="G495" s="772"/>
      <c r="H495" s="1316"/>
      <c r="I495" s="948"/>
      <c r="L495" s="137"/>
    </row>
    <row r="496" spans="1:12" s="544" customFormat="1" ht="12" customHeight="1">
      <c r="A496" s="705">
        <v>123</v>
      </c>
      <c r="B496" s="762" t="s">
        <v>12509</v>
      </c>
      <c r="C496" s="560" t="s">
        <v>10780</v>
      </c>
      <c r="D496" s="549" t="s">
        <v>9168</v>
      </c>
      <c r="E496" s="764" t="s">
        <v>4961</v>
      </c>
      <c r="F496" s="766" t="s">
        <v>12510</v>
      </c>
      <c r="G496" s="762" t="s">
        <v>5086</v>
      </c>
      <c r="H496" s="1314" t="s">
        <v>12082</v>
      </c>
      <c r="I496" s="1313">
        <v>10</v>
      </c>
      <c r="J496" s="294"/>
      <c r="K496" s="294">
        <v>10</v>
      </c>
    </row>
    <row r="497" spans="1:12" s="544" customFormat="1" ht="12" customHeight="1">
      <c r="A497" s="705"/>
      <c r="B497" s="763"/>
      <c r="C497" s="902" t="s">
        <v>12511</v>
      </c>
      <c r="D497" s="907"/>
      <c r="E497" s="765"/>
      <c r="F497" s="767"/>
      <c r="G497" s="763"/>
      <c r="H497" s="1315"/>
      <c r="I497" s="1214"/>
      <c r="J497" s="294"/>
      <c r="K497" s="294"/>
    </row>
    <row r="498" spans="1:12" s="544" customFormat="1" ht="12" customHeight="1">
      <c r="A498" s="705"/>
      <c r="B498" s="763"/>
      <c r="C498" s="902"/>
      <c r="D498" s="907"/>
      <c r="E498" s="765" t="s">
        <v>1637</v>
      </c>
      <c r="F498" s="767" t="s">
        <v>12512</v>
      </c>
      <c r="G498" s="763"/>
      <c r="H498" s="1315"/>
      <c r="I498" s="1214"/>
      <c r="J498" s="294"/>
      <c r="K498" s="294"/>
    </row>
    <row r="499" spans="1:12" s="544" customFormat="1" ht="12" customHeight="1">
      <c r="A499" s="706"/>
      <c r="B499" s="772"/>
      <c r="C499" s="908"/>
      <c r="D499" s="909"/>
      <c r="E499" s="769"/>
      <c r="F499" s="771"/>
      <c r="G499" s="772"/>
      <c r="H499" s="1316"/>
      <c r="I499" s="717"/>
      <c r="J499" s="294"/>
      <c r="K499" s="294"/>
    </row>
    <row r="500" spans="1:12" ht="12" customHeight="1">
      <c r="A500" s="705">
        <v>124</v>
      </c>
      <c r="B500" s="763" t="s">
        <v>12513</v>
      </c>
      <c r="C500" s="540" t="s">
        <v>10780</v>
      </c>
      <c r="D500" s="515" t="s">
        <v>12514</v>
      </c>
      <c r="E500" s="764" t="s">
        <v>4961</v>
      </c>
      <c r="F500" s="766" t="s">
        <v>12515</v>
      </c>
      <c r="G500" s="763" t="s">
        <v>4003</v>
      </c>
      <c r="H500" s="1314" t="s">
        <v>8646</v>
      </c>
      <c r="I500" s="1317">
        <v>10</v>
      </c>
      <c r="K500" s="294">
        <v>10</v>
      </c>
      <c r="L500" s="137"/>
    </row>
    <row r="501" spans="1:12" ht="12" customHeight="1">
      <c r="A501" s="705"/>
      <c r="B501" s="763"/>
      <c r="C501" s="898" t="s">
        <v>8753</v>
      </c>
      <c r="D501" s="899"/>
      <c r="E501" s="765"/>
      <c r="F501" s="767"/>
      <c r="G501" s="763"/>
      <c r="H501" s="1315"/>
      <c r="I501" s="1319"/>
      <c r="L501" s="137"/>
    </row>
    <row r="502" spans="1:12" ht="12" customHeight="1">
      <c r="A502" s="705"/>
      <c r="B502" s="763"/>
      <c r="C502" s="898"/>
      <c r="D502" s="899"/>
      <c r="E502" s="765" t="s">
        <v>1637</v>
      </c>
      <c r="F502" s="767" t="s">
        <v>1173</v>
      </c>
      <c r="G502" s="763"/>
      <c r="H502" s="1315"/>
      <c r="I502" s="1319"/>
      <c r="L502" s="137"/>
    </row>
    <row r="503" spans="1:12" ht="12" customHeight="1">
      <c r="A503" s="706"/>
      <c r="B503" s="772"/>
      <c r="C503" s="900"/>
      <c r="D503" s="901"/>
      <c r="E503" s="769"/>
      <c r="F503" s="771"/>
      <c r="G503" s="772"/>
      <c r="H503" s="1316"/>
      <c r="I503" s="948"/>
      <c r="L503" s="137"/>
    </row>
    <row r="504" spans="1:12" ht="12" customHeight="1">
      <c r="A504" s="705">
        <v>125</v>
      </c>
      <c r="B504" s="762" t="s">
        <v>8754</v>
      </c>
      <c r="C504" s="539" t="s">
        <v>10780</v>
      </c>
      <c r="D504" s="541" t="s">
        <v>12514</v>
      </c>
      <c r="E504" s="764" t="s">
        <v>4961</v>
      </c>
      <c r="F504" s="766" t="s">
        <v>12516</v>
      </c>
      <c r="G504" s="762" t="s">
        <v>4003</v>
      </c>
      <c r="H504" s="1314" t="s">
        <v>8646</v>
      </c>
      <c r="I504" s="1317">
        <v>10</v>
      </c>
      <c r="K504" s="294">
        <v>10</v>
      </c>
      <c r="L504" s="137"/>
    </row>
    <row r="505" spans="1:12" ht="12" customHeight="1">
      <c r="A505" s="705"/>
      <c r="B505" s="763"/>
      <c r="C505" s="898" t="s">
        <v>8755</v>
      </c>
      <c r="D505" s="899"/>
      <c r="E505" s="765"/>
      <c r="F505" s="767"/>
      <c r="G505" s="763"/>
      <c r="H505" s="1315"/>
      <c r="I505" s="1319"/>
      <c r="L505" s="137"/>
    </row>
    <row r="506" spans="1:12" ht="12" customHeight="1">
      <c r="A506" s="705"/>
      <c r="B506" s="763"/>
      <c r="C506" s="898"/>
      <c r="D506" s="899"/>
      <c r="E506" s="765" t="s">
        <v>1637</v>
      </c>
      <c r="F506" s="767" t="s">
        <v>1173</v>
      </c>
      <c r="G506" s="763"/>
      <c r="H506" s="1315"/>
      <c r="I506" s="1319"/>
      <c r="L506" s="137"/>
    </row>
    <row r="507" spans="1:12" ht="12" customHeight="1">
      <c r="A507" s="706"/>
      <c r="B507" s="772"/>
      <c r="C507" s="900"/>
      <c r="D507" s="901"/>
      <c r="E507" s="769"/>
      <c r="F507" s="771"/>
      <c r="G507" s="772"/>
      <c r="H507" s="1316"/>
      <c r="I507" s="948"/>
      <c r="L507" s="137"/>
    </row>
    <row r="508" spans="1:12" ht="12" customHeight="1">
      <c r="A508" s="705">
        <v>126</v>
      </c>
      <c r="B508" s="763" t="s">
        <v>8756</v>
      </c>
      <c r="C508" s="540" t="s">
        <v>10780</v>
      </c>
      <c r="D508" s="515" t="s">
        <v>12517</v>
      </c>
      <c r="E508" s="764" t="s">
        <v>4961</v>
      </c>
      <c r="F508" s="766" t="s">
        <v>12518</v>
      </c>
      <c r="G508" s="763" t="s">
        <v>4003</v>
      </c>
      <c r="H508" s="1314" t="s">
        <v>12088</v>
      </c>
      <c r="I508" s="1317">
        <v>10</v>
      </c>
      <c r="J508" s="294">
        <v>10</v>
      </c>
      <c r="L508" s="137"/>
    </row>
    <row r="509" spans="1:12" ht="12" customHeight="1">
      <c r="A509" s="705"/>
      <c r="B509" s="763"/>
      <c r="C509" s="902" t="s">
        <v>8757</v>
      </c>
      <c r="D509" s="899"/>
      <c r="E509" s="765"/>
      <c r="F509" s="767"/>
      <c r="G509" s="763"/>
      <c r="H509" s="1315"/>
      <c r="I509" s="1319"/>
      <c r="L509" s="137"/>
    </row>
    <row r="510" spans="1:12" ht="12" customHeight="1">
      <c r="A510" s="705"/>
      <c r="B510" s="763"/>
      <c r="C510" s="898"/>
      <c r="D510" s="899"/>
      <c r="E510" s="765" t="s">
        <v>1637</v>
      </c>
      <c r="F510" s="767" t="s">
        <v>1173</v>
      </c>
      <c r="G510" s="763"/>
      <c r="H510" s="1315"/>
      <c r="I510" s="1319"/>
      <c r="L510" s="137"/>
    </row>
    <row r="511" spans="1:12" ht="12" customHeight="1">
      <c r="A511" s="706"/>
      <c r="B511" s="772"/>
      <c r="C511" s="900"/>
      <c r="D511" s="901"/>
      <c r="E511" s="769"/>
      <c r="F511" s="771"/>
      <c r="G511" s="772"/>
      <c r="H511" s="1316"/>
      <c r="I511" s="948"/>
      <c r="L511" s="137"/>
    </row>
    <row r="512" spans="1:12" ht="12" customHeight="1">
      <c r="A512" s="705">
        <v>127</v>
      </c>
      <c r="B512" s="763" t="s">
        <v>12519</v>
      </c>
      <c r="C512" s="540" t="s">
        <v>10780</v>
      </c>
      <c r="D512" s="515" t="s">
        <v>12517</v>
      </c>
      <c r="E512" s="765" t="s">
        <v>4961</v>
      </c>
      <c r="F512" s="767" t="s">
        <v>12520</v>
      </c>
      <c r="G512" s="763" t="s">
        <v>8758</v>
      </c>
      <c r="H512" s="1301" t="s">
        <v>12088</v>
      </c>
      <c r="I512" s="1303">
        <v>10</v>
      </c>
      <c r="J512" s="294">
        <v>10</v>
      </c>
      <c r="K512" s="294">
        <v>10</v>
      </c>
    </row>
    <row r="513" spans="1:12" ht="12" customHeight="1">
      <c r="A513" s="705"/>
      <c r="B513" s="763"/>
      <c r="C513" s="898" t="s">
        <v>12521</v>
      </c>
      <c r="D513" s="899"/>
      <c r="E513" s="765"/>
      <c r="F513" s="767"/>
      <c r="G513" s="763"/>
      <c r="H513" s="1302"/>
      <c r="I513" s="1304"/>
    </row>
    <row r="514" spans="1:12" ht="12" customHeight="1">
      <c r="A514" s="705"/>
      <c r="B514" s="763"/>
      <c r="C514" s="898"/>
      <c r="D514" s="899"/>
      <c r="E514" s="765" t="s">
        <v>1637</v>
      </c>
      <c r="F514" s="767" t="s">
        <v>1173</v>
      </c>
      <c r="G514" s="763"/>
      <c r="H514" s="1302" t="s">
        <v>12082</v>
      </c>
      <c r="I514" s="1306">
        <v>10</v>
      </c>
    </row>
    <row r="515" spans="1:12" ht="12" customHeight="1">
      <c r="A515" s="706"/>
      <c r="B515" s="772"/>
      <c r="C515" s="900"/>
      <c r="D515" s="901"/>
      <c r="E515" s="769"/>
      <c r="F515" s="771"/>
      <c r="G515" s="772"/>
      <c r="H515" s="1308"/>
      <c r="I515" s="1309"/>
    </row>
    <row r="516" spans="1:12" ht="12" customHeight="1">
      <c r="A516" s="705">
        <v>128</v>
      </c>
      <c r="B516" s="763" t="s">
        <v>12522</v>
      </c>
      <c r="C516" s="540" t="s">
        <v>10780</v>
      </c>
      <c r="D516" s="515" t="s">
        <v>12523</v>
      </c>
      <c r="E516" s="764" t="s">
        <v>4961</v>
      </c>
      <c r="F516" s="766" t="s">
        <v>12524</v>
      </c>
      <c r="G516" s="763" t="s">
        <v>8759</v>
      </c>
      <c r="H516" s="1314" t="s">
        <v>8646</v>
      </c>
      <c r="I516" s="1317">
        <v>10</v>
      </c>
      <c r="K516" s="294">
        <v>10</v>
      </c>
      <c r="L516" s="137"/>
    </row>
    <row r="517" spans="1:12" ht="12" customHeight="1">
      <c r="A517" s="705"/>
      <c r="B517" s="763"/>
      <c r="C517" s="898" t="s">
        <v>8760</v>
      </c>
      <c r="D517" s="899"/>
      <c r="E517" s="765"/>
      <c r="F517" s="767"/>
      <c r="G517" s="763"/>
      <c r="H517" s="1315"/>
      <c r="I517" s="1319"/>
      <c r="L517" s="137"/>
    </row>
    <row r="518" spans="1:12" ht="12" customHeight="1">
      <c r="A518" s="705"/>
      <c r="B518" s="763"/>
      <c r="C518" s="898"/>
      <c r="D518" s="899"/>
      <c r="E518" s="765" t="s">
        <v>1637</v>
      </c>
      <c r="F518" s="767" t="s">
        <v>1173</v>
      </c>
      <c r="G518" s="763"/>
      <c r="H518" s="1315"/>
      <c r="I518" s="1319"/>
      <c r="L518" s="137"/>
    </row>
    <row r="519" spans="1:12" ht="12" customHeight="1">
      <c r="A519" s="706"/>
      <c r="B519" s="772"/>
      <c r="C519" s="900"/>
      <c r="D519" s="901"/>
      <c r="E519" s="769"/>
      <c r="F519" s="771"/>
      <c r="G519" s="772"/>
      <c r="H519" s="1316"/>
      <c r="I519" s="948"/>
      <c r="L519" s="137"/>
    </row>
    <row r="520" spans="1:12" ht="12" customHeight="1">
      <c r="A520" s="705">
        <v>129</v>
      </c>
      <c r="B520" s="905" t="s">
        <v>12525</v>
      </c>
      <c r="C520" s="540" t="s">
        <v>10780</v>
      </c>
      <c r="D520" s="515" t="s">
        <v>12526</v>
      </c>
      <c r="E520" s="764" t="s">
        <v>4961</v>
      </c>
      <c r="F520" s="804" t="s">
        <v>12527</v>
      </c>
      <c r="G520" s="762" t="s">
        <v>8762</v>
      </c>
      <c r="H520" s="1301" t="s">
        <v>12355</v>
      </c>
      <c r="I520" s="1303">
        <v>10</v>
      </c>
      <c r="J520" s="294">
        <v>10</v>
      </c>
      <c r="K520" s="294">
        <v>10</v>
      </c>
      <c r="L520" s="137"/>
    </row>
    <row r="521" spans="1:12" ht="12" customHeight="1">
      <c r="A521" s="705"/>
      <c r="B521" s="905"/>
      <c r="C521" s="898" t="s">
        <v>8763</v>
      </c>
      <c r="D521" s="899"/>
      <c r="E521" s="765"/>
      <c r="F521" s="1331"/>
      <c r="G521" s="763"/>
      <c r="H521" s="1302"/>
      <c r="I521" s="1304"/>
      <c r="L521" s="137"/>
    </row>
    <row r="522" spans="1:12" ht="12" customHeight="1">
      <c r="A522" s="705"/>
      <c r="B522" s="905"/>
      <c r="C522" s="898"/>
      <c r="D522" s="899"/>
      <c r="E522" s="765" t="s">
        <v>1637</v>
      </c>
      <c r="F522" s="1331" t="s">
        <v>12528</v>
      </c>
      <c r="G522" s="763"/>
      <c r="H522" s="1302" t="s">
        <v>12357</v>
      </c>
      <c r="I522" s="1306">
        <v>10</v>
      </c>
      <c r="L522" s="137"/>
    </row>
    <row r="523" spans="1:12" ht="12" customHeight="1">
      <c r="A523" s="706"/>
      <c r="B523" s="906"/>
      <c r="C523" s="900"/>
      <c r="D523" s="901"/>
      <c r="E523" s="769"/>
      <c r="F523" s="1332"/>
      <c r="G523" s="772"/>
      <c r="H523" s="1308"/>
      <c r="I523" s="1309"/>
      <c r="L523" s="137"/>
    </row>
    <row r="524" spans="1:12" ht="12" customHeight="1">
      <c r="A524" s="705">
        <v>130</v>
      </c>
      <c r="B524" s="762" t="s">
        <v>8764</v>
      </c>
      <c r="C524" s="539" t="s">
        <v>10950</v>
      </c>
      <c r="D524" s="541" t="s">
        <v>11683</v>
      </c>
      <c r="E524" s="764" t="s">
        <v>4961</v>
      </c>
      <c r="F524" s="766" t="s">
        <v>12529</v>
      </c>
      <c r="G524" s="762" t="s">
        <v>8762</v>
      </c>
      <c r="H524" s="1301" t="s">
        <v>12355</v>
      </c>
      <c r="I524" s="1303">
        <v>10</v>
      </c>
      <c r="J524" s="294">
        <v>10</v>
      </c>
      <c r="K524" s="294">
        <v>10</v>
      </c>
      <c r="L524" s="137"/>
    </row>
    <row r="525" spans="1:12" ht="12" customHeight="1">
      <c r="A525" s="705"/>
      <c r="B525" s="763"/>
      <c r="C525" s="898" t="s">
        <v>8765</v>
      </c>
      <c r="D525" s="899"/>
      <c r="E525" s="765"/>
      <c r="F525" s="767"/>
      <c r="G525" s="763"/>
      <c r="H525" s="1302"/>
      <c r="I525" s="1304"/>
      <c r="L525" s="137"/>
    </row>
    <row r="526" spans="1:12" ht="12" customHeight="1">
      <c r="A526" s="705"/>
      <c r="B526" s="763"/>
      <c r="C526" s="898"/>
      <c r="D526" s="899"/>
      <c r="E526" s="765" t="s">
        <v>1637</v>
      </c>
      <c r="F526" s="767" t="s">
        <v>12530</v>
      </c>
      <c r="G526" s="763"/>
      <c r="H526" s="1302" t="s">
        <v>12357</v>
      </c>
      <c r="I526" s="1306">
        <v>10</v>
      </c>
      <c r="L526" s="137"/>
    </row>
    <row r="527" spans="1:12" ht="12" customHeight="1">
      <c r="A527" s="706"/>
      <c r="B527" s="772"/>
      <c r="C527" s="900"/>
      <c r="D527" s="901"/>
      <c r="E527" s="769"/>
      <c r="F527" s="771"/>
      <c r="G527" s="772"/>
      <c r="H527" s="1308"/>
      <c r="I527" s="1309"/>
      <c r="L527" s="137"/>
    </row>
    <row r="528" spans="1:12" s="294" customFormat="1" ht="12" customHeight="1">
      <c r="A528" s="705">
        <v>131</v>
      </c>
      <c r="B528" s="762" t="s">
        <v>12531</v>
      </c>
      <c r="C528" s="560" t="s">
        <v>10950</v>
      </c>
      <c r="D528" s="549" t="s">
        <v>9170</v>
      </c>
      <c r="E528" s="764" t="s">
        <v>4961</v>
      </c>
      <c r="F528" s="766" t="s">
        <v>12532</v>
      </c>
      <c r="G528" s="762" t="s">
        <v>9102</v>
      </c>
      <c r="H528" s="1301" t="s">
        <v>12355</v>
      </c>
      <c r="I528" s="1303">
        <v>5</v>
      </c>
      <c r="J528" s="294">
        <v>5</v>
      </c>
      <c r="K528" s="294">
        <v>5</v>
      </c>
      <c r="L528" s="544"/>
    </row>
    <row r="529" spans="1:12" s="294" customFormat="1" ht="12" customHeight="1">
      <c r="A529" s="705"/>
      <c r="B529" s="763"/>
      <c r="C529" s="902" t="s">
        <v>12533</v>
      </c>
      <c r="D529" s="907"/>
      <c r="E529" s="765"/>
      <c r="F529" s="767"/>
      <c r="G529" s="763"/>
      <c r="H529" s="1302"/>
      <c r="I529" s="1304"/>
      <c r="L529" s="544"/>
    </row>
    <row r="530" spans="1:12" s="294" customFormat="1" ht="12" customHeight="1">
      <c r="A530" s="705"/>
      <c r="B530" s="763"/>
      <c r="C530" s="902"/>
      <c r="D530" s="907"/>
      <c r="E530" s="765" t="s">
        <v>1637</v>
      </c>
      <c r="F530" s="767" t="s">
        <v>12534</v>
      </c>
      <c r="G530" s="763"/>
      <c r="H530" s="1302" t="s">
        <v>12236</v>
      </c>
      <c r="I530" s="1306">
        <v>5</v>
      </c>
      <c r="L530" s="544"/>
    </row>
    <row r="531" spans="1:12" s="294" customFormat="1" ht="12" customHeight="1">
      <c r="A531" s="706"/>
      <c r="B531" s="772"/>
      <c r="C531" s="908"/>
      <c r="D531" s="909"/>
      <c r="E531" s="769"/>
      <c r="F531" s="771"/>
      <c r="G531" s="772"/>
      <c r="H531" s="1308"/>
      <c r="I531" s="1309"/>
      <c r="L531" s="544"/>
    </row>
    <row r="532" spans="1:12" ht="12" customHeight="1">
      <c r="A532" s="705">
        <v>132</v>
      </c>
      <c r="B532" s="762" t="s">
        <v>12535</v>
      </c>
      <c r="C532" s="560" t="s">
        <v>10870</v>
      </c>
      <c r="D532" s="549" t="s">
        <v>9179</v>
      </c>
      <c r="E532" s="764" t="s">
        <v>4961</v>
      </c>
      <c r="F532" s="766" t="s">
        <v>12536</v>
      </c>
      <c r="G532" s="762" t="s">
        <v>9107</v>
      </c>
      <c r="H532" s="1314" t="s">
        <v>12236</v>
      </c>
      <c r="I532" s="1313">
        <v>10</v>
      </c>
      <c r="K532" s="544">
        <v>10</v>
      </c>
      <c r="L532" s="137"/>
    </row>
    <row r="533" spans="1:12" ht="12" customHeight="1">
      <c r="A533" s="705"/>
      <c r="B533" s="763"/>
      <c r="C533" s="902" t="s">
        <v>12537</v>
      </c>
      <c r="D533" s="907"/>
      <c r="E533" s="765"/>
      <c r="F533" s="767"/>
      <c r="G533" s="763"/>
      <c r="H533" s="1315"/>
      <c r="I533" s="1214"/>
      <c r="K533" s="544"/>
      <c r="L533" s="137"/>
    </row>
    <row r="534" spans="1:12" ht="12" customHeight="1">
      <c r="A534" s="705"/>
      <c r="B534" s="763"/>
      <c r="C534" s="902"/>
      <c r="D534" s="907"/>
      <c r="E534" s="765" t="s">
        <v>1637</v>
      </c>
      <c r="F534" s="767" t="s">
        <v>12538</v>
      </c>
      <c r="G534" s="763"/>
      <c r="H534" s="1315"/>
      <c r="I534" s="1214"/>
      <c r="K534" s="544"/>
      <c r="L534" s="137"/>
    </row>
    <row r="535" spans="1:12" ht="12" customHeight="1">
      <c r="A535" s="706"/>
      <c r="B535" s="772"/>
      <c r="C535" s="908"/>
      <c r="D535" s="909"/>
      <c r="E535" s="769"/>
      <c r="F535" s="771"/>
      <c r="G535" s="772"/>
      <c r="H535" s="1316"/>
      <c r="I535" s="717"/>
      <c r="K535" s="544"/>
      <c r="L535" s="137"/>
    </row>
    <row r="536" spans="1:12" ht="12" customHeight="1">
      <c r="A536" s="705">
        <v>133</v>
      </c>
      <c r="B536" s="762" t="s">
        <v>12539</v>
      </c>
      <c r="C536" s="539" t="s">
        <v>10870</v>
      </c>
      <c r="D536" s="541" t="s">
        <v>12540</v>
      </c>
      <c r="E536" s="764" t="s">
        <v>4961</v>
      </c>
      <c r="F536" s="766" t="s">
        <v>12541</v>
      </c>
      <c r="G536" s="762" t="s">
        <v>4029</v>
      </c>
      <c r="H536" s="1314" t="s">
        <v>8646</v>
      </c>
      <c r="I536" s="1317">
        <v>10</v>
      </c>
      <c r="K536" s="294">
        <v>10</v>
      </c>
      <c r="L536" s="137"/>
    </row>
    <row r="537" spans="1:12" ht="12" customHeight="1">
      <c r="A537" s="705"/>
      <c r="B537" s="763"/>
      <c r="C537" s="898" t="s">
        <v>8766</v>
      </c>
      <c r="D537" s="899"/>
      <c r="E537" s="765"/>
      <c r="F537" s="767"/>
      <c r="G537" s="763"/>
      <c r="H537" s="1315"/>
      <c r="I537" s="1319"/>
      <c r="L537" s="137"/>
    </row>
    <row r="538" spans="1:12" ht="12" customHeight="1">
      <c r="A538" s="705"/>
      <c r="B538" s="763"/>
      <c r="C538" s="898"/>
      <c r="D538" s="899"/>
      <c r="E538" s="765" t="s">
        <v>1637</v>
      </c>
      <c r="F538" s="767" t="s">
        <v>12542</v>
      </c>
      <c r="G538" s="763"/>
      <c r="H538" s="1315"/>
      <c r="I538" s="1319"/>
      <c r="L538" s="137"/>
    </row>
    <row r="539" spans="1:12" ht="12" customHeight="1">
      <c r="A539" s="706"/>
      <c r="B539" s="772"/>
      <c r="C539" s="900"/>
      <c r="D539" s="901"/>
      <c r="E539" s="769"/>
      <c r="F539" s="771"/>
      <c r="G539" s="772"/>
      <c r="H539" s="1316"/>
      <c r="I539" s="948"/>
      <c r="L539" s="137"/>
    </row>
    <row r="540" spans="1:12" ht="12" customHeight="1">
      <c r="A540" s="705">
        <v>134</v>
      </c>
      <c r="B540" s="762" t="s">
        <v>8767</v>
      </c>
      <c r="C540" s="539" t="s">
        <v>10870</v>
      </c>
      <c r="D540" s="541" t="s">
        <v>12543</v>
      </c>
      <c r="E540" s="764" t="s">
        <v>4961</v>
      </c>
      <c r="F540" s="766" t="s">
        <v>12544</v>
      </c>
      <c r="G540" s="1333" t="s">
        <v>8768</v>
      </c>
      <c r="H540" s="1301" t="s">
        <v>12081</v>
      </c>
      <c r="I540" s="1303">
        <v>3</v>
      </c>
      <c r="J540" s="294">
        <v>3</v>
      </c>
      <c r="K540" s="294">
        <v>7</v>
      </c>
      <c r="L540" s="137"/>
    </row>
    <row r="541" spans="1:12" ht="12" customHeight="1">
      <c r="A541" s="705"/>
      <c r="B541" s="763"/>
      <c r="C541" s="898" t="s">
        <v>8769</v>
      </c>
      <c r="D541" s="899"/>
      <c r="E541" s="765"/>
      <c r="F541" s="767"/>
      <c r="G541" s="784"/>
      <c r="H541" s="1302"/>
      <c r="I541" s="1304"/>
      <c r="L541" s="137"/>
    </row>
    <row r="542" spans="1:12" ht="12" customHeight="1">
      <c r="A542" s="705"/>
      <c r="B542" s="763"/>
      <c r="C542" s="898"/>
      <c r="D542" s="899"/>
      <c r="E542" s="765" t="s">
        <v>1637</v>
      </c>
      <c r="F542" s="767" t="s">
        <v>12545</v>
      </c>
      <c r="G542" s="784"/>
      <c r="H542" s="1302" t="s">
        <v>12236</v>
      </c>
      <c r="I542" s="1306">
        <v>7</v>
      </c>
      <c r="L542" s="137"/>
    </row>
    <row r="543" spans="1:12" ht="12" customHeight="1">
      <c r="A543" s="706"/>
      <c r="B543" s="772"/>
      <c r="C543" s="900"/>
      <c r="D543" s="901"/>
      <c r="E543" s="769"/>
      <c r="F543" s="771"/>
      <c r="G543" s="769"/>
      <c r="H543" s="1308"/>
      <c r="I543" s="1309"/>
      <c r="L543" s="137"/>
    </row>
    <row r="544" spans="1:12" ht="12" customHeight="1">
      <c r="A544" s="705">
        <v>135</v>
      </c>
      <c r="B544" s="918" t="s">
        <v>12546</v>
      </c>
      <c r="C544" s="539" t="s">
        <v>10870</v>
      </c>
      <c r="D544" s="541" t="s">
        <v>12547</v>
      </c>
      <c r="E544" s="764" t="s">
        <v>4961</v>
      </c>
      <c r="F544" s="766" t="s">
        <v>12548</v>
      </c>
      <c r="G544" s="762" t="s">
        <v>8762</v>
      </c>
      <c r="H544" s="1314" t="s">
        <v>8646</v>
      </c>
      <c r="I544" s="1317">
        <v>10</v>
      </c>
      <c r="K544" s="294">
        <v>10</v>
      </c>
      <c r="L544" s="137"/>
    </row>
    <row r="545" spans="1:12" ht="12" customHeight="1">
      <c r="A545" s="705"/>
      <c r="B545" s="905"/>
      <c r="C545" s="898" t="s">
        <v>8770</v>
      </c>
      <c r="D545" s="899"/>
      <c r="E545" s="765"/>
      <c r="F545" s="767"/>
      <c r="G545" s="763"/>
      <c r="H545" s="1315"/>
      <c r="I545" s="1319"/>
      <c r="L545" s="137"/>
    </row>
    <row r="546" spans="1:12" ht="12" customHeight="1">
      <c r="A546" s="705"/>
      <c r="B546" s="905"/>
      <c r="C546" s="898"/>
      <c r="D546" s="899"/>
      <c r="E546" s="765" t="s">
        <v>1637</v>
      </c>
      <c r="F546" s="767" t="s">
        <v>12549</v>
      </c>
      <c r="G546" s="763"/>
      <c r="H546" s="1315"/>
      <c r="I546" s="1319"/>
      <c r="L546" s="137"/>
    </row>
    <row r="547" spans="1:12" ht="12" customHeight="1">
      <c r="A547" s="706"/>
      <c r="B547" s="906"/>
      <c r="C547" s="900"/>
      <c r="D547" s="901"/>
      <c r="E547" s="769"/>
      <c r="F547" s="771"/>
      <c r="G547" s="772"/>
      <c r="H547" s="1316"/>
      <c r="I547" s="948"/>
      <c r="L547" s="137"/>
    </row>
    <row r="548" spans="1:12" s="294" customFormat="1" ht="12" customHeight="1">
      <c r="A548" s="705">
        <v>136</v>
      </c>
      <c r="B548" s="762" t="s">
        <v>12550</v>
      </c>
      <c r="C548" s="560" t="s">
        <v>10780</v>
      </c>
      <c r="D548" s="549" t="s">
        <v>9149</v>
      </c>
      <c r="E548" s="764" t="s">
        <v>4961</v>
      </c>
      <c r="F548" s="766" t="s">
        <v>12551</v>
      </c>
      <c r="G548" s="762" t="s">
        <v>9087</v>
      </c>
      <c r="H548" s="1314" t="s">
        <v>12082</v>
      </c>
      <c r="I548" s="1313">
        <v>10</v>
      </c>
      <c r="K548" s="294">
        <v>10</v>
      </c>
      <c r="L548" s="544"/>
    </row>
    <row r="549" spans="1:12" s="294" customFormat="1" ht="12" customHeight="1">
      <c r="A549" s="705"/>
      <c r="B549" s="763"/>
      <c r="C549" s="902" t="s">
        <v>12552</v>
      </c>
      <c r="D549" s="907"/>
      <c r="E549" s="765"/>
      <c r="F549" s="767"/>
      <c r="G549" s="763"/>
      <c r="H549" s="1315"/>
      <c r="I549" s="1214"/>
      <c r="L549" s="544"/>
    </row>
    <row r="550" spans="1:12" s="294" customFormat="1" ht="12" customHeight="1">
      <c r="A550" s="705"/>
      <c r="B550" s="763"/>
      <c r="C550" s="902"/>
      <c r="D550" s="907"/>
      <c r="E550" s="765" t="s">
        <v>1637</v>
      </c>
      <c r="F550" s="767" t="s">
        <v>12553</v>
      </c>
      <c r="G550" s="763"/>
      <c r="H550" s="1315"/>
      <c r="I550" s="1214"/>
      <c r="L550" s="544"/>
    </row>
    <row r="551" spans="1:12" s="294" customFormat="1" ht="12" customHeight="1">
      <c r="A551" s="706"/>
      <c r="B551" s="772"/>
      <c r="C551" s="908"/>
      <c r="D551" s="909"/>
      <c r="E551" s="769"/>
      <c r="F551" s="771"/>
      <c r="G551" s="772"/>
      <c r="H551" s="1316"/>
      <c r="I551" s="717"/>
      <c r="L551" s="544"/>
    </row>
    <row r="552" spans="1:12" s="294" customFormat="1" ht="12" customHeight="1">
      <c r="A552" s="705">
        <v>137</v>
      </c>
      <c r="B552" s="762" t="s">
        <v>12554</v>
      </c>
      <c r="C552" s="560" t="s">
        <v>10780</v>
      </c>
      <c r="D552" s="549" t="s">
        <v>9160</v>
      </c>
      <c r="E552" s="764" t="s">
        <v>4961</v>
      </c>
      <c r="F552" s="766" t="s">
        <v>12555</v>
      </c>
      <c r="G552" s="762" t="s">
        <v>12556</v>
      </c>
      <c r="H552" s="1314" t="s">
        <v>12082</v>
      </c>
      <c r="I552" s="1313">
        <v>10</v>
      </c>
      <c r="K552" s="294">
        <v>10</v>
      </c>
      <c r="L552" s="544"/>
    </row>
    <row r="553" spans="1:12" s="294" customFormat="1" ht="12" customHeight="1">
      <c r="A553" s="705"/>
      <c r="B553" s="763"/>
      <c r="C553" s="902" t="s">
        <v>12557</v>
      </c>
      <c r="D553" s="907"/>
      <c r="E553" s="765"/>
      <c r="F553" s="767"/>
      <c r="G553" s="763"/>
      <c r="H553" s="1315"/>
      <c r="I553" s="1214"/>
      <c r="L553" s="544"/>
    </row>
    <row r="554" spans="1:12" s="294" customFormat="1" ht="12" customHeight="1">
      <c r="A554" s="705"/>
      <c r="B554" s="763"/>
      <c r="C554" s="902"/>
      <c r="D554" s="907"/>
      <c r="E554" s="765" t="s">
        <v>1637</v>
      </c>
      <c r="F554" s="767" t="s">
        <v>12558</v>
      </c>
      <c r="G554" s="763"/>
      <c r="H554" s="1315"/>
      <c r="I554" s="1214"/>
      <c r="L554" s="544"/>
    </row>
    <row r="555" spans="1:12" s="294" customFormat="1" ht="12" customHeight="1">
      <c r="A555" s="706"/>
      <c r="B555" s="772"/>
      <c r="C555" s="908"/>
      <c r="D555" s="909"/>
      <c r="E555" s="769"/>
      <c r="F555" s="771"/>
      <c r="G555" s="772"/>
      <c r="H555" s="1316"/>
      <c r="I555" s="717"/>
      <c r="L555" s="544"/>
    </row>
    <row r="556" spans="1:12" ht="12" customHeight="1">
      <c r="A556" s="705">
        <v>138</v>
      </c>
      <c r="B556" s="762" t="s">
        <v>12559</v>
      </c>
      <c r="C556" s="539" t="s">
        <v>10780</v>
      </c>
      <c r="D556" s="541" t="s">
        <v>12560</v>
      </c>
      <c r="E556" s="764" t="s">
        <v>4961</v>
      </c>
      <c r="F556" s="766" t="s">
        <v>12561</v>
      </c>
      <c r="G556" s="1333" t="s">
        <v>8771</v>
      </c>
      <c r="H556" s="1314" t="s">
        <v>12088</v>
      </c>
      <c r="I556" s="1317">
        <v>10</v>
      </c>
      <c r="J556" s="294">
        <v>10</v>
      </c>
      <c r="L556" s="137"/>
    </row>
    <row r="557" spans="1:12" ht="12" customHeight="1">
      <c r="A557" s="705"/>
      <c r="B557" s="763"/>
      <c r="C557" s="902" t="s">
        <v>8772</v>
      </c>
      <c r="D557" s="899"/>
      <c r="E557" s="765"/>
      <c r="F557" s="767"/>
      <c r="G557" s="784"/>
      <c r="H557" s="1315"/>
      <c r="I557" s="1319"/>
      <c r="L557" s="137"/>
    </row>
    <row r="558" spans="1:12" ht="12" customHeight="1">
      <c r="A558" s="705"/>
      <c r="B558" s="763"/>
      <c r="C558" s="898"/>
      <c r="D558" s="899"/>
      <c r="E558" s="765" t="s">
        <v>1637</v>
      </c>
      <c r="F558" s="767" t="s">
        <v>12562</v>
      </c>
      <c r="G558" s="784"/>
      <c r="H558" s="1315"/>
      <c r="I558" s="1319"/>
      <c r="L558" s="137"/>
    </row>
    <row r="559" spans="1:12" ht="12" customHeight="1">
      <c r="A559" s="706"/>
      <c r="B559" s="772"/>
      <c r="C559" s="900"/>
      <c r="D559" s="901"/>
      <c r="E559" s="769"/>
      <c r="F559" s="771"/>
      <c r="G559" s="769"/>
      <c r="H559" s="1316"/>
      <c r="I559" s="948"/>
      <c r="L559" s="137"/>
    </row>
    <row r="560" spans="1:12" ht="12" customHeight="1">
      <c r="A560" s="705">
        <v>139</v>
      </c>
      <c r="B560" s="763" t="s">
        <v>12563</v>
      </c>
      <c r="C560" s="540" t="s">
        <v>10780</v>
      </c>
      <c r="D560" s="515" t="s">
        <v>12564</v>
      </c>
      <c r="E560" s="764" t="s">
        <v>4961</v>
      </c>
      <c r="F560" s="766" t="s">
        <v>12565</v>
      </c>
      <c r="G560" s="763" t="s">
        <v>8773</v>
      </c>
      <c r="H560" s="1314" t="s">
        <v>8646</v>
      </c>
      <c r="I560" s="1317">
        <v>10</v>
      </c>
      <c r="K560" s="294">
        <v>10</v>
      </c>
      <c r="L560" s="137"/>
    </row>
    <row r="561" spans="1:12" ht="12" customHeight="1">
      <c r="A561" s="705"/>
      <c r="B561" s="763"/>
      <c r="C561" s="898" t="s">
        <v>12566</v>
      </c>
      <c r="D561" s="899"/>
      <c r="E561" s="765"/>
      <c r="F561" s="767"/>
      <c r="G561" s="763"/>
      <c r="H561" s="1315"/>
      <c r="I561" s="1319"/>
      <c r="L561" s="137"/>
    </row>
    <row r="562" spans="1:12" ht="12" customHeight="1">
      <c r="A562" s="705"/>
      <c r="B562" s="763"/>
      <c r="C562" s="898"/>
      <c r="D562" s="899"/>
      <c r="E562" s="765" t="s">
        <v>1637</v>
      </c>
      <c r="F562" s="767" t="s">
        <v>1173</v>
      </c>
      <c r="G562" s="763"/>
      <c r="H562" s="1315"/>
      <c r="I562" s="1319"/>
      <c r="L562" s="137"/>
    </row>
    <row r="563" spans="1:12" ht="12" customHeight="1">
      <c r="A563" s="706"/>
      <c r="B563" s="772"/>
      <c r="C563" s="900"/>
      <c r="D563" s="901"/>
      <c r="E563" s="769"/>
      <c r="F563" s="771"/>
      <c r="G563" s="772"/>
      <c r="H563" s="1316"/>
      <c r="I563" s="948"/>
      <c r="L563" s="137"/>
    </row>
    <row r="564" spans="1:12" ht="12" customHeight="1">
      <c r="A564" s="705">
        <v>140</v>
      </c>
      <c r="B564" s="763" t="s">
        <v>8774</v>
      </c>
      <c r="C564" s="540" t="s">
        <v>10780</v>
      </c>
      <c r="D564" s="515" t="s">
        <v>12567</v>
      </c>
      <c r="E564" s="765" t="s">
        <v>4961</v>
      </c>
      <c r="F564" s="767" t="s">
        <v>12568</v>
      </c>
      <c r="G564" s="763" t="s">
        <v>4003</v>
      </c>
      <c r="H564" s="1315" t="s">
        <v>8646</v>
      </c>
      <c r="I564" s="1319">
        <v>10</v>
      </c>
      <c r="K564" s="294">
        <v>10</v>
      </c>
      <c r="L564" s="137"/>
    </row>
    <row r="565" spans="1:12" ht="12" customHeight="1">
      <c r="A565" s="705"/>
      <c r="B565" s="763"/>
      <c r="C565" s="898" t="s">
        <v>8775</v>
      </c>
      <c r="D565" s="899"/>
      <c r="E565" s="765"/>
      <c r="F565" s="767"/>
      <c r="G565" s="763"/>
      <c r="H565" s="1315"/>
      <c r="I565" s="1319"/>
      <c r="L565" s="137"/>
    </row>
    <row r="566" spans="1:12" ht="12" customHeight="1">
      <c r="A566" s="705"/>
      <c r="B566" s="763"/>
      <c r="C566" s="898"/>
      <c r="D566" s="899"/>
      <c r="E566" s="765" t="s">
        <v>1637</v>
      </c>
      <c r="F566" s="767" t="s">
        <v>1173</v>
      </c>
      <c r="G566" s="763"/>
      <c r="H566" s="1315"/>
      <c r="I566" s="1319"/>
      <c r="L566" s="137"/>
    </row>
    <row r="567" spans="1:12" ht="12" customHeight="1">
      <c r="A567" s="706"/>
      <c r="B567" s="772"/>
      <c r="C567" s="900"/>
      <c r="D567" s="901"/>
      <c r="E567" s="769"/>
      <c r="F567" s="771"/>
      <c r="G567" s="772"/>
      <c r="H567" s="1316"/>
      <c r="I567" s="948"/>
      <c r="L567" s="137"/>
    </row>
    <row r="568" spans="1:12" ht="12" customHeight="1">
      <c r="A568" s="705">
        <v>141</v>
      </c>
      <c r="B568" s="763" t="s">
        <v>12569</v>
      </c>
      <c r="C568" s="540" t="s">
        <v>10780</v>
      </c>
      <c r="D568" s="515" t="s">
        <v>12570</v>
      </c>
      <c r="E568" s="764" t="s">
        <v>4961</v>
      </c>
      <c r="F568" s="766" t="s">
        <v>12571</v>
      </c>
      <c r="G568" s="763" t="s">
        <v>8776</v>
      </c>
      <c r="H568" s="1301" t="s">
        <v>12088</v>
      </c>
      <c r="I568" s="1303">
        <v>5</v>
      </c>
      <c r="J568" s="294">
        <v>5</v>
      </c>
      <c r="K568" s="294">
        <v>5</v>
      </c>
      <c r="L568" s="137"/>
    </row>
    <row r="569" spans="1:12" ht="12" customHeight="1">
      <c r="A569" s="705"/>
      <c r="B569" s="763"/>
      <c r="C569" s="902" t="s">
        <v>8777</v>
      </c>
      <c r="D569" s="899"/>
      <c r="E569" s="765"/>
      <c r="F569" s="767"/>
      <c r="G569" s="763"/>
      <c r="H569" s="1302"/>
      <c r="I569" s="1304"/>
      <c r="L569" s="137"/>
    </row>
    <row r="570" spans="1:12" ht="12" customHeight="1">
      <c r="A570" s="705"/>
      <c r="B570" s="763"/>
      <c r="C570" s="898"/>
      <c r="D570" s="899"/>
      <c r="E570" s="765" t="s">
        <v>1637</v>
      </c>
      <c r="F570" s="767" t="s">
        <v>1173</v>
      </c>
      <c r="G570" s="763"/>
      <c r="H570" s="1302" t="s">
        <v>12082</v>
      </c>
      <c r="I570" s="1306">
        <v>5</v>
      </c>
      <c r="L570" s="137"/>
    </row>
    <row r="571" spans="1:12" ht="12" customHeight="1">
      <c r="A571" s="706"/>
      <c r="B571" s="772"/>
      <c r="C571" s="900"/>
      <c r="D571" s="901"/>
      <c r="E571" s="769"/>
      <c r="F571" s="771"/>
      <c r="G571" s="772"/>
      <c r="H571" s="1308"/>
      <c r="I571" s="1309"/>
      <c r="L571" s="137"/>
    </row>
    <row r="572" spans="1:12" ht="12" customHeight="1">
      <c r="A572" s="705">
        <v>142</v>
      </c>
      <c r="B572" s="918" t="s">
        <v>8778</v>
      </c>
      <c r="C572" s="539" t="s">
        <v>10780</v>
      </c>
      <c r="D572" s="541" t="s">
        <v>12572</v>
      </c>
      <c r="E572" s="764" t="s">
        <v>4961</v>
      </c>
      <c r="F572" s="766" t="s">
        <v>12573</v>
      </c>
      <c r="G572" s="763" t="s">
        <v>12574</v>
      </c>
      <c r="H572" s="1314" t="s">
        <v>12088</v>
      </c>
      <c r="I572" s="1317">
        <v>5</v>
      </c>
      <c r="J572" s="294">
        <v>5</v>
      </c>
      <c r="K572" s="294">
        <v>5</v>
      </c>
      <c r="L572" s="137"/>
    </row>
    <row r="573" spans="1:12" ht="12" customHeight="1">
      <c r="A573" s="705"/>
      <c r="B573" s="905"/>
      <c r="C573" s="1334" t="s">
        <v>8779</v>
      </c>
      <c r="D573" s="899"/>
      <c r="E573" s="765"/>
      <c r="F573" s="767"/>
      <c r="G573" s="763"/>
      <c r="H573" s="1320"/>
      <c r="I573" s="1318"/>
      <c r="L573" s="137"/>
    </row>
    <row r="574" spans="1:12" ht="12" customHeight="1">
      <c r="A574" s="705"/>
      <c r="B574" s="905"/>
      <c r="C574" s="898"/>
      <c r="D574" s="899"/>
      <c r="E574" s="765" t="s">
        <v>1637</v>
      </c>
      <c r="F574" s="767" t="s">
        <v>12575</v>
      </c>
      <c r="G574" s="763"/>
      <c r="H574" s="1315" t="s">
        <v>12082</v>
      </c>
      <c r="I574" s="1319">
        <v>5</v>
      </c>
      <c r="L574" s="137"/>
    </row>
    <row r="575" spans="1:12" ht="12" customHeight="1">
      <c r="A575" s="706"/>
      <c r="B575" s="906"/>
      <c r="C575" s="900"/>
      <c r="D575" s="901"/>
      <c r="E575" s="769"/>
      <c r="F575" s="771"/>
      <c r="G575" s="772"/>
      <c r="H575" s="1316"/>
      <c r="I575" s="948"/>
      <c r="L575" s="137"/>
    </row>
    <row r="576" spans="1:12" ht="12" customHeight="1">
      <c r="A576" s="705">
        <v>143</v>
      </c>
      <c r="B576" s="762" t="s">
        <v>8780</v>
      </c>
      <c r="C576" s="539" t="s">
        <v>10780</v>
      </c>
      <c r="D576" s="541" t="s">
        <v>12576</v>
      </c>
      <c r="E576" s="764" t="s">
        <v>4961</v>
      </c>
      <c r="F576" s="766" t="s">
        <v>12577</v>
      </c>
      <c r="G576" s="762" t="s">
        <v>8781</v>
      </c>
      <c r="H576" s="1314" t="s">
        <v>12357</v>
      </c>
      <c r="I576" s="1317">
        <v>10</v>
      </c>
      <c r="K576" s="294">
        <v>10</v>
      </c>
    </row>
    <row r="577" spans="1:12" ht="12" customHeight="1">
      <c r="A577" s="705"/>
      <c r="B577" s="763"/>
      <c r="C577" s="902" t="s">
        <v>8782</v>
      </c>
      <c r="D577" s="899"/>
      <c r="E577" s="765"/>
      <c r="F577" s="767"/>
      <c r="G577" s="763"/>
      <c r="H577" s="1315"/>
      <c r="I577" s="1319"/>
    </row>
    <row r="578" spans="1:12" ht="12" customHeight="1">
      <c r="A578" s="705"/>
      <c r="B578" s="763"/>
      <c r="C578" s="898"/>
      <c r="D578" s="899"/>
      <c r="E578" s="765" t="s">
        <v>1637</v>
      </c>
      <c r="F578" s="767" t="s">
        <v>12578</v>
      </c>
      <c r="G578" s="763"/>
      <c r="H578" s="1315"/>
      <c r="I578" s="1319"/>
    </row>
    <row r="579" spans="1:12" ht="12" customHeight="1">
      <c r="A579" s="706"/>
      <c r="B579" s="772"/>
      <c r="C579" s="900"/>
      <c r="D579" s="901"/>
      <c r="E579" s="769"/>
      <c r="F579" s="771"/>
      <c r="G579" s="772"/>
      <c r="H579" s="1316"/>
      <c r="I579" s="948"/>
    </row>
    <row r="580" spans="1:12" ht="12" customHeight="1">
      <c r="A580" s="705">
        <v>144</v>
      </c>
      <c r="B580" s="918" t="s">
        <v>8783</v>
      </c>
      <c r="C580" s="539" t="s">
        <v>10676</v>
      </c>
      <c r="D580" s="541" t="s">
        <v>12579</v>
      </c>
      <c r="E580" s="764" t="s">
        <v>4961</v>
      </c>
      <c r="F580" s="766" t="s">
        <v>12580</v>
      </c>
      <c r="G580" s="763" t="s">
        <v>8784</v>
      </c>
      <c r="H580" s="1314" t="s">
        <v>8646</v>
      </c>
      <c r="I580" s="1317">
        <v>10</v>
      </c>
      <c r="K580" s="294">
        <v>10</v>
      </c>
      <c r="L580" s="137"/>
    </row>
    <row r="581" spans="1:12" ht="12" customHeight="1">
      <c r="A581" s="705"/>
      <c r="B581" s="905"/>
      <c r="C581" s="902" t="s">
        <v>9200</v>
      </c>
      <c r="D581" s="899"/>
      <c r="E581" s="765"/>
      <c r="F581" s="767"/>
      <c r="G581" s="763"/>
      <c r="H581" s="1315"/>
      <c r="I581" s="1319"/>
      <c r="L581" s="137"/>
    </row>
    <row r="582" spans="1:12" ht="12" customHeight="1">
      <c r="A582" s="705"/>
      <c r="B582" s="905"/>
      <c r="C582" s="898"/>
      <c r="D582" s="899"/>
      <c r="E582" s="765" t="s">
        <v>1637</v>
      </c>
      <c r="F582" s="767" t="s">
        <v>12581</v>
      </c>
      <c r="G582" s="763"/>
      <c r="H582" s="1315"/>
      <c r="I582" s="1319"/>
      <c r="L582" s="137"/>
    </row>
    <row r="583" spans="1:12" ht="12" customHeight="1">
      <c r="A583" s="706"/>
      <c r="B583" s="906"/>
      <c r="C583" s="900"/>
      <c r="D583" s="901"/>
      <c r="E583" s="769"/>
      <c r="F583" s="771"/>
      <c r="G583" s="772"/>
      <c r="H583" s="1316"/>
      <c r="I583" s="948"/>
      <c r="L583" s="137"/>
    </row>
    <row r="584" spans="1:12" ht="12" customHeight="1">
      <c r="A584" s="705">
        <v>145</v>
      </c>
      <c r="B584" s="763" t="s">
        <v>8785</v>
      </c>
      <c r="C584" s="540" t="s">
        <v>10676</v>
      </c>
      <c r="D584" s="515" t="s">
        <v>12582</v>
      </c>
      <c r="E584" s="764" t="s">
        <v>4961</v>
      </c>
      <c r="F584" s="766" t="s">
        <v>12583</v>
      </c>
      <c r="G584" s="763" t="s">
        <v>8786</v>
      </c>
      <c r="H584" s="1301" t="s">
        <v>12161</v>
      </c>
      <c r="I584" s="1303">
        <v>5</v>
      </c>
      <c r="J584" s="294">
        <v>5</v>
      </c>
      <c r="K584" s="294">
        <v>5</v>
      </c>
      <c r="L584" s="137"/>
    </row>
    <row r="585" spans="1:12" ht="12" customHeight="1">
      <c r="A585" s="705"/>
      <c r="B585" s="763"/>
      <c r="C585" s="898" t="s">
        <v>8787</v>
      </c>
      <c r="D585" s="899"/>
      <c r="E585" s="765"/>
      <c r="F585" s="767"/>
      <c r="G585" s="763"/>
      <c r="H585" s="1302"/>
      <c r="I585" s="1304"/>
      <c r="L585" s="137"/>
    </row>
    <row r="586" spans="1:12" ht="12" customHeight="1">
      <c r="A586" s="705"/>
      <c r="B586" s="763"/>
      <c r="C586" s="898"/>
      <c r="D586" s="899"/>
      <c r="E586" s="765" t="s">
        <v>1637</v>
      </c>
      <c r="F586" s="767" t="s">
        <v>12584</v>
      </c>
      <c r="G586" s="763"/>
      <c r="H586" s="1302" t="s">
        <v>12158</v>
      </c>
      <c r="I586" s="1306">
        <v>5</v>
      </c>
      <c r="L586" s="137"/>
    </row>
    <row r="587" spans="1:12" ht="12" customHeight="1">
      <c r="A587" s="706"/>
      <c r="B587" s="772"/>
      <c r="C587" s="900"/>
      <c r="D587" s="901"/>
      <c r="E587" s="769"/>
      <c r="F587" s="771"/>
      <c r="G587" s="772"/>
      <c r="H587" s="1308"/>
      <c r="I587" s="1309"/>
      <c r="L587" s="137"/>
    </row>
    <row r="588" spans="1:12" ht="12" customHeight="1">
      <c r="A588" s="705">
        <v>146</v>
      </c>
      <c r="B588" s="905" t="s">
        <v>8788</v>
      </c>
      <c r="C588" s="540" t="s">
        <v>10676</v>
      </c>
      <c r="D588" s="515" t="s">
        <v>12585</v>
      </c>
      <c r="E588" s="765" t="s">
        <v>4961</v>
      </c>
      <c r="F588" s="767" t="s">
        <v>12586</v>
      </c>
      <c r="G588" s="763" t="s">
        <v>8789</v>
      </c>
      <c r="H588" s="1314" t="s">
        <v>8646</v>
      </c>
      <c r="I588" s="1317">
        <v>10</v>
      </c>
      <c r="K588" s="294">
        <v>10</v>
      </c>
      <c r="L588" s="137"/>
    </row>
    <row r="589" spans="1:12" ht="12" customHeight="1">
      <c r="A589" s="705"/>
      <c r="B589" s="905"/>
      <c r="C589" s="898" t="s">
        <v>8790</v>
      </c>
      <c r="D589" s="899"/>
      <c r="E589" s="765"/>
      <c r="F589" s="767"/>
      <c r="G589" s="763"/>
      <c r="H589" s="1315"/>
      <c r="I589" s="1319"/>
      <c r="L589" s="137"/>
    </row>
    <row r="590" spans="1:12" ht="12" customHeight="1">
      <c r="A590" s="705"/>
      <c r="B590" s="905"/>
      <c r="C590" s="898"/>
      <c r="D590" s="899"/>
      <c r="E590" s="765" t="s">
        <v>1637</v>
      </c>
      <c r="F590" s="767" t="s">
        <v>1173</v>
      </c>
      <c r="G590" s="763"/>
      <c r="H590" s="1315"/>
      <c r="I590" s="1319"/>
      <c r="L590" s="137"/>
    </row>
    <row r="591" spans="1:12" ht="12" customHeight="1">
      <c r="A591" s="706"/>
      <c r="B591" s="906"/>
      <c r="C591" s="900"/>
      <c r="D591" s="901"/>
      <c r="E591" s="769"/>
      <c r="F591" s="771"/>
      <c r="G591" s="772"/>
      <c r="H591" s="1316"/>
      <c r="I591" s="948"/>
      <c r="L591" s="137"/>
    </row>
    <row r="592" spans="1:12" ht="12" customHeight="1">
      <c r="A592" s="705">
        <v>147</v>
      </c>
      <c r="B592" s="763" t="s">
        <v>12587</v>
      </c>
      <c r="C592" s="540" t="s">
        <v>10676</v>
      </c>
      <c r="D592" s="515" t="s">
        <v>12579</v>
      </c>
      <c r="E592" s="765" t="s">
        <v>4961</v>
      </c>
      <c r="F592" s="767" t="s">
        <v>11694</v>
      </c>
      <c r="G592" s="763" t="s">
        <v>4029</v>
      </c>
      <c r="H592" s="1314" t="s">
        <v>8646</v>
      </c>
      <c r="I592" s="1317">
        <v>10</v>
      </c>
      <c r="K592" s="294">
        <v>10</v>
      </c>
      <c r="L592" s="137"/>
    </row>
    <row r="593" spans="1:12" ht="12" customHeight="1">
      <c r="A593" s="705"/>
      <c r="B593" s="763"/>
      <c r="C593" s="902" t="s">
        <v>12588</v>
      </c>
      <c r="D593" s="899"/>
      <c r="E593" s="765"/>
      <c r="F593" s="767"/>
      <c r="G593" s="763"/>
      <c r="H593" s="1315"/>
      <c r="I593" s="1319"/>
      <c r="L593" s="137"/>
    </row>
    <row r="594" spans="1:12" ht="12" customHeight="1">
      <c r="A594" s="705"/>
      <c r="B594" s="763"/>
      <c r="C594" s="898"/>
      <c r="D594" s="899"/>
      <c r="E594" s="765" t="s">
        <v>1637</v>
      </c>
      <c r="F594" s="767" t="s">
        <v>11696</v>
      </c>
      <c r="G594" s="763"/>
      <c r="H594" s="1315"/>
      <c r="I594" s="1319"/>
      <c r="L594" s="137"/>
    </row>
    <row r="595" spans="1:12" ht="12" customHeight="1">
      <c r="A595" s="706"/>
      <c r="B595" s="772"/>
      <c r="C595" s="900"/>
      <c r="D595" s="901"/>
      <c r="E595" s="769"/>
      <c r="F595" s="771"/>
      <c r="G595" s="772"/>
      <c r="H595" s="1316"/>
      <c r="I595" s="948"/>
      <c r="L595" s="137"/>
    </row>
    <row r="596" spans="1:12" ht="12" customHeight="1">
      <c r="A596" s="705">
        <v>148</v>
      </c>
      <c r="B596" s="918" t="s">
        <v>8791</v>
      </c>
      <c r="C596" s="539" t="s">
        <v>10676</v>
      </c>
      <c r="D596" s="541" t="s">
        <v>12589</v>
      </c>
      <c r="E596" s="764" t="s">
        <v>4961</v>
      </c>
      <c r="F596" s="766" t="s">
        <v>12590</v>
      </c>
      <c r="G596" s="762" t="s">
        <v>8792</v>
      </c>
      <c r="H596" s="1314" t="s">
        <v>8646</v>
      </c>
      <c r="I596" s="1317">
        <v>10</v>
      </c>
      <c r="K596" s="294">
        <v>10</v>
      </c>
      <c r="L596" s="137"/>
    </row>
    <row r="597" spans="1:12" ht="12" customHeight="1">
      <c r="A597" s="705"/>
      <c r="B597" s="905"/>
      <c r="C597" s="898" t="s">
        <v>12591</v>
      </c>
      <c r="D597" s="899"/>
      <c r="E597" s="765"/>
      <c r="F597" s="767"/>
      <c r="G597" s="763"/>
      <c r="H597" s="1315"/>
      <c r="I597" s="1319"/>
      <c r="L597" s="137"/>
    </row>
    <row r="598" spans="1:12" ht="12" customHeight="1">
      <c r="A598" s="705"/>
      <c r="B598" s="905"/>
      <c r="C598" s="898"/>
      <c r="D598" s="899"/>
      <c r="E598" s="765" t="s">
        <v>1637</v>
      </c>
      <c r="F598" s="767" t="s">
        <v>12592</v>
      </c>
      <c r="G598" s="763"/>
      <c r="H598" s="1315"/>
      <c r="I598" s="1319"/>
      <c r="L598" s="137"/>
    </row>
    <row r="599" spans="1:12" ht="12" customHeight="1">
      <c r="A599" s="706"/>
      <c r="B599" s="906"/>
      <c r="C599" s="900"/>
      <c r="D599" s="901"/>
      <c r="E599" s="769"/>
      <c r="F599" s="771"/>
      <c r="G599" s="772"/>
      <c r="H599" s="1316"/>
      <c r="I599" s="948"/>
      <c r="L599" s="137"/>
    </row>
    <row r="600" spans="1:12" ht="12" customHeight="1">
      <c r="A600" s="705">
        <v>149</v>
      </c>
      <c r="B600" s="905" t="s">
        <v>8793</v>
      </c>
      <c r="C600" s="540" t="s">
        <v>10676</v>
      </c>
      <c r="D600" s="515" t="s">
        <v>12593</v>
      </c>
      <c r="E600" s="764" t="s">
        <v>4961</v>
      </c>
      <c r="F600" s="766" t="s">
        <v>12594</v>
      </c>
      <c r="G600" s="763" t="s">
        <v>8794</v>
      </c>
      <c r="H600" s="1314" t="s">
        <v>8646</v>
      </c>
      <c r="I600" s="1317">
        <v>10</v>
      </c>
      <c r="K600" s="294">
        <v>10</v>
      </c>
      <c r="L600" s="137"/>
    </row>
    <row r="601" spans="1:12" ht="12" customHeight="1">
      <c r="A601" s="705"/>
      <c r="B601" s="905"/>
      <c r="C601" s="898" t="s">
        <v>12595</v>
      </c>
      <c r="D601" s="899"/>
      <c r="E601" s="765"/>
      <c r="F601" s="767"/>
      <c r="G601" s="763"/>
      <c r="H601" s="1315"/>
      <c r="I601" s="1319"/>
      <c r="L601" s="137"/>
    </row>
    <row r="602" spans="1:12" ht="12" customHeight="1">
      <c r="A602" s="705"/>
      <c r="B602" s="905"/>
      <c r="C602" s="898"/>
      <c r="D602" s="899"/>
      <c r="E602" s="765" t="s">
        <v>1637</v>
      </c>
      <c r="F602" s="767" t="s">
        <v>12596</v>
      </c>
      <c r="G602" s="763"/>
      <c r="H602" s="1315"/>
      <c r="I602" s="1319"/>
      <c r="L602" s="137"/>
    </row>
    <row r="603" spans="1:12" ht="12" customHeight="1">
      <c r="A603" s="706"/>
      <c r="B603" s="906"/>
      <c r="C603" s="900"/>
      <c r="D603" s="901"/>
      <c r="E603" s="769"/>
      <c r="F603" s="771"/>
      <c r="G603" s="772"/>
      <c r="H603" s="1316"/>
      <c r="I603" s="948"/>
      <c r="L603" s="137"/>
    </row>
    <row r="604" spans="1:12" ht="12" customHeight="1">
      <c r="A604" s="705">
        <v>150</v>
      </c>
      <c r="B604" s="918" t="s">
        <v>8795</v>
      </c>
      <c r="C604" s="539" t="s">
        <v>10676</v>
      </c>
      <c r="D604" s="541" t="s">
        <v>12593</v>
      </c>
      <c r="E604" s="764" t="s">
        <v>4961</v>
      </c>
      <c r="F604" s="766" t="s">
        <v>12597</v>
      </c>
      <c r="G604" s="762" t="s">
        <v>8794</v>
      </c>
      <c r="H604" s="1314" t="s">
        <v>8646</v>
      </c>
      <c r="I604" s="1317">
        <v>10</v>
      </c>
      <c r="K604" s="294">
        <v>10</v>
      </c>
    </row>
    <row r="605" spans="1:12" ht="12" customHeight="1">
      <c r="A605" s="705"/>
      <c r="B605" s="905"/>
      <c r="C605" s="898" t="s">
        <v>12598</v>
      </c>
      <c r="D605" s="899"/>
      <c r="E605" s="765"/>
      <c r="F605" s="767"/>
      <c r="G605" s="763"/>
      <c r="H605" s="1315"/>
      <c r="I605" s="1319"/>
    </row>
    <row r="606" spans="1:12" ht="12" customHeight="1">
      <c r="A606" s="705"/>
      <c r="B606" s="905"/>
      <c r="C606" s="898"/>
      <c r="D606" s="899"/>
      <c r="E606" s="765" t="s">
        <v>1637</v>
      </c>
      <c r="F606" s="767" t="s">
        <v>12599</v>
      </c>
      <c r="G606" s="763"/>
      <c r="H606" s="1315"/>
      <c r="I606" s="1319"/>
    </row>
    <row r="607" spans="1:12" ht="12" customHeight="1">
      <c r="A607" s="706"/>
      <c r="B607" s="906"/>
      <c r="C607" s="900"/>
      <c r="D607" s="901"/>
      <c r="E607" s="769"/>
      <c r="F607" s="771"/>
      <c r="G607" s="772"/>
      <c r="H607" s="1316"/>
      <c r="I607" s="948"/>
    </row>
    <row r="608" spans="1:12" ht="12" customHeight="1">
      <c r="A608" s="705">
        <v>151</v>
      </c>
      <c r="B608" s="762" t="s">
        <v>8796</v>
      </c>
      <c r="C608" s="539" t="s">
        <v>10749</v>
      </c>
      <c r="D608" s="541" t="s">
        <v>12600</v>
      </c>
      <c r="E608" s="764" t="s">
        <v>4961</v>
      </c>
      <c r="F608" s="766" t="s">
        <v>12601</v>
      </c>
      <c r="G608" s="762" t="s">
        <v>8797</v>
      </c>
      <c r="H608" s="1314" t="s">
        <v>12602</v>
      </c>
      <c r="I608" s="1317">
        <v>10</v>
      </c>
      <c r="K608" s="294">
        <v>10</v>
      </c>
    </row>
    <row r="609" spans="1:12" ht="12" customHeight="1">
      <c r="A609" s="705"/>
      <c r="B609" s="763"/>
      <c r="C609" s="902" t="s">
        <v>9201</v>
      </c>
      <c r="D609" s="899"/>
      <c r="E609" s="765"/>
      <c r="F609" s="767"/>
      <c r="G609" s="763"/>
      <c r="H609" s="1315"/>
      <c r="I609" s="1319"/>
    </row>
    <row r="610" spans="1:12" ht="12" customHeight="1">
      <c r="A610" s="705"/>
      <c r="B610" s="763"/>
      <c r="C610" s="898"/>
      <c r="D610" s="899"/>
      <c r="E610" s="765" t="s">
        <v>1637</v>
      </c>
      <c r="F610" s="767" t="s">
        <v>1173</v>
      </c>
      <c r="G610" s="763"/>
      <c r="H610" s="1315"/>
      <c r="I610" s="1319"/>
    </row>
    <row r="611" spans="1:12" ht="12" customHeight="1">
      <c r="A611" s="706"/>
      <c r="B611" s="772"/>
      <c r="C611" s="900"/>
      <c r="D611" s="901"/>
      <c r="E611" s="769"/>
      <c r="F611" s="771"/>
      <c r="G611" s="772"/>
      <c r="H611" s="1316"/>
      <c r="I611" s="948"/>
    </row>
    <row r="612" spans="1:12" ht="12" customHeight="1">
      <c r="A612" s="705">
        <v>152</v>
      </c>
      <c r="B612" s="918" t="s">
        <v>12603</v>
      </c>
      <c r="C612" s="539" t="s">
        <v>10749</v>
      </c>
      <c r="D612" s="541" t="s">
        <v>12604</v>
      </c>
      <c r="E612" s="764" t="s">
        <v>4961</v>
      </c>
      <c r="F612" s="766" t="s">
        <v>12605</v>
      </c>
      <c r="G612" s="763" t="s">
        <v>8798</v>
      </c>
      <c r="H612" s="1314" t="s">
        <v>8646</v>
      </c>
      <c r="I612" s="1317">
        <v>10</v>
      </c>
      <c r="K612" s="294">
        <v>10</v>
      </c>
      <c r="L612" s="137"/>
    </row>
    <row r="613" spans="1:12" ht="12" customHeight="1">
      <c r="A613" s="705"/>
      <c r="B613" s="905"/>
      <c r="C613" s="898" t="s">
        <v>8799</v>
      </c>
      <c r="D613" s="899"/>
      <c r="E613" s="765"/>
      <c r="F613" s="767"/>
      <c r="G613" s="763"/>
      <c r="H613" s="1315"/>
      <c r="I613" s="1319"/>
      <c r="L613" s="137"/>
    </row>
    <row r="614" spans="1:12" ht="12" customHeight="1">
      <c r="A614" s="705"/>
      <c r="B614" s="905"/>
      <c r="C614" s="898"/>
      <c r="D614" s="899"/>
      <c r="E614" s="765" t="s">
        <v>1637</v>
      </c>
      <c r="F614" s="767" t="s">
        <v>1173</v>
      </c>
      <c r="G614" s="763"/>
      <c r="H614" s="1315"/>
      <c r="I614" s="1319"/>
      <c r="L614" s="137"/>
    </row>
    <row r="615" spans="1:12" ht="12" customHeight="1">
      <c r="A615" s="706"/>
      <c r="B615" s="906"/>
      <c r="C615" s="900"/>
      <c r="D615" s="901"/>
      <c r="E615" s="769"/>
      <c r="F615" s="771"/>
      <c r="G615" s="772"/>
      <c r="H615" s="1316"/>
      <c r="I615" s="948"/>
      <c r="L615" s="137"/>
    </row>
    <row r="616" spans="1:12" s="294" customFormat="1" ht="12" customHeight="1">
      <c r="A616" s="705">
        <v>153</v>
      </c>
      <c r="B616" s="762" t="s">
        <v>12606</v>
      </c>
      <c r="C616" s="560" t="s">
        <v>10749</v>
      </c>
      <c r="D616" s="549" t="s">
        <v>9159</v>
      </c>
      <c r="E616" s="764" t="s">
        <v>4961</v>
      </c>
      <c r="F616" s="766" t="s">
        <v>12607</v>
      </c>
      <c r="G616" s="762" t="s">
        <v>12608</v>
      </c>
      <c r="H616" s="1301" t="s">
        <v>12088</v>
      </c>
      <c r="I616" s="1303">
        <v>10</v>
      </c>
      <c r="J616" s="294">
        <v>10</v>
      </c>
      <c r="K616" s="294">
        <v>10</v>
      </c>
      <c r="L616" s="544"/>
    </row>
    <row r="617" spans="1:12" s="294" customFormat="1" ht="12" customHeight="1">
      <c r="A617" s="705"/>
      <c r="B617" s="763"/>
      <c r="C617" s="902" t="s">
        <v>12609</v>
      </c>
      <c r="D617" s="907"/>
      <c r="E617" s="765"/>
      <c r="F617" s="767"/>
      <c r="G617" s="763"/>
      <c r="H617" s="1302"/>
      <c r="I617" s="1304"/>
      <c r="L617" s="544"/>
    </row>
    <row r="618" spans="1:12" s="294" customFormat="1" ht="12" customHeight="1">
      <c r="A618" s="705"/>
      <c r="B618" s="763"/>
      <c r="C618" s="902"/>
      <c r="D618" s="907"/>
      <c r="E618" s="765" t="s">
        <v>1637</v>
      </c>
      <c r="F618" s="767" t="s">
        <v>12607</v>
      </c>
      <c r="G618" s="763"/>
      <c r="H618" s="1302" t="s">
        <v>12082</v>
      </c>
      <c r="I618" s="1306">
        <v>10</v>
      </c>
      <c r="L618" s="544"/>
    </row>
    <row r="619" spans="1:12" s="294" customFormat="1" ht="12" customHeight="1">
      <c r="A619" s="706"/>
      <c r="B619" s="772"/>
      <c r="C619" s="908"/>
      <c r="D619" s="909"/>
      <c r="E619" s="769"/>
      <c r="F619" s="771"/>
      <c r="G619" s="772"/>
      <c r="H619" s="1308"/>
      <c r="I619" s="1309"/>
      <c r="L619" s="544"/>
    </row>
    <row r="620" spans="1:12" s="294" customFormat="1" ht="12" customHeight="1">
      <c r="A620" s="705">
        <v>154</v>
      </c>
      <c r="B620" s="762" t="s">
        <v>12610</v>
      </c>
      <c r="C620" s="560" t="s">
        <v>10780</v>
      </c>
      <c r="D620" s="549" t="s">
        <v>9131</v>
      </c>
      <c r="E620" s="764" t="s">
        <v>4961</v>
      </c>
      <c r="F620" s="766" t="s">
        <v>12611</v>
      </c>
      <c r="G620" s="762" t="s">
        <v>9075</v>
      </c>
      <c r="H620" s="1314" t="s">
        <v>12088</v>
      </c>
      <c r="I620" s="1317">
        <v>10</v>
      </c>
      <c r="J620" s="294">
        <v>10</v>
      </c>
      <c r="L620" s="544"/>
    </row>
    <row r="621" spans="1:12" s="294" customFormat="1" ht="12" customHeight="1">
      <c r="A621" s="705"/>
      <c r="B621" s="763"/>
      <c r="C621" s="902" t="s">
        <v>12612</v>
      </c>
      <c r="D621" s="907"/>
      <c r="E621" s="765"/>
      <c r="F621" s="767"/>
      <c r="G621" s="763"/>
      <c r="H621" s="1315"/>
      <c r="I621" s="1319"/>
      <c r="L621" s="544"/>
    </row>
    <row r="622" spans="1:12" s="294" customFormat="1" ht="12" customHeight="1">
      <c r="A622" s="705"/>
      <c r="B622" s="763"/>
      <c r="C622" s="902"/>
      <c r="D622" s="907"/>
      <c r="E622" s="765" t="s">
        <v>1637</v>
      </c>
      <c r="F622" s="767" t="s">
        <v>12613</v>
      </c>
      <c r="G622" s="763"/>
      <c r="H622" s="1315"/>
      <c r="I622" s="1319"/>
      <c r="L622" s="544"/>
    </row>
    <row r="623" spans="1:12" s="294" customFormat="1" ht="12" customHeight="1">
      <c r="A623" s="706"/>
      <c r="B623" s="772"/>
      <c r="C623" s="908"/>
      <c r="D623" s="909"/>
      <c r="E623" s="769"/>
      <c r="F623" s="771"/>
      <c r="G623" s="772"/>
      <c r="H623" s="1316"/>
      <c r="I623" s="948"/>
      <c r="L623" s="544"/>
    </row>
    <row r="624" spans="1:12" s="294" customFormat="1" ht="12" customHeight="1">
      <c r="A624" s="705">
        <v>155</v>
      </c>
      <c r="B624" s="762" t="s">
        <v>12614</v>
      </c>
      <c r="C624" s="560" t="s">
        <v>10780</v>
      </c>
      <c r="D624" s="549" t="s">
        <v>9158</v>
      </c>
      <c r="E624" s="764" t="s">
        <v>4961</v>
      </c>
      <c r="F624" s="766" t="s">
        <v>12615</v>
      </c>
      <c r="G624" s="762" t="s">
        <v>12608</v>
      </c>
      <c r="H624" s="1314" t="s">
        <v>12088</v>
      </c>
      <c r="I624" s="1317">
        <v>10</v>
      </c>
      <c r="J624" s="294">
        <v>10</v>
      </c>
      <c r="L624" s="544"/>
    </row>
    <row r="625" spans="1:12" s="294" customFormat="1" ht="12" customHeight="1">
      <c r="A625" s="705"/>
      <c r="B625" s="763"/>
      <c r="C625" s="902" t="s">
        <v>12616</v>
      </c>
      <c r="D625" s="907"/>
      <c r="E625" s="765"/>
      <c r="F625" s="767"/>
      <c r="G625" s="763"/>
      <c r="H625" s="1315"/>
      <c r="I625" s="1319"/>
      <c r="L625" s="544"/>
    </row>
    <row r="626" spans="1:12" s="294" customFormat="1" ht="12" customHeight="1">
      <c r="A626" s="705"/>
      <c r="B626" s="763"/>
      <c r="C626" s="902"/>
      <c r="D626" s="907"/>
      <c r="E626" s="765" t="s">
        <v>1637</v>
      </c>
      <c r="F626" s="767" t="s">
        <v>12615</v>
      </c>
      <c r="G626" s="763"/>
      <c r="H626" s="1315"/>
      <c r="I626" s="1319"/>
      <c r="L626" s="544"/>
    </row>
    <row r="627" spans="1:12" s="294" customFormat="1" ht="12" customHeight="1">
      <c r="A627" s="706"/>
      <c r="B627" s="772"/>
      <c r="C627" s="908"/>
      <c r="D627" s="909"/>
      <c r="E627" s="769"/>
      <c r="F627" s="771"/>
      <c r="G627" s="772"/>
      <c r="H627" s="1316"/>
      <c r="I627" s="948"/>
      <c r="L627" s="544"/>
    </row>
    <row r="628" spans="1:12" ht="12" customHeight="1">
      <c r="A628" s="705">
        <v>156</v>
      </c>
      <c r="B628" s="762" t="s">
        <v>12617</v>
      </c>
      <c r="C628" s="560" t="s">
        <v>10780</v>
      </c>
      <c r="D628" s="549" t="s">
        <v>9137</v>
      </c>
      <c r="E628" s="764" t="s">
        <v>4961</v>
      </c>
      <c r="F628" s="766" t="s">
        <v>12618</v>
      </c>
      <c r="G628" s="762" t="s">
        <v>12619</v>
      </c>
      <c r="H628" s="1301" t="s">
        <v>12088</v>
      </c>
      <c r="I628" s="1303">
        <v>3</v>
      </c>
      <c r="J628" s="137">
        <v>3</v>
      </c>
      <c r="K628" s="137">
        <v>7</v>
      </c>
      <c r="L628" s="137"/>
    </row>
    <row r="629" spans="1:12" ht="12" customHeight="1">
      <c r="A629" s="705"/>
      <c r="B629" s="763"/>
      <c r="C629" s="902" t="s">
        <v>12620</v>
      </c>
      <c r="D629" s="907"/>
      <c r="E629" s="765"/>
      <c r="F629" s="767"/>
      <c r="G629" s="763"/>
      <c r="H629" s="1302"/>
      <c r="I629" s="1304"/>
      <c r="J629" s="137"/>
      <c r="K629" s="137"/>
      <c r="L629" s="137"/>
    </row>
    <row r="630" spans="1:12" ht="12" customHeight="1">
      <c r="A630" s="705"/>
      <c r="B630" s="763"/>
      <c r="C630" s="902"/>
      <c r="D630" s="907"/>
      <c r="E630" s="765" t="s">
        <v>1637</v>
      </c>
      <c r="F630" s="767" t="s">
        <v>12621</v>
      </c>
      <c r="G630" s="763"/>
      <c r="H630" s="1302" t="s">
        <v>12082</v>
      </c>
      <c r="I630" s="1306">
        <v>7</v>
      </c>
      <c r="J630" s="137"/>
      <c r="K630" s="137"/>
      <c r="L630" s="137"/>
    </row>
    <row r="631" spans="1:12" ht="12" customHeight="1">
      <c r="A631" s="706"/>
      <c r="B631" s="772"/>
      <c r="C631" s="908"/>
      <c r="D631" s="909"/>
      <c r="E631" s="769"/>
      <c r="F631" s="771"/>
      <c r="G631" s="772"/>
      <c r="H631" s="1308"/>
      <c r="I631" s="1309"/>
      <c r="J631" s="137"/>
      <c r="K631" s="137"/>
      <c r="L631" s="137"/>
    </row>
    <row r="632" spans="1:12" ht="12" customHeight="1">
      <c r="A632" s="705">
        <v>157</v>
      </c>
      <c r="B632" s="762" t="s">
        <v>12622</v>
      </c>
      <c r="C632" s="560" t="s">
        <v>10780</v>
      </c>
      <c r="D632" s="549" t="s">
        <v>9140</v>
      </c>
      <c r="E632" s="764" t="s">
        <v>4961</v>
      </c>
      <c r="F632" s="766" t="s">
        <v>12623</v>
      </c>
      <c r="G632" s="762" t="s">
        <v>12624</v>
      </c>
      <c r="H632" s="1314" t="s">
        <v>12088</v>
      </c>
      <c r="I632" s="1317">
        <v>10</v>
      </c>
      <c r="J632" s="137">
        <v>10</v>
      </c>
      <c r="K632" s="137"/>
      <c r="L632" s="137"/>
    </row>
    <row r="633" spans="1:12" ht="12" customHeight="1">
      <c r="A633" s="705"/>
      <c r="B633" s="763"/>
      <c r="C633" s="902" t="s">
        <v>12625</v>
      </c>
      <c r="D633" s="907"/>
      <c r="E633" s="765"/>
      <c r="F633" s="767"/>
      <c r="G633" s="763"/>
      <c r="H633" s="1315"/>
      <c r="I633" s="1319"/>
      <c r="J633" s="137"/>
      <c r="K633" s="137"/>
      <c r="L633" s="137"/>
    </row>
    <row r="634" spans="1:12" ht="12" customHeight="1">
      <c r="A634" s="705"/>
      <c r="B634" s="763"/>
      <c r="C634" s="902"/>
      <c r="D634" s="907"/>
      <c r="E634" s="765" t="s">
        <v>1637</v>
      </c>
      <c r="F634" s="767" t="s">
        <v>12626</v>
      </c>
      <c r="G634" s="763"/>
      <c r="H634" s="1315"/>
      <c r="I634" s="1319"/>
      <c r="J634" s="137"/>
      <c r="K634" s="137"/>
      <c r="L634" s="137"/>
    </row>
    <row r="635" spans="1:12" ht="12" customHeight="1">
      <c r="A635" s="706"/>
      <c r="B635" s="772"/>
      <c r="C635" s="908"/>
      <c r="D635" s="909"/>
      <c r="E635" s="769"/>
      <c r="F635" s="771"/>
      <c r="G635" s="772"/>
      <c r="H635" s="1316"/>
      <c r="I635" s="948"/>
      <c r="J635" s="137"/>
      <c r="K635" s="137"/>
      <c r="L635" s="137"/>
    </row>
    <row r="636" spans="1:12" s="294" customFormat="1" ht="12" customHeight="1">
      <c r="A636" s="705">
        <v>158</v>
      </c>
      <c r="B636" s="762" t="s">
        <v>12627</v>
      </c>
      <c r="C636" s="560" t="s">
        <v>10870</v>
      </c>
      <c r="D636" s="549" t="s">
        <v>9145</v>
      </c>
      <c r="E636" s="764" t="s">
        <v>4961</v>
      </c>
      <c r="F636" s="766" t="s">
        <v>12628</v>
      </c>
      <c r="G636" s="762" t="s">
        <v>9086</v>
      </c>
      <c r="H636" s="1302" t="s">
        <v>12236</v>
      </c>
      <c r="I636" s="1306">
        <v>10</v>
      </c>
      <c r="J636" s="294">
        <v>10</v>
      </c>
      <c r="K636" s="294">
        <v>10</v>
      </c>
      <c r="L636" s="544"/>
    </row>
    <row r="637" spans="1:12" s="294" customFormat="1" ht="12" customHeight="1">
      <c r="A637" s="705"/>
      <c r="B637" s="763"/>
      <c r="C637" s="902" t="s">
        <v>12629</v>
      </c>
      <c r="D637" s="907"/>
      <c r="E637" s="765"/>
      <c r="F637" s="767"/>
      <c r="G637" s="763"/>
      <c r="H637" s="1308"/>
      <c r="I637" s="1309"/>
      <c r="L637" s="544"/>
    </row>
    <row r="638" spans="1:12" s="294" customFormat="1" ht="12" customHeight="1">
      <c r="A638" s="705"/>
      <c r="B638" s="763"/>
      <c r="C638" s="902"/>
      <c r="D638" s="907"/>
      <c r="E638" s="765" t="s">
        <v>1637</v>
      </c>
      <c r="F638" s="767" t="s">
        <v>12630</v>
      </c>
      <c r="G638" s="763"/>
      <c r="H638" s="1302" t="s">
        <v>12236</v>
      </c>
      <c r="I638" s="1306">
        <v>10</v>
      </c>
      <c r="L638" s="544"/>
    </row>
    <row r="639" spans="1:12" s="294" customFormat="1" ht="12" customHeight="1">
      <c r="A639" s="706"/>
      <c r="B639" s="772"/>
      <c r="C639" s="908"/>
      <c r="D639" s="909"/>
      <c r="E639" s="769"/>
      <c r="F639" s="771"/>
      <c r="G639" s="772"/>
      <c r="H639" s="1308"/>
      <c r="I639" s="1309"/>
      <c r="L639" s="544"/>
    </row>
    <row r="640" spans="1:12" s="294" customFormat="1" ht="12" customHeight="1">
      <c r="A640" s="705">
        <v>159</v>
      </c>
      <c r="B640" s="762" t="s">
        <v>12631</v>
      </c>
      <c r="C640" s="560" t="s">
        <v>10870</v>
      </c>
      <c r="D640" s="549" t="s">
        <v>9154</v>
      </c>
      <c r="E640" s="764" t="s">
        <v>4961</v>
      </c>
      <c r="F640" s="766" t="s">
        <v>12632</v>
      </c>
      <c r="G640" s="762" t="s">
        <v>12633</v>
      </c>
      <c r="H640" s="1301" t="s">
        <v>12081</v>
      </c>
      <c r="I640" s="1303">
        <v>10</v>
      </c>
      <c r="J640" s="294">
        <v>10</v>
      </c>
      <c r="K640" s="294">
        <v>10</v>
      </c>
      <c r="L640" s="544"/>
    </row>
    <row r="641" spans="1:12" s="294" customFormat="1" ht="12" customHeight="1">
      <c r="A641" s="705"/>
      <c r="B641" s="763"/>
      <c r="C641" s="902" t="s">
        <v>12634</v>
      </c>
      <c r="D641" s="907"/>
      <c r="E641" s="765"/>
      <c r="F641" s="767"/>
      <c r="G641" s="763"/>
      <c r="H641" s="1302"/>
      <c r="I641" s="1304"/>
      <c r="L641" s="544"/>
    </row>
    <row r="642" spans="1:12" s="294" customFormat="1" ht="12" customHeight="1">
      <c r="A642" s="705"/>
      <c r="B642" s="763"/>
      <c r="C642" s="902"/>
      <c r="D642" s="907"/>
      <c r="E642" s="765" t="s">
        <v>1637</v>
      </c>
      <c r="F642" s="767" t="s">
        <v>12632</v>
      </c>
      <c r="G642" s="763"/>
      <c r="H642" s="1302" t="s">
        <v>12236</v>
      </c>
      <c r="I642" s="1306">
        <v>10</v>
      </c>
      <c r="L642" s="544"/>
    </row>
    <row r="643" spans="1:12" s="294" customFormat="1" ht="12" customHeight="1">
      <c r="A643" s="706"/>
      <c r="B643" s="772"/>
      <c r="C643" s="908"/>
      <c r="D643" s="909"/>
      <c r="E643" s="769"/>
      <c r="F643" s="771"/>
      <c r="G643" s="772"/>
      <c r="H643" s="1308"/>
      <c r="I643" s="1309"/>
      <c r="L643" s="544"/>
    </row>
    <row r="644" spans="1:12" ht="12" customHeight="1">
      <c r="A644" s="705">
        <v>160</v>
      </c>
      <c r="B644" s="905" t="s">
        <v>12635</v>
      </c>
      <c r="C644" s="540" t="s">
        <v>10870</v>
      </c>
      <c r="D644" s="515" t="s">
        <v>12636</v>
      </c>
      <c r="E644" s="764" t="s">
        <v>4961</v>
      </c>
      <c r="F644" s="766" t="s">
        <v>12637</v>
      </c>
      <c r="G644" s="763" t="s">
        <v>4003</v>
      </c>
      <c r="H644" s="1314" t="s">
        <v>8646</v>
      </c>
      <c r="I644" s="1317">
        <v>10</v>
      </c>
      <c r="K644" s="294">
        <v>10</v>
      </c>
      <c r="L644" s="137"/>
    </row>
    <row r="645" spans="1:12" ht="12" customHeight="1">
      <c r="A645" s="705"/>
      <c r="B645" s="905"/>
      <c r="C645" s="902" t="s">
        <v>8800</v>
      </c>
      <c r="D645" s="899"/>
      <c r="E645" s="765"/>
      <c r="F645" s="767"/>
      <c r="G645" s="763"/>
      <c r="H645" s="1315"/>
      <c r="I645" s="1319"/>
      <c r="L645" s="137"/>
    </row>
    <row r="646" spans="1:12" ht="12" customHeight="1">
      <c r="A646" s="705"/>
      <c r="B646" s="905"/>
      <c r="C646" s="898"/>
      <c r="D646" s="899"/>
      <c r="E646" s="765" t="s">
        <v>1637</v>
      </c>
      <c r="F646" s="767" t="s">
        <v>12638</v>
      </c>
      <c r="G646" s="763"/>
      <c r="H646" s="1315"/>
      <c r="I646" s="1319"/>
      <c r="L646" s="137"/>
    </row>
    <row r="647" spans="1:12" ht="12" customHeight="1">
      <c r="A647" s="706"/>
      <c r="B647" s="906"/>
      <c r="C647" s="900"/>
      <c r="D647" s="901"/>
      <c r="E647" s="769"/>
      <c r="F647" s="771"/>
      <c r="G647" s="772"/>
      <c r="H647" s="1316"/>
      <c r="I647" s="948"/>
      <c r="L647" s="137"/>
    </row>
    <row r="648" spans="1:12" ht="12" customHeight="1">
      <c r="A648" s="705">
        <v>161</v>
      </c>
      <c r="B648" s="763" t="s">
        <v>12639</v>
      </c>
      <c r="C648" s="540" t="s">
        <v>10780</v>
      </c>
      <c r="D648" s="515" t="s">
        <v>12640</v>
      </c>
      <c r="E648" s="764" t="s">
        <v>4961</v>
      </c>
      <c r="F648" s="766" t="s">
        <v>12641</v>
      </c>
      <c r="G648" s="763" t="s">
        <v>8801</v>
      </c>
      <c r="H648" s="1314" t="s">
        <v>8646</v>
      </c>
      <c r="I648" s="1317">
        <v>10</v>
      </c>
      <c r="K648" s="294">
        <v>10</v>
      </c>
      <c r="L648" s="137"/>
    </row>
    <row r="649" spans="1:12" ht="12" customHeight="1">
      <c r="A649" s="705"/>
      <c r="B649" s="763"/>
      <c r="C649" s="898" t="s">
        <v>8802</v>
      </c>
      <c r="D649" s="899"/>
      <c r="E649" s="765"/>
      <c r="F649" s="767"/>
      <c r="G649" s="763"/>
      <c r="H649" s="1315"/>
      <c r="I649" s="1319"/>
      <c r="L649" s="137"/>
    </row>
    <row r="650" spans="1:12" ht="12" customHeight="1">
      <c r="A650" s="705"/>
      <c r="B650" s="763"/>
      <c r="C650" s="898"/>
      <c r="D650" s="899"/>
      <c r="E650" s="765" t="s">
        <v>1637</v>
      </c>
      <c r="F650" s="767" t="s">
        <v>1173</v>
      </c>
      <c r="G650" s="763"/>
      <c r="H650" s="1315"/>
      <c r="I650" s="1319"/>
      <c r="L650" s="137"/>
    </row>
    <row r="651" spans="1:12" ht="12" customHeight="1">
      <c r="A651" s="706"/>
      <c r="B651" s="772"/>
      <c r="C651" s="900"/>
      <c r="D651" s="901"/>
      <c r="E651" s="769"/>
      <c r="F651" s="771"/>
      <c r="G651" s="772"/>
      <c r="H651" s="1316"/>
      <c r="I651" s="948"/>
      <c r="L651" s="137"/>
    </row>
    <row r="652" spans="1:12" ht="12" customHeight="1">
      <c r="A652" s="705">
        <v>162</v>
      </c>
      <c r="B652" s="762" t="s">
        <v>12642</v>
      </c>
      <c r="C652" s="539" t="s">
        <v>10950</v>
      </c>
      <c r="D652" s="541" t="s">
        <v>12643</v>
      </c>
      <c r="E652" s="764" t="s">
        <v>4961</v>
      </c>
      <c r="F652" s="766" t="s">
        <v>12644</v>
      </c>
      <c r="G652" s="762" t="s">
        <v>8803</v>
      </c>
      <c r="H652" s="1314" t="s">
        <v>8646</v>
      </c>
      <c r="I652" s="1317">
        <v>10</v>
      </c>
      <c r="K652" s="294">
        <v>10</v>
      </c>
      <c r="L652" s="137"/>
    </row>
    <row r="653" spans="1:12" ht="12" customHeight="1">
      <c r="A653" s="705"/>
      <c r="B653" s="763"/>
      <c r="C653" s="898" t="s">
        <v>12645</v>
      </c>
      <c r="D653" s="899"/>
      <c r="E653" s="765"/>
      <c r="F653" s="767"/>
      <c r="G653" s="763"/>
      <c r="H653" s="1315"/>
      <c r="I653" s="1319"/>
      <c r="L653" s="137"/>
    </row>
    <row r="654" spans="1:12" ht="12" customHeight="1">
      <c r="A654" s="705"/>
      <c r="B654" s="763"/>
      <c r="C654" s="898"/>
      <c r="D654" s="899"/>
      <c r="E654" s="765" t="s">
        <v>1637</v>
      </c>
      <c r="F654" s="767" t="s">
        <v>1173</v>
      </c>
      <c r="G654" s="763"/>
      <c r="H654" s="1315"/>
      <c r="I654" s="1319"/>
      <c r="L654" s="137"/>
    </row>
    <row r="655" spans="1:12" ht="12" customHeight="1">
      <c r="A655" s="706"/>
      <c r="B655" s="772"/>
      <c r="C655" s="900"/>
      <c r="D655" s="901"/>
      <c r="E655" s="769"/>
      <c r="F655" s="771"/>
      <c r="G655" s="772"/>
      <c r="H655" s="1316"/>
      <c r="I655" s="948"/>
      <c r="L655" s="137"/>
    </row>
    <row r="656" spans="1:12" ht="12" customHeight="1">
      <c r="A656" s="705">
        <v>163</v>
      </c>
      <c r="B656" s="762" t="s">
        <v>8804</v>
      </c>
      <c r="C656" s="539" t="s">
        <v>10950</v>
      </c>
      <c r="D656" s="541" t="s">
        <v>12643</v>
      </c>
      <c r="E656" s="764" t="s">
        <v>4961</v>
      </c>
      <c r="F656" s="766" t="s">
        <v>12644</v>
      </c>
      <c r="G656" s="762" t="s">
        <v>8803</v>
      </c>
      <c r="H656" s="1314" t="s">
        <v>12355</v>
      </c>
      <c r="I656" s="1317">
        <v>10</v>
      </c>
      <c r="J656" s="294">
        <v>10</v>
      </c>
      <c r="L656" s="137"/>
    </row>
    <row r="657" spans="1:12" ht="12" customHeight="1">
      <c r="A657" s="705"/>
      <c r="B657" s="763"/>
      <c r="C657" s="898" t="s">
        <v>8805</v>
      </c>
      <c r="D657" s="899"/>
      <c r="E657" s="765"/>
      <c r="F657" s="767"/>
      <c r="G657" s="763"/>
      <c r="H657" s="1315"/>
      <c r="I657" s="1319"/>
      <c r="L657" s="137"/>
    </row>
    <row r="658" spans="1:12" ht="12" customHeight="1">
      <c r="A658" s="705"/>
      <c r="B658" s="763"/>
      <c r="C658" s="898"/>
      <c r="D658" s="899"/>
      <c r="E658" s="765" t="s">
        <v>1637</v>
      </c>
      <c r="F658" s="767" t="s">
        <v>12646</v>
      </c>
      <c r="G658" s="763"/>
      <c r="H658" s="1315"/>
      <c r="I658" s="1319"/>
      <c r="L658" s="137"/>
    </row>
    <row r="659" spans="1:12" ht="12" customHeight="1">
      <c r="A659" s="706"/>
      <c r="B659" s="772"/>
      <c r="C659" s="900"/>
      <c r="D659" s="901"/>
      <c r="E659" s="769"/>
      <c r="F659" s="771"/>
      <c r="G659" s="772"/>
      <c r="H659" s="1316"/>
      <c r="I659" s="948"/>
      <c r="L659" s="137"/>
    </row>
    <row r="660" spans="1:12" s="294" customFormat="1" ht="12" customHeight="1">
      <c r="A660" s="705">
        <v>164</v>
      </c>
      <c r="B660" s="762" t="s">
        <v>12647</v>
      </c>
      <c r="C660" s="560" t="s">
        <v>10950</v>
      </c>
      <c r="D660" s="549" t="s">
        <v>12648</v>
      </c>
      <c r="E660" s="764" t="s">
        <v>4961</v>
      </c>
      <c r="F660" s="766" t="s">
        <v>12649</v>
      </c>
      <c r="G660" s="762" t="s">
        <v>9101</v>
      </c>
      <c r="H660" s="1301" t="s">
        <v>12355</v>
      </c>
      <c r="I660" s="1303">
        <v>10</v>
      </c>
      <c r="J660" s="294">
        <v>10</v>
      </c>
      <c r="K660" s="294">
        <v>10</v>
      </c>
      <c r="L660" s="544"/>
    </row>
    <row r="661" spans="1:12" s="294" customFormat="1" ht="12" customHeight="1">
      <c r="A661" s="705"/>
      <c r="B661" s="763"/>
      <c r="C661" s="902" t="s">
        <v>12650</v>
      </c>
      <c r="D661" s="907"/>
      <c r="E661" s="765"/>
      <c r="F661" s="767"/>
      <c r="G661" s="763"/>
      <c r="H661" s="1302"/>
      <c r="I661" s="1304"/>
      <c r="L661" s="544"/>
    </row>
    <row r="662" spans="1:12" s="294" customFormat="1" ht="12" customHeight="1">
      <c r="A662" s="705"/>
      <c r="B662" s="763"/>
      <c r="C662" s="902"/>
      <c r="D662" s="907"/>
      <c r="E662" s="765" t="s">
        <v>1637</v>
      </c>
      <c r="F662" s="767" t="s">
        <v>12649</v>
      </c>
      <c r="G662" s="763"/>
      <c r="H662" s="1302" t="s">
        <v>12357</v>
      </c>
      <c r="I662" s="1306">
        <v>10</v>
      </c>
      <c r="L662" s="544"/>
    </row>
    <row r="663" spans="1:12" s="294" customFormat="1" ht="12" customHeight="1">
      <c r="A663" s="706"/>
      <c r="B663" s="772"/>
      <c r="C663" s="908"/>
      <c r="D663" s="909"/>
      <c r="E663" s="769"/>
      <c r="F663" s="771"/>
      <c r="G663" s="772"/>
      <c r="H663" s="1308"/>
      <c r="I663" s="1309"/>
      <c r="L663" s="544"/>
    </row>
    <row r="664" spans="1:12" ht="12" customHeight="1">
      <c r="A664" s="705">
        <v>165</v>
      </c>
      <c r="B664" s="762" t="s">
        <v>12651</v>
      </c>
      <c r="C664" s="539" t="s">
        <v>10950</v>
      </c>
      <c r="D664" s="541" t="s">
        <v>12652</v>
      </c>
      <c r="E664" s="764" t="s">
        <v>4961</v>
      </c>
      <c r="F664" s="766" t="s">
        <v>12653</v>
      </c>
      <c r="G664" s="762" t="s">
        <v>8806</v>
      </c>
      <c r="H664" s="1314" t="s">
        <v>8646</v>
      </c>
      <c r="I664" s="1317">
        <v>10</v>
      </c>
      <c r="K664" s="294">
        <v>10</v>
      </c>
      <c r="L664" s="137"/>
    </row>
    <row r="665" spans="1:12" ht="12" customHeight="1">
      <c r="A665" s="705"/>
      <c r="B665" s="763"/>
      <c r="C665" s="902" t="s">
        <v>12654</v>
      </c>
      <c r="D665" s="899"/>
      <c r="E665" s="765"/>
      <c r="F665" s="767"/>
      <c r="G665" s="763"/>
      <c r="H665" s="1315"/>
      <c r="I665" s="1319"/>
      <c r="L665" s="137"/>
    </row>
    <row r="666" spans="1:12" ht="12" customHeight="1">
      <c r="A666" s="705"/>
      <c r="B666" s="763"/>
      <c r="C666" s="898"/>
      <c r="D666" s="899"/>
      <c r="E666" s="765" t="s">
        <v>1637</v>
      </c>
      <c r="F666" s="767" t="s">
        <v>12655</v>
      </c>
      <c r="G666" s="763"/>
      <c r="H666" s="1315"/>
      <c r="I666" s="1319"/>
      <c r="L666" s="137"/>
    </row>
    <row r="667" spans="1:12" ht="12" customHeight="1">
      <c r="A667" s="706"/>
      <c r="B667" s="772"/>
      <c r="C667" s="900"/>
      <c r="D667" s="901"/>
      <c r="E667" s="769"/>
      <c r="F667" s="771"/>
      <c r="G667" s="772"/>
      <c r="H667" s="1316"/>
      <c r="I667" s="948"/>
      <c r="L667" s="137"/>
    </row>
    <row r="668" spans="1:12" ht="12" customHeight="1">
      <c r="A668" s="705">
        <v>166</v>
      </c>
      <c r="B668" s="918" t="s">
        <v>8807</v>
      </c>
      <c r="C668" s="539" t="s">
        <v>10950</v>
      </c>
      <c r="D668" s="541" t="s">
        <v>12656</v>
      </c>
      <c r="E668" s="764" t="s">
        <v>4961</v>
      </c>
      <c r="F668" s="766" t="s">
        <v>12657</v>
      </c>
      <c r="G668" s="763" t="s">
        <v>8808</v>
      </c>
      <c r="H668" s="1314" t="s">
        <v>8646</v>
      </c>
      <c r="I668" s="1317">
        <v>10</v>
      </c>
      <c r="K668" s="294">
        <v>10</v>
      </c>
      <c r="L668" s="137"/>
    </row>
    <row r="669" spans="1:12" ht="12" customHeight="1">
      <c r="A669" s="705"/>
      <c r="B669" s="905"/>
      <c r="C669" s="898" t="s">
        <v>8809</v>
      </c>
      <c r="D669" s="899"/>
      <c r="E669" s="765"/>
      <c r="F669" s="767"/>
      <c r="G669" s="763"/>
      <c r="H669" s="1315"/>
      <c r="I669" s="1319"/>
      <c r="L669" s="137"/>
    </row>
    <row r="670" spans="1:12" ht="12" customHeight="1">
      <c r="A670" s="705"/>
      <c r="B670" s="905"/>
      <c r="C670" s="898"/>
      <c r="D670" s="899"/>
      <c r="E670" s="765" t="s">
        <v>1637</v>
      </c>
      <c r="F670" s="767" t="s">
        <v>1173</v>
      </c>
      <c r="G670" s="763"/>
      <c r="H670" s="1315"/>
      <c r="I670" s="1319"/>
      <c r="L670" s="137"/>
    </row>
    <row r="671" spans="1:12" ht="12" customHeight="1">
      <c r="A671" s="706"/>
      <c r="B671" s="906"/>
      <c r="C671" s="900"/>
      <c r="D671" s="901"/>
      <c r="E671" s="769"/>
      <c r="F671" s="771"/>
      <c r="G671" s="772"/>
      <c r="H671" s="1316"/>
      <c r="I671" s="948"/>
      <c r="L671" s="137"/>
    </row>
    <row r="672" spans="1:12" ht="12" customHeight="1">
      <c r="A672" s="705">
        <v>167</v>
      </c>
      <c r="B672" s="763" t="s">
        <v>12658</v>
      </c>
      <c r="C672" s="540" t="s">
        <v>10950</v>
      </c>
      <c r="D672" s="515" t="s">
        <v>12652</v>
      </c>
      <c r="E672" s="764" t="s">
        <v>4961</v>
      </c>
      <c r="F672" s="766" t="s">
        <v>12659</v>
      </c>
      <c r="G672" s="763" t="s">
        <v>8810</v>
      </c>
      <c r="H672" s="1314" t="s">
        <v>8646</v>
      </c>
      <c r="I672" s="1317">
        <v>10</v>
      </c>
      <c r="K672" s="294">
        <v>10</v>
      </c>
    </row>
    <row r="673" spans="1:12" ht="12" customHeight="1">
      <c r="A673" s="705"/>
      <c r="B673" s="763"/>
      <c r="C673" s="902" t="s">
        <v>8811</v>
      </c>
      <c r="D673" s="899"/>
      <c r="E673" s="765"/>
      <c r="F673" s="767"/>
      <c r="G673" s="763"/>
      <c r="H673" s="1315"/>
      <c r="I673" s="1319"/>
    </row>
    <row r="674" spans="1:12" ht="12" customHeight="1">
      <c r="A674" s="705"/>
      <c r="B674" s="763"/>
      <c r="C674" s="898"/>
      <c r="D674" s="899"/>
      <c r="E674" s="765" t="s">
        <v>1637</v>
      </c>
      <c r="F674" s="767" t="s">
        <v>1173</v>
      </c>
      <c r="G674" s="763"/>
      <c r="H674" s="1315"/>
      <c r="I674" s="1319"/>
    </row>
    <row r="675" spans="1:12" ht="12" customHeight="1">
      <c r="A675" s="706"/>
      <c r="B675" s="772"/>
      <c r="C675" s="900"/>
      <c r="D675" s="901"/>
      <c r="E675" s="769"/>
      <c r="F675" s="771"/>
      <c r="G675" s="772"/>
      <c r="H675" s="1316"/>
      <c r="I675" s="948"/>
    </row>
    <row r="676" spans="1:12" s="544" customFormat="1" ht="12" customHeight="1">
      <c r="A676" s="705">
        <v>168</v>
      </c>
      <c r="B676" s="762" t="s">
        <v>12660</v>
      </c>
      <c r="C676" s="560" t="s">
        <v>10676</v>
      </c>
      <c r="D676" s="549" t="s">
        <v>9163</v>
      </c>
      <c r="E676" s="764" t="s">
        <v>4961</v>
      </c>
      <c r="F676" s="766" t="s">
        <v>12661</v>
      </c>
      <c r="G676" s="762" t="s">
        <v>12662</v>
      </c>
      <c r="H676" s="1314" t="s">
        <v>12177</v>
      </c>
      <c r="I676" s="1313">
        <v>10</v>
      </c>
      <c r="J676" s="294"/>
      <c r="K676" s="294">
        <v>10</v>
      </c>
    </row>
    <row r="677" spans="1:12" s="544" customFormat="1" ht="12" customHeight="1">
      <c r="A677" s="705"/>
      <c r="B677" s="763"/>
      <c r="C677" s="902" t="s">
        <v>12663</v>
      </c>
      <c r="D677" s="907"/>
      <c r="E677" s="765"/>
      <c r="F677" s="767"/>
      <c r="G677" s="763"/>
      <c r="H677" s="1315"/>
      <c r="I677" s="1214"/>
      <c r="J677" s="294"/>
      <c r="K677" s="294"/>
    </row>
    <row r="678" spans="1:12" s="544" customFormat="1" ht="12" customHeight="1">
      <c r="A678" s="705"/>
      <c r="B678" s="763"/>
      <c r="C678" s="902"/>
      <c r="D678" s="907"/>
      <c r="E678" s="765" t="s">
        <v>1637</v>
      </c>
      <c r="F678" s="767" t="s">
        <v>12664</v>
      </c>
      <c r="G678" s="763"/>
      <c r="H678" s="1315"/>
      <c r="I678" s="1214"/>
      <c r="J678" s="294"/>
      <c r="K678" s="294"/>
    </row>
    <row r="679" spans="1:12" s="544" customFormat="1" ht="12" customHeight="1">
      <c r="A679" s="706"/>
      <c r="B679" s="772"/>
      <c r="C679" s="908"/>
      <c r="D679" s="909"/>
      <c r="E679" s="769"/>
      <c r="F679" s="771"/>
      <c r="G679" s="772"/>
      <c r="H679" s="1316"/>
      <c r="I679" s="717"/>
      <c r="J679" s="294"/>
      <c r="K679" s="294"/>
    </row>
    <row r="680" spans="1:12" ht="12" customHeight="1">
      <c r="A680" s="705">
        <v>169</v>
      </c>
      <c r="B680" s="762" t="s">
        <v>12665</v>
      </c>
      <c r="C680" s="560" t="s">
        <v>10897</v>
      </c>
      <c r="D680" s="549" t="s">
        <v>9165</v>
      </c>
      <c r="E680" s="764" t="s">
        <v>4961</v>
      </c>
      <c r="F680" s="766" t="s">
        <v>12666</v>
      </c>
      <c r="G680" s="762" t="s">
        <v>9117</v>
      </c>
      <c r="H680" s="1314" t="s">
        <v>12082</v>
      </c>
      <c r="I680" s="1313">
        <v>10</v>
      </c>
      <c r="J680" s="137"/>
      <c r="K680" s="137">
        <v>10</v>
      </c>
      <c r="L680" s="137"/>
    </row>
    <row r="681" spans="1:12" ht="12" customHeight="1">
      <c r="A681" s="705"/>
      <c r="B681" s="763"/>
      <c r="C681" s="902" t="s">
        <v>9071</v>
      </c>
      <c r="D681" s="907"/>
      <c r="E681" s="765"/>
      <c r="F681" s="767"/>
      <c r="G681" s="763"/>
      <c r="H681" s="1315"/>
      <c r="I681" s="1214"/>
      <c r="J681" s="137"/>
      <c r="K681" s="137"/>
      <c r="L681" s="137"/>
    </row>
    <row r="682" spans="1:12" ht="12" customHeight="1">
      <c r="A682" s="705"/>
      <c r="B682" s="763"/>
      <c r="C682" s="902"/>
      <c r="D682" s="907"/>
      <c r="E682" s="765" t="s">
        <v>1637</v>
      </c>
      <c r="F682" s="767" t="s">
        <v>12667</v>
      </c>
      <c r="G682" s="763"/>
      <c r="H682" s="1315"/>
      <c r="I682" s="1214"/>
      <c r="J682" s="137"/>
      <c r="K682" s="137"/>
      <c r="L682" s="137"/>
    </row>
    <row r="683" spans="1:12" ht="12" customHeight="1">
      <c r="A683" s="706"/>
      <c r="B683" s="772"/>
      <c r="C683" s="908"/>
      <c r="D683" s="909"/>
      <c r="E683" s="769"/>
      <c r="F683" s="771"/>
      <c r="G683" s="772"/>
      <c r="H683" s="1316"/>
      <c r="I683" s="717"/>
      <c r="J683" s="137"/>
      <c r="K683" s="137"/>
      <c r="L683" s="137"/>
    </row>
    <row r="684" spans="1:12" s="294" customFormat="1" ht="12" customHeight="1">
      <c r="A684" s="705">
        <v>170</v>
      </c>
      <c r="B684" s="762" t="s">
        <v>12668</v>
      </c>
      <c r="C684" s="560" t="s">
        <v>10636</v>
      </c>
      <c r="D684" s="549" t="s">
        <v>9124</v>
      </c>
      <c r="E684" s="764" t="s">
        <v>4961</v>
      </c>
      <c r="F684" s="766" t="s">
        <v>12669</v>
      </c>
      <c r="G684" s="762" t="s">
        <v>9099</v>
      </c>
      <c r="H684" s="1301" t="s">
        <v>12670</v>
      </c>
      <c r="I684" s="1303">
        <v>10</v>
      </c>
      <c r="J684" s="294">
        <v>10</v>
      </c>
      <c r="K684" s="294">
        <v>10</v>
      </c>
      <c r="L684" s="544"/>
    </row>
    <row r="685" spans="1:12" s="294" customFormat="1" ht="12" customHeight="1">
      <c r="A685" s="705"/>
      <c r="B685" s="763"/>
      <c r="C685" s="902" t="s">
        <v>12671</v>
      </c>
      <c r="D685" s="907"/>
      <c r="E685" s="765"/>
      <c r="F685" s="767"/>
      <c r="G685" s="763"/>
      <c r="H685" s="1302"/>
      <c r="I685" s="1304"/>
      <c r="L685" s="544"/>
    </row>
    <row r="686" spans="1:12" s="294" customFormat="1" ht="12" customHeight="1">
      <c r="A686" s="705"/>
      <c r="B686" s="763"/>
      <c r="C686" s="902"/>
      <c r="D686" s="907"/>
      <c r="E686" s="765" t="s">
        <v>1637</v>
      </c>
      <c r="F686" s="767" t="s">
        <v>12672</v>
      </c>
      <c r="G686" s="763"/>
      <c r="H686" s="1302" t="s">
        <v>12673</v>
      </c>
      <c r="I686" s="1306">
        <v>10</v>
      </c>
      <c r="L686" s="544"/>
    </row>
    <row r="687" spans="1:12" s="294" customFormat="1" ht="12" customHeight="1">
      <c r="A687" s="706"/>
      <c r="B687" s="772"/>
      <c r="C687" s="908"/>
      <c r="D687" s="909"/>
      <c r="E687" s="769"/>
      <c r="F687" s="771"/>
      <c r="G687" s="772"/>
      <c r="H687" s="1308"/>
      <c r="I687" s="1309"/>
      <c r="L687" s="544"/>
    </row>
    <row r="688" spans="1:12" s="294" customFormat="1" ht="12" customHeight="1">
      <c r="A688" s="705">
        <v>171</v>
      </c>
      <c r="B688" s="762" t="s">
        <v>12674</v>
      </c>
      <c r="C688" s="560" t="s">
        <v>10636</v>
      </c>
      <c r="D688" s="549" t="s">
        <v>9165</v>
      </c>
      <c r="E688" s="764" t="s">
        <v>4961</v>
      </c>
      <c r="F688" s="766" t="s">
        <v>12675</v>
      </c>
      <c r="G688" s="762" t="s">
        <v>12676</v>
      </c>
      <c r="H688" s="1301" t="s">
        <v>12670</v>
      </c>
      <c r="I688" s="1303">
        <v>10</v>
      </c>
      <c r="J688" s="294">
        <v>10</v>
      </c>
      <c r="K688" s="294">
        <v>10</v>
      </c>
      <c r="L688" s="544"/>
    </row>
    <row r="689" spans="1:12" s="294" customFormat="1" ht="12" customHeight="1">
      <c r="A689" s="705"/>
      <c r="B689" s="763"/>
      <c r="C689" s="902" t="s">
        <v>12677</v>
      </c>
      <c r="D689" s="907"/>
      <c r="E689" s="765"/>
      <c r="F689" s="767"/>
      <c r="G689" s="763"/>
      <c r="H689" s="1302"/>
      <c r="I689" s="1304"/>
      <c r="L689" s="544"/>
    </row>
    <row r="690" spans="1:12" s="294" customFormat="1" ht="12" customHeight="1">
      <c r="A690" s="705"/>
      <c r="B690" s="763"/>
      <c r="C690" s="902"/>
      <c r="D690" s="907"/>
      <c r="E690" s="765" t="s">
        <v>1637</v>
      </c>
      <c r="F690" s="767" t="s">
        <v>12678</v>
      </c>
      <c r="G690" s="763"/>
      <c r="H690" s="1302" t="s">
        <v>12673</v>
      </c>
      <c r="I690" s="1306">
        <v>10</v>
      </c>
      <c r="L690" s="544"/>
    </row>
    <row r="691" spans="1:12" s="294" customFormat="1" ht="12" customHeight="1">
      <c r="A691" s="706"/>
      <c r="B691" s="772"/>
      <c r="C691" s="908"/>
      <c r="D691" s="909"/>
      <c r="E691" s="769"/>
      <c r="F691" s="771"/>
      <c r="G691" s="772"/>
      <c r="H691" s="1308"/>
      <c r="I691" s="1309"/>
      <c r="L691" s="544"/>
    </row>
    <row r="692" spans="1:12" ht="12" customHeight="1">
      <c r="A692" s="705">
        <v>172</v>
      </c>
      <c r="B692" s="762" t="s">
        <v>8812</v>
      </c>
      <c r="C692" s="539" t="s">
        <v>10636</v>
      </c>
      <c r="D692" s="541" t="s">
        <v>12679</v>
      </c>
      <c r="E692" s="764" t="s">
        <v>4961</v>
      </c>
      <c r="F692" s="766" t="s">
        <v>12680</v>
      </c>
      <c r="G692" s="763" t="s">
        <v>8813</v>
      </c>
      <c r="H692" s="1314" t="s">
        <v>8646</v>
      </c>
      <c r="I692" s="1317">
        <v>10</v>
      </c>
      <c r="K692" s="294">
        <v>10</v>
      </c>
      <c r="L692" s="137"/>
    </row>
    <row r="693" spans="1:12" ht="12" customHeight="1">
      <c r="A693" s="705"/>
      <c r="B693" s="763"/>
      <c r="C693" s="898" t="s">
        <v>8814</v>
      </c>
      <c r="D693" s="899"/>
      <c r="E693" s="765"/>
      <c r="F693" s="767"/>
      <c r="G693" s="763"/>
      <c r="H693" s="1315"/>
      <c r="I693" s="1319"/>
      <c r="L693" s="137"/>
    </row>
    <row r="694" spans="1:12" ht="12" customHeight="1">
      <c r="A694" s="705"/>
      <c r="B694" s="763"/>
      <c r="C694" s="898"/>
      <c r="D694" s="899"/>
      <c r="E694" s="765" t="s">
        <v>1637</v>
      </c>
      <c r="F694" s="767" t="s">
        <v>12681</v>
      </c>
      <c r="G694" s="763"/>
      <c r="H694" s="1315"/>
      <c r="I694" s="1319"/>
      <c r="L694" s="137"/>
    </row>
    <row r="695" spans="1:12" ht="12" customHeight="1">
      <c r="A695" s="706"/>
      <c r="B695" s="772"/>
      <c r="C695" s="900"/>
      <c r="D695" s="901"/>
      <c r="E695" s="769"/>
      <c r="F695" s="771"/>
      <c r="G695" s="772"/>
      <c r="H695" s="1316"/>
      <c r="I695" s="948"/>
      <c r="L695" s="137"/>
    </row>
    <row r="696" spans="1:12" ht="12" customHeight="1">
      <c r="A696" s="705">
        <v>173</v>
      </c>
      <c r="B696" s="762" t="s">
        <v>8815</v>
      </c>
      <c r="C696" s="539" t="s">
        <v>10870</v>
      </c>
      <c r="D696" s="541" t="s">
        <v>11781</v>
      </c>
      <c r="E696" s="764" t="s">
        <v>4961</v>
      </c>
      <c r="F696" s="766" t="s">
        <v>12682</v>
      </c>
      <c r="G696" s="762" t="s">
        <v>8816</v>
      </c>
      <c r="H696" s="1314" t="s">
        <v>8646</v>
      </c>
      <c r="I696" s="1317">
        <v>10</v>
      </c>
      <c r="K696" s="294">
        <v>10</v>
      </c>
      <c r="L696" s="137"/>
    </row>
    <row r="697" spans="1:12" ht="12" customHeight="1">
      <c r="A697" s="705"/>
      <c r="B697" s="763"/>
      <c r="C697" s="902" t="s">
        <v>8817</v>
      </c>
      <c r="D697" s="899"/>
      <c r="E697" s="765"/>
      <c r="F697" s="767"/>
      <c r="G697" s="763"/>
      <c r="H697" s="1315"/>
      <c r="I697" s="1319"/>
      <c r="L697" s="137"/>
    </row>
    <row r="698" spans="1:12" ht="12" customHeight="1">
      <c r="A698" s="705"/>
      <c r="B698" s="763"/>
      <c r="C698" s="898"/>
      <c r="D698" s="899"/>
      <c r="E698" s="765" t="s">
        <v>1637</v>
      </c>
      <c r="F698" s="767" t="s">
        <v>12683</v>
      </c>
      <c r="G698" s="763"/>
      <c r="H698" s="1315"/>
      <c r="I698" s="1319"/>
      <c r="L698" s="137"/>
    </row>
    <row r="699" spans="1:12" ht="12" customHeight="1">
      <c r="A699" s="706"/>
      <c r="B699" s="772"/>
      <c r="C699" s="900"/>
      <c r="D699" s="901"/>
      <c r="E699" s="769"/>
      <c r="F699" s="771"/>
      <c r="G699" s="772"/>
      <c r="H699" s="1316"/>
      <c r="I699" s="948"/>
      <c r="L699" s="137"/>
    </row>
    <row r="700" spans="1:12" ht="12" customHeight="1">
      <c r="A700" s="705">
        <v>174</v>
      </c>
      <c r="B700" s="763" t="s">
        <v>8818</v>
      </c>
      <c r="C700" s="540" t="s">
        <v>10780</v>
      </c>
      <c r="D700" s="515" t="s">
        <v>12684</v>
      </c>
      <c r="E700" s="764" t="s">
        <v>4961</v>
      </c>
      <c r="F700" s="766" t="s">
        <v>12685</v>
      </c>
      <c r="G700" s="763" t="s">
        <v>8819</v>
      </c>
      <c r="H700" s="1314" t="s">
        <v>12088</v>
      </c>
      <c r="I700" s="1317">
        <v>20</v>
      </c>
      <c r="J700" s="294">
        <v>20</v>
      </c>
      <c r="L700" s="137"/>
    </row>
    <row r="701" spans="1:12" ht="12" customHeight="1">
      <c r="A701" s="705"/>
      <c r="B701" s="763"/>
      <c r="C701" s="902" t="s">
        <v>12686</v>
      </c>
      <c r="D701" s="899"/>
      <c r="E701" s="765"/>
      <c r="F701" s="767"/>
      <c r="G701" s="763"/>
      <c r="H701" s="1315"/>
      <c r="I701" s="1319"/>
      <c r="L701" s="137"/>
    </row>
    <row r="702" spans="1:12" ht="12" customHeight="1">
      <c r="A702" s="705"/>
      <c r="B702" s="763"/>
      <c r="C702" s="898"/>
      <c r="D702" s="899"/>
      <c r="E702" s="765" t="s">
        <v>1637</v>
      </c>
      <c r="F702" s="767" t="s">
        <v>1173</v>
      </c>
      <c r="G702" s="763"/>
      <c r="H702" s="1315"/>
      <c r="I702" s="1319"/>
      <c r="L702" s="137"/>
    </row>
    <row r="703" spans="1:12" ht="12" customHeight="1">
      <c r="A703" s="706"/>
      <c r="B703" s="772"/>
      <c r="C703" s="900"/>
      <c r="D703" s="901"/>
      <c r="E703" s="769"/>
      <c r="F703" s="771"/>
      <c r="G703" s="772"/>
      <c r="H703" s="1316"/>
      <c r="I703" s="948"/>
      <c r="L703" s="137"/>
    </row>
    <row r="704" spans="1:12" ht="12" customHeight="1">
      <c r="A704" s="705">
        <v>175</v>
      </c>
      <c r="B704" s="762" t="s">
        <v>12687</v>
      </c>
      <c r="C704" s="539" t="s">
        <v>10780</v>
      </c>
      <c r="D704" s="541" t="s">
        <v>12684</v>
      </c>
      <c r="E704" s="764" t="s">
        <v>4961</v>
      </c>
      <c r="F704" s="766" t="s">
        <v>12688</v>
      </c>
      <c r="G704" s="762" t="s">
        <v>4218</v>
      </c>
      <c r="H704" s="1314" t="s">
        <v>12088</v>
      </c>
      <c r="I704" s="1317">
        <v>5</v>
      </c>
      <c r="J704" s="294">
        <v>5</v>
      </c>
      <c r="L704" s="137"/>
    </row>
    <row r="705" spans="1:12" ht="12" customHeight="1">
      <c r="A705" s="705"/>
      <c r="B705" s="763"/>
      <c r="C705" s="898" t="s">
        <v>12689</v>
      </c>
      <c r="D705" s="899"/>
      <c r="E705" s="765"/>
      <c r="F705" s="767"/>
      <c r="G705" s="763"/>
      <c r="H705" s="1315"/>
      <c r="I705" s="1319"/>
      <c r="L705" s="137"/>
    </row>
    <row r="706" spans="1:12" ht="12" customHeight="1">
      <c r="A706" s="705"/>
      <c r="B706" s="763"/>
      <c r="C706" s="898"/>
      <c r="D706" s="899"/>
      <c r="E706" s="765" t="s">
        <v>1637</v>
      </c>
      <c r="F706" s="767" t="s">
        <v>12690</v>
      </c>
      <c r="G706" s="763"/>
      <c r="H706" s="1315"/>
      <c r="I706" s="1319"/>
      <c r="L706" s="137"/>
    </row>
    <row r="707" spans="1:12" ht="12" customHeight="1">
      <c r="A707" s="706"/>
      <c r="B707" s="772"/>
      <c r="C707" s="900"/>
      <c r="D707" s="901"/>
      <c r="E707" s="769"/>
      <c r="F707" s="771"/>
      <c r="G707" s="772"/>
      <c r="H707" s="1316"/>
      <c r="I707" s="948"/>
      <c r="L707" s="137"/>
    </row>
    <row r="708" spans="1:12" ht="12" customHeight="1">
      <c r="A708" s="705">
        <v>176</v>
      </c>
      <c r="B708" s="762" t="s">
        <v>8820</v>
      </c>
      <c r="C708" s="539" t="s">
        <v>10676</v>
      </c>
      <c r="D708" s="541" t="s">
        <v>12691</v>
      </c>
      <c r="E708" s="764" t="s">
        <v>4961</v>
      </c>
      <c r="F708" s="766" t="s">
        <v>12692</v>
      </c>
      <c r="G708" s="762" t="s">
        <v>8821</v>
      </c>
      <c r="H708" s="1301" t="s">
        <v>12161</v>
      </c>
      <c r="I708" s="1303">
        <v>10</v>
      </c>
      <c r="J708" s="294">
        <v>10</v>
      </c>
      <c r="K708" s="294">
        <v>10</v>
      </c>
      <c r="L708" s="137"/>
    </row>
    <row r="709" spans="1:12" ht="12" customHeight="1">
      <c r="A709" s="705"/>
      <c r="B709" s="763"/>
      <c r="C709" s="898" t="s">
        <v>12693</v>
      </c>
      <c r="D709" s="899"/>
      <c r="E709" s="765"/>
      <c r="F709" s="767"/>
      <c r="G709" s="763"/>
      <c r="H709" s="1302"/>
      <c r="I709" s="1304"/>
      <c r="L709" s="137"/>
    </row>
    <row r="710" spans="1:12" ht="12" customHeight="1">
      <c r="A710" s="705"/>
      <c r="B710" s="763"/>
      <c r="C710" s="898"/>
      <c r="D710" s="899"/>
      <c r="E710" s="765" t="s">
        <v>1637</v>
      </c>
      <c r="F710" s="767" t="s">
        <v>1173</v>
      </c>
      <c r="G710" s="763"/>
      <c r="H710" s="1302" t="s">
        <v>12082</v>
      </c>
      <c r="I710" s="1306">
        <v>10</v>
      </c>
      <c r="L710" s="137"/>
    </row>
    <row r="711" spans="1:12" ht="12" customHeight="1">
      <c r="A711" s="706"/>
      <c r="B711" s="772"/>
      <c r="C711" s="900"/>
      <c r="D711" s="901"/>
      <c r="E711" s="769"/>
      <c r="F711" s="771"/>
      <c r="G711" s="772"/>
      <c r="H711" s="1308"/>
      <c r="I711" s="1309"/>
      <c r="L711" s="137"/>
    </row>
    <row r="712" spans="1:12" ht="12" customHeight="1">
      <c r="A712" s="705">
        <v>177</v>
      </c>
      <c r="B712" s="762" t="s">
        <v>12694</v>
      </c>
      <c r="C712" s="539" t="s">
        <v>10780</v>
      </c>
      <c r="D712" s="541" t="s">
        <v>12695</v>
      </c>
      <c r="E712" s="764" t="s">
        <v>4961</v>
      </c>
      <c r="F712" s="766" t="s">
        <v>12696</v>
      </c>
      <c r="G712" s="762" t="s">
        <v>8821</v>
      </c>
      <c r="H712" s="1301" t="s">
        <v>12088</v>
      </c>
      <c r="I712" s="1303">
        <v>10</v>
      </c>
      <c r="J712" s="294">
        <v>10</v>
      </c>
      <c r="K712" s="294">
        <v>10</v>
      </c>
    </row>
    <row r="713" spans="1:12" ht="12" customHeight="1">
      <c r="A713" s="705"/>
      <c r="B713" s="779"/>
      <c r="C713" s="898" t="s">
        <v>12697</v>
      </c>
      <c r="D713" s="899"/>
      <c r="E713" s="765"/>
      <c r="F713" s="767"/>
      <c r="G713" s="763"/>
      <c r="H713" s="1302"/>
      <c r="I713" s="1304"/>
    </row>
    <row r="714" spans="1:12" ht="12" customHeight="1">
      <c r="A714" s="705"/>
      <c r="B714" s="779"/>
      <c r="C714" s="898"/>
      <c r="D714" s="899"/>
      <c r="E714" s="765" t="s">
        <v>1637</v>
      </c>
      <c r="F714" s="767" t="s">
        <v>12698</v>
      </c>
      <c r="G714" s="763"/>
      <c r="H714" s="1302" t="s">
        <v>12082</v>
      </c>
      <c r="I714" s="1306">
        <v>10</v>
      </c>
    </row>
    <row r="715" spans="1:12" ht="12" customHeight="1">
      <c r="A715" s="706"/>
      <c r="B715" s="772"/>
      <c r="C715" s="900"/>
      <c r="D715" s="901"/>
      <c r="E715" s="769"/>
      <c r="F715" s="771"/>
      <c r="G715" s="772"/>
      <c r="H715" s="1308"/>
      <c r="I715" s="1309"/>
    </row>
    <row r="716" spans="1:12" s="294" customFormat="1" ht="12" customHeight="1">
      <c r="A716" s="705">
        <v>178</v>
      </c>
      <c r="B716" s="762" t="s">
        <v>12699</v>
      </c>
      <c r="C716" s="560" t="s">
        <v>10780</v>
      </c>
      <c r="D716" s="549" t="s">
        <v>12700</v>
      </c>
      <c r="E716" s="764" t="s">
        <v>4961</v>
      </c>
      <c r="F716" s="766" t="s">
        <v>12701</v>
      </c>
      <c r="G716" s="762" t="s">
        <v>9095</v>
      </c>
      <c r="H716" s="1314" t="s">
        <v>12082</v>
      </c>
      <c r="I716" s="1313">
        <v>10</v>
      </c>
      <c r="K716" s="294">
        <v>10</v>
      </c>
      <c r="L716" s="544"/>
    </row>
    <row r="717" spans="1:12" s="294" customFormat="1" ht="12" customHeight="1">
      <c r="A717" s="705"/>
      <c r="B717" s="763"/>
      <c r="C717" s="902" t="s">
        <v>12702</v>
      </c>
      <c r="D717" s="907"/>
      <c r="E717" s="765"/>
      <c r="F717" s="767"/>
      <c r="G717" s="763"/>
      <c r="H717" s="1315"/>
      <c r="I717" s="1214"/>
      <c r="L717" s="544"/>
    </row>
    <row r="718" spans="1:12" s="294" customFormat="1" ht="12" customHeight="1">
      <c r="A718" s="705"/>
      <c r="B718" s="763"/>
      <c r="C718" s="902"/>
      <c r="D718" s="907"/>
      <c r="E718" s="765" t="s">
        <v>1637</v>
      </c>
      <c r="F718" s="767" t="s">
        <v>12703</v>
      </c>
      <c r="G718" s="763"/>
      <c r="H718" s="1315"/>
      <c r="I718" s="1214"/>
      <c r="L718" s="544"/>
    </row>
    <row r="719" spans="1:12" s="294" customFormat="1" ht="12" customHeight="1">
      <c r="A719" s="706"/>
      <c r="B719" s="772"/>
      <c r="C719" s="908"/>
      <c r="D719" s="909"/>
      <c r="E719" s="769"/>
      <c r="F719" s="771"/>
      <c r="G719" s="772"/>
      <c r="H719" s="1316"/>
      <c r="I719" s="717"/>
      <c r="L719" s="544"/>
    </row>
    <row r="720" spans="1:12" ht="12" customHeight="1">
      <c r="A720" s="705">
        <v>179</v>
      </c>
      <c r="B720" s="763" t="s">
        <v>12704</v>
      </c>
      <c r="C720" s="540" t="s">
        <v>10780</v>
      </c>
      <c r="D720" s="515" t="s">
        <v>12705</v>
      </c>
      <c r="E720" s="765" t="s">
        <v>4961</v>
      </c>
      <c r="F720" s="767" t="s">
        <v>12706</v>
      </c>
      <c r="G720" s="763" t="s">
        <v>8446</v>
      </c>
      <c r="H720" s="1301" t="s">
        <v>12088</v>
      </c>
      <c r="I720" s="1303">
        <v>4</v>
      </c>
      <c r="J720" s="294">
        <v>4</v>
      </c>
      <c r="K720" s="294">
        <v>6</v>
      </c>
      <c r="L720" s="137"/>
    </row>
    <row r="721" spans="1:12" ht="12" customHeight="1">
      <c r="A721" s="705"/>
      <c r="B721" s="763"/>
      <c r="C721" s="898" t="s">
        <v>12707</v>
      </c>
      <c r="D721" s="899"/>
      <c r="E721" s="765"/>
      <c r="F721" s="767"/>
      <c r="G721" s="763"/>
      <c r="H721" s="1302"/>
      <c r="I721" s="1304"/>
      <c r="L721" s="137"/>
    </row>
    <row r="722" spans="1:12" ht="12" customHeight="1">
      <c r="A722" s="705"/>
      <c r="B722" s="763"/>
      <c r="C722" s="898"/>
      <c r="D722" s="899"/>
      <c r="E722" s="765" t="s">
        <v>1637</v>
      </c>
      <c r="F722" s="767" t="s">
        <v>1173</v>
      </c>
      <c r="G722" s="763"/>
      <c r="H722" s="1302" t="s">
        <v>12082</v>
      </c>
      <c r="I722" s="1306">
        <v>6</v>
      </c>
      <c r="L722" s="137"/>
    </row>
    <row r="723" spans="1:12" ht="12" customHeight="1">
      <c r="A723" s="706"/>
      <c r="B723" s="772"/>
      <c r="C723" s="900"/>
      <c r="D723" s="901"/>
      <c r="E723" s="769"/>
      <c r="F723" s="771"/>
      <c r="G723" s="772"/>
      <c r="H723" s="1308"/>
      <c r="I723" s="1309"/>
      <c r="L723" s="137"/>
    </row>
    <row r="724" spans="1:12" ht="12" customHeight="1">
      <c r="A724" s="705">
        <v>180</v>
      </c>
      <c r="B724" s="918" t="s">
        <v>8822</v>
      </c>
      <c r="C724" s="539" t="s">
        <v>10780</v>
      </c>
      <c r="D724" s="541" t="s">
        <v>12708</v>
      </c>
      <c r="E724" s="764" t="s">
        <v>4961</v>
      </c>
      <c r="F724" s="766" t="s">
        <v>12709</v>
      </c>
      <c r="G724" s="763" t="s">
        <v>8823</v>
      </c>
      <c r="H724" s="1314" t="s">
        <v>8646</v>
      </c>
      <c r="I724" s="1317">
        <v>10</v>
      </c>
      <c r="K724" s="294">
        <v>10</v>
      </c>
      <c r="L724" s="137"/>
    </row>
    <row r="725" spans="1:12" ht="12" customHeight="1">
      <c r="A725" s="705"/>
      <c r="B725" s="905"/>
      <c r="C725" s="898" t="s">
        <v>9202</v>
      </c>
      <c r="D725" s="899"/>
      <c r="E725" s="765"/>
      <c r="F725" s="767"/>
      <c r="G725" s="763"/>
      <c r="H725" s="1315"/>
      <c r="I725" s="1319"/>
      <c r="L725" s="137"/>
    </row>
    <row r="726" spans="1:12" ht="12" customHeight="1">
      <c r="A726" s="705"/>
      <c r="B726" s="905"/>
      <c r="C726" s="898"/>
      <c r="D726" s="899"/>
      <c r="E726" s="765" t="s">
        <v>1637</v>
      </c>
      <c r="F726" s="767" t="s">
        <v>12710</v>
      </c>
      <c r="G726" s="763"/>
      <c r="H726" s="1315"/>
      <c r="I726" s="1319"/>
      <c r="L726" s="137"/>
    </row>
    <row r="727" spans="1:12" ht="12" customHeight="1">
      <c r="A727" s="706"/>
      <c r="B727" s="906"/>
      <c r="C727" s="900"/>
      <c r="D727" s="901"/>
      <c r="E727" s="769"/>
      <c r="F727" s="771"/>
      <c r="G727" s="772"/>
      <c r="H727" s="1316"/>
      <c r="I727" s="948"/>
      <c r="L727" s="137"/>
    </row>
    <row r="728" spans="1:12" ht="12" customHeight="1">
      <c r="A728" s="705">
        <v>181</v>
      </c>
      <c r="B728" s="763" t="s">
        <v>12711</v>
      </c>
      <c r="C728" s="540" t="s">
        <v>10780</v>
      </c>
      <c r="D728" s="515" t="s">
        <v>12712</v>
      </c>
      <c r="E728" s="764" t="s">
        <v>4961</v>
      </c>
      <c r="F728" s="766" t="s">
        <v>12713</v>
      </c>
      <c r="G728" s="763" t="s">
        <v>4003</v>
      </c>
      <c r="H728" s="1314" t="s">
        <v>8646</v>
      </c>
      <c r="I728" s="1317">
        <v>10</v>
      </c>
      <c r="K728" s="294">
        <v>10</v>
      </c>
    </row>
    <row r="729" spans="1:12" ht="12" customHeight="1">
      <c r="A729" s="705"/>
      <c r="B729" s="763"/>
      <c r="C729" s="898" t="s">
        <v>12714</v>
      </c>
      <c r="D729" s="899"/>
      <c r="E729" s="765"/>
      <c r="F729" s="767"/>
      <c r="G729" s="763"/>
      <c r="H729" s="1315"/>
      <c r="I729" s="1319"/>
    </row>
    <row r="730" spans="1:12" ht="12" customHeight="1">
      <c r="A730" s="705"/>
      <c r="B730" s="763"/>
      <c r="C730" s="898"/>
      <c r="D730" s="899"/>
      <c r="E730" s="765" t="s">
        <v>1637</v>
      </c>
      <c r="F730" s="767" t="s">
        <v>1173</v>
      </c>
      <c r="G730" s="763"/>
      <c r="H730" s="1315"/>
      <c r="I730" s="1319"/>
    </row>
    <row r="731" spans="1:12" ht="12" customHeight="1">
      <c r="A731" s="706"/>
      <c r="B731" s="772"/>
      <c r="C731" s="900"/>
      <c r="D731" s="901"/>
      <c r="E731" s="769"/>
      <c r="F731" s="771"/>
      <c r="G731" s="772"/>
      <c r="H731" s="1316"/>
      <c r="I731" s="948"/>
    </row>
    <row r="732" spans="1:12" ht="12" customHeight="1">
      <c r="A732" s="705">
        <v>182</v>
      </c>
      <c r="B732" s="763" t="s">
        <v>8824</v>
      </c>
      <c r="C732" s="540" t="s">
        <v>10870</v>
      </c>
      <c r="D732" s="515" t="s">
        <v>12715</v>
      </c>
      <c r="E732" s="764" t="s">
        <v>4961</v>
      </c>
      <c r="F732" s="766" t="s">
        <v>12716</v>
      </c>
      <c r="G732" s="763" t="s">
        <v>4003</v>
      </c>
      <c r="H732" s="1314" t="s">
        <v>12081</v>
      </c>
      <c r="I732" s="1317">
        <v>10</v>
      </c>
      <c r="J732" s="294">
        <v>10</v>
      </c>
      <c r="L732" s="137"/>
    </row>
    <row r="733" spans="1:12" ht="12" customHeight="1">
      <c r="A733" s="705"/>
      <c r="B733" s="763"/>
      <c r="C733" s="898" t="s">
        <v>8825</v>
      </c>
      <c r="D733" s="899"/>
      <c r="E733" s="765"/>
      <c r="F733" s="767"/>
      <c r="G733" s="763"/>
      <c r="H733" s="1315"/>
      <c r="I733" s="1319"/>
      <c r="L733" s="137"/>
    </row>
    <row r="734" spans="1:12" ht="12" customHeight="1">
      <c r="A734" s="705"/>
      <c r="B734" s="763"/>
      <c r="C734" s="898"/>
      <c r="D734" s="899"/>
      <c r="E734" s="765" t="s">
        <v>1637</v>
      </c>
      <c r="F734" s="767" t="s">
        <v>1173</v>
      </c>
      <c r="G734" s="763"/>
      <c r="H734" s="1315"/>
      <c r="I734" s="1319"/>
      <c r="L734" s="137"/>
    </row>
    <row r="735" spans="1:12" ht="12" customHeight="1">
      <c r="A735" s="706"/>
      <c r="B735" s="772"/>
      <c r="C735" s="900"/>
      <c r="D735" s="901"/>
      <c r="E735" s="769"/>
      <c r="F735" s="771"/>
      <c r="G735" s="772"/>
      <c r="H735" s="1316"/>
      <c r="I735" s="948"/>
      <c r="L735" s="137"/>
    </row>
    <row r="736" spans="1:12" ht="12" customHeight="1">
      <c r="A736" s="705">
        <v>183</v>
      </c>
      <c r="B736" s="763" t="s">
        <v>12717</v>
      </c>
      <c r="C736" s="540" t="s">
        <v>10780</v>
      </c>
      <c r="D736" s="515" t="s">
        <v>12718</v>
      </c>
      <c r="E736" s="764" t="s">
        <v>4961</v>
      </c>
      <c r="F736" s="766" t="s">
        <v>12719</v>
      </c>
      <c r="G736" s="763" t="s">
        <v>4003</v>
      </c>
      <c r="H736" s="1314" t="s">
        <v>8646</v>
      </c>
      <c r="I736" s="1317">
        <v>10</v>
      </c>
      <c r="K736" s="294">
        <v>10</v>
      </c>
      <c r="L736" s="137"/>
    </row>
    <row r="737" spans="1:12" ht="12" customHeight="1">
      <c r="A737" s="705"/>
      <c r="B737" s="763"/>
      <c r="C737" s="898" t="s">
        <v>12720</v>
      </c>
      <c r="D737" s="899"/>
      <c r="E737" s="765"/>
      <c r="F737" s="767"/>
      <c r="G737" s="763"/>
      <c r="H737" s="1315"/>
      <c r="I737" s="1319"/>
      <c r="L737" s="137"/>
    </row>
    <row r="738" spans="1:12" ht="12" customHeight="1">
      <c r="A738" s="705"/>
      <c r="B738" s="763"/>
      <c r="C738" s="898"/>
      <c r="D738" s="899"/>
      <c r="E738" s="765" t="s">
        <v>1637</v>
      </c>
      <c r="F738" s="767" t="s">
        <v>1173</v>
      </c>
      <c r="G738" s="763"/>
      <c r="H738" s="1315"/>
      <c r="I738" s="1319"/>
      <c r="L738" s="137"/>
    </row>
    <row r="739" spans="1:12" ht="12" customHeight="1">
      <c r="A739" s="706"/>
      <c r="B739" s="772"/>
      <c r="C739" s="900"/>
      <c r="D739" s="901"/>
      <c r="E739" s="769"/>
      <c r="F739" s="771"/>
      <c r="G739" s="772"/>
      <c r="H739" s="1316"/>
      <c r="I739" s="948"/>
      <c r="L739" s="137"/>
    </row>
    <row r="740" spans="1:12" ht="12" customHeight="1">
      <c r="A740" s="705">
        <v>184</v>
      </c>
      <c r="B740" s="763" t="s">
        <v>12721</v>
      </c>
      <c r="C740" s="540" t="s">
        <v>10870</v>
      </c>
      <c r="D740" s="515" t="s">
        <v>12722</v>
      </c>
      <c r="E740" s="764" t="s">
        <v>4961</v>
      </c>
      <c r="F740" s="766" t="s">
        <v>12723</v>
      </c>
      <c r="G740" s="763" t="s">
        <v>8740</v>
      </c>
      <c r="H740" s="1301" t="s">
        <v>12081</v>
      </c>
      <c r="I740" s="1303">
        <v>10</v>
      </c>
      <c r="J740" s="294">
        <v>10</v>
      </c>
      <c r="K740" s="294">
        <v>10</v>
      </c>
      <c r="L740" s="137"/>
    </row>
    <row r="741" spans="1:12" ht="12" customHeight="1">
      <c r="A741" s="705"/>
      <c r="B741" s="763"/>
      <c r="C741" s="898" t="s">
        <v>12724</v>
      </c>
      <c r="D741" s="899"/>
      <c r="E741" s="765"/>
      <c r="F741" s="767"/>
      <c r="G741" s="763"/>
      <c r="H741" s="1302"/>
      <c r="I741" s="1304"/>
      <c r="L741" s="137"/>
    </row>
    <row r="742" spans="1:12" ht="12" customHeight="1">
      <c r="A742" s="705"/>
      <c r="B742" s="763"/>
      <c r="C742" s="898"/>
      <c r="D742" s="899"/>
      <c r="E742" s="765" t="s">
        <v>1637</v>
      </c>
      <c r="F742" s="767" t="s">
        <v>12725</v>
      </c>
      <c r="G742" s="763"/>
      <c r="H742" s="1302" t="s">
        <v>12236</v>
      </c>
      <c r="I742" s="1306">
        <v>10</v>
      </c>
      <c r="L742" s="137"/>
    </row>
    <row r="743" spans="1:12" ht="12" customHeight="1">
      <c r="A743" s="706"/>
      <c r="B743" s="772"/>
      <c r="C743" s="900"/>
      <c r="D743" s="901"/>
      <c r="E743" s="769"/>
      <c r="F743" s="771"/>
      <c r="G743" s="772"/>
      <c r="H743" s="1308"/>
      <c r="I743" s="1309"/>
      <c r="L743" s="137"/>
    </row>
    <row r="744" spans="1:12" ht="12" customHeight="1">
      <c r="A744" s="705">
        <v>185</v>
      </c>
      <c r="B744" s="762" t="s">
        <v>8826</v>
      </c>
      <c r="C744" s="539" t="s">
        <v>10870</v>
      </c>
      <c r="D744" s="541" t="s">
        <v>12722</v>
      </c>
      <c r="E744" s="764" t="s">
        <v>4961</v>
      </c>
      <c r="F744" s="766" t="s">
        <v>12723</v>
      </c>
      <c r="G744" s="762" t="s">
        <v>8740</v>
      </c>
      <c r="H744" s="1301" t="s">
        <v>12081</v>
      </c>
      <c r="I744" s="1317">
        <v>2</v>
      </c>
      <c r="J744" s="294">
        <v>2</v>
      </c>
      <c r="K744" s="294">
        <v>10</v>
      </c>
      <c r="L744" s="137"/>
    </row>
    <row r="745" spans="1:12" ht="12" customHeight="1">
      <c r="A745" s="705"/>
      <c r="B745" s="763"/>
      <c r="C745" s="902" t="s">
        <v>8827</v>
      </c>
      <c r="D745" s="899"/>
      <c r="E745" s="765"/>
      <c r="F745" s="767"/>
      <c r="G745" s="763"/>
      <c r="H745" s="1302"/>
      <c r="I745" s="1318"/>
      <c r="L745" s="137"/>
    </row>
    <row r="746" spans="1:12" ht="12" customHeight="1">
      <c r="A746" s="705"/>
      <c r="B746" s="763"/>
      <c r="C746" s="898"/>
      <c r="D746" s="899"/>
      <c r="E746" s="765" t="s">
        <v>1637</v>
      </c>
      <c r="F746" s="767" t="s">
        <v>12725</v>
      </c>
      <c r="G746" s="763"/>
      <c r="H746" s="1302" t="s">
        <v>12236</v>
      </c>
      <c r="I746" s="1319">
        <v>10</v>
      </c>
      <c r="L746" s="137"/>
    </row>
    <row r="747" spans="1:12" ht="12" customHeight="1">
      <c r="A747" s="706"/>
      <c r="B747" s="772"/>
      <c r="C747" s="900"/>
      <c r="D747" s="901"/>
      <c r="E747" s="769"/>
      <c r="F747" s="771"/>
      <c r="G747" s="772"/>
      <c r="H747" s="1308"/>
      <c r="I747" s="948"/>
      <c r="L747" s="137"/>
    </row>
    <row r="748" spans="1:12" ht="12" customHeight="1">
      <c r="A748" s="705">
        <v>186</v>
      </c>
      <c r="B748" s="763" t="s">
        <v>12726</v>
      </c>
      <c r="C748" s="540" t="s">
        <v>10870</v>
      </c>
      <c r="D748" s="515" t="s">
        <v>12727</v>
      </c>
      <c r="E748" s="764" t="s">
        <v>4961</v>
      </c>
      <c r="F748" s="766" t="s">
        <v>12728</v>
      </c>
      <c r="G748" s="763" t="s">
        <v>8828</v>
      </c>
      <c r="H748" s="1314" t="s">
        <v>8646</v>
      </c>
      <c r="I748" s="1317">
        <v>10</v>
      </c>
      <c r="K748" s="294">
        <v>10</v>
      </c>
      <c r="L748" s="137"/>
    </row>
    <row r="749" spans="1:12" ht="12" customHeight="1">
      <c r="A749" s="705"/>
      <c r="B749" s="763"/>
      <c r="C749" s="898" t="s">
        <v>12729</v>
      </c>
      <c r="D749" s="899"/>
      <c r="E749" s="765"/>
      <c r="F749" s="767"/>
      <c r="G749" s="763"/>
      <c r="H749" s="1315"/>
      <c r="I749" s="1319"/>
      <c r="L749" s="137"/>
    </row>
    <row r="750" spans="1:12" ht="12" customHeight="1">
      <c r="A750" s="705"/>
      <c r="B750" s="763"/>
      <c r="C750" s="898"/>
      <c r="D750" s="899"/>
      <c r="E750" s="765" t="s">
        <v>1637</v>
      </c>
      <c r="F750" s="767" t="s">
        <v>12730</v>
      </c>
      <c r="G750" s="763"/>
      <c r="H750" s="1315"/>
      <c r="I750" s="1319"/>
      <c r="L750" s="137"/>
    </row>
    <row r="751" spans="1:12" ht="12" customHeight="1">
      <c r="A751" s="706"/>
      <c r="B751" s="772"/>
      <c r="C751" s="900"/>
      <c r="D751" s="901"/>
      <c r="E751" s="769"/>
      <c r="F751" s="771"/>
      <c r="G751" s="772"/>
      <c r="H751" s="1316"/>
      <c r="I751" s="948"/>
      <c r="L751" s="137"/>
    </row>
    <row r="752" spans="1:12" ht="12" customHeight="1">
      <c r="A752" s="705">
        <v>187</v>
      </c>
      <c r="B752" s="762" t="s">
        <v>12731</v>
      </c>
      <c r="C752" s="539" t="s">
        <v>10780</v>
      </c>
      <c r="D752" s="541" t="s">
        <v>12695</v>
      </c>
      <c r="E752" s="764" t="s">
        <v>4961</v>
      </c>
      <c r="F752" s="766" t="s">
        <v>12732</v>
      </c>
      <c r="G752" s="762" t="s">
        <v>8829</v>
      </c>
      <c r="H752" s="1314" t="s">
        <v>8646</v>
      </c>
      <c r="I752" s="1317">
        <v>10</v>
      </c>
      <c r="K752" s="294">
        <v>10</v>
      </c>
    </row>
    <row r="753" spans="1:12" ht="12" customHeight="1">
      <c r="A753" s="705"/>
      <c r="B753" s="763"/>
      <c r="C753" s="898" t="s">
        <v>12733</v>
      </c>
      <c r="D753" s="899"/>
      <c r="E753" s="765"/>
      <c r="F753" s="767"/>
      <c r="G753" s="763"/>
      <c r="H753" s="1315"/>
      <c r="I753" s="1319"/>
    </row>
    <row r="754" spans="1:12" ht="12" customHeight="1">
      <c r="A754" s="705"/>
      <c r="B754" s="763"/>
      <c r="C754" s="898"/>
      <c r="D754" s="899"/>
      <c r="E754" s="765" t="s">
        <v>1637</v>
      </c>
      <c r="F754" s="767" t="s">
        <v>12734</v>
      </c>
      <c r="G754" s="763"/>
      <c r="H754" s="1315"/>
      <c r="I754" s="1319"/>
    </row>
    <row r="755" spans="1:12" ht="12" customHeight="1">
      <c r="A755" s="706"/>
      <c r="B755" s="772"/>
      <c r="C755" s="900"/>
      <c r="D755" s="901"/>
      <c r="E755" s="769"/>
      <c r="F755" s="771"/>
      <c r="G755" s="772"/>
      <c r="H755" s="1316"/>
      <c r="I755" s="948"/>
    </row>
    <row r="756" spans="1:12" ht="12" customHeight="1">
      <c r="A756" s="705">
        <v>188</v>
      </c>
      <c r="B756" s="762" t="s">
        <v>8830</v>
      </c>
      <c r="C756" s="539" t="s">
        <v>10780</v>
      </c>
      <c r="D756" s="541" t="s">
        <v>11289</v>
      </c>
      <c r="E756" s="764" t="s">
        <v>4961</v>
      </c>
      <c r="F756" s="766" t="s">
        <v>12735</v>
      </c>
      <c r="G756" s="762" t="s">
        <v>8786</v>
      </c>
      <c r="H756" s="1314" t="s">
        <v>12088</v>
      </c>
      <c r="I756" s="1317">
        <v>5</v>
      </c>
      <c r="J756" s="294">
        <v>5</v>
      </c>
      <c r="K756" s="294">
        <v>5</v>
      </c>
      <c r="L756" s="137"/>
    </row>
    <row r="757" spans="1:12" ht="12" customHeight="1">
      <c r="A757" s="705"/>
      <c r="B757" s="763"/>
      <c r="C757" s="898" t="s">
        <v>8831</v>
      </c>
      <c r="D757" s="899"/>
      <c r="E757" s="765"/>
      <c r="F757" s="767"/>
      <c r="G757" s="763"/>
      <c r="H757" s="1320"/>
      <c r="I757" s="1318"/>
      <c r="L757" s="137"/>
    </row>
    <row r="758" spans="1:12" ht="12" customHeight="1">
      <c r="A758" s="705"/>
      <c r="B758" s="763"/>
      <c r="C758" s="898"/>
      <c r="D758" s="899"/>
      <c r="E758" s="765" t="s">
        <v>1637</v>
      </c>
      <c r="F758" s="767" t="s">
        <v>12736</v>
      </c>
      <c r="G758" s="763"/>
      <c r="H758" s="1315" t="s">
        <v>8646</v>
      </c>
      <c r="I758" s="1319">
        <v>5</v>
      </c>
      <c r="L758" s="137"/>
    </row>
    <row r="759" spans="1:12" ht="12" customHeight="1">
      <c r="A759" s="706"/>
      <c r="B759" s="772"/>
      <c r="C759" s="900"/>
      <c r="D759" s="901"/>
      <c r="E759" s="769"/>
      <c r="F759" s="771"/>
      <c r="G759" s="772"/>
      <c r="H759" s="1316"/>
      <c r="I759" s="948"/>
      <c r="L759" s="137"/>
    </row>
    <row r="760" spans="1:12" ht="12" customHeight="1">
      <c r="A760" s="705">
        <v>189</v>
      </c>
      <c r="B760" s="918" t="s">
        <v>8832</v>
      </c>
      <c r="C760" s="539" t="s">
        <v>10780</v>
      </c>
      <c r="D760" s="541" t="s">
        <v>11289</v>
      </c>
      <c r="E760" s="764" t="s">
        <v>4961</v>
      </c>
      <c r="F760" s="766" t="s">
        <v>12737</v>
      </c>
      <c r="G760" s="762" t="s">
        <v>8786</v>
      </c>
      <c r="H760" s="1314" t="s">
        <v>12088</v>
      </c>
      <c r="I760" s="1317">
        <v>3</v>
      </c>
      <c r="J760" s="294">
        <v>3</v>
      </c>
      <c r="K760" s="294">
        <v>2</v>
      </c>
    </row>
    <row r="761" spans="1:12" ht="12" customHeight="1">
      <c r="A761" s="705"/>
      <c r="B761" s="905"/>
      <c r="C761" s="898" t="s">
        <v>8833</v>
      </c>
      <c r="D761" s="899"/>
      <c r="E761" s="765"/>
      <c r="F761" s="767"/>
      <c r="G761" s="763"/>
      <c r="H761" s="1320"/>
      <c r="I761" s="1318"/>
      <c r="L761" s="137"/>
    </row>
    <row r="762" spans="1:12" ht="12" customHeight="1">
      <c r="A762" s="705"/>
      <c r="B762" s="905"/>
      <c r="C762" s="898"/>
      <c r="D762" s="899"/>
      <c r="E762" s="765" t="s">
        <v>1637</v>
      </c>
      <c r="F762" s="767" t="s">
        <v>12738</v>
      </c>
      <c r="G762" s="763"/>
      <c r="H762" s="1315" t="s">
        <v>12082</v>
      </c>
      <c r="I762" s="1319">
        <v>2</v>
      </c>
      <c r="L762" s="137"/>
    </row>
    <row r="763" spans="1:12" ht="12" customHeight="1">
      <c r="A763" s="706"/>
      <c r="B763" s="906"/>
      <c r="C763" s="900"/>
      <c r="D763" s="901"/>
      <c r="E763" s="769"/>
      <c r="F763" s="771"/>
      <c r="G763" s="772"/>
      <c r="H763" s="1316"/>
      <c r="I763" s="948"/>
      <c r="L763" s="137"/>
    </row>
    <row r="764" spans="1:12" ht="12" customHeight="1">
      <c r="A764" s="705">
        <v>190</v>
      </c>
      <c r="B764" s="918" t="s">
        <v>12739</v>
      </c>
      <c r="C764" s="539" t="s">
        <v>10780</v>
      </c>
      <c r="D764" s="541" t="s">
        <v>12740</v>
      </c>
      <c r="E764" s="764" t="s">
        <v>4961</v>
      </c>
      <c r="F764" s="766" t="s">
        <v>12741</v>
      </c>
      <c r="G764" s="762" t="s">
        <v>8834</v>
      </c>
      <c r="H764" s="1314" t="s">
        <v>8646</v>
      </c>
      <c r="I764" s="1317">
        <v>10</v>
      </c>
      <c r="K764" s="294">
        <v>10</v>
      </c>
      <c r="L764" s="137"/>
    </row>
    <row r="765" spans="1:12" ht="12" customHeight="1">
      <c r="A765" s="705"/>
      <c r="B765" s="905"/>
      <c r="C765" s="898" t="s">
        <v>8835</v>
      </c>
      <c r="D765" s="899"/>
      <c r="E765" s="765"/>
      <c r="F765" s="767"/>
      <c r="G765" s="763"/>
      <c r="H765" s="1315"/>
      <c r="I765" s="1319"/>
      <c r="L765" s="137"/>
    </row>
    <row r="766" spans="1:12" ht="12" customHeight="1">
      <c r="A766" s="705"/>
      <c r="B766" s="905"/>
      <c r="C766" s="898"/>
      <c r="D766" s="899"/>
      <c r="E766" s="765" t="s">
        <v>1637</v>
      </c>
      <c r="F766" s="767" t="s">
        <v>12742</v>
      </c>
      <c r="G766" s="763"/>
      <c r="H766" s="1315"/>
      <c r="I766" s="1319"/>
      <c r="L766" s="137"/>
    </row>
    <row r="767" spans="1:12" ht="12" customHeight="1">
      <c r="A767" s="706"/>
      <c r="B767" s="906"/>
      <c r="C767" s="900"/>
      <c r="D767" s="901"/>
      <c r="E767" s="769"/>
      <c r="F767" s="771"/>
      <c r="G767" s="772"/>
      <c r="H767" s="1316"/>
      <c r="I767" s="948"/>
      <c r="L767" s="137"/>
    </row>
    <row r="768" spans="1:12" ht="12" customHeight="1">
      <c r="A768" s="705">
        <v>191</v>
      </c>
      <c r="B768" s="762" t="s">
        <v>8836</v>
      </c>
      <c r="C768" s="539" t="s">
        <v>10780</v>
      </c>
      <c r="D768" s="541" t="s">
        <v>12695</v>
      </c>
      <c r="E768" s="764" t="s">
        <v>4961</v>
      </c>
      <c r="F768" s="766" t="s">
        <v>12743</v>
      </c>
      <c r="G768" s="762" t="s">
        <v>8837</v>
      </c>
      <c r="H768" s="1301" t="s">
        <v>12088</v>
      </c>
      <c r="I768" s="1303">
        <v>3</v>
      </c>
      <c r="J768" s="294">
        <v>3</v>
      </c>
      <c r="K768" s="294">
        <v>7</v>
      </c>
      <c r="L768" s="137"/>
    </row>
    <row r="769" spans="1:12" ht="12" customHeight="1">
      <c r="A769" s="705"/>
      <c r="B769" s="763"/>
      <c r="C769" s="902" t="s">
        <v>9068</v>
      </c>
      <c r="D769" s="899"/>
      <c r="E769" s="765"/>
      <c r="F769" s="767"/>
      <c r="G769" s="763"/>
      <c r="H769" s="1302"/>
      <c r="I769" s="1304"/>
      <c r="L769" s="137"/>
    </row>
    <row r="770" spans="1:12" ht="12" customHeight="1">
      <c r="A770" s="705"/>
      <c r="B770" s="763"/>
      <c r="C770" s="898"/>
      <c r="D770" s="899"/>
      <c r="E770" s="765" t="s">
        <v>1637</v>
      </c>
      <c r="F770" s="767" t="s">
        <v>12744</v>
      </c>
      <c r="G770" s="763"/>
      <c r="H770" s="1302" t="s">
        <v>12082</v>
      </c>
      <c r="I770" s="1306">
        <v>7</v>
      </c>
      <c r="L770" s="137"/>
    </row>
    <row r="771" spans="1:12" ht="12" customHeight="1">
      <c r="A771" s="706"/>
      <c r="B771" s="772"/>
      <c r="C771" s="900"/>
      <c r="D771" s="901"/>
      <c r="E771" s="769"/>
      <c r="F771" s="771"/>
      <c r="G771" s="772"/>
      <c r="H771" s="1308"/>
      <c r="I771" s="1309"/>
      <c r="L771" s="137"/>
    </row>
    <row r="772" spans="1:12" ht="12" customHeight="1">
      <c r="A772" s="705">
        <v>192</v>
      </c>
      <c r="B772" s="763" t="s">
        <v>12745</v>
      </c>
      <c r="C772" s="540" t="s">
        <v>10780</v>
      </c>
      <c r="D772" s="515" t="s">
        <v>12708</v>
      </c>
      <c r="E772" s="764" t="s">
        <v>4961</v>
      </c>
      <c r="F772" s="766" t="s">
        <v>12746</v>
      </c>
      <c r="G772" s="763" t="s">
        <v>8838</v>
      </c>
      <c r="H772" s="1301" t="s">
        <v>12088</v>
      </c>
      <c r="I772" s="1303">
        <v>5</v>
      </c>
      <c r="J772" s="294">
        <v>5</v>
      </c>
      <c r="K772" s="294">
        <v>5</v>
      </c>
      <c r="L772" s="137"/>
    </row>
    <row r="773" spans="1:12" ht="12" customHeight="1">
      <c r="A773" s="705"/>
      <c r="B773" s="763"/>
      <c r="C773" s="898" t="s">
        <v>12747</v>
      </c>
      <c r="D773" s="899"/>
      <c r="E773" s="765"/>
      <c r="F773" s="767"/>
      <c r="G773" s="763"/>
      <c r="H773" s="1302"/>
      <c r="I773" s="1304"/>
      <c r="L773" s="137"/>
    </row>
    <row r="774" spans="1:12" ht="12" customHeight="1">
      <c r="A774" s="705"/>
      <c r="B774" s="763"/>
      <c r="C774" s="898"/>
      <c r="D774" s="899"/>
      <c r="E774" s="765" t="s">
        <v>1637</v>
      </c>
      <c r="F774" s="767" t="s">
        <v>1173</v>
      </c>
      <c r="G774" s="763"/>
      <c r="H774" s="1302" t="s">
        <v>12082</v>
      </c>
      <c r="I774" s="1306">
        <v>5</v>
      </c>
      <c r="L774" s="137"/>
    </row>
    <row r="775" spans="1:12" ht="12" customHeight="1">
      <c r="A775" s="706"/>
      <c r="B775" s="772"/>
      <c r="C775" s="900"/>
      <c r="D775" s="901"/>
      <c r="E775" s="769"/>
      <c r="F775" s="771"/>
      <c r="G775" s="772"/>
      <c r="H775" s="1308"/>
      <c r="I775" s="1309"/>
      <c r="L775" s="137"/>
    </row>
    <row r="776" spans="1:12" ht="12" customHeight="1">
      <c r="A776" s="705">
        <v>193</v>
      </c>
      <c r="B776" s="762" t="s">
        <v>12748</v>
      </c>
      <c r="C776" s="539" t="s">
        <v>10780</v>
      </c>
      <c r="D776" s="541" t="s">
        <v>12708</v>
      </c>
      <c r="E776" s="764" t="s">
        <v>4961</v>
      </c>
      <c r="F776" s="1161" t="s">
        <v>12749</v>
      </c>
      <c r="G776" s="762" t="s">
        <v>8838</v>
      </c>
      <c r="H776" s="1314" t="s">
        <v>12088</v>
      </c>
      <c r="I776" s="1317">
        <v>2</v>
      </c>
      <c r="J776" s="294">
        <v>2</v>
      </c>
      <c r="K776" s="294">
        <v>3</v>
      </c>
      <c r="L776" s="137"/>
    </row>
    <row r="777" spans="1:12" ht="12" customHeight="1">
      <c r="A777" s="705"/>
      <c r="B777" s="763"/>
      <c r="C777" s="898" t="s">
        <v>8839</v>
      </c>
      <c r="D777" s="899"/>
      <c r="E777" s="765"/>
      <c r="F777" s="1162"/>
      <c r="G777" s="763"/>
      <c r="H777" s="1320"/>
      <c r="I777" s="1318"/>
      <c r="L777" s="137"/>
    </row>
    <row r="778" spans="1:12" ht="12" customHeight="1">
      <c r="A778" s="705"/>
      <c r="B778" s="763"/>
      <c r="C778" s="898"/>
      <c r="D778" s="899"/>
      <c r="E778" s="765" t="s">
        <v>1637</v>
      </c>
      <c r="F778" s="767" t="s">
        <v>12746</v>
      </c>
      <c r="G778" s="763"/>
      <c r="H778" s="1315" t="s">
        <v>8646</v>
      </c>
      <c r="I778" s="1319">
        <v>8</v>
      </c>
      <c r="L778" s="137"/>
    </row>
    <row r="779" spans="1:12" ht="12" customHeight="1">
      <c r="A779" s="706"/>
      <c r="B779" s="772"/>
      <c r="C779" s="900"/>
      <c r="D779" s="901"/>
      <c r="E779" s="769"/>
      <c r="F779" s="771"/>
      <c r="G779" s="772"/>
      <c r="H779" s="1316"/>
      <c r="I779" s="948"/>
      <c r="L779" s="137"/>
    </row>
    <row r="780" spans="1:12" ht="12" customHeight="1">
      <c r="A780" s="705">
        <v>194</v>
      </c>
      <c r="B780" s="763" t="s">
        <v>12750</v>
      </c>
      <c r="C780" s="540" t="s">
        <v>10780</v>
      </c>
      <c r="D780" s="515" t="s">
        <v>12740</v>
      </c>
      <c r="E780" s="764" t="s">
        <v>4961</v>
      </c>
      <c r="F780" s="766" t="s">
        <v>12751</v>
      </c>
      <c r="G780" s="763" t="s">
        <v>8840</v>
      </c>
      <c r="H780" s="1301" t="s">
        <v>12088</v>
      </c>
      <c r="I780" s="1303">
        <v>2</v>
      </c>
      <c r="J780" s="294">
        <v>2</v>
      </c>
      <c r="K780" s="294">
        <v>8</v>
      </c>
    </row>
    <row r="781" spans="1:12" ht="12" customHeight="1">
      <c r="A781" s="705"/>
      <c r="B781" s="763"/>
      <c r="C781" s="898" t="s">
        <v>8841</v>
      </c>
      <c r="D781" s="899"/>
      <c r="E781" s="765"/>
      <c r="F781" s="767"/>
      <c r="G781" s="763"/>
      <c r="H781" s="1302"/>
      <c r="I781" s="1304"/>
    </row>
    <row r="782" spans="1:12" ht="12" customHeight="1">
      <c r="A782" s="705"/>
      <c r="B782" s="763"/>
      <c r="C782" s="898"/>
      <c r="D782" s="899"/>
      <c r="E782" s="765" t="s">
        <v>1637</v>
      </c>
      <c r="F782" s="767" t="s">
        <v>1173</v>
      </c>
      <c r="G782" s="763"/>
      <c r="H782" s="1302" t="s">
        <v>12236</v>
      </c>
      <c r="I782" s="1306">
        <v>8</v>
      </c>
    </row>
    <row r="783" spans="1:12" ht="12" customHeight="1">
      <c r="A783" s="706"/>
      <c r="B783" s="772"/>
      <c r="C783" s="900"/>
      <c r="D783" s="901"/>
      <c r="E783" s="769"/>
      <c r="F783" s="771"/>
      <c r="G783" s="772"/>
      <c r="H783" s="1308"/>
      <c r="I783" s="1309"/>
    </row>
    <row r="784" spans="1:12" ht="12" customHeight="1">
      <c r="A784" s="705">
        <v>195</v>
      </c>
      <c r="B784" s="918" t="s">
        <v>12752</v>
      </c>
      <c r="C784" s="539" t="s">
        <v>10870</v>
      </c>
      <c r="D784" s="541" t="s">
        <v>10871</v>
      </c>
      <c r="E784" s="764" t="s">
        <v>4961</v>
      </c>
      <c r="F784" s="766" t="s">
        <v>12753</v>
      </c>
      <c r="G784" s="763" t="s">
        <v>6169</v>
      </c>
      <c r="H784" s="1314" t="s">
        <v>8646</v>
      </c>
      <c r="I784" s="1317">
        <v>10</v>
      </c>
      <c r="K784" s="294">
        <v>10</v>
      </c>
      <c r="L784" s="137"/>
    </row>
    <row r="785" spans="1:12" ht="12" customHeight="1">
      <c r="A785" s="705"/>
      <c r="B785" s="905"/>
      <c r="C785" s="898" t="s">
        <v>8842</v>
      </c>
      <c r="D785" s="899"/>
      <c r="E785" s="765"/>
      <c r="F785" s="767"/>
      <c r="G785" s="763"/>
      <c r="H785" s="1315"/>
      <c r="I785" s="1319"/>
      <c r="L785" s="137"/>
    </row>
    <row r="786" spans="1:12" ht="12" customHeight="1">
      <c r="A786" s="705"/>
      <c r="B786" s="905"/>
      <c r="C786" s="898"/>
      <c r="D786" s="899"/>
      <c r="E786" s="765" t="s">
        <v>1637</v>
      </c>
      <c r="F786" s="767" t="s">
        <v>1173</v>
      </c>
      <c r="G786" s="763"/>
      <c r="H786" s="1315"/>
      <c r="I786" s="1319"/>
      <c r="L786" s="137"/>
    </row>
    <row r="787" spans="1:12" ht="12" customHeight="1">
      <c r="A787" s="706"/>
      <c r="B787" s="906"/>
      <c r="C787" s="900"/>
      <c r="D787" s="901"/>
      <c r="E787" s="769"/>
      <c r="F787" s="771"/>
      <c r="G787" s="772"/>
      <c r="H787" s="1316"/>
      <c r="I787" s="948"/>
      <c r="L787" s="137"/>
    </row>
    <row r="788" spans="1:12" s="294" customFormat="1" ht="12" customHeight="1">
      <c r="A788" s="705">
        <v>196</v>
      </c>
      <c r="B788" s="762" t="s">
        <v>12754</v>
      </c>
      <c r="C788" s="560" t="s">
        <v>10870</v>
      </c>
      <c r="D788" s="549" t="s">
        <v>9133</v>
      </c>
      <c r="E788" s="764" t="s">
        <v>4961</v>
      </c>
      <c r="F788" s="766" t="s">
        <v>12755</v>
      </c>
      <c r="G788" s="762" t="s">
        <v>12756</v>
      </c>
      <c r="H788" s="1301" t="s">
        <v>12081</v>
      </c>
      <c r="I788" s="1303">
        <v>3</v>
      </c>
      <c r="J788" s="294">
        <v>3</v>
      </c>
      <c r="K788" s="294">
        <v>7</v>
      </c>
      <c r="L788" s="544"/>
    </row>
    <row r="789" spans="1:12" s="294" customFormat="1" ht="12" customHeight="1">
      <c r="A789" s="705"/>
      <c r="B789" s="763"/>
      <c r="C789" s="784" t="s">
        <v>12757</v>
      </c>
      <c r="D789" s="1183"/>
      <c r="E789" s="765"/>
      <c r="F789" s="767"/>
      <c r="G789" s="763"/>
      <c r="H789" s="1302"/>
      <c r="I789" s="1304"/>
      <c r="L789" s="544"/>
    </row>
    <row r="790" spans="1:12" s="294" customFormat="1" ht="12" customHeight="1">
      <c r="A790" s="705"/>
      <c r="B790" s="763"/>
      <c r="C790" s="784"/>
      <c r="D790" s="1183"/>
      <c r="E790" s="765" t="s">
        <v>1637</v>
      </c>
      <c r="F790" s="767" t="s">
        <v>12755</v>
      </c>
      <c r="G790" s="763"/>
      <c r="H790" s="1302" t="s">
        <v>12236</v>
      </c>
      <c r="I790" s="1306">
        <v>7</v>
      </c>
      <c r="L790" s="544"/>
    </row>
    <row r="791" spans="1:12" s="294" customFormat="1" ht="12" customHeight="1">
      <c r="A791" s="706"/>
      <c r="B791" s="772"/>
      <c r="C791" s="1184"/>
      <c r="D791" s="1185"/>
      <c r="E791" s="769"/>
      <c r="F791" s="771"/>
      <c r="G791" s="772"/>
      <c r="H791" s="1308"/>
      <c r="I791" s="1309"/>
      <c r="L791" s="544"/>
    </row>
    <row r="792" spans="1:12" s="294" customFormat="1" ht="12" customHeight="1">
      <c r="A792" s="705">
        <v>197</v>
      </c>
      <c r="B792" s="762" t="s">
        <v>12758</v>
      </c>
      <c r="C792" s="560" t="s">
        <v>10780</v>
      </c>
      <c r="D792" s="549" t="s">
        <v>9134</v>
      </c>
      <c r="E792" s="764" t="s">
        <v>4961</v>
      </c>
      <c r="F792" s="766" t="s">
        <v>12759</v>
      </c>
      <c r="G792" s="762" t="s">
        <v>9097</v>
      </c>
      <c r="H792" s="1301" t="s">
        <v>12081</v>
      </c>
      <c r="I792" s="1303">
        <v>10</v>
      </c>
      <c r="J792" s="294">
        <v>10</v>
      </c>
      <c r="K792" s="294">
        <v>10</v>
      </c>
      <c r="L792" s="544"/>
    </row>
    <row r="793" spans="1:12" s="294" customFormat="1" ht="12" customHeight="1">
      <c r="A793" s="705"/>
      <c r="B793" s="763"/>
      <c r="C793" s="902" t="s">
        <v>12760</v>
      </c>
      <c r="D793" s="907"/>
      <c r="E793" s="765"/>
      <c r="F793" s="767"/>
      <c r="G793" s="763"/>
      <c r="H793" s="1302"/>
      <c r="I793" s="1304"/>
      <c r="L793" s="544"/>
    </row>
    <row r="794" spans="1:12" s="294" customFormat="1" ht="12" customHeight="1">
      <c r="A794" s="705"/>
      <c r="B794" s="763"/>
      <c r="C794" s="902"/>
      <c r="D794" s="907"/>
      <c r="E794" s="765" t="s">
        <v>1637</v>
      </c>
      <c r="F794" s="767" t="s">
        <v>12761</v>
      </c>
      <c r="G794" s="763"/>
      <c r="H794" s="1302" t="s">
        <v>12236</v>
      </c>
      <c r="I794" s="1306">
        <v>10</v>
      </c>
      <c r="L794" s="544"/>
    </row>
    <row r="795" spans="1:12" s="294" customFormat="1" ht="12" customHeight="1">
      <c r="A795" s="706"/>
      <c r="B795" s="772"/>
      <c r="C795" s="908"/>
      <c r="D795" s="909"/>
      <c r="E795" s="769"/>
      <c r="F795" s="771"/>
      <c r="G795" s="772"/>
      <c r="H795" s="1308"/>
      <c r="I795" s="1309"/>
      <c r="L795" s="544"/>
    </row>
    <row r="796" spans="1:12" s="294" customFormat="1" ht="12" customHeight="1">
      <c r="A796" s="705">
        <v>198</v>
      </c>
      <c r="B796" s="762" t="s">
        <v>12762</v>
      </c>
      <c r="C796" s="560" t="s">
        <v>10870</v>
      </c>
      <c r="D796" s="549" t="s">
        <v>9135</v>
      </c>
      <c r="E796" s="764" t="s">
        <v>4961</v>
      </c>
      <c r="F796" s="766" t="s">
        <v>12763</v>
      </c>
      <c r="G796" s="762" t="s">
        <v>9121</v>
      </c>
      <c r="H796" s="1301" t="s">
        <v>12081</v>
      </c>
      <c r="I796" s="1303">
        <v>4</v>
      </c>
      <c r="J796" s="294">
        <v>4</v>
      </c>
      <c r="K796" s="294">
        <v>6</v>
      </c>
      <c r="L796" s="544"/>
    </row>
    <row r="797" spans="1:12" s="294" customFormat="1" ht="12" customHeight="1">
      <c r="A797" s="705"/>
      <c r="B797" s="763"/>
      <c r="C797" s="902" t="s">
        <v>12764</v>
      </c>
      <c r="D797" s="907"/>
      <c r="E797" s="765"/>
      <c r="F797" s="767"/>
      <c r="G797" s="763"/>
      <c r="H797" s="1302"/>
      <c r="I797" s="1304"/>
      <c r="L797" s="544"/>
    </row>
    <row r="798" spans="1:12" s="294" customFormat="1" ht="12" customHeight="1">
      <c r="A798" s="705"/>
      <c r="B798" s="763"/>
      <c r="C798" s="902"/>
      <c r="D798" s="907"/>
      <c r="E798" s="765" t="s">
        <v>1637</v>
      </c>
      <c r="F798" s="767" t="s">
        <v>12765</v>
      </c>
      <c r="G798" s="763"/>
      <c r="H798" s="1302" t="s">
        <v>12097</v>
      </c>
      <c r="I798" s="1306">
        <v>6</v>
      </c>
      <c r="L798" s="544"/>
    </row>
    <row r="799" spans="1:12" s="294" customFormat="1" ht="12" customHeight="1">
      <c r="A799" s="706"/>
      <c r="B799" s="772"/>
      <c r="C799" s="908"/>
      <c r="D799" s="909"/>
      <c r="E799" s="769"/>
      <c r="F799" s="771"/>
      <c r="G799" s="772"/>
      <c r="H799" s="1308"/>
      <c r="I799" s="1309"/>
      <c r="L799" s="544"/>
    </row>
    <row r="800" spans="1:12" ht="12" customHeight="1">
      <c r="A800" s="705">
        <v>199</v>
      </c>
      <c r="B800" s="762" t="s">
        <v>12766</v>
      </c>
      <c r="C800" s="560" t="s">
        <v>10630</v>
      </c>
      <c r="D800" s="549" t="s">
        <v>9141</v>
      </c>
      <c r="E800" s="764" t="s">
        <v>4961</v>
      </c>
      <c r="F800" s="766" t="s">
        <v>12767</v>
      </c>
      <c r="G800" s="762" t="s">
        <v>9119</v>
      </c>
      <c r="H800" s="1314" t="s">
        <v>12097</v>
      </c>
      <c r="I800" s="1313">
        <v>10</v>
      </c>
      <c r="J800" s="137"/>
      <c r="K800" s="137">
        <v>10</v>
      </c>
      <c r="L800" s="137"/>
    </row>
    <row r="801" spans="1:12" ht="12" customHeight="1">
      <c r="A801" s="705"/>
      <c r="B801" s="763"/>
      <c r="C801" s="902" t="s">
        <v>12768</v>
      </c>
      <c r="D801" s="907"/>
      <c r="E801" s="765"/>
      <c r="F801" s="767"/>
      <c r="G801" s="763"/>
      <c r="H801" s="1315"/>
      <c r="I801" s="1214"/>
      <c r="J801" s="137"/>
      <c r="K801" s="137"/>
      <c r="L801" s="137"/>
    </row>
    <row r="802" spans="1:12" ht="12" customHeight="1">
      <c r="A802" s="705"/>
      <c r="B802" s="763"/>
      <c r="C802" s="902"/>
      <c r="D802" s="907"/>
      <c r="E802" s="765" t="s">
        <v>1637</v>
      </c>
      <c r="F802" s="767" t="s">
        <v>12767</v>
      </c>
      <c r="G802" s="763"/>
      <c r="H802" s="1315"/>
      <c r="I802" s="1214"/>
      <c r="J802" s="137"/>
      <c r="K802" s="137"/>
      <c r="L802" s="137"/>
    </row>
    <row r="803" spans="1:12" ht="12" customHeight="1">
      <c r="A803" s="706"/>
      <c r="B803" s="772"/>
      <c r="C803" s="908"/>
      <c r="D803" s="909"/>
      <c r="E803" s="769"/>
      <c r="F803" s="771"/>
      <c r="G803" s="772"/>
      <c r="H803" s="1316"/>
      <c r="I803" s="717"/>
      <c r="J803" s="137"/>
      <c r="K803" s="137"/>
      <c r="L803" s="137"/>
    </row>
    <row r="804" spans="1:12" ht="12" customHeight="1">
      <c r="A804" s="705">
        <v>200</v>
      </c>
      <c r="B804" s="762" t="s">
        <v>12769</v>
      </c>
      <c r="C804" s="560" t="s">
        <v>10630</v>
      </c>
      <c r="D804" s="549" t="s">
        <v>9133</v>
      </c>
      <c r="E804" s="764" t="s">
        <v>4961</v>
      </c>
      <c r="F804" s="766" t="s">
        <v>12770</v>
      </c>
      <c r="G804" s="762" t="s">
        <v>9106</v>
      </c>
      <c r="H804" s="1314" t="s">
        <v>12097</v>
      </c>
      <c r="I804" s="1313">
        <v>10</v>
      </c>
      <c r="J804" s="137"/>
      <c r="K804" s="137">
        <v>10</v>
      </c>
      <c r="L804" s="137"/>
    </row>
    <row r="805" spans="1:12" ht="12" customHeight="1">
      <c r="A805" s="705"/>
      <c r="B805" s="763"/>
      <c r="C805" s="902" t="s">
        <v>12771</v>
      </c>
      <c r="D805" s="907"/>
      <c r="E805" s="765"/>
      <c r="F805" s="767"/>
      <c r="G805" s="763"/>
      <c r="H805" s="1315"/>
      <c r="I805" s="1214"/>
      <c r="J805" s="137"/>
      <c r="K805" s="137"/>
      <c r="L805" s="137"/>
    </row>
    <row r="806" spans="1:12" ht="12" customHeight="1">
      <c r="A806" s="705"/>
      <c r="B806" s="763"/>
      <c r="C806" s="902"/>
      <c r="D806" s="907"/>
      <c r="E806" s="765" t="s">
        <v>1637</v>
      </c>
      <c r="F806" s="767" t="s">
        <v>12772</v>
      </c>
      <c r="G806" s="763"/>
      <c r="H806" s="1315"/>
      <c r="I806" s="1214"/>
      <c r="J806" s="137"/>
      <c r="K806" s="137"/>
      <c r="L806" s="137"/>
    </row>
    <row r="807" spans="1:12" ht="12" customHeight="1">
      <c r="A807" s="706"/>
      <c r="B807" s="772"/>
      <c r="C807" s="908"/>
      <c r="D807" s="909"/>
      <c r="E807" s="769"/>
      <c r="F807" s="771"/>
      <c r="G807" s="772"/>
      <c r="H807" s="1316"/>
      <c r="I807" s="717"/>
      <c r="J807" s="137"/>
      <c r="K807" s="137"/>
      <c r="L807" s="137"/>
    </row>
    <row r="808" spans="1:12" ht="12" customHeight="1">
      <c r="A808" s="705">
        <v>201</v>
      </c>
      <c r="B808" s="762" t="s">
        <v>12773</v>
      </c>
      <c r="C808" s="560" t="s">
        <v>10630</v>
      </c>
      <c r="D808" s="549" t="s">
        <v>9133</v>
      </c>
      <c r="E808" s="764" t="s">
        <v>4961</v>
      </c>
      <c r="F808" s="766" t="s">
        <v>12774</v>
      </c>
      <c r="G808" s="762" t="s">
        <v>9079</v>
      </c>
      <c r="H808" s="1301" t="s">
        <v>12094</v>
      </c>
      <c r="I808" s="1303">
        <v>2</v>
      </c>
      <c r="J808" s="294">
        <v>2</v>
      </c>
      <c r="K808" s="294">
        <v>8</v>
      </c>
    </row>
    <row r="809" spans="1:12" ht="12" customHeight="1">
      <c r="A809" s="705"/>
      <c r="B809" s="763"/>
      <c r="C809" s="902" t="s">
        <v>12775</v>
      </c>
      <c r="D809" s="907"/>
      <c r="E809" s="765"/>
      <c r="F809" s="767"/>
      <c r="G809" s="763"/>
      <c r="H809" s="1302"/>
      <c r="I809" s="1304"/>
    </row>
    <row r="810" spans="1:12" ht="12" customHeight="1">
      <c r="A810" s="705"/>
      <c r="B810" s="763"/>
      <c r="C810" s="902"/>
      <c r="D810" s="907"/>
      <c r="E810" s="765" t="s">
        <v>1637</v>
      </c>
      <c r="F810" s="767" t="s">
        <v>12776</v>
      </c>
      <c r="G810" s="763"/>
      <c r="H810" s="1302" t="s">
        <v>12097</v>
      </c>
      <c r="I810" s="1306">
        <v>8</v>
      </c>
    </row>
    <row r="811" spans="1:12" ht="12" customHeight="1">
      <c r="A811" s="706"/>
      <c r="B811" s="772"/>
      <c r="C811" s="908"/>
      <c r="D811" s="909"/>
      <c r="E811" s="769"/>
      <c r="F811" s="771"/>
      <c r="G811" s="772"/>
      <c r="H811" s="1308"/>
      <c r="I811" s="1309"/>
    </row>
    <row r="812" spans="1:12" s="294" customFormat="1" ht="12" customHeight="1">
      <c r="A812" s="705">
        <v>202</v>
      </c>
      <c r="B812" s="762" t="s">
        <v>12777</v>
      </c>
      <c r="C812" s="560" t="s">
        <v>10630</v>
      </c>
      <c r="D812" s="549" t="s">
        <v>9134</v>
      </c>
      <c r="E812" s="764" t="s">
        <v>4961</v>
      </c>
      <c r="F812" s="766" t="s">
        <v>12778</v>
      </c>
      <c r="G812" s="762" t="s">
        <v>9109</v>
      </c>
      <c r="H812" s="1301" t="s">
        <v>12094</v>
      </c>
      <c r="I812" s="1303">
        <v>10</v>
      </c>
      <c r="J812" s="294">
        <v>10</v>
      </c>
      <c r="K812" s="294">
        <v>10</v>
      </c>
      <c r="L812" s="544"/>
    </row>
    <row r="813" spans="1:12" s="294" customFormat="1" ht="12" customHeight="1">
      <c r="A813" s="705"/>
      <c r="B813" s="763"/>
      <c r="C813" s="902" t="s">
        <v>12779</v>
      </c>
      <c r="D813" s="907"/>
      <c r="E813" s="765"/>
      <c r="F813" s="767"/>
      <c r="G813" s="763"/>
      <c r="H813" s="1302"/>
      <c r="I813" s="1304"/>
      <c r="L813" s="544"/>
    </row>
    <row r="814" spans="1:12" s="294" customFormat="1" ht="12" customHeight="1">
      <c r="A814" s="705"/>
      <c r="B814" s="763"/>
      <c r="C814" s="902"/>
      <c r="D814" s="907"/>
      <c r="E814" s="765" t="s">
        <v>1637</v>
      </c>
      <c r="F814" s="767" t="s">
        <v>12780</v>
      </c>
      <c r="G814" s="763"/>
      <c r="H814" s="1302" t="s">
        <v>12097</v>
      </c>
      <c r="I814" s="1306">
        <v>10</v>
      </c>
      <c r="L814" s="544"/>
    </row>
    <row r="815" spans="1:12" s="294" customFormat="1" ht="12" customHeight="1">
      <c r="A815" s="706"/>
      <c r="B815" s="772"/>
      <c r="C815" s="908"/>
      <c r="D815" s="909"/>
      <c r="E815" s="769"/>
      <c r="F815" s="771"/>
      <c r="G815" s="772"/>
      <c r="H815" s="1308"/>
      <c r="I815" s="1309"/>
      <c r="L815" s="544"/>
    </row>
    <row r="816" spans="1:12" s="294" customFormat="1" ht="12" customHeight="1">
      <c r="A816" s="705">
        <v>203</v>
      </c>
      <c r="B816" s="762" t="s">
        <v>12781</v>
      </c>
      <c r="C816" s="560" t="s">
        <v>10630</v>
      </c>
      <c r="D816" s="549" t="s">
        <v>9148</v>
      </c>
      <c r="E816" s="764" t="s">
        <v>4961</v>
      </c>
      <c r="F816" s="766" t="s">
        <v>12782</v>
      </c>
      <c r="G816" s="762" t="s">
        <v>9075</v>
      </c>
      <c r="H816" s="1301" t="s">
        <v>12094</v>
      </c>
      <c r="I816" s="1303">
        <v>5</v>
      </c>
      <c r="J816" s="294">
        <v>5</v>
      </c>
      <c r="K816" s="294">
        <v>5</v>
      </c>
      <c r="L816" s="544"/>
    </row>
    <row r="817" spans="1:12" s="294" customFormat="1" ht="12" customHeight="1">
      <c r="A817" s="705"/>
      <c r="B817" s="763"/>
      <c r="C817" s="902" t="s">
        <v>12783</v>
      </c>
      <c r="D817" s="907"/>
      <c r="E817" s="765"/>
      <c r="F817" s="767"/>
      <c r="G817" s="763"/>
      <c r="H817" s="1302"/>
      <c r="I817" s="1304"/>
      <c r="L817" s="544"/>
    </row>
    <row r="818" spans="1:12" s="294" customFormat="1" ht="12" customHeight="1">
      <c r="A818" s="705"/>
      <c r="B818" s="763"/>
      <c r="C818" s="902"/>
      <c r="D818" s="907"/>
      <c r="E818" s="765" t="s">
        <v>1637</v>
      </c>
      <c r="F818" s="767" t="s">
        <v>12784</v>
      </c>
      <c r="G818" s="763"/>
      <c r="H818" s="1302" t="s">
        <v>12158</v>
      </c>
      <c r="I818" s="1306">
        <v>5</v>
      </c>
      <c r="L818" s="544"/>
    </row>
    <row r="819" spans="1:12" s="294" customFormat="1" ht="12" customHeight="1">
      <c r="A819" s="706"/>
      <c r="B819" s="772"/>
      <c r="C819" s="908"/>
      <c r="D819" s="909"/>
      <c r="E819" s="769"/>
      <c r="F819" s="771"/>
      <c r="G819" s="772"/>
      <c r="H819" s="1308"/>
      <c r="I819" s="1309"/>
      <c r="L819" s="544"/>
    </row>
    <row r="820" spans="1:12" s="294" customFormat="1" ht="12" customHeight="1">
      <c r="A820" s="705">
        <v>204</v>
      </c>
      <c r="B820" s="762" t="s">
        <v>12785</v>
      </c>
      <c r="C820" s="560" t="s">
        <v>10950</v>
      </c>
      <c r="D820" s="549" t="s">
        <v>9123</v>
      </c>
      <c r="E820" s="764" t="s">
        <v>4961</v>
      </c>
      <c r="F820" s="766" t="s">
        <v>12786</v>
      </c>
      <c r="G820" s="762" t="s">
        <v>12787</v>
      </c>
      <c r="H820" s="1314" t="s">
        <v>12357</v>
      </c>
      <c r="I820" s="1313">
        <v>10</v>
      </c>
      <c r="K820" s="294">
        <v>10</v>
      </c>
      <c r="L820" s="544"/>
    </row>
    <row r="821" spans="1:12" s="294" customFormat="1" ht="12" customHeight="1">
      <c r="A821" s="705"/>
      <c r="B821" s="763"/>
      <c r="C821" s="902" t="s">
        <v>12788</v>
      </c>
      <c r="D821" s="907"/>
      <c r="E821" s="765"/>
      <c r="F821" s="767"/>
      <c r="G821" s="763"/>
      <c r="H821" s="1315"/>
      <c r="I821" s="1214"/>
      <c r="L821" s="544"/>
    </row>
    <row r="822" spans="1:12" s="294" customFormat="1" ht="12" customHeight="1">
      <c r="A822" s="705"/>
      <c r="B822" s="763"/>
      <c r="C822" s="902"/>
      <c r="D822" s="907"/>
      <c r="E822" s="765" t="s">
        <v>1637</v>
      </c>
      <c r="F822" s="767" t="s">
        <v>12789</v>
      </c>
      <c r="G822" s="763"/>
      <c r="H822" s="1315"/>
      <c r="I822" s="1214"/>
      <c r="L822" s="544"/>
    </row>
    <row r="823" spans="1:12" s="294" customFormat="1" ht="12" customHeight="1">
      <c r="A823" s="706"/>
      <c r="B823" s="772"/>
      <c r="C823" s="908"/>
      <c r="D823" s="909"/>
      <c r="E823" s="769"/>
      <c r="F823" s="771"/>
      <c r="G823" s="772"/>
      <c r="H823" s="1316"/>
      <c r="I823" s="717"/>
      <c r="L823" s="544"/>
    </row>
    <row r="824" spans="1:12" s="294" customFormat="1" ht="12" customHeight="1">
      <c r="A824" s="705">
        <v>205</v>
      </c>
      <c r="B824" s="762" t="s">
        <v>12790</v>
      </c>
      <c r="C824" s="560" t="s">
        <v>10950</v>
      </c>
      <c r="D824" s="549" t="s">
        <v>9156</v>
      </c>
      <c r="E824" s="764" t="s">
        <v>4961</v>
      </c>
      <c r="F824" s="766" t="s">
        <v>12791</v>
      </c>
      <c r="G824" s="762" t="s">
        <v>9093</v>
      </c>
      <c r="H824" s="1314" t="s">
        <v>12357</v>
      </c>
      <c r="I824" s="1313">
        <v>10</v>
      </c>
      <c r="K824" s="294">
        <v>10</v>
      </c>
      <c r="L824" s="544"/>
    </row>
    <row r="825" spans="1:12" s="294" customFormat="1" ht="12" customHeight="1">
      <c r="A825" s="705"/>
      <c r="B825" s="763"/>
      <c r="C825" s="902" t="s">
        <v>12792</v>
      </c>
      <c r="D825" s="907"/>
      <c r="E825" s="765"/>
      <c r="F825" s="767"/>
      <c r="G825" s="763"/>
      <c r="H825" s="1315"/>
      <c r="I825" s="1214"/>
      <c r="L825" s="544"/>
    </row>
    <row r="826" spans="1:12" s="294" customFormat="1" ht="12" customHeight="1">
      <c r="A826" s="705"/>
      <c r="B826" s="763"/>
      <c r="C826" s="902"/>
      <c r="D826" s="907"/>
      <c r="E826" s="765" t="s">
        <v>1637</v>
      </c>
      <c r="F826" s="767" t="s">
        <v>12793</v>
      </c>
      <c r="G826" s="763"/>
      <c r="H826" s="1315"/>
      <c r="I826" s="1214"/>
      <c r="L826" s="544"/>
    </row>
    <row r="827" spans="1:12" s="294" customFormat="1" ht="12" customHeight="1">
      <c r="A827" s="706"/>
      <c r="B827" s="772"/>
      <c r="C827" s="908"/>
      <c r="D827" s="909"/>
      <c r="E827" s="769"/>
      <c r="F827" s="771"/>
      <c r="G827" s="772"/>
      <c r="H827" s="1316"/>
      <c r="I827" s="717"/>
      <c r="L827" s="544"/>
    </row>
    <row r="828" spans="1:12" ht="12" customHeight="1">
      <c r="A828" s="705">
        <v>206</v>
      </c>
      <c r="B828" s="763" t="s">
        <v>8843</v>
      </c>
      <c r="C828" s="540" t="s">
        <v>10950</v>
      </c>
      <c r="D828" s="515" t="s">
        <v>12794</v>
      </c>
      <c r="E828" s="765" t="s">
        <v>4961</v>
      </c>
      <c r="F828" s="767" t="s">
        <v>12795</v>
      </c>
      <c r="G828" s="763" t="s">
        <v>8844</v>
      </c>
      <c r="H828" s="1301" t="s">
        <v>12355</v>
      </c>
      <c r="I828" s="1303">
        <v>5</v>
      </c>
      <c r="J828" s="294">
        <v>5</v>
      </c>
      <c r="K828" s="294">
        <v>5</v>
      </c>
      <c r="L828" s="137"/>
    </row>
    <row r="829" spans="1:12" ht="12" customHeight="1">
      <c r="A829" s="705"/>
      <c r="B829" s="763"/>
      <c r="C829" s="902" t="s">
        <v>12796</v>
      </c>
      <c r="D829" s="899"/>
      <c r="E829" s="765"/>
      <c r="F829" s="767"/>
      <c r="G829" s="763"/>
      <c r="H829" s="1302"/>
      <c r="I829" s="1304"/>
      <c r="L829" s="137"/>
    </row>
    <row r="830" spans="1:12" ht="12" customHeight="1">
      <c r="A830" s="705"/>
      <c r="B830" s="763"/>
      <c r="C830" s="898"/>
      <c r="D830" s="899"/>
      <c r="E830" s="765" t="s">
        <v>1637</v>
      </c>
      <c r="F830" s="767" t="s">
        <v>1173</v>
      </c>
      <c r="G830" s="763"/>
      <c r="H830" s="1302" t="s">
        <v>12357</v>
      </c>
      <c r="I830" s="1306">
        <v>5</v>
      </c>
      <c r="L830" s="137"/>
    </row>
    <row r="831" spans="1:12" ht="12" customHeight="1">
      <c r="A831" s="706"/>
      <c r="B831" s="772"/>
      <c r="C831" s="900"/>
      <c r="D831" s="901"/>
      <c r="E831" s="769"/>
      <c r="F831" s="771"/>
      <c r="G831" s="772"/>
      <c r="H831" s="1308"/>
      <c r="I831" s="1309"/>
      <c r="L831" s="137"/>
    </row>
    <row r="832" spans="1:12" ht="12" customHeight="1">
      <c r="A832" s="705">
        <v>207</v>
      </c>
      <c r="B832" s="918" t="s">
        <v>8845</v>
      </c>
      <c r="C832" s="539" t="s">
        <v>10950</v>
      </c>
      <c r="D832" s="541" t="s">
        <v>12797</v>
      </c>
      <c r="E832" s="764" t="s">
        <v>4961</v>
      </c>
      <c r="F832" s="766" t="s">
        <v>12798</v>
      </c>
      <c r="G832" s="763" t="s">
        <v>9063</v>
      </c>
      <c r="H832" s="1314" t="s">
        <v>8646</v>
      </c>
      <c r="I832" s="1317">
        <v>7</v>
      </c>
      <c r="K832" s="294">
        <v>7</v>
      </c>
      <c r="L832" s="137"/>
    </row>
    <row r="833" spans="1:12" ht="12" customHeight="1">
      <c r="A833" s="705"/>
      <c r="B833" s="905"/>
      <c r="C833" s="898" t="s">
        <v>8846</v>
      </c>
      <c r="D833" s="899"/>
      <c r="E833" s="765"/>
      <c r="F833" s="767"/>
      <c r="G833" s="763"/>
      <c r="H833" s="1315"/>
      <c r="I833" s="1319"/>
      <c r="L833" s="137"/>
    </row>
    <row r="834" spans="1:12" ht="12" customHeight="1">
      <c r="A834" s="705"/>
      <c r="B834" s="905"/>
      <c r="C834" s="898"/>
      <c r="D834" s="899"/>
      <c r="E834" s="765" t="s">
        <v>1637</v>
      </c>
      <c r="F834" s="767" t="s">
        <v>12799</v>
      </c>
      <c r="G834" s="763"/>
      <c r="H834" s="1315"/>
      <c r="I834" s="1319"/>
      <c r="L834" s="137"/>
    </row>
    <row r="835" spans="1:12" ht="12" customHeight="1">
      <c r="A835" s="706"/>
      <c r="B835" s="906"/>
      <c r="C835" s="900"/>
      <c r="D835" s="901"/>
      <c r="E835" s="769"/>
      <c r="F835" s="771"/>
      <c r="G835" s="772"/>
      <c r="H835" s="1316"/>
      <c r="I835" s="948"/>
      <c r="L835" s="137"/>
    </row>
    <row r="836" spans="1:12" ht="12" customHeight="1">
      <c r="A836" s="705">
        <v>208</v>
      </c>
      <c r="B836" s="763" t="s">
        <v>8847</v>
      </c>
      <c r="C836" s="540" t="s">
        <v>10950</v>
      </c>
      <c r="D836" s="515" t="s">
        <v>12800</v>
      </c>
      <c r="E836" s="764" t="s">
        <v>4961</v>
      </c>
      <c r="F836" s="766" t="s">
        <v>12801</v>
      </c>
      <c r="G836" s="763" t="s">
        <v>8821</v>
      </c>
      <c r="H836" s="1301" t="s">
        <v>12355</v>
      </c>
      <c r="I836" s="1303">
        <v>5</v>
      </c>
      <c r="J836" s="294">
        <v>5</v>
      </c>
      <c r="K836" s="294">
        <v>5</v>
      </c>
    </row>
    <row r="837" spans="1:12" ht="12" customHeight="1">
      <c r="A837" s="705"/>
      <c r="B837" s="763"/>
      <c r="C837" s="1321" t="s">
        <v>8848</v>
      </c>
      <c r="D837" s="1322"/>
      <c r="E837" s="765"/>
      <c r="F837" s="767"/>
      <c r="G837" s="763"/>
      <c r="H837" s="1302"/>
      <c r="I837" s="1304"/>
    </row>
    <row r="838" spans="1:12" ht="12" customHeight="1">
      <c r="A838" s="705"/>
      <c r="B838" s="763"/>
      <c r="C838" s="1321"/>
      <c r="D838" s="1322"/>
      <c r="E838" s="765" t="s">
        <v>1637</v>
      </c>
      <c r="F838" s="767" t="s">
        <v>1173</v>
      </c>
      <c r="G838" s="763"/>
      <c r="H838" s="1302" t="s">
        <v>12357</v>
      </c>
      <c r="I838" s="1306">
        <v>5</v>
      </c>
    </row>
    <row r="839" spans="1:12" ht="12" customHeight="1">
      <c r="A839" s="706"/>
      <c r="B839" s="772"/>
      <c r="C839" s="1323"/>
      <c r="D839" s="1324"/>
      <c r="E839" s="769"/>
      <c r="F839" s="771"/>
      <c r="G839" s="772"/>
      <c r="H839" s="1308"/>
      <c r="I839" s="1309"/>
    </row>
    <row r="840" spans="1:12" ht="12" customHeight="1">
      <c r="A840" s="705">
        <v>209</v>
      </c>
      <c r="B840" s="763" t="s">
        <v>8849</v>
      </c>
      <c r="C840" s="540" t="s">
        <v>10897</v>
      </c>
      <c r="D840" s="515" t="s">
        <v>12802</v>
      </c>
      <c r="E840" s="764" t="s">
        <v>4961</v>
      </c>
      <c r="F840" s="766" t="s">
        <v>12803</v>
      </c>
      <c r="G840" s="763" t="s">
        <v>4003</v>
      </c>
      <c r="H840" s="1314" t="s">
        <v>8646</v>
      </c>
      <c r="I840" s="1317">
        <v>10</v>
      </c>
      <c r="K840" s="294">
        <v>10</v>
      </c>
      <c r="L840" s="137"/>
    </row>
    <row r="841" spans="1:12" ht="12" customHeight="1">
      <c r="A841" s="705"/>
      <c r="B841" s="763"/>
      <c r="C841" s="898" t="s">
        <v>8850</v>
      </c>
      <c r="D841" s="899"/>
      <c r="E841" s="765"/>
      <c r="F841" s="767"/>
      <c r="G841" s="763"/>
      <c r="H841" s="1315"/>
      <c r="I841" s="1319"/>
      <c r="L841" s="137"/>
    </row>
    <row r="842" spans="1:12" ht="12" customHeight="1">
      <c r="A842" s="705"/>
      <c r="B842" s="763"/>
      <c r="C842" s="898"/>
      <c r="D842" s="899"/>
      <c r="E842" s="765" t="s">
        <v>1637</v>
      </c>
      <c r="F842" s="767" t="s">
        <v>1173</v>
      </c>
      <c r="G842" s="763"/>
      <c r="H842" s="1315"/>
      <c r="I842" s="1319"/>
      <c r="L842" s="137"/>
    </row>
    <row r="843" spans="1:12" ht="12" customHeight="1">
      <c r="A843" s="706"/>
      <c r="B843" s="772"/>
      <c r="C843" s="900"/>
      <c r="D843" s="901"/>
      <c r="E843" s="769"/>
      <c r="F843" s="771"/>
      <c r="G843" s="772"/>
      <c r="H843" s="1316"/>
      <c r="I843" s="948"/>
      <c r="L843" s="137"/>
    </row>
    <row r="844" spans="1:12" ht="12" customHeight="1">
      <c r="A844" s="705">
        <v>210</v>
      </c>
      <c r="B844" s="763" t="s">
        <v>12804</v>
      </c>
      <c r="C844" s="540" t="s">
        <v>10897</v>
      </c>
      <c r="D844" s="515" t="s">
        <v>12805</v>
      </c>
      <c r="E844" s="765" t="s">
        <v>4961</v>
      </c>
      <c r="F844" s="767" t="s">
        <v>12806</v>
      </c>
      <c r="G844" s="763" t="s">
        <v>4003</v>
      </c>
      <c r="H844" s="1314" t="s">
        <v>8646</v>
      </c>
      <c r="I844" s="1317">
        <v>10</v>
      </c>
      <c r="K844" s="294">
        <v>10</v>
      </c>
    </row>
    <row r="845" spans="1:12" ht="12" customHeight="1">
      <c r="A845" s="705"/>
      <c r="B845" s="763"/>
      <c r="C845" s="898" t="s">
        <v>12807</v>
      </c>
      <c r="D845" s="899"/>
      <c r="E845" s="765"/>
      <c r="F845" s="767"/>
      <c r="G845" s="763"/>
      <c r="H845" s="1315"/>
      <c r="I845" s="1319"/>
    </row>
    <row r="846" spans="1:12" ht="12" customHeight="1">
      <c r="A846" s="705"/>
      <c r="B846" s="763"/>
      <c r="C846" s="898"/>
      <c r="D846" s="899"/>
      <c r="E846" s="765" t="s">
        <v>1637</v>
      </c>
      <c r="F846" s="767" t="s">
        <v>1173</v>
      </c>
      <c r="G846" s="763"/>
      <c r="H846" s="1315"/>
      <c r="I846" s="1319"/>
    </row>
    <row r="847" spans="1:12" ht="12" customHeight="1">
      <c r="A847" s="706"/>
      <c r="B847" s="772"/>
      <c r="C847" s="900"/>
      <c r="D847" s="901"/>
      <c r="E847" s="769"/>
      <c r="F847" s="771"/>
      <c r="G847" s="772"/>
      <c r="H847" s="1316"/>
      <c r="I847" s="948"/>
    </row>
    <row r="848" spans="1:12" ht="12" customHeight="1">
      <c r="A848" s="705">
        <v>211</v>
      </c>
      <c r="B848" s="762" t="s">
        <v>8851</v>
      </c>
      <c r="C848" s="539" t="s">
        <v>10870</v>
      </c>
      <c r="D848" s="541" t="s">
        <v>12808</v>
      </c>
      <c r="E848" s="764" t="s">
        <v>4961</v>
      </c>
      <c r="F848" s="766" t="s">
        <v>12809</v>
      </c>
      <c r="G848" s="763" t="s">
        <v>442</v>
      </c>
      <c r="H848" s="1314" t="s">
        <v>8646</v>
      </c>
      <c r="I848" s="1317">
        <v>10</v>
      </c>
      <c r="K848" s="294">
        <v>10</v>
      </c>
      <c r="L848" s="137"/>
    </row>
    <row r="849" spans="1:12" ht="12" customHeight="1">
      <c r="A849" s="705"/>
      <c r="B849" s="763"/>
      <c r="C849" s="902" t="s">
        <v>8852</v>
      </c>
      <c r="D849" s="899"/>
      <c r="E849" s="765"/>
      <c r="F849" s="767"/>
      <c r="G849" s="763"/>
      <c r="H849" s="1315"/>
      <c r="I849" s="1319"/>
      <c r="L849" s="137"/>
    </row>
    <row r="850" spans="1:12" ht="12" customHeight="1">
      <c r="A850" s="705"/>
      <c r="B850" s="763"/>
      <c r="C850" s="898"/>
      <c r="D850" s="899"/>
      <c r="E850" s="765" t="s">
        <v>1637</v>
      </c>
      <c r="F850" s="767" t="s">
        <v>1173</v>
      </c>
      <c r="G850" s="763"/>
      <c r="H850" s="1315"/>
      <c r="I850" s="1319"/>
      <c r="L850" s="137"/>
    </row>
    <row r="851" spans="1:12" ht="12" customHeight="1">
      <c r="A851" s="706"/>
      <c r="B851" s="772"/>
      <c r="C851" s="900"/>
      <c r="D851" s="901"/>
      <c r="E851" s="769"/>
      <c r="F851" s="771"/>
      <c r="G851" s="772"/>
      <c r="H851" s="1316"/>
      <c r="I851" s="948"/>
      <c r="L851" s="137"/>
    </row>
    <row r="852" spans="1:12" ht="12" customHeight="1">
      <c r="A852" s="705">
        <v>212</v>
      </c>
      <c r="B852" s="918" t="s">
        <v>8853</v>
      </c>
      <c r="C852" s="539" t="s">
        <v>10870</v>
      </c>
      <c r="D852" s="541" t="s">
        <v>12808</v>
      </c>
      <c r="E852" s="764" t="s">
        <v>4961</v>
      </c>
      <c r="F852" s="766" t="s">
        <v>12810</v>
      </c>
      <c r="G852" s="763" t="s">
        <v>442</v>
      </c>
      <c r="H852" s="1314" t="s">
        <v>12081</v>
      </c>
      <c r="I852" s="1317">
        <v>10</v>
      </c>
      <c r="J852" s="294">
        <v>10</v>
      </c>
      <c r="L852" s="137"/>
    </row>
    <row r="853" spans="1:12" ht="12" customHeight="1">
      <c r="A853" s="705"/>
      <c r="B853" s="905"/>
      <c r="C853" s="902" t="s">
        <v>8854</v>
      </c>
      <c r="D853" s="899"/>
      <c r="E853" s="765"/>
      <c r="F853" s="767"/>
      <c r="G853" s="763"/>
      <c r="H853" s="1315"/>
      <c r="I853" s="1319"/>
      <c r="L853" s="137"/>
    </row>
    <row r="854" spans="1:12" ht="12" customHeight="1">
      <c r="A854" s="705"/>
      <c r="B854" s="905"/>
      <c r="C854" s="898"/>
      <c r="D854" s="899"/>
      <c r="E854" s="765" t="s">
        <v>1637</v>
      </c>
      <c r="F854" s="767" t="s">
        <v>1173</v>
      </c>
      <c r="G854" s="763"/>
      <c r="H854" s="1315"/>
      <c r="I854" s="1319"/>
      <c r="L854" s="137"/>
    </row>
    <row r="855" spans="1:12" ht="12" customHeight="1">
      <c r="A855" s="706"/>
      <c r="B855" s="906"/>
      <c r="C855" s="900"/>
      <c r="D855" s="901"/>
      <c r="E855" s="769"/>
      <c r="F855" s="771"/>
      <c r="G855" s="772"/>
      <c r="H855" s="1316"/>
      <c r="I855" s="948"/>
      <c r="L855" s="137"/>
    </row>
    <row r="856" spans="1:12" ht="12" customHeight="1">
      <c r="A856" s="705">
        <v>213</v>
      </c>
      <c r="B856" s="762" t="s">
        <v>8855</v>
      </c>
      <c r="C856" s="539" t="s">
        <v>10870</v>
      </c>
      <c r="D856" s="541" t="s">
        <v>12805</v>
      </c>
      <c r="E856" s="764" t="s">
        <v>4961</v>
      </c>
      <c r="F856" s="766" t="s">
        <v>12811</v>
      </c>
      <c r="G856" s="762" t="s">
        <v>4003</v>
      </c>
      <c r="H856" s="1314" t="s">
        <v>12081</v>
      </c>
      <c r="I856" s="1317">
        <v>10</v>
      </c>
      <c r="J856" s="294">
        <v>10</v>
      </c>
      <c r="L856" s="137"/>
    </row>
    <row r="857" spans="1:12" ht="12" customHeight="1">
      <c r="A857" s="705"/>
      <c r="B857" s="763"/>
      <c r="C857" s="898" t="s">
        <v>12812</v>
      </c>
      <c r="D857" s="899"/>
      <c r="E857" s="765"/>
      <c r="F857" s="767"/>
      <c r="G857" s="763"/>
      <c r="H857" s="1315"/>
      <c r="I857" s="1319"/>
      <c r="L857" s="137"/>
    </row>
    <row r="858" spans="1:12" ht="12" customHeight="1">
      <c r="A858" s="705"/>
      <c r="B858" s="763"/>
      <c r="C858" s="898"/>
      <c r="D858" s="899"/>
      <c r="E858" s="765" t="s">
        <v>1637</v>
      </c>
      <c r="F858" s="767" t="s">
        <v>1173</v>
      </c>
      <c r="G858" s="763"/>
      <c r="H858" s="1315"/>
      <c r="I858" s="1319"/>
      <c r="L858" s="137"/>
    </row>
    <row r="859" spans="1:12" ht="12" customHeight="1">
      <c r="A859" s="706"/>
      <c r="B859" s="772"/>
      <c r="C859" s="900"/>
      <c r="D859" s="901"/>
      <c r="E859" s="769"/>
      <c r="F859" s="771"/>
      <c r="G859" s="772"/>
      <c r="H859" s="1316"/>
      <c r="I859" s="948"/>
      <c r="L859" s="137"/>
    </row>
    <row r="860" spans="1:12" ht="12" customHeight="1">
      <c r="A860" s="705">
        <v>214</v>
      </c>
      <c r="B860" s="763" t="s">
        <v>12813</v>
      </c>
      <c r="C860" s="540" t="s">
        <v>10756</v>
      </c>
      <c r="D860" s="515" t="s">
        <v>12814</v>
      </c>
      <c r="E860" s="764" t="s">
        <v>4961</v>
      </c>
      <c r="F860" s="766" t="s">
        <v>12815</v>
      </c>
      <c r="G860" s="763" t="s">
        <v>8801</v>
      </c>
      <c r="H860" s="1314" t="s">
        <v>12455</v>
      </c>
      <c r="I860" s="1317">
        <v>10</v>
      </c>
      <c r="J860" s="294">
        <v>10</v>
      </c>
      <c r="L860" s="137"/>
    </row>
    <row r="861" spans="1:12" ht="12" customHeight="1">
      <c r="A861" s="705"/>
      <c r="B861" s="763"/>
      <c r="C861" s="902" t="s">
        <v>12816</v>
      </c>
      <c r="D861" s="899"/>
      <c r="E861" s="765"/>
      <c r="F861" s="767"/>
      <c r="G861" s="763"/>
      <c r="H861" s="1315"/>
      <c r="I861" s="1319"/>
      <c r="L861" s="137"/>
    </row>
    <row r="862" spans="1:12" ht="12" customHeight="1">
      <c r="A862" s="705"/>
      <c r="B862" s="763"/>
      <c r="C862" s="898"/>
      <c r="D862" s="899"/>
      <c r="E862" s="765" t="s">
        <v>1637</v>
      </c>
      <c r="F862" s="767" t="s">
        <v>1173</v>
      </c>
      <c r="G862" s="763"/>
      <c r="H862" s="1315"/>
      <c r="I862" s="1319"/>
      <c r="L862" s="137"/>
    </row>
    <row r="863" spans="1:12" ht="12" customHeight="1">
      <c r="A863" s="706"/>
      <c r="B863" s="772"/>
      <c r="C863" s="900"/>
      <c r="D863" s="901"/>
      <c r="E863" s="769"/>
      <c r="F863" s="771"/>
      <c r="G863" s="772"/>
      <c r="H863" s="1316"/>
      <c r="I863" s="948"/>
      <c r="L863" s="137"/>
    </row>
    <row r="864" spans="1:12" ht="12" customHeight="1">
      <c r="A864" s="705">
        <v>215</v>
      </c>
      <c r="B864" s="763" t="s">
        <v>12817</v>
      </c>
      <c r="C864" s="540" t="s">
        <v>10756</v>
      </c>
      <c r="D864" s="515" t="s">
        <v>12818</v>
      </c>
      <c r="E864" s="764" t="s">
        <v>4961</v>
      </c>
      <c r="F864" s="766" t="s">
        <v>12819</v>
      </c>
      <c r="G864" s="763" t="s">
        <v>8801</v>
      </c>
      <c r="H864" s="1314" t="s">
        <v>8646</v>
      </c>
      <c r="I864" s="1317">
        <v>10</v>
      </c>
      <c r="K864" s="294">
        <v>10</v>
      </c>
    </row>
    <row r="865" spans="1:12" ht="12" customHeight="1">
      <c r="A865" s="705"/>
      <c r="B865" s="763"/>
      <c r="C865" s="898" t="s">
        <v>12820</v>
      </c>
      <c r="D865" s="899"/>
      <c r="E865" s="765"/>
      <c r="F865" s="767"/>
      <c r="G865" s="763"/>
      <c r="H865" s="1315"/>
      <c r="I865" s="1319"/>
    </row>
    <row r="866" spans="1:12" ht="12" customHeight="1">
      <c r="A866" s="705"/>
      <c r="B866" s="763"/>
      <c r="C866" s="898"/>
      <c r="D866" s="899"/>
      <c r="E866" s="765" t="s">
        <v>1637</v>
      </c>
      <c r="F866" s="767" t="s">
        <v>1173</v>
      </c>
      <c r="G866" s="763"/>
      <c r="H866" s="1315"/>
      <c r="I866" s="1319"/>
    </row>
    <row r="867" spans="1:12" ht="12" customHeight="1">
      <c r="A867" s="706"/>
      <c r="B867" s="772"/>
      <c r="C867" s="900"/>
      <c r="D867" s="901"/>
      <c r="E867" s="769"/>
      <c r="F867" s="771"/>
      <c r="G867" s="772"/>
      <c r="H867" s="1316"/>
      <c r="I867" s="948"/>
    </row>
    <row r="868" spans="1:12" ht="12" customHeight="1">
      <c r="A868" s="705">
        <v>216</v>
      </c>
      <c r="B868" s="762" t="s">
        <v>12821</v>
      </c>
      <c r="C868" s="539" t="s">
        <v>10870</v>
      </c>
      <c r="D868" s="541" t="s">
        <v>12822</v>
      </c>
      <c r="E868" s="764" t="s">
        <v>4961</v>
      </c>
      <c r="F868" s="766" t="s">
        <v>12819</v>
      </c>
      <c r="G868" s="762" t="s">
        <v>8801</v>
      </c>
      <c r="H868" s="1314" t="s">
        <v>12081</v>
      </c>
      <c r="I868" s="1317">
        <v>10</v>
      </c>
      <c r="J868" s="294">
        <v>10</v>
      </c>
      <c r="L868" s="137"/>
    </row>
    <row r="869" spans="1:12" ht="12" customHeight="1">
      <c r="A869" s="705"/>
      <c r="B869" s="763"/>
      <c r="C869" s="898" t="s">
        <v>12823</v>
      </c>
      <c r="D869" s="899"/>
      <c r="E869" s="765"/>
      <c r="F869" s="767"/>
      <c r="G869" s="763"/>
      <c r="H869" s="1315"/>
      <c r="I869" s="1319"/>
      <c r="L869" s="137"/>
    </row>
    <row r="870" spans="1:12" ht="12" customHeight="1">
      <c r="A870" s="705"/>
      <c r="B870" s="763"/>
      <c r="C870" s="898"/>
      <c r="D870" s="899"/>
      <c r="E870" s="765" t="s">
        <v>1637</v>
      </c>
      <c r="F870" s="767" t="s">
        <v>1173</v>
      </c>
      <c r="G870" s="763"/>
      <c r="H870" s="1315"/>
      <c r="I870" s="1319"/>
      <c r="L870" s="137"/>
    </row>
    <row r="871" spans="1:12" ht="12" customHeight="1">
      <c r="A871" s="706"/>
      <c r="B871" s="772"/>
      <c r="C871" s="900"/>
      <c r="D871" s="901"/>
      <c r="E871" s="769"/>
      <c r="F871" s="771"/>
      <c r="G871" s="772"/>
      <c r="H871" s="1316"/>
      <c r="I871" s="948"/>
      <c r="L871" s="137"/>
    </row>
    <row r="872" spans="1:12" ht="12" customHeight="1">
      <c r="A872" s="705">
        <v>217</v>
      </c>
      <c r="B872" s="918" t="s">
        <v>8856</v>
      </c>
      <c r="C872" s="539" t="s">
        <v>10870</v>
      </c>
      <c r="D872" s="541" t="s">
        <v>12824</v>
      </c>
      <c r="E872" s="764" t="s">
        <v>4961</v>
      </c>
      <c r="F872" s="766" t="s">
        <v>12723</v>
      </c>
      <c r="G872" s="763" t="s">
        <v>8740</v>
      </c>
      <c r="H872" s="1314" t="s">
        <v>12081</v>
      </c>
      <c r="I872" s="1317">
        <v>10</v>
      </c>
      <c r="J872" s="294">
        <v>10</v>
      </c>
    </row>
    <row r="873" spans="1:12" ht="12" customHeight="1">
      <c r="A873" s="705"/>
      <c r="B873" s="905"/>
      <c r="C873" s="898" t="s">
        <v>12825</v>
      </c>
      <c r="D873" s="899"/>
      <c r="E873" s="765"/>
      <c r="F873" s="767"/>
      <c r="G873" s="763"/>
      <c r="H873" s="1315"/>
      <c r="I873" s="1319"/>
    </row>
    <row r="874" spans="1:12" ht="12" customHeight="1">
      <c r="A874" s="705"/>
      <c r="B874" s="905"/>
      <c r="C874" s="898"/>
      <c r="D874" s="899"/>
      <c r="E874" s="765" t="s">
        <v>1637</v>
      </c>
      <c r="F874" s="767" t="s">
        <v>12725</v>
      </c>
      <c r="G874" s="763"/>
      <c r="H874" s="1315"/>
      <c r="I874" s="1319"/>
    </row>
    <row r="875" spans="1:12" ht="12" customHeight="1">
      <c r="A875" s="706"/>
      <c r="B875" s="906"/>
      <c r="C875" s="900"/>
      <c r="D875" s="901"/>
      <c r="E875" s="769"/>
      <c r="F875" s="771"/>
      <c r="G875" s="772"/>
      <c r="H875" s="1316"/>
      <c r="I875" s="948"/>
    </row>
    <row r="876" spans="1:12" ht="12" customHeight="1">
      <c r="A876" s="705">
        <v>218</v>
      </c>
      <c r="B876" s="763" t="s">
        <v>12826</v>
      </c>
      <c r="C876" s="540" t="s">
        <v>10870</v>
      </c>
      <c r="D876" s="515" t="s">
        <v>12827</v>
      </c>
      <c r="E876" s="765" t="s">
        <v>4961</v>
      </c>
      <c r="F876" s="767" t="s">
        <v>12828</v>
      </c>
      <c r="G876" s="763" t="s">
        <v>8857</v>
      </c>
      <c r="H876" s="1314" t="s">
        <v>8646</v>
      </c>
      <c r="I876" s="1317">
        <v>10</v>
      </c>
      <c r="J876" s="294">
        <v>10</v>
      </c>
      <c r="L876" s="137"/>
    </row>
    <row r="877" spans="1:12" ht="12" customHeight="1">
      <c r="A877" s="705"/>
      <c r="B877" s="763"/>
      <c r="C877" s="902" t="s">
        <v>8858</v>
      </c>
      <c r="D877" s="899"/>
      <c r="E877" s="765"/>
      <c r="F877" s="767"/>
      <c r="G877" s="763"/>
      <c r="H877" s="1315"/>
      <c r="I877" s="1319"/>
      <c r="L877" s="137"/>
    </row>
    <row r="878" spans="1:12" ht="12" customHeight="1">
      <c r="A878" s="705"/>
      <c r="B878" s="763"/>
      <c r="C878" s="898"/>
      <c r="D878" s="899"/>
      <c r="E878" s="765" t="s">
        <v>1637</v>
      </c>
      <c r="F878" s="767" t="s">
        <v>12829</v>
      </c>
      <c r="G878" s="763"/>
      <c r="H878" s="1315"/>
      <c r="I878" s="1319"/>
      <c r="L878" s="137"/>
    </row>
    <row r="879" spans="1:12" ht="12" customHeight="1">
      <c r="A879" s="706"/>
      <c r="B879" s="779"/>
      <c r="C879" s="898"/>
      <c r="D879" s="899"/>
      <c r="E879" s="765"/>
      <c r="F879" s="767"/>
      <c r="G879" s="779"/>
      <c r="H879" s="1316"/>
      <c r="I879" s="948"/>
      <c r="L879" s="137"/>
    </row>
    <row r="880" spans="1:12" ht="12" customHeight="1">
      <c r="A880" s="705">
        <v>219</v>
      </c>
      <c r="B880" s="762" t="s">
        <v>12830</v>
      </c>
      <c r="C880" s="539" t="s">
        <v>10870</v>
      </c>
      <c r="D880" s="541" t="s">
        <v>10960</v>
      </c>
      <c r="E880" s="764" t="s">
        <v>4961</v>
      </c>
      <c r="F880" s="766" t="s">
        <v>12831</v>
      </c>
      <c r="G880" s="762" t="s">
        <v>8859</v>
      </c>
      <c r="H880" s="1314" t="s">
        <v>8646</v>
      </c>
      <c r="I880" s="1317">
        <v>10</v>
      </c>
      <c r="J880" s="294">
        <v>10</v>
      </c>
      <c r="L880" s="137"/>
    </row>
    <row r="881" spans="1:12" ht="12" customHeight="1">
      <c r="A881" s="705"/>
      <c r="B881" s="763"/>
      <c r="C881" s="902" t="s">
        <v>12832</v>
      </c>
      <c r="D881" s="899"/>
      <c r="E881" s="765"/>
      <c r="F881" s="767"/>
      <c r="G881" s="763"/>
      <c r="H881" s="1315"/>
      <c r="I881" s="1319"/>
      <c r="L881" s="137"/>
    </row>
    <row r="882" spans="1:12" ht="12" customHeight="1">
      <c r="A882" s="705"/>
      <c r="B882" s="763"/>
      <c r="C882" s="898"/>
      <c r="D882" s="899"/>
      <c r="E882" s="765" t="s">
        <v>1637</v>
      </c>
      <c r="F882" s="767" t="s">
        <v>12833</v>
      </c>
      <c r="G882" s="763"/>
      <c r="H882" s="1315"/>
      <c r="I882" s="1319"/>
      <c r="L882" s="137"/>
    </row>
    <row r="883" spans="1:12" ht="12" customHeight="1">
      <c r="A883" s="706"/>
      <c r="B883" s="772"/>
      <c r="C883" s="900"/>
      <c r="D883" s="901"/>
      <c r="E883" s="769"/>
      <c r="F883" s="771"/>
      <c r="G883" s="772"/>
      <c r="H883" s="1316"/>
      <c r="I883" s="948"/>
      <c r="L883" s="137"/>
    </row>
    <row r="884" spans="1:12" ht="12" customHeight="1">
      <c r="A884" s="705">
        <v>220</v>
      </c>
      <c r="B884" s="763" t="s">
        <v>12834</v>
      </c>
      <c r="C884" s="540" t="s">
        <v>10870</v>
      </c>
      <c r="D884" s="515" t="s">
        <v>12835</v>
      </c>
      <c r="E884" s="764" t="s">
        <v>4961</v>
      </c>
      <c r="F884" s="766" t="s">
        <v>12836</v>
      </c>
      <c r="G884" s="763" t="s">
        <v>8860</v>
      </c>
      <c r="H884" s="1301" t="s">
        <v>12081</v>
      </c>
      <c r="I884" s="1303">
        <v>10</v>
      </c>
      <c r="J884" s="294">
        <v>10</v>
      </c>
      <c r="K884" s="294">
        <v>10</v>
      </c>
      <c r="L884" s="137"/>
    </row>
    <row r="885" spans="1:12" ht="12" customHeight="1">
      <c r="A885" s="705"/>
      <c r="B885" s="763"/>
      <c r="C885" s="898" t="s">
        <v>12837</v>
      </c>
      <c r="D885" s="899"/>
      <c r="E885" s="765"/>
      <c r="F885" s="767"/>
      <c r="G885" s="763"/>
      <c r="H885" s="1302"/>
      <c r="I885" s="1304"/>
      <c r="L885" s="137"/>
    </row>
    <row r="886" spans="1:12" ht="12" customHeight="1">
      <c r="A886" s="705"/>
      <c r="B886" s="763"/>
      <c r="C886" s="898"/>
      <c r="D886" s="899"/>
      <c r="E886" s="765" t="s">
        <v>1637</v>
      </c>
      <c r="F886" s="767" t="s">
        <v>12838</v>
      </c>
      <c r="G886" s="763"/>
      <c r="H886" s="1302" t="s">
        <v>12082</v>
      </c>
      <c r="I886" s="1306">
        <v>10</v>
      </c>
      <c r="L886" s="137"/>
    </row>
    <row r="887" spans="1:12" ht="12" customHeight="1">
      <c r="A887" s="706"/>
      <c r="B887" s="772"/>
      <c r="C887" s="900"/>
      <c r="D887" s="901"/>
      <c r="E887" s="769"/>
      <c r="F887" s="771"/>
      <c r="G887" s="772"/>
      <c r="H887" s="1308"/>
      <c r="I887" s="1309"/>
      <c r="L887" s="137"/>
    </row>
    <row r="888" spans="1:12" ht="12" customHeight="1">
      <c r="A888" s="705">
        <v>221</v>
      </c>
      <c r="B888" s="918" t="s">
        <v>8861</v>
      </c>
      <c r="C888" s="539" t="s">
        <v>10780</v>
      </c>
      <c r="D888" s="541" t="s">
        <v>12839</v>
      </c>
      <c r="E888" s="764" t="s">
        <v>4961</v>
      </c>
      <c r="F888" s="903" t="s">
        <v>12840</v>
      </c>
      <c r="G888" s="763" t="s">
        <v>8862</v>
      </c>
      <c r="H888" s="1314" t="s">
        <v>12201</v>
      </c>
      <c r="I888" s="1317">
        <v>4</v>
      </c>
      <c r="J888" s="294">
        <v>4</v>
      </c>
      <c r="K888" s="294">
        <v>6</v>
      </c>
      <c r="L888" s="137"/>
    </row>
    <row r="889" spans="1:12" ht="12" customHeight="1">
      <c r="A889" s="705"/>
      <c r="B889" s="905"/>
      <c r="C889" s="898" t="s">
        <v>8863</v>
      </c>
      <c r="D889" s="899"/>
      <c r="E889" s="765"/>
      <c r="F889" s="1081"/>
      <c r="G889" s="763"/>
      <c r="H889" s="1320"/>
      <c r="I889" s="1318"/>
      <c r="L889" s="137"/>
    </row>
    <row r="890" spans="1:12" ht="12" customHeight="1">
      <c r="A890" s="705"/>
      <c r="B890" s="905"/>
      <c r="C890" s="898"/>
      <c r="D890" s="899"/>
      <c r="E890" s="765" t="s">
        <v>1637</v>
      </c>
      <c r="F890" s="767" t="s">
        <v>12841</v>
      </c>
      <c r="G890" s="763"/>
      <c r="H890" s="1315" t="s">
        <v>12177</v>
      </c>
      <c r="I890" s="1319">
        <v>6</v>
      </c>
      <c r="L890" s="137"/>
    </row>
    <row r="891" spans="1:12" ht="12" customHeight="1">
      <c r="A891" s="706"/>
      <c r="B891" s="906"/>
      <c r="C891" s="900"/>
      <c r="D891" s="901"/>
      <c r="E891" s="769"/>
      <c r="F891" s="771"/>
      <c r="G891" s="772"/>
      <c r="H891" s="1316"/>
      <c r="I891" s="948"/>
      <c r="L891" s="137"/>
    </row>
    <row r="892" spans="1:12" ht="12" customHeight="1">
      <c r="A892" s="705">
        <v>222</v>
      </c>
      <c r="B892" s="918" t="s">
        <v>8864</v>
      </c>
      <c r="C892" s="539" t="s">
        <v>10897</v>
      </c>
      <c r="D892" s="541" t="s">
        <v>12842</v>
      </c>
      <c r="E892" s="764" t="s">
        <v>4961</v>
      </c>
      <c r="F892" s="766" t="s">
        <v>12843</v>
      </c>
      <c r="G892" s="763" t="s">
        <v>9197</v>
      </c>
      <c r="H892" s="1314" t="s">
        <v>8646</v>
      </c>
      <c r="I892" s="1317">
        <v>10</v>
      </c>
      <c r="K892" s="294">
        <v>10</v>
      </c>
    </row>
    <row r="893" spans="1:12" ht="12" customHeight="1">
      <c r="A893" s="705"/>
      <c r="B893" s="905"/>
      <c r="C893" s="898" t="s">
        <v>8865</v>
      </c>
      <c r="D893" s="899"/>
      <c r="E893" s="765"/>
      <c r="F893" s="767"/>
      <c r="G893" s="763"/>
      <c r="H893" s="1315"/>
      <c r="I893" s="1319"/>
    </row>
    <row r="894" spans="1:12" ht="12" customHeight="1">
      <c r="A894" s="705"/>
      <c r="B894" s="905"/>
      <c r="C894" s="898"/>
      <c r="D894" s="899"/>
      <c r="E894" s="765" t="s">
        <v>1637</v>
      </c>
      <c r="F894" s="767" t="s">
        <v>12844</v>
      </c>
      <c r="G894" s="763"/>
      <c r="H894" s="1315"/>
      <c r="I894" s="1319"/>
    </row>
    <row r="895" spans="1:12" ht="12" customHeight="1">
      <c r="A895" s="706"/>
      <c r="B895" s="906"/>
      <c r="C895" s="900"/>
      <c r="D895" s="901"/>
      <c r="E895" s="769"/>
      <c r="F895" s="771"/>
      <c r="G895" s="772"/>
      <c r="H895" s="1316"/>
      <c r="I895" s="948"/>
    </row>
    <row r="896" spans="1:12" ht="12" customHeight="1">
      <c r="A896" s="705">
        <v>223</v>
      </c>
      <c r="B896" s="762" t="s">
        <v>12845</v>
      </c>
      <c r="C896" s="539" t="s">
        <v>10897</v>
      </c>
      <c r="D896" s="541" t="s">
        <v>10898</v>
      </c>
      <c r="E896" s="764" t="s">
        <v>4961</v>
      </c>
      <c r="F896" s="766" t="s">
        <v>12846</v>
      </c>
      <c r="G896" s="762" t="s">
        <v>8866</v>
      </c>
      <c r="H896" s="1301" t="s">
        <v>12088</v>
      </c>
      <c r="I896" s="1303">
        <v>3</v>
      </c>
      <c r="J896" s="294">
        <v>3</v>
      </c>
      <c r="K896" s="294">
        <v>7</v>
      </c>
      <c r="L896" s="137"/>
    </row>
    <row r="897" spans="1:12" ht="12" customHeight="1">
      <c r="A897" s="705"/>
      <c r="B897" s="763"/>
      <c r="C897" s="902" t="s">
        <v>12847</v>
      </c>
      <c r="D897" s="899"/>
      <c r="E897" s="765"/>
      <c r="F897" s="767"/>
      <c r="G897" s="763"/>
      <c r="H897" s="1302"/>
      <c r="I897" s="1304"/>
      <c r="L897" s="137"/>
    </row>
    <row r="898" spans="1:12" ht="12" customHeight="1">
      <c r="A898" s="705"/>
      <c r="B898" s="763"/>
      <c r="C898" s="898"/>
      <c r="D898" s="899"/>
      <c r="E898" s="765" t="s">
        <v>1637</v>
      </c>
      <c r="F898" s="767" t="s">
        <v>12848</v>
      </c>
      <c r="G898" s="763"/>
      <c r="H898" s="1302" t="s">
        <v>12082</v>
      </c>
      <c r="I898" s="1306">
        <v>7</v>
      </c>
      <c r="L898" s="137"/>
    </row>
    <row r="899" spans="1:12" ht="12" customHeight="1">
      <c r="A899" s="706"/>
      <c r="B899" s="772"/>
      <c r="C899" s="900"/>
      <c r="D899" s="901"/>
      <c r="E899" s="769"/>
      <c r="F899" s="771"/>
      <c r="G899" s="772"/>
      <c r="H899" s="1308"/>
      <c r="I899" s="1309"/>
      <c r="L899" s="137"/>
    </row>
    <row r="900" spans="1:12" ht="12" customHeight="1">
      <c r="A900" s="705">
        <v>224</v>
      </c>
      <c r="B900" s="918" t="s">
        <v>8867</v>
      </c>
      <c r="C900" s="539" t="s">
        <v>10780</v>
      </c>
      <c r="D900" s="541" t="s">
        <v>12849</v>
      </c>
      <c r="E900" s="764" t="s">
        <v>4961</v>
      </c>
      <c r="F900" s="766" t="s">
        <v>12850</v>
      </c>
      <c r="G900" s="763" t="s">
        <v>8866</v>
      </c>
      <c r="H900" s="1314" t="s">
        <v>12088</v>
      </c>
      <c r="I900" s="1317">
        <v>3</v>
      </c>
      <c r="J900" s="294">
        <v>3</v>
      </c>
      <c r="K900" s="294">
        <v>7</v>
      </c>
    </row>
    <row r="901" spans="1:12" ht="12" customHeight="1">
      <c r="A901" s="705"/>
      <c r="B901" s="905"/>
      <c r="C901" s="898" t="s">
        <v>8868</v>
      </c>
      <c r="D901" s="899"/>
      <c r="E901" s="765"/>
      <c r="F901" s="767"/>
      <c r="G901" s="763"/>
      <c r="H901" s="1320"/>
      <c r="I901" s="1318"/>
    </row>
    <row r="902" spans="1:12" ht="12" customHeight="1">
      <c r="A902" s="705"/>
      <c r="B902" s="905"/>
      <c r="C902" s="898"/>
      <c r="D902" s="899"/>
      <c r="E902" s="765" t="s">
        <v>1637</v>
      </c>
      <c r="F902" s="767" t="s">
        <v>12851</v>
      </c>
      <c r="G902" s="763"/>
      <c r="H902" s="1315" t="s">
        <v>12082</v>
      </c>
      <c r="I902" s="1319">
        <v>7</v>
      </c>
    </row>
    <row r="903" spans="1:12" ht="12" customHeight="1">
      <c r="A903" s="706"/>
      <c r="B903" s="906"/>
      <c r="C903" s="900"/>
      <c r="D903" s="901"/>
      <c r="E903" s="769"/>
      <c r="F903" s="771"/>
      <c r="G903" s="772"/>
      <c r="H903" s="1316"/>
      <c r="I903" s="948"/>
    </row>
    <row r="904" spans="1:12" ht="12" customHeight="1">
      <c r="A904" s="705">
        <v>225</v>
      </c>
      <c r="B904" s="763" t="s">
        <v>12852</v>
      </c>
      <c r="C904" s="540" t="s">
        <v>10780</v>
      </c>
      <c r="D904" s="515" t="s">
        <v>12853</v>
      </c>
      <c r="E904" s="765" t="s">
        <v>4961</v>
      </c>
      <c r="F904" s="767" t="s">
        <v>12854</v>
      </c>
      <c r="G904" s="763" t="s">
        <v>8866</v>
      </c>
      <c r="H904" s="1301" t="s">
        <v>12088</v>
      </c>
      <c r="I904" s="1303">
        <v>3</v>
      </c>
      <c r="J904" s="294">
        <v>3</v>
      </c>
      <c r="K904" s="294">
        <v>7</v>
      </c>
      <c r="L904" s="137"/>
    </row>
    <row r="905" spans="1:12" ht="12" customHeight="1">
      <c r="A905" s="705"/>
      <c r="B905" s="763"/>
      <c r="C905" s="898" t="s">
        <v>12855</v>
      </c>
      <c r="D905" s="899"/>
      <c r="E905" s="765"/>
      <c r="F905" s="767"/>
      <c r="G905" s="763"/>
      <c r="H905" s="1302"/>
      <c r="I905" s="1304"/>
      <c r="L905" s="137"/>
    </row>
    <row r="906" spans="1:12" ht="12" customHeight="1">
      <c r="A906" s="705"/>
      <c r="B906" s="763"/>
      <c r="C906" s="898"/>
      <c r="D906" s="899"/>
      <c r="E906" s="765" t="s">
        <v>1637</v>
      </c>
      <c r="F906" s="767" t="s">
        <v>12856</v>
      </c>
      <c r="G906" s="763"/>
      <c r="H906" s="1302" t="s">
        <v>12357</v>
      </c>
      <c r="I906" s="1306">
        <v>7</v>
      </c>
      <c r="L906" s="137"/>
    </row>
    <row r="907" spans="1:12" ht="12" customHeight="1">
      <c r="A907" s="706"/>
      <c r="B907" s="772"/>
      <c r="C907" s="900"/>
      <c r="D907" s="901"/>
      <c r="E907" s="769"/>
      <c r="F907" s="771"/>
      <c r="G907" s="772"/>
      <c r="H907" s="1308"/>
      <c r="I907" s="1309"/>
      <c r="L907" s="137"/>
    </row>
    <row r="908" spans="1:12" ht="12" customHeight="1">
      <c r="A908" s="705">
        <v>226</v>
      </c>
      <c r="B908" s="763" t="s">
        <v>12857</v>
      </c>
      <c r="C908" s="540" t="s">
        <v>10950</v>
      </c>
      <c r="D908" s="515" t="s">
        <v>12858</v>
      </c>
      <c r="E908" s="765" t="s">
        <v>4961</v>
      </c>
      <c r="F908" s="767" t="s">
        <v>12859</v>
      </c>
      <c r="G908" s="763" t="s">
        <v>4096</v>
      </c>
      <c r="H908" s="1314" t="s">
        <v>8646</v>
      </c>
      <c r="I908" s="1317">
        <v>10</v>
      </c>
      <c r="K908" s="294">
        <v>10</v>
      </c>
      <c r="L908" s="137"/>
    </row>
    <row r="909" spans="1:12" ht="12" customHeight="1">
      <c r="A909" s="705"/>
      <c r="B909" s="763"/>
      <c r="C909" s="898" t="s">
        <v>12860</v>
      </c>
      <c r="D909" s="899"/>
      <c r="E909" s="765"/>
      <c r="F909" s="767"/>
      <c r="G909" s="763"/>
      <c r="H909" s="1315"/>
      <c r="I909" s="1319"/>
      <c r="L909" s="137"/>
    </row>
    <row r="910" spans="1:12" ht="12" customHeight="1">
      <c r="A910" s="705"/>
      <c r="B910" s="763"/>
      <c r="C910" s="898"/>
      <c r="D910" s="899"/>
      <c r="E910" s="765" t="s">
        <v>1637</v>
      </c>
      <c r="F910" s="767" t="s">
        <v>12861</v>
      </c>
      <c r="G910" s="763"/>
      <c r="H910" s="1315"/>
      <c r="I910" s="1319"/>
      <c r="L910" s="137"/>
    </row>
    <row r="911" spans="1:12" ht="12" customHeight="1">
      <c r="A911" s="706"/>
      <c r="B911" s="772"/>
      <c r="C911" s="900"/>
      <c r="D911" s="901"/>
      <c r="E911" s="769"/>
      <c r="F911" s="771"/>
      <c r="G911" s="772"/>
      <c r="H911" s="1316"/>
      <c r="I911" s="948"/>
      <c r="L911" s="137"/>
    </row>
    <row r="912" spans="1:12" ht="12" customHeight="1">
      <c r="A912" s="705">
        <v>227</v>
      </c>
      <c r="B912" s="762" t="s">
        <v>8869</v>
      </c>
      <c r="C912" s="539" t="s">
        <v>10780</v>
      </c>
      <c r="D912" s="541" t="s">
        <v>12862</v>
      </c>
      <c r="E912" s="764" t="s">
        <v>4961</v>
      </c>
      <c r="F912" s="766" t="s">
        <v>12863</v>
      </c>
      <c r="G912" s="762" t="s">
        <v>4096</v>
      </c>
      <c r="H912" s="1314" t="s">
        <v>8646</v>
      </c>
      <c r="I912" s="1317">
        <v>10</v>
      </c>
      <c r="K912" s="294">
        <v>10</v>
      </c>
      <c r="L912" s="137"/>
    </row>
    <row r="913" spans="1:12" ht="12" customHeight="1">
      <c r="A913" s="705"/>
      <c r="B913" s="763"/>
      <c r="C913" s="898" t="s">
        <v>12864</v>
      </c>
      <c r="D913" s="899"/>
      <c r="E913" s="765"/>
      <c r="F913" s="767"/>
      <c r="G913" s="763"/>
      <c r="H913" s="1315"/>
      <c r="I913" s="1319"/>
      <c r="L913" s="137"/>
    </row>
    <row r="914" spans="1:12" ht="12" customHeight="1">
      <c r="A914" s="705"/>
      <c r="B914" s="763"/>
      <c r="C914" s="898"/>
      <c r="D914" s="899"/>
      <c r="E914" s="765" t="s">
        <v>1637</v>
      </c>
      <c r="F914" s="767" t="s">
        <v>12865</v>
      </c>
      <c r="G914" s="763"/>
      <c r="H914" s="1315"/>
      <c r="I914" s="1319"/>
      <c r="L914" s="137"/>
    </row>
    <row r="915" spans="1:12" ht="12" customHeight="1">
      <c r="A915" s="706"/>
      <c r="B915" s="772"/>
      <c r="C915" s="900"/>
      <c r="D915" s="901"/>
      <c r="E915" s="769"/>
      <c r="F915" s="771"/>
      <c r="G915" s="772"/>
      <c r="H915" s="1316"/>
      <c r="I915" s="948"/>
      <c r="L915" s="137"/>
    </row>
    <row r="916" spans="1:12" ht="12" customHeight="1">
      <c r="A916" s="705">
        <v>228</v>
      </c>
      <c r="B916" s="762" t="s">
        <v>8870</v>
      </c>
      <c r="C916" s="539" t="s">
        <v>10780</v>
      </c>
      <c r="D916" s="541" t="s">
        <v>12839</v>
      </c>
      <c r="E916" s="764" t="s">
        <v>4961</v>
      </c>
      <c r="F916" s="766" t="s">
        <v>12866</v>
      </c>
      <c r="G916" s="762" t="s">
        <v>4096</v>
      </c>
      <c r="H916" s="1314" t="s">
        <v>12088</v>
      </c>
      <c r="I916" s="1317">
        <v>10</v>
      </c>
      <c r="J916" s="294">
        <v>10</v>
      </c>
    </row>
    <row r="917" spans="1:12" ht="12" customHeight="1">
      <c r="A917" s="705"/>
      <c r="B917" s="763"/>
      <c r="C917" s="898" t="s">
        <v>8871</v>
      </c>
      <c r="D917" s="899"/>
      <c r="E917" s="765"/>
      <c r="F917" s="767"/>
      <c r="G917" s="763"/>
      <c r="H917" s="1315"/>
      <c r="I917" s="1319"/>
    </row>
    <row r="918" spans="1:12" ht="12" customHeight="1">
      <c r="A918" s="705"/>
      <c r="B918" s="763"/>
      <c r="C918" s="898"/>
      <c r="D918" s="899"/>
      <c r="E918" s="765" t="s">
        <v>1637</v>
      </c>
      <c r="F918" s="767" t="s">
        <v>12867</v>
      </c>
      <c r="G918" s="763"/>
      <c r="H918" s="1315"/>
      <c r="I918" s="1319"/>
    </row>
    <row r="919" spans="1:12" ht="12" customHeight="1">
      <c r="A919" s="706"/>
      <c r="B919" s="772"/>
      <c r="C919" s="900"/>
      <c r="D919" s="901"/>
      <c r="E919" s="769"/>
      <c r="F919" s="771"/>
      <c r="G919" s="772"/>
      <c r="H919" s="1316"/>
      <c r="I919" s="948"/>
    </row>
    <row r="920" spans="1:12" ht="12" customHeight="1">
      <c r="A920" s="705">
        <v>229</v>
      </c>
      <c r="B920" s="763" t="s">
        <v>8872</v>
      </c>
      <c r="C920" s="540" t="s">
        <v>10870</v>
      </c>
      <c r="D920" s="515" t="s">
        <v>10963</v>
      </c>
      <c r="E920" s="765" t="s">
        <v>4961</v>
      </c>
      <c r="F920" s="767" t="s">
        <v>12868</v>
      </c>
      <c r="G920" s="763" t="s">
        <v>4096</v>
      </c>
      <c r="H920" s="1314" t="s">
        <v>8646</v>
      </c>
      <c r="I920" s="1317">
        <v>10</v>
      </c>
      <c r="K920" s="294">
        <v>10</v>
      </c>
      <c r="L920" s="137"/>
    </row>
    <row r="921" spans="1:12" ht="12" customHeight="1">
      <c r="A921" s="705"/>
      <c r="B921" s="763"/>
      <c r="C921" s="898" t="s">
        <v>12869</v>
      </c>
      <c r="D921" s="899"/>
      <c r="E921" s="765"/>
      <c r="F921" s="767"/>
      <c r="G921" s="763"/>
      <c r="H921" s="1315"/>
      <c r="I921" s="1319"/>
      <c r="L921" s="137"/>
    </row>
    <row r="922" spans="1:12" ht="12" customHeight="1">
      <c r="A922" s="705"/>
      <c r="B922" s="763"/>
      <c r="C922" s="898"/>
      <c r="D922" s="899"/>
      <c r="E922" s="765" t="s">
        <v>1637</v>
      </c>
      <c r="F922" s="767" t="s">
        <v>12870</v>
      </c>
      <c r="G922" s="763"/>
      <c r="H922" s="1315"/>
      <c r="I922" s="1319"/>
      <c r="L922" s="137"/>
    </row>
    <row r="923" spans="1:12" ht="12" customHeight="1">
      <c r="A923" s="706"/>
      <c r="B923" s="772"/>
      <c r="C923" s="900"/>
      <c r="D923" s="901"/>
      <c r="E923" s="769"/>
      <c r="F923" s="771"/>
      <c r="G923" s="772"/>
      <c r="H923" s="1316"/>
      <c r="I923" s="948"/>
      <c r="L923" s="137"/>
    </row>
    <row r="924" spans="1:12" ht="12" customHeight="1">
      <c r="A924" s="705">
        <v>230</v>
      </c>
      <c r="B924" s="763" t="s">
        <v>12871</v>
      </c>
      <c r="C924" s="540" t="s">
        <v>10870</v>
      </c>
      <c r="D924" s="515" t="s">
        <v>10960</v>
      </c>
      <c r="E924" s="765" t="s">
        <v>4961</v>
      </c>
      <c r="F924" s="767" t="s">
        <v>12872</v>
      </c>
      <c r="G924" s="763" t="s">
        <v>8873</v>
      </c>
      <c r="H924" s="1301" t="s">
        <v>12081</v>
      </c>
      <c r="I924" s="1303">
        <v>10</v>
      </c>
      <c r="J924" s="294">
        <v>10</v>
      </c>
      <c r="K924" s="294">
        <v>10</v>
      </c>
      <c r="L924" s="137"/>
    </row>
    <row r="925" spans="1:12" ht="12" customHeight="1">
      <c r="A925" s="705"/>
      <c r="B925" s="763"/>
      <c r="C925" s="902" t="s">
        <v>12873</v>
      </c>
      <c r="D925" s="899"/>
      <c r="E925" s="765"/>
      <c r="F925" s="767"/>
      <c r="G925" s="763"/>
      <c r="H925" s="1302"/>
      <c r="I925" s="1304"/>
      <c r="L925" s="137"/>
    </row>
    <row r="926" spans="1:12" ht="12" customHeight="1">
      <c r="A926" s="705"/>
      <c r="B926" s="763"/>
      <c r="C926" s="898"/>
      <c r="D926" s="899"/>
      <c r="E926" s="765" t="s">
        <v>1637</v>
      </c>
      <c r="F926" s="767" t="s">
        <v>12874</v>
      </c>
      <c r="G926" s="763"/>
      <c r="H926" s="1302" t="s">
        <v>12105</v>
      </c>
      <c r="I926" s="1306">
        <v>10</v>
      </c>
      <c r="L926" s="137"/>
    </row>
    <row r="927" spans="1:12" ht="12" customHeight="1">
      <c r="A927" s="706"/>
      <c r="B927" s="772"/>
      <c r="C927" s="900"/>
      <c r="D927" s="901"/>
      <c r="E927" s="769"/>
      <c r="F927" s="771"/>
      <c r="G927" s="772"/>
      <c r="H927" s="1308"/>
      <c r="I927" s="1309"/>
      <c r="L927" s="137"/>
    </row>
    <row r="928" spans="1:12" s="215" customFormat="1" ht="12" customHeight="1">
      <c r="A928" s="705">
        <v>231</v>
      </c>
      <c r="B928" s="762" t="s">
        <v>8874</v>
      </c>
      <c r="C928" s="539" t="s">
        <v>10860</v>
      </c>
      <c r="D928" s="541" t="s">
        <v>12875</v>
      </c>
      <c r="E928" s="764" t="s">
        <v>4961</v>
      </c>
      <c r="F928" s="766" t="s">
        <v>12876</v>
      </c>
      <c r="G928" s="762" t="s">
        <v>9196</v>
      </c>
      <c r="H928" s="1314" t="s">
        <v>8646</v>
      </c>
      <c r="I928" s="1317">
        <v>10</v>
      </c>
      <c r="J928" s="300"/>
      <c r="K928" s="300">
        <v>10</v>
      </c>
    </row>
    <row r="929" spans="1:12" s="215" customFormat="1" ht="12" customHeight="1">
      <c r="A929" s="705"/>
      <c r="B929" s="763"/>
      <c r="C929" s="902" t="s">
        <v>8875</v>
      </c>
      <c r="D929" s="899"/>
      <c r="E929" s="765"/>
      <c r="F929" s="767"/>
      <c r="G929" s="763"/>
      <c r="H929" s="1315"/>
      <c r="I929" s="1319"/>
      <c r="J929" s="300"/>
      <c r="K929" s="300"/>
    </row>
    <row r="930" spans="1:12" s="215" customFormat="1" ht="12" customHeight="1">
      <c r="A930" s="705"/>
      <c r="B930" s="763"/>
      <c r="C930" s="898"/>
      <c r="D930" s="899"/>
      <c r="E930" s="765" t="s">
        <v>1637</v>
      </c>
      <c r="F930" s="767" t="s">
        <v>12877</v>
      </c>
      <c r="G930" s="763"/>
      <c r="H930" s="1315"/>
      <c r="I930" s="1319"/>
      <c r="J930" s="300"/>
      <c r="K930" s="300"/>
    </row>
    <row r="931" spans="1:12" s="215" customFormat="1" ht="12" customHeight="1">
      <c r="A931" s="706"/>
      <c r="B931" s="772"/>
      <c r="C931" s="900"/>
      <c r="D931" s="901"/>
      <c r="E931" s="769"/>
      <c r="F931" s="771"/>
      <c r="G931" s="772"/>
      <c r="H931" s="1316"/>
      <c r="I931" s="948"/>
      <c r="J931" s="300"/>
      <c r="K931" s="300"/>
    </row>
    <row r="932" spans="1:12" ht="12" customHeight="1">
      <c r="A932" s="705">
        <v>232</v>
      </c>
      <c r="B932" s="918" t="s">
        <v>8876</v>
      </c>
      <c r="C932" s="539" t="s">
        <v>10780</v>
      </c>
      <c r="D932" s="541" t="s">
        <v>12878</v>
      </c>
      <c r="E932" s="764" t="s">
        <v>4961</v>
      </c>
      <c r="F932" s="766" t="s">
        <v>12879</v>
      </c>
      <c r="G932" s="763" t="s">
        <v>8877</v>
      </c>
      <c r="H932" s="1314" t="s">
        <v>8646</v>
      </c>
      <c r="I932" s="1317">
        <v>10</v>
      </c>
      <c r="K932" s="294">
        <v>10</v>
      </c>
    </row>
    <row r="933" spans="1:12" ht="12" customHeight="1">
      <c r="A933" s="705"/>
      <c r="B933" s="905"/>
      <c r="C933" s="902" t="s">
        <v>8878</v>
      </c>
      <c r="D933" s="899"/>
      <c r="E933" s="765"/>
      <c r="F933" s="767"/>
      <c r="G933" s="763"/>
      <c r="H933" s="1315"/>
      <c r="I933" s="1319"/>
    </row>
    <row r="934" spans="1:12" ht="12" customHeight="1">
      <c r="A934" s="705"/>
      <c r="B934" s="905"/>
      <c r="C934" s="898"/>
      <c r="D934" s="899"/>
      <c r="E934" s="765" t="s">
        <v>1637</v>
      </c>
      <c r="F934" s="767" t="s">
        <v>12880</v>
      </c>
      <c r="G934" s="763"/>
      <c r="H934" s="1315"/>
      <c r="I934" s="1319"/>
    </row>
    <row r="935" spans="1:12" ht="12" customHeight="1">
      <c r="A935" s="706"/>
      <c r="B935" s="906"/>
      <c r="C935" s="900"/>
      <c r="D935" s="901"/>
      <c r="E935" s="769"/>
      <c r="F935" s="771"/>
      <c r="G935" s="772"/>
      <c r="H935" s="1316"/>
      <c r="I935" s="948"/>
    </row>
    <row r="936" spans="1:12" ht="12" customHeight="1">
      <c r="A936" s="705">
        <v>233</v>
      </c>
      <c r="B936" s="762" t="s">
        <v>8879</v>
      </c>
      <c r="C936" s="539" t="s">
        <v>10780</v>
      </c>
      <c r="D936" s="541" t="s">
        <v>11817</v>
      </c>
      <c r="E936" s="764" t="s">
        <v>4961</v>
      </c>
      <c r="F936" s="766" t="s">
        <v>12881</v>
      </c>
      <c r="G936" s="762" t="s">
        <v>9067</v>
      </c>
      <c r="H936" s="1314" t="s">
        <v>8646</v>
      </c>
      <c r="I936" s="1317">
        <v>10</v>
      </c>
      <c r="K936" s="294">
        <v>10</v>
      </c>
    </row>
    <row r="937" spans="1:12" ht="12" customHeight="1">
      <c r="A937" s="705"/>
      <c r="B937" s="763"/>
      <c r="C937" s="898" t="s">
        <v>12882</v>
      </c>
      <c r="D937" s="899"/>
      <c r="E937" s="765"/>
      <c r="F937" s="767"/>
      <c r="G937" s="763"/>
      <c r="H937" s="1315"/>
      <c r="I937" s="1319"/>
    </row>
    <row r="938" spans="1:12" ht="12" customHeight="1">
      <c r="A938" s="705"/>
      <c r="B938" s="763"/>
      <c r="C938" s="898"/>
      <c r="D938" s="899"/>
      <c r="E938" s="765" t="s">
        <v>1637</v>
      </c>
      <c r="F938" s="767" t="s">
        <v>1173</v>
      </c>
      <c r="G938" s="763"/>
      <c r="H938" s="1315"/>
      <c r="I938" s="1319"/>
    </row>
    <row r="939" spans="1:12" ht="12" customHeight="1">
      <c r="A939" s="706"/>
      <c r="B939" s="772"/>
      <c r="C939" s="900"/>
      <c r="D939" s="901"/>
      <c r="E939" s="769"/>
      <c r="F939" s="771"/>
      <c r="G939" s="772"/>
      <c r="H939" s="1316"/>
      <c r="I939" s="948"/>
    </row>
    <row r="940" spans="1:12" ht="12" customHeight="1">
      <c r="A940" s="705">
        <v>234</v>
      </c>
      <c r="B940" s="762" t="s">
        <v>8880</v>
      </c>
      <c r="C940" s="539" t="s">
        <v>10780</v>
      </c>
      <c r="D940" s="541" t="s">
        <v>12883</v>
      </c>
      <c r="E940" s="764" t="s">
        <v>4961</v>
      </c>
      <c r="F940" s="766" t="s">
        <v>12884</v>
      </c>
      <c r="G940" s="762" t="s">
        <v>4695</v>
      </c>
      <c r="H940" s="1314" t="s">
        <v>8646</v>
      </c>
      <c r="I940" s="1317">
        <v>10</v>
      </c>
      <c r="K940" s="294">
        <v>10</v>
      </c>
      <c r="L940" s="137"/>
    </row>
    <row r="941" spans="1:12" ht="12" customHeight="1">
      <c r="A941" s="705"/>
      <c r="B941" s="763"/>
      <c r="C941" s="902" t="s">
        <v>8881</v>
      </c>
      <c r="D941" s="899"/>
      <c r="E941" s="765"/>
      <c r="F941" s="767"/>
      <c r="G941" s="763"/>
      <c r="H941" s="1315"/>
      <c r="I941" s="1319"/>
      <c r="L941" s="137"/>
    </row>
    <row r="942" spans="1:12" ht="12" customHeight="1">
      <c r="A942" s="705"/>
      <c r="B942" s="763"/>
      <c r="C942" s="898"/>
      <c r="D942" s="899"/>
      <c r="E942" s="765" t="s">
        <v>1637</v>
      </c>
      <c r="F942" s="767" t="s">
        <v>12885</v>
      </c>
      <c r="G942" s="763"/>
      <c r="H942" s="1315"/>
      <c r="I942" s="1319"/>
      <c r="L942" s="137"/>
    </row>
    <row r="943" spans="1:12" ht="12" customHeight="1">
      <c r="A943" s="706"/>
      <c r="B943" s="772"/>
      <c r="C943" s="900"/>
      <c r="D943" s="901"/>
      <c r="E943" s="769"/>
      <c r="F943" s="771"/>
      <c r="G943" s="772"/>
      <c r="H943" s="1316"/>
      <c r="I943" s="948"/>
      <c r="L943" s="137"/>
    </row>
    <row r="944" spans="1:12" ht="12" customHeight="1">
      <c r="A944" s="705">
        <v>235</v>
      </c>
      <c r="B944" s="918" t="s">
        <v>9069</v>
      </c>
      <c r="C944" s="539" t="s">
        <v>10780</v>
      </c>
      <c r="D944" s="541" t="s">
        <v>12883</v>
      </c>
      <c r="E944" s="764" t="s">
        <v>4961</v>
      </c>
      <c r="F944" s="766" t="s">
        <v>12886</v>
      </c>
      <c r="G944" s="762" t="s">
        <v>8882</v>
      </c>
      <c r="H944" s="1314" t="s">
        <v>12088</v>
      </c>
      <c r="I944" s="1317">
        <v>10</v>
      </c>
      <c r="J944" s="294">
        <v>10</v>
      </c>
      <c r="K944" s="294">
        <v>20</v>
      </c>
      <c r="L944" s="137"/>
    </row>
    <row r="945" spans="1:12" ht="12" customHeight="1">
      <c r="A945" s="705"/>
      <c r="B945" s="905"/>
      <c r="C945" s="898" t="s">
        <v>5181</v>
      </c>
      <c r="D945" s="899"/>
      <c r="E945" s="765"/>
      <c r="F945" s="767"/>
      <c r="G945" s="763"/>
      <c r="H945" s="1320"/>
      <c r="I945" s="1318"/>
      <c r="L945" s="137"/>
    </row>
    <row r="946" spans="1:12" ht="12" customHeight="1">
      <c r="A946" s="705"/>
      <c r="B946" s="905"/>
      <c r="C946" s="898"/>
      <c r="D946" s="899"/>
      <c r="E946" s="765" t="s">
        <v>1637</v>
      </c>
      <c r="F946" s="767" t="s">
        <v>12887</v>
      </c>
      <c r="G946" s="763"/>
      <c r="H946" s="1315" t="s">
        <v>8646</v>
      </c>
      <c r="I946" s="1319">
        <v>20</v>
      </c>
      <c r="L946" s="137"/>
    </row>
    <row r="947" spans="1:12" ht="12" customHeight="1">
      <c r="A947" s="706"/>
      <c r="B947" s="906"/>
      <c r="C947" s="900"/>
      <c r="D947" s="901"/>
      <c r="E947" s="769"/>
      <c r="F947" s="771"/>
      <c r="G947" s="772"/>
      <c r="H947" s="1316"/>
      <c r="I947" s="948"/>
      <c r="L947" s="137"/>
    </row>
    <row r="948" spans="1:12" ht="12" customHeight="1">
      <c r="A948" s="705">
        <v>236</v>
      </c>
      <c r="B948" s="762" t="s">
        <v>8883</v>
      </c>
      <c r="C948" s="539" t="s">
        <v>10780</v>
      </c>
      <c r="D948" s="541" t="s">
        <v>12888</v>
      </c>
      <c r="E948" s="764" t="s">
        <v>4961</v>
      </c>
      <c r="F948" s="766" t="s">
        <v>12889</v>
      </c>
      <c r="G948" s="762" t="s">
        <v>8884</v>
      </c>
      <c r="H948" s="1314" t="s">
        <v>12088</v>
      </c>
      <c r="I948" s="1317">
        <v>10</v>
      </c>
      <c r="J948" s="294">
        <v>10</v>
      </c>
      <c r="K948" s="294">
        <v>10</v>
      </c>
    </row>
    <row r="949" spans="1:12" ht="12" customHeight="1">
      <c r="A949" s="705"/>
      <c r="B949" s="763"/>
      <c r="C949" s="898" t="s">
        <v>8885</v>
      </c>
      <c r="D949" s="899"/>
      <c r="E949" s="765"/>
      <c r="F949" s="767"/>
      <c r="G949" s="763"/>
      <c r="H949" s="1315"/>
      <c r="I949" s="1319"/>
    </row>
    <row r="950" spans="1:12" ht="12" customHeight="1">
      <c r="A950" s="705"/>
      <c r="B950" s="763"/>
      <c r="C950" s="898"/>
      <c r="D950" s="899"/>
      <c r="E950" s="765" t="s">
        <v>1637</v>
      </c>
      <c r="F950" s="767" t="s">
        <v>12877</v>
      </c>
      <c r="G950" s="763"/>
      <c r="H950" s="1315"/>
      <c r="I950" s="1319"/>
    </row>
    <row r="951" spans="1:12" ht="12" customHeight="1">
      <c r="A951" s="706"/>
      <c r="B951" s="772"/>
      <c r="C951" s="900"/>
      <c r="D951" s="901"/>
      <c r="E951" s="769"/>
      <c r="F951" s="771"/>
      <c r="G951" s="772"/>
      <c r="H951" s="1316"/>
      <c r="I951" s="948"/>
    </row>
    <row r="952" spans="1:12" ht="12" customHeight="1">
      <c r="A952" s="705">
        <v>237</v>
      </c>
      <c r="B952" s="905" t="s">
        <v>12890</v>
      </c>
      <c r="C952" s="540" t="s">
        <v>10780</v>
      </c>
      <c r="D952" s="515" t="s">
        <v>12891</v>
      </c>
      <c r="E952" s="764" t="s">
        <v>4961</v>
      </c>
      <c r="F952" s="766" t="s">
        <v>12889</v>
      </c>
      <c r="G952" s="763" t="s">
        <v>8886</v>
      </c>
      <c r="H952" s="1314" t="s">
        <v>8646</v>
      </c>
      <c r="I952" s="1317">
        <v>10</v>
      </c>
      <c r="L952" s="137"/>
    </row>
    <row r="953" spans="1:12" ht="12" customHeight="1">
      <c r="A953" s="705"/>
      <c r="B953" s="905"/>
      <c r="C953" s="898" t="s">
        <v>12892</v>
      </c>
      <c r="D953" s="899"/>
      <c r="E953" s="765"/>
      <c r="F953" s="767"/>
      <c r="G953" s="763"/>
      <c r="H953" s="1315"/>
      <c r="I953" s="1319"/>
      <c r="L953" s="137"/>
    </row>
    <row r="954" spans="1:12" ht="12" customHeight="1">
      <c r="A954" s="705"/>
      <c r="B954" s="905"/>
      <c r="C954" s="898"/>
      <c r="D954" s="899"/>
      <c r="E954" s="765" t="s">
        <v>1637</v>
      </c>
      <c r="F954" s="767" t="s">
        <v>12877</v>
      </c>
      <c r="G954" s="763"/>
      <c r="H954" s="1315"/>
      <c r="I954" s="1319"/>
      <c r="L954" s="137"/>
    </row>
    <row r="955" spans="1:12" ht="12" customHeight="1">
      <c r="A955" s="706"/>
      <c r="B955" s="906"/>
      <c r="C955" s="900"/>
      <c r="D955" s="901"/>
      <c r="E955" s="769"/>
      <c r="F955" s="771"/>
      <c r="G955" s="772"/>
      <c r="H955" s="1316"/>
      <c r="I955" s="948"/>
      <c r="L955" s="137"/>
    </row>
    <row r="956" spans="1:12" ht="12" customHeight="1">
      <c r="A956" s="705">
        <v>238</v>
      </c>
      <c r="B956" s="763" t="s">
        <v>8887</v>
      </c>
      <c r="C956" s="540" t="s">
        <v>10780</v>
      </c>
      <c r="D956" s="515" t="s">
        <v>12891</v>
      </c>
      <c r="E956" s="765" t="s">
        <v>4961</v>
      </c>
      <c r="F956" s="767" t="s">
        <v>12893</v>
      </c>
      <c r="G956" s="763" t="s">
        <v>8886</v>
      </c>
      <c r="H956" s="1314" t="s">
        <v>8646</v>
      </c>
      <c r="I956" s="1317">
        <v>10</v>
      </c>
      <c r="K956" s="294">
        <v>10</v>
      </c>
      <c r="L956" s="137"/>
    </row>
    <row r="957" spans="1:12" ht="12" customHeight="1">
      <c r="A957" s="705"/>
      <c r="B957" s="763"/>
      <c r="C957" s="898" t="s">
        <v>8888</v>
      </c>
      <c r="D957" s="899"/>
      <c r="E957" s="765"/>
      <c r="F957" s="767"/>
      <c r="G957" s="763"/>
      <c r="H957" s="1315"/>
      <c r="I957" s="1319"/>
      <c r="L957" s="137"/>
    </row>
    <row r="958" spans="1:12" ht="12" customHeight="1">
      <c r="A958" s="705"/>
      <c r="B958" s="763"/>
      <c r="C958" s="898"/>
      <c r="D958" s="899"/>
      <c r="E958" s="765" t="s">
        <v>1637</v>
      </c>
      <c r="F958" s="767" t="s">
        <v>12894</v>
      </c>
      <c r="G958" s="763"/>
      <c r="H958" s="1315"/>
      <c r="I958" s="1319"/>
      <c r="L958" s="137"/>
    </row>
    <row r="959" spans="1:12" ht="12" customHeight="1">
      <c r="A959" s="706"/>
      <c r="B959" s="772"/>
      <c r="C959" s="900"/>
      <c r="D959" s="901"/>
      <c r="E959" s="769"/>
      <c r="F959" s="771"/>
      <c r="G959" s="772"/>
      <c r="H959" s="1316"/>
      <c r="I959" s="948"/>
      <c r="L959" s="137"/>
    </row>
    <row r="960" spans="1:12" ht="12" customHeight="1">
      <c r="A960" s="705">
        <v>239</v>
      </c>
      <c r="B960" s="762" t="s">
        <v>12895</v>
      </c>
      <c r="C960" s="539" t="s">
        <v>10780</v>
      </c>
      <c r="D960" s="541" t="s">
        <v>12888</v>
      </c>
      <c r="E960" s="764" t="s">
        <v>4961</v>
      </c>
      <c r="F960" s="766" t="s">
        <v>12896</v>
      </c>
      <c r="G960" s="763" t="s">
        <v>8886</v>
      </c>
      <c r="H960" s="1314" t="s">
        <v>12088</v>
      </c>
      <c r="I960" s="1317">
        <v>10</v>
      </c>
      <c r="J960" s="294">
        <v>10</v>
      </c>
      <c r="L960" s="137"/>
    </row>
    <row r="961" spans="1:12" ht="12" customHeight="1">
      <c r="A961" s="705"/>
      <c r="B961" s="763"/>
      <c r="C961" s="898" t="s">
        <v>8889</v>
      </c>
      <c r="D961" s="899"/>
      <c r="E961" s="765"/>
      <c r="F961" s="767"/>
      <c r="G961" s="763"/>
      <c r="H961" s="1315"/>
      <c r="I961" s="1319"/>
      <c r="L961" s="137"/>
    </row>
    <row r="962" spans="1:12" ht="12" customHeight="1">
      <c r="A962" s="705"/>
      <c r="B962" s="763"/>
      <c r="C962" s="898"/>
      <c r="D962" s="899"/>
      <c r="E962" s="765" t="s">
        <v>1637</v>
      </c>
      <c r="F962" s="767" t="s">
        <v>1173</v>
      </c>
      <c r="G962" s="763"/>
      <c r="H962" s="1315"/>
      <c r="I962" s="1319"/>
      <c r="L962" s="137"/>
    </row>
    <row r="963" spans="1:12" ht="12" customHeight="1">
      <c r="A963" s="706"/>
      <c r="B963" s="772"/>
      <c r="C963" s="900"/>
      <c r="D963" s="901"/>
      <c r="E963" s="769"/>
      <c r="F963" s="771"/>
      <c r="G963" s="772"/>
      <c r="H963" s="1316"/>
      <c r="I963" s="948"/>
      <c r="L963" s="137"/>
    </row>
    <row r="964" spans="1:12" ht="12" customHeight="1">
      <c r="A964" s="705">
        <v>240</v>
      </c>
      <c r="B964" s="762" t="s">
        <v>8890</v>
      </c>
      <c r="C964" s="539" t="s">
        <v>10780</v>
      </c>
      <c r="D964" s="541" t="s">
        <v>12897</v>
      </c>
      <c r="E964" s="764" t="s">
        <v>4961</v>
      </c>
      <c r="F964" s="766" t="s">
        <v>12898</v>
      </c>
      <c r="G964" s="763" t="s">
        <v>8891</v>
      </c>
      <c r="H964" s="1314" t="s">
        <v>12088</v>
      </c>
      <c r="I964" s="1317">
        <v>10</v>
      </c>
      <c r="J964" s="294">
        <v>10</v>
      </c>
      <c r="K964" s="294">
        <v>10</v>
      </c>
    </row>
    <row r="965" spans="1:12" ht="12" customHeight="1">
      <c r="A965" s="705"/>
      <c r="B965" s="763"/>
      <c r="C965" s="1321" t="s">
        <v>8892</v>
      </c>
      <c r="D965" s="1335"/>
      <c r="E965" s="765"/>
      <c r="F965" s="767"/>
      <c r="G965" s="763"/>
      <c r="H965" s="1320"/>
      <c r="I965" s="1318"/>
    </row>
    <row r="966" spans="1:12" ht="12" customHeight="1">
      <c r="A966" s="705"/>
      <c r="B966" s="763"/>
      <c r="C966" s="1336"/>
      <c r="D966" s="1335"/>
      <c r="E966" s="765" t="s">
        <v>1637</v>
      </c>
      <c r="F966" s="767" t="s">
        <v>12899</v>
      </c>
      <c r="G966" s="763"/>
      <c r="H966" s="1315" t="s">
        <v>12082</v>
      </c>
      <c r="I966" s="1319">
        <v>10</v>
      </c>
    </row>
    <row r="967" spans="1:12" ht="12" customHeight="1">
      <c r="A967" s="706"/>
      <c r="B967" s="772"/>
      <c r="C967" s="1337"/>
      <c r="D967" s="1338"/>
      <c r="E967" s="769"/>
      <c r="F967" s="771"/>
      <c r="G967" s="772"/>
      <c r="H967" s="1316"/>
      <c r="I967" s="948"/>
    </row>
    <row r="968" spans="1:12" ht="12" customHeight="1">
      <c r="A968" s="705">
        <v>241</v>
      </c>
      <c r="B968" s="763" t="s">
        <v>10602</v>
      </c>
      <c r="C968" s="540" t="s">
        <v>10780</v>
      </c>
      <c r="D968" s="515" t="s">
        <v>12900</v>
      </c>
      <c r="E968" s="764" t="s">
        <v>4961</v>
      </c>
      <c r="F968" s="766" t="s">
        <v>12901</v>
      </c>
      <c r="G968" s="763" t="s">
        <v>8893</v>
      </c>
      <c r="H968" s="1301" t="s">
        <v>12088</v>
      </c>
      <c r="I968" s="1303">
        <v>10</v>
      </c>
      <c r="J968" s="294">
        <v>10</v>
      </c>
      <c r="K968" s="294">
        <v>10</v>
      </c>
      <c r="L968" s="137"/>
    </row>
    <row r="969" spans="1:12" ht="12" customHeight="1">
      <c r="A969" s="705"/>
      <c r="B969" s="763"/>
      <c r="C969" s="898" t="s">
        <v>12902</v>
      </c>
      <c r="D969" s="899"/>
      <c r="E969" s="765"/>
      <c r="F969" s="767"/>
      <c r="G969" s="763"/>
      <c r="H969" s="1302"/>
      <c r="I969" s="1304"/>
      <c r="L969" s="137"/>
    </row>
    <row r="970" spans="1:12" ht="12" customHeight="1">
      <c r="A970" s="705"/>
      <c r="B970" s="763"/>
      <c r="C970" s="898"/>
      <c r="D970" s="899"/>
      <c r="E970" s="765" t="s">
        <v>1637</v>
      </c>
      <c r="F970" s="767" t="s">
        <v>12903</v>
      </c>
      <c r="G970" s="763"/>
      <c r="H970" s="1302" t="s">
        <v>12082</v>
      </c>
      <c r="I970" s="1306">
        <v>10</v>
      </c>
      <c r="L970" s="137"/>
    </row>
    <row r="971" spans="1:12" ht="12" customHeight="1">
      <c r="A971" s="706"/>
      <c r="B971" s="772"/>
      <c r="C971" s="900"/>
      <c r="D971" s="901"/>
      <c r="E971" s="769"/>
      <c r="F971" s="771"/>
      <c r="G971" s="772"/>
      <c r="H971" s="1308"/>
      <c r="I971" s="1309"/>
      <c r="L971" s="137"/>
    </row>
    <row r="972" spans="1:12" ht="12" customHeight="1">
      <c r="A972" s="705">
        <v>242</v>
      </c>
      <c r="B972" s="762" t="s">
        <v>8894</v>
      </c>
      <c r="C972" s="539" t="s">
        <v>10780</v>
      </c>
      <c r="D972" s="541" t="s">
        <v>11820</v>
      </c>
      <c r="E972" s="764" t="s">
        <v>4961</v>
      </c>
      <c r="F972" s="766" t="s">
        <v>12904</v>
      </c>
      <c r="G972" s="762" t="s">
        <v>8895</v>
      </c>
      <c r="H972" s="1301" t="s">
        <v>12088</v>
      </c>
      <c r="I972" s="1303">
        <v>2</v>
      </c>
      <c r="J972" s="294">
        <v>3</v>
      </c>
      <c r="K972" s="294">
        <v>8</v>
      </c>
      <c r="L972" s="137"/>
    </row>
    <row r="973" spans="1:12" ht="12" customHeight="1">
      <c r="A973" s="705"/>
      <c r="B973" s="763"/>
      <c r="C973" s="898" t="s">
        <v>12905</v>
      </c>
      <c r="D973" s="899"/>
      <c r="E973" s="765"/>
      <c r="F973" s="767"/>
      <c r="G973" s="763"/>
      <c r="H973" s="1302"/>
      <c r="I973" s="1304"/>
      <c r="L973" s="137"/>
    </row>
    <row r="974" spans="1:12" ht="12" customHeight="1">
      <c r="A974" s="705"/>
      <c r="B974" s="763"/>
      <c r="C974" s="898"/>
      <c r="D974" s="899"/>
      <c r="E974" s="765" t="s">
        <v>1637</v>
      </c>
      <c r="F974" s="767" t="s">
        <v>12906</v>
      </c>
      <c r="G974" s="763"/>
      <c r="H974" s="1302" t="s">
        <v>12447</v>
      </c>
      <c r="I974" s="1306">
        <v>8</v>
      </c>
      <c r="L974" s="137"/>
    </row>
    <row r="975" spans="1:12" ht="12" customHeight="1">
      <c r="A975" s="706"/>
      <c r="B975" s="772"/>
      <c r="C975" s="900"/>
      <c r="D975" s="901"/>
      <c r="E975" s="769"/>
      <c r="F975" s="771"/>
      <c r="G975" s="772"/>
      <c r="H975" s="1308"/>
      <c r="I975" s="1309"/>
      <c r="L975" s="137"/>
    </row>
    <row r="976" spans="1:12" ht="12" customHeight="1">
      <c r="A976" s="705">
        <v>243</v>
      </c>
      <c r="B976" s="762" t="s">
        <v>8896</v>
      </c>
      <c r="C976" s="539" t="s">
        <v>10780</v>
      </c>
      <c r="D976" s="541" t="s">
        <v>12862</v>
      </c>
      <c r="E976" s="764" t="s">
        <v>4961</v>
      </c>
      <c r="F976" s="766" t="s">
        <v>12907</v>
      </c>
      <c r="G976" s="763" t="s">
        <v>8897</v>
      </c>
      <c r="H976" s="1314" t="s">
        <v>8646</v>
      </c>
      <c r="I976" s="1317">
        <v>10</v>
      </c>
      <c r="K976" s="294">
        <v>10</v>
      </c>
    </row>
    <row r="977" spans="1:12" ht="12" customHeight="1">
      <c r="A977" s="705"/>
      <c r="B977" s="763"/>
      <c r="C977" s="898" t="s">
        <v>8898</v>
      </c>
      <c r="D977" s="899"/>
      <c r="E977" s="765"/>
      <c r="F977" s="767"/>
      <c r="G977" s="763"/>
      <c r="H977" s="1315"/>
      <c r="I977" s="1319"/>
    </row>
    <row r="978" spans="1:12" ht="12" customHeight="1">
      <c r="A978" s="705"/>
      <c r="B978" s="763"/>
      <c r="C978" s="898"/>
      <c r="D978" s="899"/>
      <c r="E978" s="765" t="s">
        <v>1637</v>
      </c>
      <c r="F978" s="767" t="s">
        <v>12908</v>
      </c>
      <c r="G978" s="763"/>
      <c r="H978" s="1315"/>
      <c r="I978" s="1319"/>
    </row>
    <row r="979" spans="1:12" ht="12" customHeight="1">
      <c r="A979" s="706"/>
      <c r="B979" s="772"/>
      <c r="C979" s="900"/>
      <c r="D979" s="901"/>
      <c r="E979" s="769"/>
      <c r="F979" s="771"/>
      <c r="G979" s="772"/>
      <c r="H979" s="1316"/>
      <c r="I979" s="948"/>
    </row>
    <row r="980" spans="1:12" ht="12" customHeight="1">
      <c r="A980" s="705">
        <v>244</v>
      </c>
      <c r="B980" s="905" t="s">
        <v>12909</v>
      </c>
      <c r="C980" s="540" t="s">
        <v>10780</v>
      </c>
      <c r="D980" s="515" t="s">
        <v>12910</v>
      </c>
      <c r="E980" s="764" t="s">
        <v>4961</v>
      </c>
      <c r="F980" s="766" t="s">
        <v>12911</v>
      </c>
      <c r="G980" s="763" t="s">
        <v>8792</v>
      </c>
      <c r="H980" s="1314" t="s">
        <v>8646</v>
      </c>
      <c r="I980" s="1317">
        <v>20</v>
      </c>
      <c r="K980" s="294">
        <v>20</v>
      </c>
      <c r="L980" s="137"/>
    </row>
    <row r="981" spans="1:12" ht="12" customHeight="1">
      <c r="A981" s="705"/>
      <c r="B981" s="905"/>
      <c r="C981" s="898" t="s">
        <v>12912</v>
      </c>
      <c r="D981" s="899"/>
      <c r="E981" s="765"/>
      <c r="F981" s="767"/>
      <c r="G981" s="763"/>
      <c r="H981" s="1315"/>
      <c r="I981" s="1319"/>
      <c r="L981" s="137"/>
    </row>
    <row r="982" spans="1:12" ht="12" customHeight="1">
      <c r="A982" s="705"/>
      <c r="B982" s="905"/>
      <c r="C982" s="898"/>
      <c r="D982" s="899"/>
      <c r="E982" s="765" t="s">
        <v>1637</v>
      </c>
      <c r="F982" s="767" t="s">
        <v>12913</v>
      </c>
      <c r="G982" s="763"/>
      <c r="H982" s="1315"/>
      <c r="I982" s="1319"/>
      <c r="L982" s="137"/>
    </row>
    <row r="983" spans="1:12" ht="12" customHeight="1">
      <c r="A983" s="706"/>
      <c r="B983" s="906"/>
      <c r="C983" s="900"/>
      <c r="D983" s="901"/>
      <c r="E983" s="769"/>
      <c r="F983" s="771"/>
      <c r="G983" s="772"/>
      <c r="H983" s="1316"/>
      <c r="I983" s="948"/>
      <c r="L983" s="137"/>
    </row>
    <row r="984" spans="1:12" ht="12" customHeight="1">
      <c r="A984" s="705">
        <v>245</v>
      </c>
      <c r="B984" s="763" t="s">
        <v>12914</v>
      </c>
      <c r="C984" s="540" t="s">
        <v>10780</v>
      </c>
      <c r="D984" s="515" t="s">
        <v>12910</v>
      </c>
      <c r="E984" s="764" t="s">
        <v>4961</v>
      </c>
      <c r="F984" s="766" t="s">
        <v>12915</v>
      </c>
      <c r="G984" s="763" t="s">
        <v>8792</v>
      </c>
      <c r="H984" s="1314" t="s">
        <v>8646</v>
      </c>
      <c r="I984" s="1317">
        <v>10</v>
      </c>
      <c r="K984" s="294">
        <v>10</v>
      </c>
      <c r="L984" s="137"/>
    </row>
    <row r="985" spans="1:12" ht="12" customHeight="1">
      <c r="A985" s="705"/>
      <c r="B985" s="763"/>
      <c r="C985" s="902" t="s">
        <v>12916</v>
      </c>
      <c r="D985" s="899"/>
      <c r="E985" s="765"/>
      <c r="F985" s="767"/>
      <c r="G985" s="763"/>
      <c r="H985" s="1315"/>
      <c r="I985" s="1319"/>
      <c r="L985" s="137"/>
    </row>
    <row r="986" spans="1:12" ht="12" customHeight="1">
      <c r="A986" s="705"/>
      <c r="B986" s="763"/>
      <c r="C986" s="898"/>
      <c r="D986" s="899"/>
      <c r="E986" s="765" t="s">
        <v>1637</v>
      </c>
      <c r="F986" s="767" t="s">
        <v>12913</v>
      </c>
      <c r="G986" s="763"/>
      <c r="H986" s="1315"/>
      <c r="I986" s="1319"/>
      <c r="L986" s="137"/>
    </row>
    <row r="987" spans="1:12" ht="12" customHeight="1">
      <c r="A987" s="706"/>
      <c r="B987" s="772"/>
      <c r="C987" s="900"/>
      <c r="D987" s="901"/>
      <c r="E987" s="769"/>
      <c r="F987" s="771"/>
      <c r="G987" s="772"/>
      <c r="H987" s="1316"/>
      <c r="I987" s="948"/>
      <c r="L987" s="137"/>
    </row>
    <row r="988" spans="1:12" ht="12" customHeight="1">
      <c r="A988" s="705">
        <v>246</v>
      </c>
      <c r="B988" s="763" t="s">
        <v>12917</v>
      </c>
      <c r="C988" s="540" t="s">
        <v>10780</v>
      </c>
      <c r="D988" s="515" t="s">
        <v>12918</v>
      </c>
      <c r="E988" s="764" t="s">
        <v>4961</v>
      </c>
      <c r="F988" s="766" t="s">
        <v>12919</v>
      </c>
      <c r="G988" s="763" t="s">
        <v>8899</v>
      </c>
      <c r="H988" s="1301" t="s">
        <v>12088</v>
      </c>
      <c r="I988" s="1303">
        <v>20</v>
      </c>
      <c r="J988" s="294">
        <v>20</v>
      </c>
      <c r="K988" s="294">
        <v>11</v>
      </c>
      <c r="L988" s="137"/>
    </row>
    <row r="989" spans="1:12" ht="12" customHeight="1">
      <c r="A989" s="705"/>
      <c r="B989" s="763"/>
      <c r="C989" s="898" t="s">
        <v>12920</v>
      </c>
      <c r="D989" s="899"/>
      <c r="E989" s="765"/>
      <c r="F989" s="767"/>
      <c r="G989" s="763"/>
      <c r="H989" s="1302"/>
      <c r="I989" s="1304"/>
      <c r="L989" s="137"/>
    </row>
    <row r="990" spans="1:12" ht="12" customHeight="1">
      <c r="A990" s="705"/>
      <c r="B990" s="763"/>
      <c r="C990" s="898"/>
      <c r="D990" s="899"/>
      <c r="E990" s="765" t="s">
        <v>1637</v>
      </c>
      <c r="F990" s="767" t="s">
        <v>12921</v>
      </c>
      <c r="G990" s="763"/>
      <c r="H990" s="1302" t="s">
        <v>8631</v>
      </c>
      <c r="I990" s="1304">
        <v>11</v>
      </c>
      <c r="L990" s="137"/>
    </row>
    <row r="991" spans="1:12" ht="12" customHeight="1">
      <c r="A991" s="706"/>
      <c r="B991" s="772"/>
      <c r="C991" s="900"/>
      <c r="D991" s="901"/>
      <c r="E991" s="769"/>
      <c r="F991" s="771"/>
      <c r="G991" s="772"/>
      <c r="H991" s="1308"/>
      <c r="I991" s="1328"/>
      <c r="L991" s="137"/>
    </row>
    <row r="992" spans="1:12" ht="12" customHeight="1">
      <c r="A992" s="705">
        <v>247</v>
      </c>
      <c r="B992" s="763" t="s">
        <v>12922</v>
      </c>
      <c r="C992" s="540" t="s">
        <v>10780</v>
      </c>
      <c r="D992" s="515" t="s">
        <v>11817</v>
      </c>
      <c r="E992" s="764" t="s">
        <v>4961</v>
      </c>
      <c r="F992" s="766" t="s">
        <v>12923</v>
      </c>
      <c r="G992" s="763" t="s">
        <v>8900</v>
      </c>
      <c r="H992" s="1314" t="s">
        <v>8646</v>
      </c>
      <c r="I992" s="1317">
        <v>10</v>
      </c>
      <c r="K992" s="294">
        <v>10</v>
      </c>
      <c r="L992" s="137"/>
    </row>
    <row r="993" spans="1:12" ht="12" customHeight="1">
      <c r="A993" s="705"/>
      <c r="B993" s="763"/>
      <c r="C993" s="902" t="s">
        <v>8901</v>
      </c>
      <c r="D993" s="899"/>
      <c r="E993" s="765"/>
      <c r="F993" s="767"/>
      <c r="G993" s="763"/>
      <c r="H993" s="1315"/>
      <c r="I993" s="1319"/>
      <c r="L993" s="137"/>
    </row>
    <row r="994" spans="1:12" ht="12" customHeight="1">
      <c r="A994" s="705"/>
      <c r="B994" s="763"/>
      <c r="C994" s="898"/>
      <c r="D994" s="899"/>
      <c r="E994" s="765" t="s">
        <v>1637</v>
      </c>
      <c r="F994" s="767" t="s">
        <v>12924</v>
      </c>
      <c r="G994" s="763"/>
      <c r="H994" s="1315"/>
      <c r="I994" s="1319"/>
      <c r="L994" s="137"/>
    </row>
    <row r="995" spans="1:12" ht="12" customHeight="1">
      <c r="A995" s="706"/>
      <c r="B995" s="772"/>
      <c r="C995" s="900"/>
      <c r="D995" s="901"/>
      <c r="E995" s="769"/>
      <c r="F995" s="771"/>
      <c r="G995" s="772"/>
      <c r="H995" s="1316"/>
      <c r="I995" s="948"/>
      <c r="L995" s="137"/>
    </row>
    <row r="996" spans="1:12" ht="12" customHeight="1">
      <c r="A996" s="705">
        <v>248</v>
      </c>
      <c r="B996" s="762" t="s">
        <v>12925</v>
      </c>
      <c r="C996" s="539" t="s">
        <v>10780</v>
      </c>
      <c r="D996" s="541" t="s">
        <v>11817</v>
      </c>
      <c r="E996" s="764" t="s">
        <v>4961</v>
      </c>
      <c r="F996" s="766" t="s">
        <v>12923</v>
      </c>
      <c r="G996" s="763" t="s">
        <v>8900</v>
      </c>
      <c r="H996" s="1301" t="s">
        <v>12088</v>
      </c>
      <c r="I996" s="1303">
        <v>4</v>
      </c>
      <c r="J996" s="294">
        <v>4</v>
      </c>
      <c r="K996" s="294">
        <v>6</v>
      </c>
      <c r="L996" s="137"/>
    </row>
    <row r="997" spans="1:12" ht="12" customHeight="1">
      <c r="A997" s="705"/>
      <c r="B997" s="763"/>
      <c r="C997" s="902" t="s">
        <v>8902</v>
      </c>
      <c r="D997" s="899"/>
      <c r="E997" s="765"/>
      <c r="F997" s="767"/>
      <c r="G997" s="763"/>
      <c r="H997" s="1302"/>
      <c r="I997" s="1304"/>
      <c r="L997" s="137"/>
    </row>
    <row r="998" spans="1:12" ht="12" customHeight="1">
      <c r="A998" s="705"/>
      <c r="B998" s="763"/>
      <c r="C998" s="898"/>
      <c r="D998" s="899"/>
      <c r="E998" s="765" t="s">
        <v>1637</v>
      </c>
      <c r="F998" s="767" t="s">
        <v>12924</v>
      </c>
      <c r="G998" s="763"/>
      <c r="H998" s="1302" t="s">
        <v>12082</v>
      </c>
      <c r="I998" s="1306">
        <v>6</v>
      </c>
      <c r="L998" s="137"/>
    </row>
    <row r="999" spans="1:12" ht="12" customHeight="1">
      <c r="A999" s="706"/>
      <c r="B999" s="772"/>
      <c r="C999" s="900"/>
      <c r="D999" s="901"/>
      <c r="E999" s="769"/>
      <c r="F999" s="771"/>
      <c r="G999" s="772"/>
      <c r="H999" s="1308"/>
      <c r="I999" s="1309"/>
      <c r="L999" s="137"/>
    </row>
    <row r="1000" spans="1:12" ht="12" customHeight="1">
      <c r="A1000" s="705">
        <v>249</v>
      </c>
      <c r="B1000" s="762" t="s">
        <v>12926</v>
      </c>
      <c r="C1000" s="539" t="s">
        <v>10780</v>
      </c>
      <c r="D1000" s="541" t="s">
        <v>12927</v>
      </c>
      <c r="E1000" s="764" t="s">
        <v>4961</v>
      </c>
      <c r="F1000" s="766" t="s">
        <v>12928</v>
      </c>
      <c r="G1000" s="763" t="s">
        <v>8900</v>
      </c>
      <c r="H1000" s="1301" t="s">
        <v>12088</v>
      </c>
      <c r="I1000" s="1317">
        <v>4</v>
      </c>
      <c r="J1000" s="294">
        <v>4</v>
      </c>
      <c r="K1000" s="294">
        <v>3</v>
      </c>
      <c r="L1000" s="137"/>
    </row>
    <row r="1001" spans="1:12" ht="12" customHeight="1">
      <c r="A1001" s="705"/>
      <c r="B1001" s="763"/>
      <c r="C1001" s="902" t="s">
        <v>8903</v>
      </c>
      <c r="D1001" s="899"/>
      <c r="E1001" s="765"/>
      <c r="F1001" s="767"/>
      <c r="G1001" s="763"/>
      <c r="H1001" s="1302"/>
      <c r="I1001" s="1318"/>
      <c r="L1001" s="137"/>
    </row>
    <row r="1002" spans="1:12" ht="12" customHeight="1">
      <c r="A1002" s="705"/>
      <c r="B1002" s="763"/>
      <c r="C1002" s="898"/>
      <c r="D1002" s="899"/>
      <c r="E1002" s="765" t="s">
        <v>1637</v>
      </c>
      <c r="F1002" s="767" t="s">
        <v>12929</v>
      </c>
      <c r="G1002" s="763"/>
      <c r="H1002" s="1302" t="s">
        <v>12082</v>
      </c>
      <c r="I1002" s="1319">
        <v>3</v>
      </c>
      <c r="L1002" s="137"/>
    </row>
    <row r="1003" spans="1:12" ht="12" customHeight="1">
      <c r="A1003" s="706"/>
      <c r="B1003" s="772"/>
      <c r="C1003" s="900"/>
      <c r="D1003" s="901"/>
      <c r="E1003" s="769"/>
      <c r="F1003" s="771"/>
      <c r="G1003" s="772"/>
      <c r="H1003" s="1308"/>
      <c r="I1003" s="948"/>
      <c r="L1003" s="137"/>
    </row>
    <row r="1004" spans="1:12" ht="12" customHeight="1">
      <c r="A1004" s="705">
        <v>250</v>
      </c>
      <c r="B1004" s="918" t="s">
        <v>12930</v>
      </c>
      <c r="C1004" s="539" t="s">
        <v>10756</v>
      </c>
      <c r="D1004" s="541" t="s">
        <v>12931</v>
      </c>
      <c r="E1004" s="764" t="s">
        <v>4961</v>
      </c>
      <c r="F1004" s="766" t="s">
        <v>12932</v>
      </c>
      <c r="G1004" s="763" t="s">
        <v>8905</v>
      </c>
      <c r="H1004" s="1314" t="s">
        <v>8646</v>
      </c>
      <c r="I1004" s="1317">
        <v>10</v>
      </c>
      <c r="K1004" s="294">
        <v>10</v>
      </c>
      <c r="L1004" s="137"/>
    </row>
    <row r="1005" spans="1:12" ht="12" customHeight="1">
      <c r="A1005" s="705"/>
      <c r="B1005" s="905"/>
      <c r="C1005" s="902" t="s">
        <v>8906</v>
      </c>
      <c r="D1005" s="899"/>
      <c r="E1005" s="765"/>
      <c r="F1005" s="767"/>
      <c r="G1005" s="763"/>
      <c r="H1005" s="1315"/>
      <c r="I1005" s="1319"/>
      <c r="L1005" s="137"/>
    </row>
    <row r="1006" spans="1:12" ht="12" customHeight="1">
      <c r="A1006" s="705"/>
      <c r="B1006" s="905"/>
      <c r="C1006" s="898"/>
      <c r="D1006" s="899"/>
      <c r="E1006" s="765" t="s">
        <v>1637</v>
      </c>
      <c r="F1006" s="767" t="s">
        <v>12933</v>
      </c>
      <c r="G1006" s="763"/>
      <c r="H1006" s="1315"/>
      <c r="I1006" s="1319"/>
      <c r="L1006" s="137"/>
    </row>
    <row r="1007" spans="1:12" ht="12" customHeight="1">
      <c r="A1007" s="706"/>
      <c r="B1007" s="906"/>
      <c r="C1007" s="900"/>
      <c r="D1007" s="901"/>
      <c r="E1007" s="769"/>
      <c r="F1007" s="771"/>
      <c r="G1007" s="772"/>
      <c r="H1007" s="1316"/>
      <c r="I1007" s="948"/>
      <c r="L1007" s="137"/>
    </row>
    <row r="1008" spans="1:12" ht="12" customHeight="1">
      <c r="A1008" s="705">
        <v>251</v>
      </c>
      <c r="B1008" s="918" t="s">
        <v>8907</v>
      </c>
      <c r="C1008" s="539" t="s">
        <v>10860</v>
      </c>
      <c r="D1008" s="541" t="s">
        <v>12934</v>
      </c>
      <c r="E1008" s="764" t="s">
        <v>4961</v>
      </c>
      <c r="F1008" s="766" t="s">
        <v>12935</v>
      </c>
      <c r="G1008" s="763" t="s">
        <v>8908</v>
      </c>
      <c r="H1008" s="1314" t="s">
        <v>8646</v>
      </c>
      <c r="I1008" s="1317">
        <v>10</v>
      </c>
      <c r="K1008" s="294">
        <v>10</v>
      </c>
      <c r="L1008" s="137"/>
    </row>
    <row r="1009" spans="1:12" ht="12" customHeight="1">
      <c r="A1009" s="705"/>
      <c r="B1009" s="905"/>
      <c r="C1009" s="1321" t="s">
        <v>8909</v>
      </c>
      <c r="D1009" s="1339"/>
      <c r="E1009" s="765"/>
      <c r="F1009" s="767"/>
      <c r="G1009" s="763"/>
      <c r="H1009" s="1315"/>
      <c r="I1009" s="1319"/>
      <c r="L1009" s="137"/>
    </row>
    <row r="1010" spans="1:12" ht="12" customHeight="1">
      <c r="A1010" s="705"/>
      <c r="B1010" s="905"/>
      <c r="C1010" s="1340"/>
      <c r="D1010" s="1339"/>
      <c r="E1010" s="765" t="s">
        <v>1637</v>
      </c>
      <c r="F1010" s="767" t="s">
        <v>1173</v>
      </c>
      <c r="G1010" s="763"/>
      <c r="H1010" s="1315"/>
      <c r="I1010" s="1319"/>
      <c r="L1010" s="137"/>
    </row>
    <row r="1011" spans="1:12" ht="12" customHeight="1">
      <c r="A1011" s="706"/>
      <c r="B1011" s="906"/>
      <c r="C1011" s="1341"/>
      <c r="D1011" s="1342"/>
      <c r="E1011" s="769"/>
      <c r="F1011" s="771"/>
      <c r="G1011" s="772"/>
      <c r="H1011" s="1316"/>
      <c r="I1011" s="948"/>
      <c r="L1011" s="137"/>
    </row>
    <row r="1012" spans="1:12" ht="12" customHeight="1">
      <c r="A1012" s="705">
        <v>252</v>
      </c>
      <c r="B1012" s="918" t="s">
        <v>8910</v>
      </c>
      <c r="C1012" s="539" t="s">
        <v>10860</v>
      </c>
      <c r="D1012" s="541" t="s">
        <v>12936</v>
      </c>
      <c r="E1012" s="764" t="s">
        <v>4961</v>
      </c>
      <c r="F1012" s="766" t="s">
        <v>12937</v>
      </c>
      <c r="G1012" s="763" t="s">
        <v>8911</v>
      </c>
      <c r="H1012" s="1301" t="s">
        <v>12075</v>
      </c>
      <c r="I1012" s="1303">
        <v>10</v>
      </c>
      <c r="J1012" s="294">
        <v>10</v>
      </c>
      <c r="K1012" s="294">
        <v>10</v>
      </c>
    </row>
    <row r="1013" spans="1:12" ht="12" customHeight="1">
      <c r="A1013" s="705"/>
      <c r="B1013" s="905"/>
      <c r="C1013" s="902" t="s">
        <v>8912</v>
      </c>
      <c r="D1013" s="899"/>
      <c r="E1013" s="765"/>
      <c r="F1013" s="767"/>
      <c r="G1013" s="763"/>
      <c r="H1013" s="1302"/>
      <c r="I1013" s="1304"/>
    </row>
    <row r="1014" spans="1:12" ht="12" customHeight="1">
      <c r="A1014" s="705"/>
      <c r="B1014" s="905"/>
      <c r="C1014" s="898"/>
      <c r="D1014" s="899"/>
      <c r="E1014" s="765" t="s">
        <v>1637</v>
      </c>
      <c r="F1014" s="767" t="s">
        <v>1173</v>
      </c>
      <c r="G1014" s="763"/>
      <c r="H1014" s="1302" t="s">
        <v>12105</v>
      </c>
      <c r="I1014" s="1306">
        <v>10</v>
      </c>
    </row>
    <row r="1015" spans="1:12" ht="12" customHeight="1">
      <c r="A1015" s="706"/>
      <c r="B1015" s="906"/>
      <c r="C1015" s="900"/>
      <c r="D1015" s="901"/>
      <c r="E1015" s="769"/>
      <c r="F1015" s="771"/>
      <c r="G1015" s="772"/>
      <c r="H1015" s="1308"/>
      <c r="I1015" s="1309"/>
    </row>
    <row r="1016" spans="1:12" ht="12" customHeight="1">
      <c r="A1016" s="705">
        <v>253</v>
      </c>
      <c r="B1016" s="918" t="s">
        <v>12938</v>
      </c>
      <c r="C1016" s="539" t="s">
        <v>10780</v>
      </c>
      <c r="D1016" s="541" t="s">
        <v>12939</v>
      </c>
      <c r="E1016" s="764" t="s">
        <v>4961</v>
      </c>
      <c r="F1016" s="766" t="s">
        <v>12940</v>
      </c>
      <c r="G1016" s="763" t="s">
        <v>8913</v>
      </c>
      <c r="H1016" s="1301" t="s">
        <v>12088</v>
      </c>
      <c r="I1016" s="1303">
        <v>10</v>
      </c>
      <c r="J1016" s="294">
        <v>10</v>
      </c>
      <c r="L1016" s="137"/>
    </row>
    <row r="1017" spans="1:12" ht="12" customHeight="1">
      <c r="A1017" s="705"/>
      <c r="B1017" s="905"/>
      <c r="C1017" s="898" t="s">
        <v>8914</v>
      </c>
      <c r="D1017" s="899"/>
      <c r="E1017" s="765"/>
      <c r="F1017" s="767"/>
      <c r="G1017" s="763"/>
      <c r="H1017" s="1302"/>
      <c r="I1017" s="1304"/>
      <c r="L1017" s="137"/>
    </row>
    <row r="1018" spans="1:12" ht="12" customHeight="1">
      <c r="A1018" s="705"/>
      <c r="B1018" s="905"/>
      <c r="C1018" s="898"/>
      <c r="D1018" s="899"/>
      <c r="E1018" s="765" t="s">
        <v>1637</v>
      </c>
      <c r="F1018" s="767" t="s">
        <v>1173</v>
      </c>
      <c r="G1018" s="763"/>
      <c r="H1018" s="1302" t="s">
        <v>8631</v>
      </c>
      <c r="I1018" s="1306" t="s">
        <v>12396</v>
      </c>
      <c r="L1018" s="137"/>
    </row>
    <row r="1019" spans="1:12" ht="12" customHeight="1">
      <c r="A1019" s="706"/>
      <c r="B1019" s="906"/>
      <c r="C1019" s="900"/>
      <c r="D1019" s="901"/>
      <c r="E1019" s="769"/>
      <c r="F1019" s="771"/>
      <c r="G1019" s="772"/>
      <c r="H1019" s="1308"/>
      <c r="I1019" s="1309"/>
      <c r="L1019" s="137"/>
    </row>
    <row r="1020" spans="1:12" s="294" customFormat="1" ht="12" customHeight="1">
      <c r="A1020" s="705">
        <v>254</v>
      </c>
      <c r="B1020" s="762" t="s">
        <v>12941</v>
      </c>
      <c r="C1020" s="560" t="s">
        <v>10780</v>
      </c>
      <c r="D1020" s="549" t="s">
        <v>12942</v>
      </c>
      <c r="E1020" s="764" t="s">
        <v>4961</v>
      </c>
      <c r="F1020" s="766" t="s">
        <v>12943</v>
      </c>
      <c r="G1020" s="762" t="s">
        <v>12944</v>
      </c>
      <c r="H1020" s="1301" t="s">
        <v>12088</v>
      </c>
      <c r="I1020" s="1303">
        <v>10</v>
      </c>
      <c r="J1020" s="294">
        <v>10</v>
      </c>
      <c r="K1020" s="294">
        <v>10</v>
      </c>
      <c r="L1020" s="544"/>
    </row>
    <row r="1021" spans="1:12" s="294" customFormat="1" ht="12" customHeight="1">
      <c r="A1021" s="705"/>
      <c r="B1021" s="763"/>
      <c r="C1021" s="902" t="s">
        <v>12945</v>
      </c>
      <c r="D1021" s="907"/>
      <c r="E1021" s="765"/>
      <c r="F1021" s="767"/>
      <c r="G1021" s="763"/>
      <c r="H1021" s="1302"/>
      <c r="I1021" s="1304"/>
      <c r="L1021" s="544"/>
    </row>
    <row r="1022" spans="1:12" s="294" customFormat="1" ht="12" customHeight="1">
      <c r="A1022" s="705"/>
      <c r="B1022" s="763"/>
      <c r="C1022" s="902"/>
      <c r="D1022" s="907"/>
      <c r="E1022" s="765" t="s">
        <v>1637</v>
      </c>
      <c r="F1022" s="767" t="s">
        <v>12943</v>
      </c>
      <c r="G1022" s="763"/>
      <c r="H1022" s="1302" t="s">
        <v>12082</v>
      </c>
      <c r="I1022" s="1306">
        <v>10</v>
      </c>
      <c r="L1022" s="544"/>
    </row>
    <row r="1023" spans="1:12" s="294" customFormat="1" ht="12" customHeight="1">
      <c r="A1023" s="706"/>
      <c r="B1023" s="772"/>
      <c r="C1023" s="908"/>
      <c r="D1023" s="909"/>
      <c r="E1023" s="769"/>
      <c r="F1023" s="771"/>
      <c r="G1023" s="772"/>
      <c r="H1023" s="1308"/>
      <c r="I1023" s="1309"/>
      <c r="L1023" s="544"/>
    </row>
    <row r="1024" spans="1:12" s="294" customFormat="1" ht="12" customHeight="1">
      <c r="A1024" s="705">
        <v>255</v>
      </c>
      <c r="B1024" s="762" t="s">
        <v>12946</v>
      </c>
      <c r="C1024" s="560" t="s">
        <v>10780</v>
      </c>
      <c r="D1024" s="549" t="s">
        <v>9125</v>
      </c>
      <c r="E1024" s="764" t="s">
        <v>4961</v>
      </c>
      <c r="F1024" s="766" t="s">
        <v>12947</v>
      </c>
      <c r="G1024" s="762" t="s">
        <v>9097</v>
      </c>
      <c r="H1024" s="1301" t="s">
        <v>12088</v>
      </c>
      <c r="I1024" s="1303">
        <v>10</v>
      </c>
      <c r="J1024" s="294">
        <v>10</v>
      </c>
      <c r="K1024" s="294">
        <v>10</v>
      </c>
      <c r="L1024" s="544"/>
    </row>
    <row r="1025" spans="1:12" s="294" customFormat="1" ht="12" customHeight="1">
      <c r="A1025" s="705"/>
      <c r="B1025" s="763"/>
      <c r="C1025" s="902" t="s">
        <v>12948</v>
      </c>
      <c r="D1025" s="907"/>
      <c r="E1025" s="765"/>
      <c r="F1025" s="767"/>
      <c r="G1025" s="763"/>
      <c r="H1025" s="1302"/>
      <c r="I1025" s="1304"/>
      <c r="L1025" s="544"/>
    </row>
    <row r="1026" spans="1:12" s="294" customFormat="1" ht="12" customHeight="1">
      <c r="A1026" s="705"/>
      <c r="B1026" s="763"/>
      <c r="C1026" s="902"/>
      <c r="D1026" s="907"/>
      <c r="E1026" s="765" t="s">
        <v>1637</v>
      </c>
      <c r="F1026" s="767" t="s">
        <v>12949</v>
      </c>
      <c r="G1026" s="763"/>
      <c r="H1026" s="1302" t="s">
        <v>12082</v>
      </c>
      <c r="I1026" s="1306">
        <v>10</v>
      </c>
      <c r="L1026" s="544"/>
    </row>
    <row r="1027" spans="1:12" s="294" customFormat="1" ht="12" customHeight="1">
      <c r="A1027" s="706"/>
      <c r="B1027" s="772"/>
      <c r="C1027" s="908"/>
      <c r="D1027" s="909"/>
      <c r="E1027" s="769"/>
      <c r="F1027" s="771"/>
      <c r="G1027" s="772"/>
      <c r="H1027" s="1308"/>
      <c r="I1027" s="1309"/>
      <c r="L1027" s="544"/>
    </row>
    <row r="1028" spans="1:12" s="294" customFormat="1" ht="12" customHeight="1">
      <c r="A1028" s="705">
        <v>256</v>
      </c>
      <c r="B1028" s="762" t="s">
        <v>12950</v>
      </c>
      <c r="C1028" s="560" t="s">
        <v>10780</v>
      </c>
      <c r="D1028" s="549" t="s">
        <v>12951</v>
      </c>
      <c r="E1028" s="764" t="s">
        <v>4961</v>
      </c>
      <c r="F1028" s="766" t="s">
        <v>12952</v>
      </c>
      <c r="G1028" s="762" t="s">
        <v>9115</v>
      </c>
      <c r="H1028" s="1314" t="s">
        <v>12236</v>
      </c>
      <c r="I1028" s="1313">
        <v>10</v>
      </c>
      <c r="K1028" s="294">
        <v>10</v>
      </c>
      <c r="L1028" s="544"/>
    </row>
    <row r="1029" spans="1:12" s="294" customFormat="1" ht="12" customHeight="1">
      <c r="A1029" s="705"/>
      <c r="B1029" s="763"/>
      <c r="C1029" s="902" t="s">
        <v>12953</v>
      </c>
      <c r="D1029" s="907"/>
      <c r="E1029" s="765"/>
      <c r="F1029" s="767"/>
      <c r="G1029" s="763"/>
      <c r="H1029" s="1315"/>
      <c r="I1029" s="1214"/>
      <c r="L1029" s="544"/>
    </row>
    <row r="1030" spans="1:12" s="294" customFormat="1" ht="12" customHeight="1">
      <c r="A1030" s="705"/>
      <c r="B1030" s="763"/>
      <c r="C1030" s="902"/>
      <c r="D1030" s="907"/>
      <c r="E1030" s="765" t="s">
        <v>1637</v>
      </c>
      <c r="F1030" s="767" t="s">
        <v>12954</v>
      </c>
      <c r="G1030" s="763"/>
      <c r="H1030" s="1315"/>
      <c r="I1030" s="1214"/>
      <c r="L1030" s="544"/>
    </row>
    <row r="1031" spans="1:12" s="294" customFormat="1" ht="12" customHeight="1">
      <c r="A1031" s="706"/>
      <c r="B1031" s="772"/>
      <c r="C1031" s="908"/>
      <c r="D1031" s="909"/>
      <c r="E1031" s="769"/>
      <c r="F1031" s="771"/>
      <c r="G1031" s="772"/>
      <c r="H1031" s="1316"/>
      <c r="I1031" s="717"/>
      <c r="L1031" s="544"/>
    </row>
    <row r="1032" spans="1:12" s="294" customFormat="1" ht="12" customHeight="1">
      <c r="A1032" s="705">
        <v>257</v>
      </c>
      <c r="B1032" s="762" t="s">
        <v>12955</v>
      </c>
      <c r="C1032" s="560" t="s">
        <v>10870</v>
      </c>
      <c r="D1032" s="549" t="s">
        <v>9126</v>
      </c>
      <c r="E1032" s="764" t="s">
        <v>4961</v>
      </c>
      <c r="F1032" s="766" t="s">
        <v>12956</v>
      </c>
      <c r="G1032" s="762" t="s">
        <v>9103</v>
      </c>
      <c r="H1032" s="1301" t="s">
        <v>12081</v>
      </c>
      <c r="I1032" s="1303">
        <v>10</v>
      </c>
      <c r="J1032" s="294">
        <v>10</v>
      </c>
      <c r="K1032" s="294">
        <v>10</v>
      </c>
      <c r="L1032" s="544"/>
    </row>
    <row r="1033" spans="1:12" s="294" customFormat="1" ht="12" customHeight="1">
      <c r="A1033" s="705"/>
      <c r="B1033" s="763"/>
      <c r="C1033" s="902" t="s">
        <v>9070</v>
      </c>
      <c r="D1033" s="907"/>
      <c r="E1033" s="765"/>
      <c r="F1033" s="767"/>
      <c r="G1033" s="763"/>
      <c r="H1033" s="1302"/>
      <c r="I1033" s="1304"/>
      <c r="L1033" s="544"/>
    </row>
    <row r="1034" spans="1:12" s="294" customFormat="1" ht="12" customHeight="1">
      <c r="A1034" s="705"/>
      <c r="B1034" s="763"/>
      <c r="C1034" s="902"/>
      <c r="D1034" s="907"/>
      <c r="E1034" s="765" t="s">
        <v>1637</v>
      </c>
      <c r="F1034" s="767" t="s">
        <v>12957</v>
      </c>
      <c r="G1034" s="763"/>
      <c r="H1034" s="1302" t="s">
        <v>12236</v>
      </c>
      <c r="I1034" s="1306">
        <v>10</v>
      </c>
      <c r="L1034" s="544"/>
    </row>
    <row r="1035" spans="1:12" s="294" customFormat="1" ht="12" customHeight="1">
      <c r="A1035" s="706"/>
      <c r="B1035" s="772"/>
      <c r="C1035" s="908"/>
      <c r="D1035" s="909"/>
      <c r="E1035" s="769"/>
      <c r="F1035" s="771"/>
      <c r="G1035" s="772"/>
      <c r="H1035" s="1308"/>
      <c r="I1035" s="1309"/>
      <c r="L1035" s="544"/>
    </row>
    <row r="1036" spans="1:12" ht="12" customHeight="1">
      <c r="A1036" s="705">
        <v>258</v>
      </c>
      <c r="B1036" s="762" t="s">
        <v>12958</v>
      </c>
      <c r="C1036" s="560" t="s">
        <v>10870</v>
      </c>
      <c r="D1036" s="549" t="s">
        <v>9164</v>
      </c>
      <c r="E1036" s="764" t="s">
        <v>4961</v>
      </c>
      <c r="F1036" s="766" t="s">
        <v>12959</v>
      </c>
      <c r="G1036" s="762" t="s">
        <v>9080</v>
      </c>
      <c r="H1036" s="1314" t="s">
        <v>12081</v>
      </c>
      <c r="I1036" s="1317">
        <v>10</v>
      </c>
      <c r="J1036" s="294">
        <v>10</v>
      </c>
    </row>
    <row r="1037" spans="1:12" ht="12" customHeight="1">
      <c r="A1037" s="705"/>
      <c r="B1037" s="763"/>
      <c r="C1037" s="902" t="s">
        <v>12960</v>
      </c>
      <c r="D1037" s="907"/>
      <c r="E1037" s="765"/>
      <c r="F1037" s="767"/>
      <c r="G1037" s="763"/>
      <c r="H1037" s="1315"/>
      <c r="I1037" s="1319"/>
    </row>
    <row r="1038" spans="1:12" ht="12" customHeight="1">
      <c r="A1038" s="705"/>
      <c r="B1038" s="763"/>
      <c r="C1038" s="902"/>
      <c r="D1038" s="907"/>
      <c r="E1038" s="765" t="s">
        <v>1637</v>
      </c>
      <c r="F1038" s="767" t="s">
        <v>12961</v>
      </c>
      <c r="G1038" s="763"/>
      <c r="H1038" s="1315"/>
      <c r="I1038" s="1319"/>
    </row>
    <row r="1039" spans="1:12" ht="12" customHeight="1">
      <c r="A1039" s="706"/>
      <c r="B1039" s="772"/>
      <c r="C1039" s="908"/>
      <c r="D1039" s="909"/>
      <c r="E1039" s="769"/>
      <c r="F1039" s="771"/>
      <c r="G1039" s="772"/>
      <c r="H1039" s="1316"/>
      <c r="I1039" s="948"/>
    </row>
    <row r="1040" spans="1:12" ht="12" customHeight="1">
      <c r="A1040" s="705">
        <v>259</v>
      </c>
      <c r="B1040" s="762" t="s">
        <v>12962</v>
      </c>
      <c r="C1040" s="560" t="s">
        <v>10870</v>
      </c>
      <c r="D1040" s="549" t="s">
        <v>9139</v>
      </c>
      <c r="E1040" s="764" t="s">
        <v>4961</v>
      </c>
      <c r="F1040" s="766" t="s">
        <v>12963</v>
      </c>
      <c r="G1040" s="762" t="s">
        <v>9082</v>
      </c>
      <c r="H1040" s="1301" t="s">
        <v>12081</v>
      </c>
      <c r="I1040" s="1303">
        <v>10</v>
      </c>
      <c r="J1040" s="137">
        <v>10</v>
      </c>
      <c r="K1040" s="137">
        <v>10</v>
      </c>
      <c r="L1040" s="137"/>
    </row>
    <row r="1041" spans="1:12" ht="12" customHeight="1">
      <c r="A1041" s="705"/>
      <c r="B1041" s="763"/>
      <c r="C1041" s="902" t="s">
        <v>12964</v>
      </c>
      <c r="D1041" s="907"/>
      <c r="E1041" s="765"/>
      <c r="F1041" s="767"/>
      <c r="G1041" s="763"/>
      <c r="H1041" s="1302"/>
      <c r="I1041" s="1304"/>
      <c r="J1041" s="137"/>
      <c r="K1041" s="137"/>
      <c r="L1041" s="137"/>
    </row>
    <row r="1042" spans="1:12" ht="12" customHeight="1">
      <c r="A1042" s="705"/>
      <c r="B1042" s="763"/>
      <c r="C1042" s="902"/>
      <c r="D1042" s="907"/>
      <c r="E1042" s="765" t="s">
        <v>1637</v>
      </c>
      <c r="F1042" s="767" t="s">
        <v>12965</v>
      </c>
      <c r="G1042" s="763"/>
      <c r="H1042" s="1302" t="s">
        <v>12082</v>
      </c>
      <c r="I1042" s="1306">
        <v>10</v>
      </c>
      <c r="J1042" s="137"/>
      <c r="K1042" s="137"/>
      <c r="L1042" s="137"/>
    </row>
    <row r="1043" spans="1:12" ht="12" customHeight="1">
      <c r="A1043" s="706"/>
      <c r="B1043" s="772"/>
      <c r="C1043" s="908"/>
      <c r="D1043" s="909"/>
      <c r="E1043" s="769"/>
      <c r="F1043" s="771"/>
      <c r="G1043" s="772"/>
      <c r="H1043" s="1308"/>
      <c r="I1043" s="1309"/>
      <c r="J1043" s="137"/>
      <c r="K1043" s="137"/>
      <c r="L1043" s="137"/>
    </row>
    <row r="1044" spans="1:12" ht="12" customHeight="1">
      <c r="A1044" s="705">
        <v>260</v>
      </c>
      <c r="B1044" s="762" t="s">
        <v>12966</v>
      </c>
      <c r="C1044" s="560" t="s">
        <v>10780</v>
      </c>
      <c r="D1044" s="549" t="s">
        <v>9127</v>
      </c>
      <c r="E1044" s="764" t="s">
        <v>4961</v>
      </c>
      <c r="F1044" s="766" t="s">
        <v>12967</v>
      </c>
      <c r="G1044" s="762" t="s">
        <v>9082</v>
      </c>
      <c r="H1044" s="1301" t="s">
        <v>12088</v>
      </c>
      <c r="I1044" s="1303">
        <v>10</v>
      </c>
      <c r="J1044" s="137">
        <v>10</v>
      </c>
      <c r="K1044" s="137">
        <v>10</v>
      </c>
      <c r="L1044" s="137"/>
    </row>
    <row r="1045" spans="1:12" ht="12" customHeight="1">
      <c r="A1045" s="705"/>
      <c r="B1045" s="763"/>
      <c r="C1045" s="902" t="s">
        <v>12968</v>
      </c>
      <c r="D1045" s="907"/>
      <c r="E1045" s="765"/>
      <c r="F1045" s="767"/>
      <c r="G1045" s="763"/>
      <c r="H1045" s="1302"/>
      <c r="I1045" s="1304"/>
      <c r="J1045" s="137"/>
      <c r="K1045" s="137"/>
      <c r="L1045" s="137"/>
    </row>
    <row r="1046" spans="1:12" ht="12" customHeight="1">
      <c r="A1046" s="705"/>
      <c r="B1046" s="763"/>
      <c r="C1046" s="902"/>
      <c r="D1046" s="907"/>
      <c r="E1046" s="765" t="s">
        <v>1637</v>
      </c>
      <c r="F1046" s="767" t="s">
        <v>12965</v>
      </c>
      <c r="G1046" s="763"/>
      <c r="H1046" s="1302" t="s">
        <v>12082</v>
      </c>
      <c r="I1046" s="1306">
        <v>10</v>
      </c>
      <c r="J1046" s="137"/>
      <c r="K1046" s="137"/>
      <c r="L1046" s="137"/>
    </row>
    <row r="1047" spans="1:12" ht="12" customHeight="1">
      <c r="A1047" s="706"/>
      <c r="B1047" s="772"/>
      <c r="C1047" s="908"/>
      <c r="D1047" s="909"/>
      <c r="E1047" s="769"/>
      <c r="F1047" s="771"/>
      <c r="G1047" s="772"/>
      <c r="H1047" s="1308"/>
      <c r="I1047" s="1309"/>
      <c r="J1047" s="137"/>
      <c r="K1047" s="137"/>
      <c r="L1047" s="137"/>
    </row>
    <row r="1048" spans="1:12" ht="12" customHeight="1">
      <c r="A1048" s="705">
        <v>261</v>
      </c>
      <c r="B1048" s="762" t="s">
        <v>12969</v>
      </c>
      <c r="C1048" s="560" t="s">
        <v>10780</v>
      </c>
      <c r="D1048" s="549" t="s">
        <v>9128</v>
      </c>
      <c r="E1048" s="764" t="s">
        <v>4961</v>
      </c>
      <c r="F1048" s="766" t="s">
        <v>12970</v>
      </c>
      <c r="G1048" s="762" t="s">
        <v>9084</v>
      </c>
      <c r="H1048" s="1301" t="s">
        <v>12088</v>
      </c>
      <c r="I1048" s="1303">
        <v>10</v>
      </c>
      <c r="J1048" s="137">
        <v>10</v>
      </c>
      <c r="K1048" s="137">
        <v>10</v>
      </c>
      <c r="L1048" s="137"/>
    </row>
    <row r="1049" spans="1:12" ht="12" customHeight="1">
      <c r="A1049" s="705"/>
      <c r="B1049" s="763"/>
      <c r="C1049" s="902" t="s">
        <v>12971</v>
      </c>
      <c r="D1049" s="907"/>
      <c r="E1049" s="765"/>
      <c r="F1049" s="767"/>
      <c r="G1049" s="763"/>
      <c r="H1049" s="1302"/>
      <c r="I1049" s="1304"/>
      <c r="J1049" s="137"/>
      <c r="K1049" s="137"/>
      <c r="L1049" s="137"/>
    </row>
    <row r="1050" spans="1:12" ht="12" customHeight="1">
      <c r="A1050" s="705"/>
      <c r="B1050" s="763"/>
      <c r="C1050" s="902"/>
      <c r="D1050" s="907"/>
      <c r="E1050" s="765" t="s">
        <v>1637</v>
      </c>
      <c r="F1050" s="767" t="s">
        <v>12972</v>
      </c>
      <c r="G1050" s="763"/>
      <c r="H1050" s="1302" t="s">
        <v>12082</v>
      </c>
      <c r="I1050" s="1306">
        <v>10</v>
      </c>
      <c r="J1050" s="137"/>
      <c r="K1050" s="137"/>
      <c r="L1050" s="137"/>
    </row>
    <row r="1051" spans="1:12" ht="12" customHeight="1">
      <c r="A1051" s="706"/>
      <c r="B1051" s="772"/>
      <c r="C1051" s="908"/>
      <c r="D1051" s="909"/>
      <c r="E1051" s="769"/>
      <c r="F1051" s="771"/>
      <c r="G1051" s="772"/>
      <c r="H1051" s="1308"/>
      <c r="I1051" s="1309"/>
      <c r="J1051" s="137"/>
      <c r="K1051" s="137"/>
      <c r="L1051" s="137"/>
    </row>
    <row r="1052" spans="1:12" ht="12" customHeight="1">
      <c r="A1052" s="705">
        <v>262</v>
      </c>
      <c r="B1052" s="762" t="s">
        <v>12973</v>
      </c>
      <c r="C1052" s="560" t="s">
        <v>10780</v>
      </c>
      <c r="D1052" s="549" t="s">
        <v>9129</v>
      </c>
      <c r="E1052" s="764" t="s">
        <v>4961</v>
      </c>
      <c r="F1052" s="766" t="s">
        <v>12974</v>
      </c>
      <c r="G1052" s="762" t="s">
        <v>9118</v>
      </c>
      <c r="H1052" s="1301" t="s">
        <v>12088</v>
      </c>
      <c r="I1052" s="1303">
        <v>10</v>
      </c>
      <c r="J1052" s="294">
        <v>10</v>
      </c>
      <c r="K1052" s="294">
        <v>10</v>
      </c>
    </row>
    <row r="1053" spans="1:12" ht="12" customHeight="1">
      <c r="A1053" s="705"/>
      <c r="B1053" s="763"/>
      <c r="C1053" s="902" t="s">
        <v>12975</v>
      </c>
      <c r="D1053" s="907"/>
      <c r="E1053" s="765"/>
      <c r="F1053" s="767"/>
      <c r="G1053" s="763"/>
      <c r="H1053" s="1302"/>
      <c r="I1053" s="1304"/>
    </row>
    <row r="1054" spans="1:12" ht="12" customHeight="1">
      <c r="A1054" s="705"/>
      <c r="B1054" s="763"/>
      <c r="C1054" s="902"/>
      <c r="D1054" s="907"/>
      <c r="E1054" s="765" t="s">
        <v>1637</v>
      </c>
      <c r="F1054" s="767" t="s">
        <v>12976</v>
      </c>
      <c r="G1054" s="763"/>
      <c r="H1054" s="1302" t="s">
        <v>12236</v>
      </c>
      <c r="I1054" s="1306">
        <v>10</v>
      </c>
    </row>
    <row r="1055" spans="1:12" s="294" customFormat="1" ht="12" customHeight="1">
      <c r="A1055" s="706"/>
      <c r="B1055" s="772"/>
      <c r="C1055" s="908"/>
      <c r="D1055" s="909"/>
      <c r="E1055" s="769"/>
      <c r="F1055" s="771"/>
      <c r="G1055" s="772"/>
      <c r="H1055" s="1308"/>
      <c r="I1055" s="1309"/>
      <c r="L1055" s="544"/>
    </row>
    <row r="1056" spans="1:12" s="294" customFormat="1" ht="12" customHeight="1">
      <c r="A1056" s="705">
        <v>263</v>
      </c>
      <c r="B1056" s="762" t="s">
        <v>12977</v>
      </c>
      <c r="C1056" s="560" t="s">
        <v>10870</v>
      </c>
      <c r="D1056" s="549" t="s">
        <v>9161</v>
      </c>
      <c r="E1056" s="764" t="s">
        <v>4961</v>
      </c>
      <c r="F1056" s="766" t="s">
        <v>12978</v>
      </c>
      <c r="G1056" s="762" t="s">
        <v>9118</v>
      </c>
      <c r="H1056" s="1301" t="s">
        <v>12081</v>
      </c>
      <c r="I1056" s="1303">
        <v>10</v>
      </c>
      <c r="J1056" s="294">
        <v>10</v>
      </c>
      <c r="K1056" s="294">
        <v>10</v>
      </c>
      <c r="L1056" s="544"/>
    </row>
    <row r="1057" spans="1:14" s="294" customFormat="1" ht="12" customHeight="1">
      <c r="A1057" s="705"/>
      <c r="B1057" s="763"/>
      <c r="C1057" s="902" t="s">
        <v>12979</v>
      </c>
      <c r="D1057" s="907"/>
      <c r="E1057" s="765"/>
      <c r="F1057" s="767"/>
      <c r="G1057" s="763"/>
      <c r="H1057" s="1302"/>
      <c r="I1057" s="1304"/>
      <c r="L1057" s="544"/>
    </row>
    <row r="1058" spans="1:14" s="294" customFormat="1" ht="12" customHeight="1">
      <c r="A1058" s="705"/>
      <c r="B1058" s="763"/>
      <c r="C1058" s="902"/>
      <c r="D1058" s="907"/>
      <c r="E1058" s="765" t="s">
        <v>1637</v>
      </c>
      <c r="F1058" s="767" t="s">
        <v>12980</v>
      </c>
      <c r="G1058" s="763"/>
      <c r="H1058" s="1302" t="s">
        <v>12236</v>
      </c>
      <c r="I1058" s="1306">
        <v>10</v>
      </c>
      <c r="L1058" s="544"/>
    </row>
    <row r="1059" spans="1:14" s="294" customFormat="1" ht="12" customHeight="1">
      <c r="A1059" s="706"/>
      <c r="B1059" s="772"/>
      <c r="C1059" s="908"/>
      <c r="D1059" s="909"/>
      <c r="E1059" s="769"/>
      <c r="F1059" s="771"/>
      <c r="G1059" s="772"/>
      <c r="H1059" s="1308"/>
      <c r="I1059" s="1309"/>
      <c r="L1059" s="544"/>
    </row>
    <row r="1060" spans="1:14" ht="12" customHeight="1">
      <c r="A1060" s="705">
        <v>264</v>
      </c>
      <c r="B1060" s="762" t="s">
        <v>12981</v>
      </c>
      <c r="C1060" s="560" t="s">
        <v>10870</v>
      </c>
      <c r="D1060" s="549" t="s">
        <v>9166</v>
      </c>
      <c r="E1060" s="764" t="s">
        <v>4961</v>
      </c>
      <c r="F1060" s="766" t="s">
        <v>12982</v>
      </c>
      <c r="G1060" s="762" t="s">
        <v>12983</v>
      </c>
      <c r="H1060" s="1314" t="s">
        <v>12236</v>
      </c>
      <c r="I1060" s="1313">
        <v>10</v>
      </c>
      <c r="K1060" s="296">
        <v>10</v>
      </c>
      <c r="L1060" s="137"/>
    </row>
    <row r="1061" spans="1:14" ht="12" customHeight="1">
      <c r="A1061" s="705"/>
      <c r="B1061" s="763"/>
      <c r="C1061" s="902" t="s">
        <v>12984</v>
      </c>
      <c r="D1061" s="907"/>
      <c r="E1061" s="765"/>
      <c r="F1061" s="767"/>
      <c r="G1061" s="763"/>
      <c r="H1061" s="1315"/>
      <c r="I1061" s="1214"/>
      <c r="M1061" s="294" t="s">
        <v>12985</v>
      </c>
      <c r="N1061" s="544" t="s">
        <v>12986</v>
      </c>
    </row>
    <row r="1062" spans="1:14" ht="12" customHeight="1">
      <c r="A1062" s="705"/>
      <c r="B1062" s="763"/>
      <c r="C1062" s="902"/>
      <c r="D1062" s="907"/>
      <c r="E1062" s="765" t="s">
        <v>1637</v>
      </c>
      <c r="F1062" s="767" t="s">
        <v>12982</v>
      </c>
      <c r="G1062" s="763"/>
      <c r="H1062" s="1315"/>
      <c r="I1062" s="1214"/>
      <c r="M1062" s="294" t="s">
        <v>12987</v>
      </c>
      <c r="N1062" s="544" t="s">
        <v>12988</v>
      </c>
    </row>
    <row r="1063" spans="1:14" ht="12" customHeight="1">
      <c r="A1063" s="706"/>
      <c r="B1063" s="772"/>
      <c r="C1063" s="908"/>
      <c r="D1063" s="909"/>
      <c r="E1063" s="769"/>
      <c r="F1063" s="771"/>
      <c r="G1063" s="772"/>
      <c r="H1063" s="1316"/>
      <c r="I1063" s="717"/>
      <c r="K1063" s="544"/>
      <c r="L1063" s="137"/>
    </row>
    <row r="1064" spans="1:14" s="294" customFormat="1" ht="12" customHeight="1">
      <c r="A1064" s="705">
        <v>265</v>
      </c>
      <c r="B1064" s="762" t="s">
        <v>12989</v>
      </c>
      <c r="C1064" s="560" t="s">
        <v>10870</v>
      </c>
      <c r="D1064" s="549" t="s">
        <v>9127</v>
      </c>
      <c r="E1064" s="764" t="s">
        <v>4961</v>
      </c>
      <c r="F1064" s="766" t="s">
        <v>12990</v>
      </c>
      <c r="G1064" s="762" t="s">
        <v>9091</v>
      </c>
      <c r="H1064" s="1314" t="s">
        <v>12236</v>
      </c>
      <c r="I1064" s="1313">
        <v>10</v>
      </c>
      <c r="K1064" s="294">
        <v>10</v>
      </c>
      <c r="L1064" s="544"/>
    </row>
    <row r="1065" spans="1:14" s="294" customFormat="1" ht="12" customHeight="1">
      <c r="A1065" s="705"/>
      <c r="B1065" s="763"/>
      <c r="C1065" s="902" t="s">
        <v>12991</v>
      </c>
      <c r="D1065" s="907"/>
      <c r="E1065" s="765"/>
      <c r="F1065" s="767"/>
      <c r="G1065" s="763"/>
      <c r="H1065" s="1315"/>
      <c r="I1065" s="1214"/>
      <c r="L1065" s="544"/>
    </row>
    <row r="1066" spans="1:14" s="294" customFormat="1" ht="12" customHeight="1">
      <c r="A1066" s="705"/>
      <c r="B1066" s="763"/>
      <c r="C1066" s="902"/>
      <c r="D1066" s="907"/>
      <c r="E1066" s="765" t="s">
        <v>1637</v>
      </c>
      <c r="F1066" s="767" t="s">
        <v>12992</v>
      </c>
      <c r="G1066" s="763"/>
      <c r="H1066" s="1315"/>
      <c r="I1066" s="1214"/>
      <c r="L1066" s="544"/>
    </row>
    <row r="1067" spans="1:14" s="294" customFormat="1" ht="12" customHeight="1">
      <c r="A1067" s="706"/>
      <c r="B1067" s="772"/>
      <c r="C1067" s="908"/>
      <c r="D1067" s="909"/>
      <c r="E1067" s="769"/>
      <c r="F1067" s="771"/>
      <c r="G1067" s="772"/>
      <c r="H1067" s="1316"/>
      <c r="I1067" s="717"/>
      <c r="L1067" s="544"/>
    </row>
    <row r="1068" spans="1:14" s="294" customFormat="1" ht="12" customHeight="1">
      <c r="A1068" s="705">
        <v>266</v>
      </c>
      <c r="B1068" s="762" t="s">
        <v>12993</v>
      </c>
      <c r="C1068" s="560" t="s">
        <v>10870</v>
      </c>
      <c r="D1068" s="549" t="s">
        <v>9167</v>
      </c>
      <c r="E1068" s="764" t="s">
        <v>4961</v>
      </c>
      <c r="F1068" s="766" t="s">
        <v>12994</v>
      </c>
      <c r="G1068" s="762" t="s">
        <v>12995</v>
      </c>
      <c r="H1068" s="1301" t="s">
        <v>12081</v>
      </c>
      <c r="I1068" s="1303">
        <v>5</v>
      </c>
      <c r="J1068" s="294">
        <v>5</v>
      </c>
      <c r="K1068" s="294">
        <v>5</v>
      </c>
      <c r="L1068" s="544"/>
    </row>
    <row r="1069" spans="1:14" s="294" customFormat="1" ht="12" customHeight="1">
      <c r="A1069" s="705"/>
      <c r="B1069" s="763"/>
      <c r="C1069" s="902" t="s">
        <v>12996</v>
      </c>
      <c r="D1069" s="907"/>
      <c r="E1069" s="765"/>
      <c r="F1069" s="767"/>
      <c r="G1069" s="763"/>
      <c r="H1069" s="1302"/>
      <c r="I1069" s="1304"/>
      <c r="L1069" s="544"/>
    </row>
    <row r="1070" spans="1:14" s="294" customFormat="1" ht="12" customHeight="1">
      <c r="A1070" s="705"/>
      <c r="B1070" s="763"/>
      <c r="C1070" s="902"/>
      <c r="D1070" s="907"/>
      <c r="E1070" s="765" t="s">
        <v>1637</v>
      </c>
      <c r="F1070" s="767" t="s">
        <v>12994</v>
      </c>
      <c r="G1070" s="763"/>
      <c r="H1070" s="1302" t="s">
        <v>12236</v>
      </c>
      <c r="I1070" s="1306">
        <v>5</v>
      </c>
      <c r="L1070" s="544"/>
    </row>
    <row r="1071" spans="1:14" s="294" customFormat="1" ht="12" customHeight="1">
      <c r="A1071" s="706"/>
      <c r="B1071" s="772"/>
      <c r="C1071" s="908"/>
      <c r="D1071" s="909"/>
      <c r="E1071" s="769"/>
      <c r="F1071" s="771"/>
      <c r="G1071" s="772"/>
      <c r="H1071" s="1308"/>
      <c r="I1071" s="1309"/>
      <c r="L1071" s="544"/>
    </row>
    <row r="1072" spans="1:14" s="294" customFormat="1" ht="12" customHeight="1">
      <c r="A1072" s="705">
        <v>267</v>
      </c>
      <c r="B1072" s="762" t="s">
        <v>12997</v>
      </c>
      <c r="C1072" s="560" t="s">
        <v>10870</v>
      </c>
      <c r="D1072" s="549" t="s">
        <v>9162</v>
      </c>
      <c r="E1072" s="764" t="s">
        <v>4961</v>
      </c>
      <c r="F1072" s="766" t="s">
        <v>12998</v>
      </c>
      <c r="G1072" s="762" t="s">
        <v>6928</v>
      </c>
      <c r="H1072" s="1314" t="s">
        <v>12236</v>
      </c>
      <c r="I1072" s="1313">
        <v>10</v>
      </c>
      <c r="K1072" s="294">
        <v>10</v>
      </c>
      <c r="L1072" s="544"/>
    </row>
    <row r="1073" spans="1:12" s="294" customFormat="1" ht="12" customHeight="1">
      <c r="A1073" s="705"/>
      <c r="B1073" s="763"/>
      <c r="C1073" s="902" t="s">
        <v>12999</v>
      </c>
      <c r="D1073" s="907"/>
      <c r="E1073" s="765"/>
      <c r="F1073" s="767"/>
      <c r="G1073" s="763"/>
      <c r="H1073" s="1315"/>
      <c r="I1073" s="1214"/>
      <c r="L1073" s="544"/>
    </row>
    <row r="1074" spans="1:12" s="294" customFormat="1" ht="12" customHeight="1">
      <c r="A1074" s="705"/>
      <c r="B1074" s="763"/>
      <c r="C1074" s="902"/>
      <c r="D1074" s="907"/>
      <c r="E1074" s="765" t="s">
        <v>1637</v>
      </c>
      <c r="F1074" s="767" t="s">
        <v>13000</v>
      </c>
      <c r="G1074" s="763"/>
      <c r="H1074" s="1315"/>
      <c r="I1074" s="1214"/>
      <c r="L1074" s="544"/>
    </row>
    <row r="1075" spans="1:12" s="294" customFormat="1" ht="12" customHeight="1">
      <c r="A1075" s="706"/>
      <c r="B1075" s="772"/>
      <c r="C1075" s="908"/>
      <c r="D1075" s="909"/>
      <c r="E1075" s="769"/>
      <c r="F1075" s="771"/>
      <c r="G1075" s="772"/>
      <c r="H1075" s="1316"/>
      <c r="I1075" s="717"/>
      <c r="L1075" s="544"/>
    </row>
    <row r="1076" spans="1:12" s="294" customFormat="1" ht="12" customHeight="1">
      <c r="A1076" s="705">
        <v>268</v>
      </c>
      <c r="B1076" s="762" t="s">
        <v>13001</v>
      </c>
      <c r="C1076" s="560" t="s">
        <v>10870</v>
      </c>
      <c r="D1076" s="549" t="s">
        <v>9146</v>
      </c>
      <c r="E1076" s="764" t="s">
        <v>4961</v>
      </c>
      <c r="F1076" s="766" t="s">
        <v>13002</v>
      </c>
      <c r="G1076" s="762" t="s">
        <v>7289</v>
      </c>
      <c r="H1076" s="1301" t="s">
        <v>12081</v>
      </c>
      <c r="I1076" s="1303">
        <v>5</v>
      </c>
      <c r="J1076" s="294">
        <v>5</v>
      </c>
      <c r="K1076" s="294">
        <v>5</v>
      </c>
      <c r="L1076" s="544"/>
    </row>
    <row r="1077" spans="1:12" s="294" customFormat="1" ht="12" customHeight="1">
      <c r="A1077" s="705"/>
      <c r="B1077" s="763"/>
      <c r="C1077" s="902" t="s">
        <v>13003</v>
      </c>
      <c r="D1077" s="907"/>
      <c r="E1077" s="765"/>
      <c r="F1077" s="767"/>
      <c r="G1077" s="763"/>
      <c r="H1077" s="1302"/>
      <c r="I1077" s="1304"/>
      <c r="L1077" s="544"/>
    </row>
    <row r="1078" spans="1:12" s="294" customFormat="1" ht="12" customHeight="1">
      <c r="A1078" s="705"/>
      <c r="B1078" s="763"/>
      <c r="C1078" s="902"/>
      <c r="D1078" s="907"/>
      <c r="E1078" s="765" t="s">
        <v>1637</v>
      </c>
      <c r="F1078" s="767" t="s">
        <v>13004</v>
      </c>
      <c r="G1078" s="763"/>
      <c r="H1078" s="1302" t="s">
        <v>12236</v>
      </c>
      <c r="I1078" s="1306">
        <v>5</v>
      </c>
      <c r="L1078" s="544"/>
    </row>
    <row r="1079" spans="1:12" s="294" customFormat="1" ht="12" customHeight="1">
      <c r="A1079" s="706"/>
      <c r="B1079" s="772"/>
      <c r="C1079" s="908"/>
      <c r="D1079" s="909"/>
      <c r="E1079" s="769"/>
      <c r="F1079" s="771"/>
      <c r="G1079" s="772"/>
      <c r="H1079" s="1308"/>
      <c r="I1079" s="1309"/>
      <c r="L1079" s="544"/>
    </row>
    <row r="1080" spans="1:12" ht="12" customHeight="1">
      <c r="A1080" s="705">
        <v>269</v>
      </c>
      <c r="B1080" s="1343" t="s">
        <v>13005</v>
      </c>
      <c r="C1080" s="539" t="s">
        <v>10870</v>
      </c>
      <c r="D1080" s="541" t="s">
        <v>13006</v>
      </c>
      <c r="E1080" s="764" t="s">
        <v>4961</v>
      </c>
      <c r="F1080" s="766" t="s">
        <v>13007</v>
      </c>
      <c r="G1080" s="762" t="s">
        <v>8860</v>
      </c>
      <c r="H1080" s="1301" t="s">
        <v>12081</v>
      </c>
      <c r="I1080" s="1303">
        <v>2</v>
      </c>
      <c r="J1080" s="294">
        <v>2</v>
      </c>
      <c r="K1080" s="294">
        <v>8</v>
      </c>
      <c r="L1080" s="137"/>
    </row>
    <row r="1081" spans="1:12" ht="12" customHeight="1">
      <c r="A1081" s="705"/>
      <c r="B1081" s="1344"/>
      <c r="C1081" s="898" t="s">
        <v>1534</v>
      </c>
      <c r="D1081" s="899"/>
      <c r="E1081" s="765"/>
      <c r="F1081" s="767"/>
      <c r="G1081" s="763"/>
      <c r="H1081" s="1302"/>
      <c r="I1081" s="1304"/>
      <c r="L1081" s="137"/>
    </row>
    <row r="1082" spans="1:12" ht="12" customHeight="1">
      <c r="A1082" s="705"/>
      <c r="B1082" s="1344"/>
      <c r="C1082" s="898"/>
      <c r="D1082" s="899"/>
      <c r="E1082" s="765" t="s">
        <v>1637</v>
      </c>
      <c r="F1082" s="767" t="s">
        <v>13008</v>
      </c>
      <c r="G1082" s="763"/>
      <c r="H1082" s="1302" t="s">
        <v>12236</v>
      </c>
      <c r="I1082" s="1306">
        <v>8</v>
      </c>
      <c r="L1082" s="137"/>
    </row>
    <row r="1083" spans="1:12" ht="12" customHeight="1">
      <c r="A1083" s="706"/>
      <c r="B1083" s="1345"/>
      <c r="C1083" s="900"/>
      <c r="D1083" s="901"/>
      <c r="E1083" s="769"/>
      <c r="F1083" s="771"/>
      <c r="G1083" s="772"/>
      <c r="H1083" s="1308"/>
      <c r="I1083" s="1309"/>
      <c r="L1083" s="137"/>
    </row>
    <row r="1084" spans="1:12" ht="12" customHeight="1">
      <c r="A1084" s="705">
        <v>270</v>
      </c>
      <c r="B1084" s="1343" t="s">
        <v>13009</v>
      </c>
      <c r="C1084" s="539" t="s">
        <v>10870</v>
      </c>
      <c r="D1084" s="541" t="s">
        <v>13010</v>
      </c>
      <c r="E1084" s="764" t="s">
        <v>4961</v>
      </c>
      <c r="F1084" s="766" t="s">
        <v>13011</v>
      </c>
      <c r="G1084" s="762" t="s">
        <v>8860</v>
      </c>
      <c r="H1084" s="1301" t="s">
        <v>12081</v>
      </c>
      <c r="I1084" s="1303">
        <v>2</v>
      </c>
      <c r="J1084" s="294">
        <v>2</v>
      </c>
      <c r="K1084" s="294">
        <v>8</v>
      </c>
    </row>
    <row r="1085" spans="1:12" ht="12" customHeight="1">
      <c r="A1085" s="705"/>
      <c r="B1085" s="1344"/>
      <c r="C1085" s="902" t="s">
        <v>13012</v>
      </c>
      <c r="D1085" s="899"/>
      <c r="E1085" s="765"/>
      <c r="F1085" s="767"/>
      <c r="G1085" s="763"/>
      <c r="H1085" s="1302"/>
      <c r="I1085" s="1304"/>
    </row>
    <row r="1086" spans="1:12" ht="12" customHeight="1">
      <c r="A1086" s="705"/>
      <c r="B1086" s="1344"/>
      <c r="C1086" s="898"/>
      <c r="D1086" s="899"/>
      <c r="E1086" s="765" t="s">
        <v>1637</v>
      </c>
      <c r="F1086" s="767" t="s">
        <v>13013</v>
      </c>
      <c r="G1086" s="763"/>
      <c r="H1086" s="1302" t="s">
        <v>12236</v>
      </c>
      <c r="I1086" s="1306">
        <v>8</v>
      </c>
    </row>
    <row r="1087" spans="1:12" ht="12" customHeight="1">
      <c r="A1087" s="706"/>
      <c r="B1087" s="1345"/>
      <c r="C1087" s="900"/>
      <c r="D1087" s="901"/>
      <c r="E1087" s="769"/>
      <c r="F1087" s="771"/>
      <c r="G1087" s="772"/>
      <c r="H1087" s="1308"/>
      <c r="I1087" s="1309"/>
    </row>
    <row r="1088" spans="1:12" ht="12" customHeight="1">
      <c r="A1088" s="705">
        <v>271</v>
      </c>
      <c r="B1088" s="763" t="s">
        <v>13014</v>
      </c>
      <c r="C1088" s="540" t="s">
        <v>10870</v>
      </c>
      <c r="D1088" s="515" t="s">
        <v>13015</v>
      </c>
      <c r="E1088" s="765" t="s">
        <v>4961</v>
      </c>
      <c r="F1088" s="767" t="s">
        <v>13016</v>
      </c>
      <c r="G1088" s="763" t="s">
        <v>8915</v>
      </c>
      <c r="H1088" s="1314" t="s">
        <v>8646</v>
      </c>
      <c r="I1088" s="1317">
        <v>10</v>
      </c>
      <c r="K1088" s="294">
        <v>10</v>
      </c>
      <c r="L1088" s="137"/>
    </row>
    <row r="1089" spans="1:12" ht="12" customHeight="1">
      <c r="A1089" s="705"/>
      <c r="B1089" s="763"/>
      <c r="C1089" s="898" t="s">
        <v>13017</v>
      </c>
      <c r="D1089" s="899"/>
      <c r="E1089" s="765"/>
      <c r="F1089" s="767"/>
      <c r="G1089" s="763"/>
      <c r="H1089" s="1315"/>
      <c r="I1089" s="1319"/>
      <c r="L1089" s="137"/>
    </row>
    <row r="1090" spans="1:12" ht="12" customHeight="1">
      <c r="A1090" s="705"/>
      <c r="B1090" s="763"/>
      <c r="C1090" s="898"/>
      <c r="D1090" s="899"/>
      <c r="E1090" s="765" t="s">
        <v>1637</v>
      </c>
      <c r="F1090" s="767" t="s">
        <v>13018</v>
      </c>
      <c r="G1090" s="763"/>
      <c r="H1090" s="1315"/>
      <c r="I1090" s="1319"/>
      <c r="L1090" s="137"/>
    </row>
    <row r="1091" spans="1:12" ht="12" customHeight="1">
      <c r="A1091" s="706"/>
      <c r="B1091" s="772"/>
      <c r="C1091" s="900"/>
      <c r="D1091" s="901"/>
      <c r="E1091" s="769"/>
      <c r="F1091" s="771"/>
      <c r="G1091" s="772"/>
      <c r="H1091" s="1316"/>
      <c r="I1091" s="948"/>
      <c r="L1091" s="137"/>
    </row>
    <row r="1092" spans="1:12" ht="12" customHeight="1">
      <c r="A1092" s="705">
        <v>272</v>
      </c>
      <c r="B1092" s="918" t="s">
        <v>13019</v>
      </c>
      <c r="C1092" s="539" t="s">
        <v>10870</v>
      </c>
      <c r="D1092" s="541" t="s">
        <v>13020</v>
      </c>
      <c r="E1092" s="764" t="s">
        <v>4961</v>
      </c>
      <c r="F1092" s="766" t="s">
        <v>13021</v>
      </c>
      <c r="G1092" s="763" t="s">
        <v>8916</v>
      </c>
      <c r="H1092" s="1314" t="s">
        <v>12081</v>
      </c>
      <c r="I1092" s="1317">
        <v>7</v>
      </c>
      <c r="J1092" s="294">
        <v>7</v>
      </c>
      <c r="K1092" s="294">
        <v>3</v>
      </c>
      <c r="L1092" s="137"/>
    </row>
    <row r="1093" spans="1:12" ht="12" customHeight="1">
      <c r="A1093" s="705"/>
      <c r="B1093" s="905"/>
      <c r="C1093" s="902" t="s">
        <v>8917</v>
      </c>
      <c r="D1093" s="899"/>
      <c r="E1093" s="765"/>
      <c r="F1093" s="767"/>
      <c r="G1093" s="763"/>
      <c r="H1093" s="1320"/>
      <c r="I1093" s="1318"/>
      <c r="L1093" s="137"/>
    </row>
    <row r="1094" spans="1:12" ht="12" customHeight="1">
      <c r="A1094" s="705"/>
      <c r="B1094" s="905"/>
      <c r="C1094" s="898"/>
      <c r="D1094" s="899"/>
      <c r="E1094" s="765" t="s">
        <v>1637</v>
      </c>
      <c r="F1094" s="767" t="s">
        <v>13022</v>
      </c>
      <c r="G1094" s="763"/>
      <c r="H1094" s="1315" t="s">
        <v>12236</v>
      </c>
      <c r="I1094" s="1319">
        <v>3</v>
      </c>
      <c r="L1094" s="137"/>
    </row>
    <row r="1095" spans="1:12" ht="12" customHeight="1">
      <c r="A1095" s="706"/>
      <c r="B1095" s="906"/>
      <c r="C1095" s="900"/>
      <c r="D1095" s="901"/>
      <c r="E1095" s="769"/>
      <c r="F1095" s="771"/>
      <c r="G1095" s="772"/>
      <c r="H1095" s="1316"/>
      <c r="I1095" s="948"/>
      <c r="L1095" s="137"/>
    </row>
    <row r="1096" spans="1:12" ht="12" customHeight="1">
      <c r="A1096" s="705">
        <v>273</v>
      </c>
      <c r="B1096" s="762" t="s">
        <v>8918</v>
      </c>
      <c r="C1096" s="539" t="s">
        <v>10780</v>
      </c>
      <c r="D1096" s="541" t="s">
        <v>13023</v>
      </c>
      <c r="E1096" s="764" t="s">
        <v>4961</v>
      </c>
      <c r="F1096" s="766" t="s">
        <v>13024</v>
      </c>
      <c r="G1096" s="763" t="s">
        <v>13025</v>
      </c>
      <c r="H1096" s="1314" t="s">
        <v>8646</v>
      </c>
      <c r="I1096" s="1317">
        <v>10</v>
      </c>
      <c r="K1096" s="294">
        <v>10</v>
      </c>
      <c r="L1096" s="137"/>
    </row>
    <row r="1097" spans="1:12" ht="12" customHeight="1">
      <c r="A1097" s="705"/>
      <c r="B1097" s="763"/>
      <c r="C1097" s="898" t="s">
        <v>8919</v>
      </c>
      <c r="D1097" s="899"/>
      <c r="E1097" s="765"/>
      <c r="F1097" s="767"/>
      <c r="G1097" s="763"/>
      <c r="H1097" s="1315"/>
      <c r="I1097" s="1319"/>
      <c r="L1097" s="137"/>
    </row>
    <row r="1098" spans="1:12" ht="12" customHeight="1">
      <c r="A1098" s="705"/>
      <c r="B1098" s="763"/>
      <c r="C1098" s="898"/>
      <c r="D1098" s="899"/>
      <c r="E1098" s="765" t="s">
        <v>1637</v>
      </c>
      <c r="F1098" s="767" t="s">
        <v>1173</v>
      </c>
      <c r="G1098" s="763"/>
      <c r="H1098" s="1315"/>
      <c r="I1098" s="1319"/>
      <c r="L1098" s="137"/>
    </row>
    <row r="1099" spans="1:12" ht="12" customHeight="1">
      <c r="A1099" s="706"/>
      <c r="B1099" s="772"/>
      <c r="C1099" s="900"/>
      <c r="D1099" s="901"/>
      <c r="E1099" s="769"/>
      <c r="F1099" s="771"/>
      <c r="G1099" s="772"/>
      <c r="H1099" s="1316"/>
      <c r="I1099" s="948"/>
      <c r="L1099" s="137"/>
    </row>
    <row r="1100" spans="1:12" ht="12" customHeight="1">
      <c r="A1100" s="705">
        <v>274</v>
      </c>
      <c r="B1100" s="763" t="s">
        <v>8920</v>
      </c>
      <c r="C1100" s="540" t="s">
        <v>10780</v>
      </c>
      <c r="D1100" s="515" t="s">
        <v>13026</v>
      </c>
      <c r="E1100" s="764" t="s">
        <v>4961</v>
      </c>
      <c r="F1100" s="766" t="s">
        <v>13027</v>
      </c>
      <c r="G1100" s="763" t="s">
        <v>8921</v>
      </c>
      <c r="H1100" s="1301" t="s">
        <v>12355</v>
      </c>
      <c r="I1100" s="1303">
        <v>5</v>
      </c>
      <c r="J1100" s="294">
        <v>5</v>
      </c>
      <c r="K1100" s="294">
        <v>5</v>
      </c>
      <c r="L1100" s="137"/>
    </row>
    <row r="1101" spans="1:12" ht="12" customHeight="1">
      <c r="A1101" s="705"/>
      <c r="B1101" s="763"/>
      <c r="C1101" s="902" t="s">
        <v>8922</v>
      </c>
      <c r="D1101" s="899"/>
      <c r="E1101" s="765"/>
      <c r="F1101" s="767"/>
      <c r="G1101" s="763"/>
      <c r="H1101" s="1302"/>
      <c r="I1101" s="1304"/>
      <c r="L1101" s="137"/>
    </row>
    <row r="1102" spans="1:12" ht="12" customHeight="1">
      <c r="A1102" s="705"/>
      <c r="B1102" s="763"/>
      <c r="C1102" s="898"/>
      <c r="D1102" s="899"/>
      <c r="E1102" s="765" t="s">
        <v>1637</v>
      </c>
      <c r="F1102" s="767" t="s">
        <v>1173</v>
      </c>
      <c r="G1102" s="763"/>
      <c r="H1102" s="1302" t="s">
        <v>12357</v>
      </c>
      <c r="I1102" s="1306">
        <v>5</v>
      </c>
      <c r="L1102" s="137"/>
    </row>
    <row r="1103" spans="1:12" ht="12" customHeight="1">
      <c r="A1103" s="706"/>
      <c r="B1103" s="772"/>
      <c r="C1103" s="900"/>
      <c r="D1103" s="901"/>
      <c r="E1103" s="769"/>
      <c r="F1103" s="771"/>
      <c r="G1103" s="772"/>
      <c r="H1103" s="1308"/>
      <c r="I1103" s="1309"/>
      <c r="L1103" s="137"/>
    </row>
    <row r="1104" spans="1:12" ht="12" customHeight="1">
      <c r="A1104" s="705">
        <v>275</v>
      </c>
      <c r="B1104" s="762" t="s">
        <v>13028</v>
      </c>
      <c r="C1104" s="539" t="s">
        <v>10950</v>
      </c>
      <c r="D1104" s="541" t="s">
        <v>13029</v>
      </c>
      <c r="E1104" s="764" t="s">
        <v>4961</v>
      </c>
      <c r="F1104" s="766" t="s">
        <v>13030</v>
      </c>
      <c r="G1104" s="762" t="s">
        <v>8860</v>
      </c>
      <c r="H1104" s="1301" t="s">
        <v>12355</v>
      </c>
      <c r="I1104" s="1303">
        <v>10</v>
      </c>
      <c r="J1104" s="294">
        <v>10</v>
      </c>
      <c r="K1104" s="294">
        <v>10</v>
      </c>
      <c r="L1104" s="137"/>
    </row>
    <row r="1105" spans="1:12" ht="12" customHeight="1">
      <c r="A1105" s="705"/>
      <c r="B1105" s="763"/>
      <c r="C1105" s="902" t="s">
        <v>8923</v>
      </c>
      <c r="D1105" s="899"/>
      <c r="E1105" s="765"/>
      <c r="F1105" s="767"/>
      <c r="G1105" s="763"/>
      <c r="H1105" s="1302"/>
      <c r="I1105" s="1304"/>
      <c r="L1105" s="137"/>
    </row>
    <row r="1106" spans="1:12" ht="12" customHeight="1">
      <c r="A1106" s="705"/>
      <c r="B1106" s="763"/>
      <c r="C1106" s="898"/>
      <c r="D1106" s="899"/>
      <c r="E1106" s="765" t="s">
        <v>1637</v>
      </c>
      <c r="F1106" s="767" t="s">
        <v>1173</v>
      </c>
      <c r="G1106" s="763"/>
      <c r="H1106" s="1302" t="s">
        <v>12357</v>
      </c>
      <c r="I1106" s="1306">
        <v>10</v>
      </c>
      <c r="L1106" s="137"/>
    </row>
    <row r="1107" spans="1:12" ht="12" customHeight="1">
      <c r="A1107" s="706"/>
      <c r="B1107" s="772"/>
      <c r="C1107" s="900"/>
      <c r="D1107" s="901"/>
      <c r="E1107" s="769"/>
      <c r="F1107" s="771"/>
      <c r="G1107" s="772"/>
      <c r="H1107" s="1308"/>
      <c r="I1107" s="1309"/>
      <c r="L1107" s="137"/>
    </row>
    <row r="1108" spans="1:12" ht="12" customHeight="1">
      <c r="A1108" s="705">
        <v>276</v>
      </c>
      <c r="B1108" s="918" t="s">
        <v>8924</v>
      </c>
      <c r="C1108" s="539" t="s">
        <v>10636</v>
      </c>
      <c r="D1108" s="541" t="s">
        <v>11865</v>
      </c>
      <c r="E1108" s="764" t="s">
        <v>4961</v>
      </c>
      <c r="F1108" s="766" t="s">
        <v>13031</v>
      </c>
      <c r="G1108" s="763" t="s">
        <v>8925</v>
      </c>
      <c r="H1108" s="1314" t="s">
        <v>8646</v>
      </c>
      <c r="I1108" s="1317">
        <v>10</v>
      </c>
      <c r="K1108" s="294">
        <v>10</v>
      </c>
      <c r="L1108" s="137"/>
    </row>
    <row r="1109" spans="1:12" ht="12" customHeight="1">
      <c r="A1109" s="705"/>
      <c r="B1109" s="905"/>
      <c r="C1109" s="902" t="s">
        <v>8926</v>
      </c>
      <c r="D1109" s="899"/>
      <c r="E1109" s="765"/>
      <c r="F1109" s="767"/>
      <c r="G1109" s="763"/>
      <c r="H1109" s="1315"/>
      <c r="I1109" s="1319"/>
      <c r="L1109" s="137"/>
    </row>
    <row r="1110" spans="1:12" ht="12" customHeight="1">
      <c r="A1110" s="705"/>
      <c r="B1110" s="905"/>
      <c r="C1110" s="898"/>
      <c r="D1110" s="899"/>
      <c r="E1110" s="765" t="s">
        <v>1637</v>
      </c>
      <c r="F1110" s="767" t="s">
        <v>13032</v>
      </c>
      <c r="G1110" s="763"/>
      <c r="H1110" s="1315"/>
      <c r="I1110" s="1319"/>
      <c r="L1110" s="137"/>
    </row>
    <row r="1111" spans="1:12" ht="12" customHeight="1">
      <c r="A1111" s="706"/>
      <c r="B1111" s="906"/>
      <c r="C1111" s="900"/>
      <c r="D1111" s="901"/>
      <c r="E1111" s="769"/>
      <c r="F1111" s="771"/>
      <c r="G1111" s="772"/>
      <c r="H1111" s="1316"/>
      <c r="I1111" s="948"/>
      <c r="L1111" s="137"/>
    </row>
    <row r="1112" spans="1:12" ht="12" customHeight="1">
      <c r="A1112" s="705">
        <v>277</v>
      </c>
      <c r="B1112" s="763" t="s">
        <v>13033</v>
      </c>
      <c r="C1112" s="540" t="s">
        <v>10636</v>
      </c>
      <c r="D1112" s="515" t="s">
        <v>13034</v>
      </c>
      <c r="E1112" s="764" t="s">
        <v>4961</v>
      </c>
      <c r="F1112" s="766" t="s">
        <v>13035</v>
      </c>
      <c r="G1112" s="763" t="s">
        <v>9198</v>
      </c>
      <c r="H1112" s="1314" t="s">
        <v>8646</v>
      </c>
      <c r="I1112" s="1317">
        <v>10</v>
      </c>
      <c r="K1112" s="294">
        <v>10</v>
      </c>
      <c r="L1112" s="137"/>
    </row>
    <row r="1113" spans="1:12" ht="12" customHeight="1">
      <c r="A1113" s="705"/>
      <c r="B1113" s="763"/>
      <c r="C1113" s="898" t="s">
        <v>8927</v>
      </c>
      <c r="D1113" s="899"/>
      <c r="E1113" s="765"/>
      <c r="F1113" s="767"/>
      <c r="G1113" s="763"/>
      <c r="H1113" s="1315"/>
      <c r="I1113" s="1319"/>
      <c r="L1113" s="137"/>
    </row>
    <row r="1114" spans="1:12" ht="12" customHeight="1">
      <c r="A1114" s="705"/>
      <c r="B1114" s="763"/>
      <c r="C1114" s="898"/>
      <c r="D1114" s="899"/>
      <c r="E1114" s="765" t="s">
        <v>1637</v>
      </c>
      <c r="F1114" s="767" t="s">
        <v>1173</v>
      </c>
      <c r="G1114" s="763"/>
      <c r="H1114" s="1315"/>
      <c r="I1114" s="1319"/>
      <c r="L1114" s="137"/>
    </row>
    <row r="1115" spans="1:12" ht="12" customHeight="1">
      <c r="A1115" s="706"/>
      <c r="B1115" s="772"/>
      <c r="C1115" s="900"/>
      <c r="D1115" s="901"/>
      <c r="E1115" s="769"/>
      <c r="F1115" s="771"/>
      <c r="G1115" s="772"/>
      <c r="H1115" s="1316"/>
      <c r="I1115" s="948"/>
      <c r="L1115" s="137"/>
    </row>
    <row r="1116" spans="1:12" ht="12" customHeight="1">
      <c r="A1116" s="705">
        <v>278</v>
      </c>
      <c r="B1116" s="918" t="s">
        <v>8928</v>
      </c>
      <c r="C1116" s="539" t="s">
        <v>10636</v>
      </c>
      <c r="D1116" s="541" t="s">
        <v>13036</v>
      </c>
      <c r="E1116" s="764" t="s">
        <v>4961</v>
      </c>
      <c r="F1116" s="766" t="s">
        <v>13037</v>
      </c>
      <c r="G1116" s="763" t="s">
        <v>8929</v>
      </c>
      <c r="H1116" s="1314" t="s">
        <v>8646</v>
      </c>
      <c r="I1116" s="1317">
        <v>10</v>
      </c>
      <c r="K1116" s="294">
        <v>10</v>
      </c>
    </row>
    <row r="1117" spans="1:12" ht="12" customHeight="1">
      <c r="A1117" s="705"/>
      <c r="B1117" s="905"/>
      <c r="C1117" s="902" t="s">
        <v>8930</v>
      </c>
      <c r="D1117" s="899"/>
      <c r="E1117" s="765"/>
      <c r="F1117" s="767"/>
      <c r="G1117" s="763"/>
      <c r="H1117" s="1315"/>
      <c r="I1117" s="1319"/>
    </row>
    <row r="1118" spans="1:12" ht="12" customHeight="1">
      <c r="A1118" s="705"/>
      <c r="B1118" s="905"/>
      <c r="C1118" s="898"/>
      <c r="D1118" s="899"/>
      <c r="E1118" s="765" t="s">
        <v>1637</v>
      </c>
      <c r="F1118" s="767" t="s">
        <v>1173</v>
      </c>
      <c r="G1118" s="763"/>
      <c r="H1118" s="1315"/>
      <c r="I1118" s="1319"/>
    </row>
    <row r="1119" spans="1:12" ht="12" customHeight="1">
      <c r="A1119" s="706"/>
      <c r="B1119" s="906"/>
      <c r="C1119" s="900"/>
      <c r="D1119" s="901"/>
      <c r="E1119" s="769"/>
      <c r="F1119" s="771"/>
      <c r="G1119" s="772"/>
      <c r="H1119" s="1316"/>
      <c r="I1119" s="948"/>
    </row>
    <row r="1120" spans="1:12" ht="12" customHeight="1">
      <c r="A1120" s="705">
        <v>279</v>
      </c>
      <c r="B1120" s="777" t="s">
        <v>13038</v>
      </c>
      <c r="C1120" s="539" t="s">
        <v>10636</v>
      </c>
      <c r="D1120" s="541" t="s">
        <v>13036</v>
      </c>
      <c r="E1120" s="764" t="s">
        <v>4961</v>
      </c>
      <c r="F1120" s="766" t="s">
        <v>13039</v>
      </c>
      <c r="G1120" s="762" t="s">
        <v>8911</v>
      </c>
      <c r="H1120" s="1301" t="s">
        <v>12670</v>
      </c>
      <c r="I1120" s="1317">
        <v>10</v>
      </c>
      <c r="J1120" s="294">
        <v>10</v>
      </c>
      <c r="K1120" s="294">
        <v>10</v>
      </c>
    </row>
    <row r="1121" spans="1:12" ht="12" customHeight="1">
      <c r="A1121" s="705"/>
      <c r="B1121" s="778"/>
      <c r="C1121" s="902" t="s">
        <v>8931</v>
      </c>
      <c r="D1121" s="899"/>
      <c r="E1121" s="765"/>
      <c r="F1121" s="767"/>
      <c r="G1121" s="763"/>
      <c r="H1121" s="1302"/>
      <c r="I1121" s="1318"/>
    </row>
    <row r="1122" spans="1:12" ht="12" customHeight="1">
      <c r="A1122" s="705"/>
      <c r="B1122" s="778"/>
      <c r="C1122" s="898"/>
      <c r="D1122" s="899"/>
      <c r="E1122" s="765" t="s">
        <v>1637</v>
      </c>
      <c r="F1122" s="767" t="s">
        <v>1173</v>
      </c>
      <c r="G1122" s="763"/>
      <c r="H1122" s="1302" t="s">
        <v>12673</v>
      </c>
      <c r="I1122" s="1319">
        <v>10</v>
      </c>
    </row>
    <row r="1123" spans="1:12" ht="12" customHeight="1">
      <c r="A1123" s="706"/>
      <c r="B1123" s="1330"/>
      <c r="C1123" s="900"/>
      <c r="D1123" s="901"/>
      <c r="E1123" s="769"/>
      <c r="F1123" s="771"/>
      <c r="G1123" s="772"/>
      <c r="H1123" s="1308"/>
      <c r="I1123" s="948"/>
    </row>
    <row r="1124" spans="1:12" s="294" customFormat="1" ht="12" customHeight="1">
      <c r="A1124" s="705">
        <v>280</v>
      </c>
      <c r="B1124" s="1343" t="s">
        <v>13040</v>
      </c>
      <c r="C1124" s="560" t="s">
        <v>10636</v>
      </c>
      <c r="D1124" s="549" t="s">
        <v>9147</v>
      </c>
      <c r="E1124" s="764" t="s">
        <v>4961</v>
      </c>
      <c r="F1124" s="766" t="s">
        <v>13041</v>
      </c>
      <c r="G1124" s="762" t="s">
        <v>5235</v>
      </c>
      <c r="H1124" s="1301" t="s">
        <v>12670</v>
      </c>
      <c r="I1124" s="1303">
        <v>5</v>
      </c>
      <c r="J1124" s="294">
        <v>5</v>
      </c>
      <c r="K1124" s="294">
        <v>5</v>
      </c>
      <c r="L1124" s="544"/>
    </row>
    <row r="1125" spans="1:12" s="294" customFormat="1" ht="12" customHeight="1">
      <c r="A1125" s="705"/>
      <c r="B1125" s="1344"/>
      <c r="C1125" s="902" t="s">
        <v>13042</v>
      </c>
      <c r="D1125" s="907"/>
      <c r="E1125" s="765"/>
      <c r="F1125" s="767"/>
      <c r="G1125" s="763"/>
      <c r="H1125" s="1302"/>
      <c r="I1125" s="1304"/>
      <c r="L1125" s="544"/>
    </row>
    <row r="1126" spans="1:12" s="294" customFormat="1" ht="12" customHeight="1">
      <c r="A1126" s="705"/>
      <c r="B1126" s="1344"/>
      <c r="C1126" s="902"/>
      <c r="D1126" s="907"/>
      <c r="E1126" s="765" t="s">
        <v>1637</v>
      </c>
      <c r="F1126" s="767" t="s">
        <v>13043</v>
      </c>
      <c r="G1126" s="763"/>
      <c r="H1126" s="1302" t="s">
        <v>12673</v>
      </c>
      <c r="I1126" s="1306">
        <v>5</v>
      </c>
      <c r="L1126" s="544"/>
    </row>
    <row r="1127" spans="1:12" s="294" customFormat="1" ht="12" customHeight="1">
      <c r="A1127" s="706"/>
      <c r="B1127" s="1345"/>
      <c r="C1127" s="908"/>
      <c r="D1127" s="909"/>
      <c r="E1127" s="769"/>
      <c r="F1127" s="771"/>
      <c r="G1127" s="772"/>
      <c r="H1127" s="1308"/>
      <c r="I1127" s="1309"/>
      <c r="L1127" s="544"/>
    </row>
    <row r="1128" spans="1:12" s="294" customFormat="1" ht="12" customHeight="1">
      <c r="A1128" s="705">
        <v>281</v>
      </c>
      <c r="B1128" s="762" t="s">
        <v>13044</v>
      </c>
      <c r="C1128" s="560" t="s">
        <v>10636</v>
      </c>
      <c r="D1128" s="549" t="s">
        <v>9151</v>
      </c>
      <c r="E1128" s="764" t="s">
        <v>4961</v>
      </c>
      <c r="F1128" s="766" t="s">
        <v>13045</v>
      </c>
      <c r="G1128" s="762" t="s">
        <v>9090</v>
      </c>
      <c r="H1128" s="1301" t="s">
        <v>12670</v>
      </c>
      <c r="I1128" s="1303">
        <v>5</v>
      </c>
      <c r="J1128" s="294">
        <v>5</v>
      </c>
      <c r="K1128" s="294">
        <v>5</v>
      </c>
      <c r="L1128" s="544"/>
    </row>
    <row r="1129" spans="1:12" s="294" customFormat="1" ht="12" customHeight="1">
      <c r="A1129" s="705"/>
      <c r="B1129" s="763"/>
      <c r="C1129" s="902" t="s">
        <v>13046</v>
      </c>
      <c r="D1129" s="907"/>
      <c r="E1129" s="765"/>
      <c r="F1129" s="767"/>
      <c r="G1129" s="763"/>
      <c r="H1129" s="1302"/>
      <c r="I1129" s="1304"/>
      <c r="L1129" s="544"/>
    </row>
    <row r="1130" spans="1:12" s="294" customFormat="1" ht="12" customHeight="1">
      <c r="A1130" s="705"/>
      <c r="B1130" s="763"/>
      <c r="C1130" s="902"/>
      <c r="D1130" s="907"/>
      <c r="E1130" s="765" t="s">
        <v>1637</v>
      </c>
      <c r="F1130" s="767" t="s">
        <v>13047</v>
      </c>
      <c r="G1130" s="763"/>
      <c r="H1130" s="1302" t="s">
        <v>12673</v>
      </c>
      <c r="I1130" s="1306">
        <v>5</v>
      </c>
      <c r="L1130" s="544"/>
    </row>
    <row r="1131" spans="1:12" s="294" customFormat="1" ht="12" customHeight="1">
      <c r="A1131" s="706"/>
      <c r="B1131" s="772"/>
      <c r="C1131" s="908"/>
      <c r="D1131" s="909"/>
      <c r="E1131" s="769"/>
      <c r="F1131" s="771"/>
      <c r="G1131" s="772"/>
      <c r="H1131" s="1308"/>
      <c r="I1131" s="1309"/>
      <c r="L1131" s="544"/>
    </row>
    <row r="1132" spans="1:12" s="294" customFormat="1" ht="12" customHeight="1">
      <c r="A1132" s="705">
        <v>282</v>
      </c>
      <c r="B1132" s="762" t="s">
        <v>13048</v>
      </c>
      <c r="C1132" s="560" t="s">
        <v>10636</v>
      </c>
      <c r="D1132" s="549" t="s">
        <v>5741</v>
      </c>
      <c r="E1132" s="764" t="s">
        <v>4961</v>
      </c>
      <c r="F1132" s="766" t="s">
        <v>13049</v>
      </c>
      <c r="G1132" s="762" t="s">
        <v>13050</v>
      </c>
      <c r="H1132" s="1314" t="s">
        <v>12673</v>
      </c>
      <c r="I1132" s="1313">
        <v>10</v>
      </c>
      <c r="K1132" s="294">
        <v>10</v>
      </c>
      <c r="L1132" s="544"/>
    </row>
    <row r="1133" spans="1:12" s="294" customFormat="1" ht="12" customHeight="1">
      <c r="A1133" s="705"/>
      <c r="B1133" s="763"/>
      <c r="C1133" s="902" t="s">
        <v>13051</v>
      </c>
      <c r="D1133" s="907"/>
      <c r="E1133" s="765"/>
      <c r="F1133" s="767"/>
      <c r="G1133" s="763"/>
      <c r="H1133" s="1315"/>
      <c r="I1133" s="1214"/>
      <c r="L1133" s="544"/>
    </row>
    <row r="1134" spans="1:12" s="294" customFormat="1" ht="12" customHeight="1">
      <c r="A1134" s="705"/>
      <c r="B1134" s="763"/>
      <c r="C1134" s="902"/>
      <c r="D1134" s="907"/>
      <c r="E1134" s="765" t="s">
        <v>1637</v>
      </c>
      <c r="F1134" s="767" t="s">
        <v>13052</v>
      </c>
      <c r="G1134" s="763"/>
      <c r="H1134" s="1315"/>
      <c r="I1134" s="1214"/>
      <c r="L1134" s="544"/>
    </row>
    <row r="1135" spans="1:12" s="294" customFormat="1" ht="12" customHeight="1">
      <c r="A1135" s="706"/>
      <c r="B1135" s="772"/>
      <c r="C1135" s="908"/>
      <c r="D1135" s="909"/>
      <c r="E1135" s="769"/>
      <c r="F1135" s="771"/>
      <c r="G1135" s="772"/>
      <c r="H1135" s="1316"/>
      <c r="I1135" s="717"/>
      <c r="L1135" s="544"/>
    </row>
    <row r="1136" spans="1:12" s="294" customFormat="1" ht="12" customHeight="1">
      <c r="A1136" s="705">
        <v>283</v>
      </c>
      <c r="B1136" s="762" t="s">
        <v>13053</v>
      </c>
      <c r="C1136" s="560" t="s">
        <v>10870</v>
      </c>
      <c r="D1136" s="549" t="s">
        <v>9152</v>
      </c>
      <c r="E1136" s="764" t="s">
        <v>4961</v>
      </c>
      <c r="F1136" s="766" t="s">
        <v>13054</v>
      </c>
      <c r="G1136" s="762" t="s">
        <v>9112</v>
      </c>
      <c r="H1136" s="1301" t="s">
        <v>12081</v>
      </c>
      <c r="I1136" s="1303">
        <v>2</v>
      </c>
      <c r="J1136" s="294">
        <v>2</v>
      </c>
      <c r="K1136" s="294">
        <v>8</v>
      </c>
      <c r="L1136" s="544"/>
    </row>
    <row r="1137" spans="1:12" s="294" customFormat="1" ht="12" customHeight="1">
      <c r="A1137" s="705"/>
      <c r="B1137" s="763"/>
      <c r="C1137" s="902" t="s">
        <v>13055</v>
      </c>
      <c r="D1137" s="907"/>
      <c r="E1137" s="765"/>
      <c r="F1137" s="767"/>
      <c r="G1137" s="763"/>
      <c r="H1137" s="1302"/>
      <c r="I1137" s="1304"/>
      <c r="L1137" s="544"/>
    </row>
    <row r="1138" spans="1:12" s="294" customFormat="1" ht="12" customHeight="1">
      <c r="A1138" s="705"/>
      <c r="B1138" s="763"/>
      <c r="C1138" s="902"/>
      <c r="D1138" s="907"/>
      <c r="E1138" s="765" t="s">
        <v>1637</v>
      </c>
      <c r="F1138" s="767" t="s">
        <v>13056</v>
      </c>
      <c r="G1138" s="763"/>
      <c r="H1138" s="1302" t="s">
        <v>12602</v>
      </c>
      <c r="I1138" s="1306">
        <v>8</v>
      </c>
      <c r="L1138" s="544"/>
    </row>
    <row r="1139" spans="1:12" s="294" customFormat="1" ht="12" customHeight="1">
      <c r="A1139" s="706"/>
      <c r="B1139" s="772"/>
      <c r="C1139" s="908"/>
      <c r="D1139" s="909"/>
      <c r="E1139" s="769"/>
      <c r="F1139" s="771"/>
      <c r="G1139" s="772"/>
      <c r="H1139" s="1308"/>
      <c r="I1139" s="1309"/>
      <c r="L1139" s="544"/>
    </row>
    <row r="1140" spans="1:12" s="294" customFormat="1" ht="12" customHeight="1">
      <c r="A1140" s="705">
        <v>284</v>
      </c>
      <c r="B1140" s="762" t="s">
        <v>13057</v>
      </c>
      <c r="C1140" s="560" t="s">
        <v>10749</v>
      </c>
      <c r="D1140" s="549" t="s">
        <v>9153</v>
      </c>
      <c r="E1140" s="764" t="s">
        <v>4961</v>
      </c>
      <c r="F1140" s="766" t="s">
        <v>13058</v>
      </c>
      <c r="G1140" s="762" t="s">
        <v>9100</v>
      </c>
      <c r="H1140" s="1314" t="s">
        <v>13059</v>
      </c>
      <c r="I1140" s="1317">
        <v>5</v>
      </c>
      <c r="J1140" s="294">
        <v>5</v>
      </c>
      <c r="L1140" s="544"/>
    </row>
    <row r="1141" spans="1:12" s="294" customFormat="1" ht="12" customHeight="1">
      <c r="A1141" s="705"/>
      <c r="B1141" s="763"/>
      <c r="C1141" s="902" t="s">
        <v>13060</v>
      </c>
      <c r="D1141" s="907"/>
      <c r="E1141" s="765"/>
      <c r="F1141" s="767"/>
      <c r="G1141" s="763"/>
      <c r="H1141" s="1315"/>
      <c r="I1141" s="1319"/>
      <c r="L1141" s="544"/>
    </row>
    <row r="1142" spans="1:12" s="294" customFormat="1" ht="12" customHeight="1">
      <c r="A1142" s="705"/>
      <c r="B1142" s="763"/>
      <c r="C1142" s="902"/>
      <c r="D1142" s="907"/>
      <c r="E1142" s="765" t="s">
        <v>1637</v>
      </c>
      <c r="F1142" s="767" t="s">
        <v>13058</v>
      </c>
      <c r="G1142" s="763"/>
      <c r="H1142" s="1315"/>
      <c r="I1142" s="1319"/>
      <c r="L1142" s="544"/>
    </row>
    <row r="1143" spans="1:12" s="294" customFormat="1" ht="12" customHeight="1">
      <c r="A1143" s="706"/>
      <c r="B1143" s="772"/>
      <c r="C1143" s="908"/>
      <c r="D1143" s="909"/>
      <c r="E1143" s="769"/>
      <c r="F1143" s="771"/>
      <c r="G1143" s="772"/>
      <c r="H1143" s="1316"/>
      <c r="I1143" s="948"/>
      <c r="L1143" s="544"/>
    </row>
    <row r="1144" spans="1:12" ht="12" customHeight="1">
      <c r="A1144" s="705">
        <v>285</v>
      </c>
      <c r="B1144" s="762" t="s">
        <v>8932</v>
      </c>
      <c r="C1144" s="539" t="s">
        <v>10749</v>
      </c>
      <c r="D1144" s="541" t="s">
        <v>13061</v>
      </c>
      <c r="E1144" s="764" t="s">
        <v>4961</v>
      </c>
      <c r="F1144" s="766" t="s">
        <v>13062</v>
      </c>
      <c r="G1144" s="762" t="s">
        <v>8821</v>
      </c>
      <c r="H1144" s="1301" t="s">
        <v>13059</v>
      </c>
      <c r="I1144" s="1303">
        <v>10</v>
      </c>
      <c r="J1144" s="294">
        <v>10</v>
      </c>
      <c r="K1144" s="294">
        <v>10</v>
      </c>
    </row>
    <row r="1145" spans="1:12" ht="12" customHeight="1">
      <c r="A1145" s="705"/>
      <c r="B1145" s="763"/>
      <c r="C1145" s="902" t="s">
        <v>8933</v>
      </c>
      <c r="D1145" s="899"/>
      <c r="E1145" s="765"/>
      <c r="F1145" s="767"/>
      <c r="G1145" s="763"/>
      <c r="H1145" s="1302"/>
      <c r="I1145" s="1304"/>
    </row>
    <row r="1146" spans="1:12" ht="12" customHeight="1">
      <c r="A1146" s="705"/>
      <c r="B1146" s="763"/>
      <c r="C1146" s="898"/>
      <c r="D1146" s="899"/>
      <c r="E1146" s="765" t="s">
        <v>1637</v>
      </c>
      <c r="F1146" s="767" t="s">
        <v>1173</v>
      </c>
      <c r="G1146" s="763"/>
      <c r="H1146" s="1302" t="s">
        <v>12602</v>
      </c>
      <c r="I1146" s="1306">
        <v>10</v>
      </c>
    </row>
    <row r="1147" spans="1:12" ht="12" customHeight="1">
      <c r="A1147" s="706"/>
      <c r="B1147" s="772"/>
      <c r="C1147" s="900"/>
      <c r="D1147" s="901"/>
      <c r="E1147" s="769"/>
      <c r="F1147" s="771"/>
      <c r="G1147" s="772"/>
      <c r="H1147" s="1308"/>
      <c r="I1147" s="1309"/>
    </row>
    <row r="1148" spans="1:12" ht="12" customHeight="1">
      <c r="A1148" s="705">
        <v>286</v>
      </c>
      <c r="B1148" s="762" t="s">
        <v>13063</v>
      </c>
      <c r="C1148" s="539" t="s">
        <v>10749</v>
      </c>
      <c r="D1148" s="541" t="s">
        <v>13061</v>
      </c>
      <c r="E1148" s="764" t="s">
        <v>4961</v>
      </c>
      <c r="F1148" s="766" t="s">
        <v>13064</v>
      </c>
      <c r="G1148" s="762" t="s">
        <v>8821</v>
      </c>
      <c r="H1148" s="1301" t="s">
        <v>13059</v>
      </c>
      <c r="I1148" s="1303">
        <v>10</v>
      </c>
      <c r="J1148" s="294">
        <v>10</v>
      </c>
      <c r="K1148" s="294">
        <v>10</v>
      </c>
    </row>
    <row r="1149" spans="1:12" ht="12" customHeight="1">
      <c r="A1149" s="705"/>
      <c r="B1149" s="763"/>
      <c r="C1149" s="902" t="s">
        <v>13065</v>
      </c>
      <c r="D1149" s="899"/>
      <c r="E1149" s="765"/>
      <c r="F1149" s="767"/>
      <c r="G1149" s="763"/>
      <c r="H1149" s="1302"/>
      <c r="I1149" s="1304"/>
    </row>
    <row r="1150" spans="1:12" ht="12" customHeight="1">
      <c r="A1150" s="705"/>
      <c r="B1150" s="763"/>
      <c r="C1150" s="898"/>
      <c r="D1150" s="899"/>
      <c r="E1150" s="765" t="s">
        <v>1637</v>
      </c>
      <c r="F1150" s="767" t="s">
        <v>13062</v>
      </c>
      <c r="G1150" s="763"/>
      <c r="H1150" s="1302" t="s">
        <v>12602</v>
      </c>
      <c r="I1150" s="1306">
        <v>10</v>
      </c>
    </row>
    <row r="1151" spans="1:12" ht="12" customHeight="1">
      <c r="A1151" s="706"/>
      <c r="B1151" s="772"/>
      <c r="C1151" s="900"/>
      <c r="D1151" s="901"/>
      <c r="E1151" s="769"/>
      <c r="F1151" s="771"/>
      <c r="G1151" s="772"/>
      <c r="H1151" s="1308"/>
      <c r="I1151" s="1309"/>
    </row>
    <row r="1152" spans="1:12" ht="12" customHeight="1">
      <c r="A1152" s="705">
        <v>287</v>
      </c>
      <c r="B1152" s="763" t="s">
        <v>8934</v>
      </c>
      <c r="C1152" s="540" t="s">
        <v>10749</v>
      </c>
      <c r="D1152" s="515" t="s">
        <v>13061</v>
      </c>
      <c r="E1152" s="765" t="s">
        <v>4961</v>
      </c>
      <c r="F1152" s="767" t="s">
        <v>13066</v>
      </c>
      <c r="G1152" s="763" t="s">
        <v>4003</v>
      </c>
      <c r="H1152" s="1314" t="s">
        <v>13059</v>
      </c>
      <c r="I1152" s="1317">
        <v>10</v>
      </c>
      <c r="J1152" s="294">
        <v>10</v>
      </c>
    </row>
    <row r="1153" spans="1:12" ht="12" customHeight="1">
      <c r="A1153" s="705"/>
      <c r="B1153" s="763"/>
      <c r="C1153" s="898" t="s">
        <v>8935</v>
      </c>
      <c r="D1153" s="899"/>
      <c r="E1153" s="765"/>
      <c r="F1153" s="767"/>
      <c r="G1153" s="763"/>
      <c r="H1153" s="1315"/>
      <c r="I1153" s="1319"/>
    </row>
    <row r="1154" spans="1:12" ht="12" customHeight="1">
      <c r="A1154" s="705"/>
      <c r="B1154" s="763"/>
      <c r="C1154" s="898"/>
      <c r="D1154" s="899"/>
      <c r="E1154" s="765" t="s">
        <v>1637</v>
      </c>
      <c r="F1154" s="767" t="s">
        <v>1173</v>
      </c>
      <c r="G1154" s="763"/>
      <c r="H1154" s="1315"/>
      <c r="I1154" s="1319"/>
    </row>
    <row r="1155" spans="1:12" ht="12" customHeight="1">
      <c r="A1155" s="706"/>
      <c r="B1155" s="772"/>
      <c r="C1155" s="900"/>
      <c r="D1155" s="901"/>
      <c r="E1155" s="769"/>
      <c r="F1155" s="771"/>
      <c r="G1155" s="772"/>
      <c r="H1155" s="1316"/>
      <c r="I1155" s="948"/>
    </row>
    <row r="1156" spans="1:12" ht="12" customHeight="1">
      <c r="A1156" s="705">
        <v>288</v>
      </c>
      <c r="B1156" s="762" t="s">
        <v>13067</v>
      </c>
      <c r="C1156" s="539" t="s">
        <v>10749</v>
      </c>
      <c r="D1156" s="541" t="s">
        <v>13061</v>
      </c>
      <c r="E1156" s="764" t="s">
        <v>4961</v>
      </c>
      <c r="F1156" s="766" t="s">
        <v>13068</v>
      </c>
      <c r="G1156" s="762" t="s">
        <v>4003</v>
      </c>
      <c r="H1156" s="1314" t="s">
        <v>8646</v>
      </c>
      <c r="I1156" s="1317">
        <v>10</v>
      </c>
      <c r="K1156" s="294">
        <v>10</v>
      </c>
      <c r="L1156" s="137"/>
    </row>
    <row r="1157" spans="1:12" ht="12" customHeight="1">
      <c r="A1157" s="705"/>
      <c r="B1157" s="763"/>
      <c r="C1157" s="902" t="s">
        <v>13069</v>
      </c>
      <c r="D1157" s="899"/>
      <c r="E1157" s="765"/>
      <c r="F1157" s="767"/>
      <c r="G1157" s="763"/>
      <c r="H1157" s="1315"/>
      <c r="I1157" s="1319"/>
      <c r="L1157" s="137"/>
    </row>
    <row r="1158" spans="1:12" ht="12" customHeight="1">
      <c r="A1158" s="705"/>
      <c r="B1158" s="763"/>
      <c r="C1158" s="898"/>
      <c r="D1158" s="899"/>
      <c r="E1158" s="765" t="s">
        <v>1637</v>
      </c>
      <c r="F1158" s="767" t="s">
        <v>1173</v>
      </c>
      <c r="G1158" s="763"/>
      <c r="H1158" s="1315"/>
      <c r="I1158" s="1319"/>
      <c r="L1158" s="137"/>
    </row>
    <row r="1159" spans="1:12" ht="12" customHeight="1">
      <c r="A1159" s="706"/>
      <c r="B1159" s="772"/>
      <c r="C1159" s="900"/>
      <c r="D1159" s="901"/>
      <c r="E1159" s="769"/>
      <c r="F1159" s="771"/>
      <c r="G1159" s="772"/>
      <c r="H1159" s="1316"/>
      <c r="I1159" s="948"/>
      <c r="L1159" s="137"/>
    </row>
    <row r="1160" spans="1:12" ht="12" customHeight="1">
      <c r="A1160" s="705">
        <v>289</v>
      </c>
      <c r="B1160" s="918" t="s">
        <v>8936</v>
      </c>
      <c r="C1160" s="539" t="s">
        <v>10870</v>
      </c>
      <c r="D1160" s="541" t="s">
        <v>13070</v>
      </c>
      <c r="E1160" s="764" t="s">
        <v>4961</v>
      </c>
      <c r="F1160" s="766" t="s">
        <v>13071</v>
      </c>
      <c r="G1160" s="763" t="s">
        <v>442</v>
      </c>
      <c r="H1160" s="1314" t="s">
        <v>8646</v>
      </c>
      <c r="I1160" s="1317">
        <v>10</v>
      </c>
      <c r="K1160" s="294">
        <v>10</v>
      </c>
      <c r="L1160" s="137"/>
    </row>
    <row r="1161" spans="1:12" ht="12" customHeight="1">
      <c r="A1161" s="705"/>
      <c r="B1161" s="905"/>
      <c r="C1161" s="898" t="s">
        <v>8937</v>
      </c>
      <c r="D1161" s="899"/>
      <c r="E1161" s="765"/>
      <c r="F1161" s="767"/>
      <c r="G1161" s="763"/>
      <c r="H1161" s="1315"/>
      <c r="I1161" s="1319"/>
      <c r="L1161" s="137"/>
    </row>
    <row r="1162" spans="1:12" ht="12" customHeight="1">
      <c r="A1162" s="705"/>
      <c r="B1162" s="905"/>
      <c r="C1162" s="898"/>
      <c r="D1162" s="899"/>
      <c r="E1162" s="765" t="s">
        <v>1637</v>
      </c>
      <c r="F1162" s="767" t="s">
        <v>13072</v>
      </c>
      <c r="G1162" s="763"/>
      <c r="H1162" s="1315"/>
      <c r="I1162" s="1319"/>
      <c r="L1162" s="137"/>
    </row>
    <row r="1163" spans="1:12" ht="12" customHeight="1">
      <c r="A1163" s="706"/>
      <c r="B1163" s="906"/>
      <c r="C1163" s="900"/>
      <c r="D1163" s="901"/>
      <c r="E1163" s="769"/>
      <c r="F1163" s="771"/>
      <c r="G1163" s="772"/>
      <c r="H1163" s="1316"/>
      <c r="I1163" s="948"/>
      <c r="L1163" s="137"/>
    </row>
    <row r="1164" spans="1:12" ht="12" customHeight="1">
      <c r="A1164" s="705">
        <v>290</v>
      </c>
      <c r="B1164" s="905" t="s">
        <v>13073</v>
      </c>
      <c r="C1164" s="540" t="s">
        <v>10870</v>
      </c>
      <c r="D1164" s="515" t="s">
        <v>13074</v>
      </c>
      <c r="E1164" s="764" t="s">
        <v>4961</v>
      </c>
      <c r="F1164" s="766" t="s">
        <v>13075</v>
      </c>
      <c r="G1164" s="763" t="s">
        <v>8938</v>
      </c>
      <c r="H1164" s="1314" t="s">
        <v>8646</v>
      </c>
      <c r="I1164" s="1317">
        <v>10</v>
      </c>
      <c r="K1164" s="294">
        <v>10</v>
      </c>
    </row>
    <row r="1165" spans="1:12" ht="12" customHeight="1">
      <c r="A1165" s="705"/>
      <c r="B1165" s="905"/>
      <c r="C1165" s="1334" t="s">
        <v>13076</v>
      </c>
      <c r="D1165" s="1335"/>
      <c r="E1165" s="765"/>
      <c r="F1165" s="767"/>
      <c r="G1165" s="763"/>
      <c r="H1165" s="1315"/>
      <c r="I1165" s="1319"/>
    </row>
    <row r="1166" spans="1:12" ht="12" customHeight="1">
      <c r="A1166" s="705"/>
      <c r="B1166" s="905"/>
      <c r="C1166" s="1336"/>
      <c r="D1166" s="1335"/>
      <c r="E1166" s="765" t="s">
        <v>1637</v>
      </c>
      <c r="F1166" s="767" t="s">
        <v>13077</v>
      </c>
      <c r="G1166" s="763"/>
      <c r="H1166" s="1315"/>
      <c r="I1166" s="1319"/>
    </row>
    <row r="1167" spans="1:12" ht="12" customHeight="1">
      <c r="A1167" s="706"/>
      <c r="B1167" s="906"/>
      <c r="C1167" s="1337"/>
      <c r="D1167" s="1338"/>
      <c r="E1167" s="769"/>
      <c r="F1167" s="771"/>
      <c r="G1167" s="772"/>
      <c r="H1167" s="1316"/>
      <c r="I1167" s="948"/>
    </row>
    <row r="1168" spans="1:12" ht="12" customHeight="1">
      <c r="A1168" s="705">
        <v>291</v>
      </c>
      <c r="B1168" s="918" t="s">
        <v>8939</v>
      </c>
      <c r="C1168" s="539" t="s">
        <v>10791</v>
      </c>
      <c r="D1168" s="541" t="s">
        <v>13078</v>
      </c>
      <c r="E1168" s="764" t="s">
        <v>4961</v>
      </c>
      <c r="F1168" s="766" t="s">
        <v>13079</v>
      </c>
      <c r="G1168" s="763" t="s">
        <v>8940</v>
      </c>
      <c r="H1168" s="1314" t="s">
        <v>13059</v>
      </c>
      <c r="I1168" s="1317">
        <v>4</v>
      </c>
      <c r="J1168" s="294">
        <v>4</v>
      </c>
      <c r="K1168" s="294">
        <v>6</v>
      </c>
    </row>
    <row r="1169" spans="1:12" ht="12" customHeight="1">
      <c r="A1169" s="705"/>
      <c r="B1169" s="905"/>
      <c r="C1169" s="898" t="s">
        <v>8941</v>
      </c>
      <c r="D1169" s="899"/>
      <c r="E1169" s="765"/>
      <c r="F1169" s="767"/>
      <c r="G1169" s="763"/>
      <c r="H1169" s="1320"/>
      <c r="I1169" s="1318"/>
    </row>
    <row r="1170" spans="1:12" ht="12" customHeight="1">
      <c r="A1170" s="705"/>
      <c r="B1170" s="905"/>
      <c r="C1170" s="898"/>
      <c r="D1170" s="899"/>
      <c r="E1170" s="765" t="s">
        <v>1637</v>
      </c>
      <c r="F1170" s="767" t="s">
        <v>1173</v>
      </c>
      <c r="G1170" s="763"/>
      <c r="H1170" s="1315" t="s">
        <v>12236</v>
      </c>
      <c r="I1170" s="1319">
        <v>6</v>
      </c>
    </row>
    <row r="1171" spans="1:12" ht="12" customHeight="1">
      <c r="A1171" s="706"/>
      <c r="B1171" s="906"/>
      <c r="C1171" s="900"/>
      <c r="D1171" s="901"/>
      <c r="E1171" s="769"/>
      <c r="F1171" s="771"/>
      <c r="G1171" s="772"/>
      <c r="H1171" s="1316"/>
      <c r="I1171" s="948"/>
    </row>
    <row r="1172" spans="1:12" ht="12" customHeight="1">
      <c r="A1172" s="705">
        <v>292</v>
      </c>
      <c r="B1172" s="905" t="s">
        <v>8942</v>
      </c>
      <c r="C1172" s="540" t="s">
        <v>10870</v>
      </c>
      <c r="D1172" s="515" t="s">
        <v>13070</v>
      </c>
      <c r="E1172" s="764" t="s">
        <v>4961</v>
      </c>
      <c r="F1172" s="766" t="s">
        <v>13080</v>
      </c>
      <c r="G1172" s="763" t="s">
        <v>8943</v>
      </c>
      <c r="H1172" s="1314" t="s">
        <v>8646</v>
      </c>
      <c r="I1172" s="1317">
        <v>10</v>
      </c>
      <c r="K1172" s="294">
        <v>10</v>
      </c>
      <c r="L1172" s="137"/>
    </row>
    <row r="1173" spans="1:12" ht="12" customHeight="1">
      <c r="A1173" s="705"/>
      <c r="B1173" s="905"/>
      <c r="C1173" s="902" t="s">
        <v>13081</v>
      </c>
      <c r="D1173" s="899"/>
      <c r="E1173" s="765"/>
      <c r="F1173" s="767"/>
      <c r="G1173" s="763"/>
      <c r="H1173" s="1315"/>
      <c r="I1173" s="1319"/>
      <c r="L1173" s="137"/>
    </row>
    <row r="1174" spans="1:12" ht="12" customHeight="1">
      <c r="A1174" s="705"/>
      <c r="B1174" s="905"/>
      <c r="C1174" s="898"/>
      <c r="D1174" s="899"/>
      <c r="E1174" s="765" t="s">
        <v>1637</v>
      </c>
      <c r="F1174" s="767" t="s">
        <v>13082</v>
      </c>
      <c r="G1174" s="763"/>
      <c r="H1174" s="1315"/>
      <c r="I1174" s="1319"/>
      <c r="L1174" s="137"/>
    </row>
    <row r="1175" spans="1:12" ht="12" customHeight="1">
      <c r="A1175" s="706"/>
      <c r="B1175" s="906"/>
      <c r="C1175" s="900"/>
      <c r="D1175" s="901"/>
      <c r="E1175" s="769"/>
      <c r="F1175" s="771"/>
      <c r="G1175" s="772"/>
      <c r="H1175" s="1316"/>
      <c r="I1175" s="948"/>
      <c r="L1175" s="137"/>
    </row>
    <row r="1176" spans="1:12" ht="12" customHeight="1">
      <c r="A1176" s="705">
        <v>293</v>
      </c>
      <c r="B1176" s="918" t="s">
        <v>8944</v>
      </c>
      <c r="C1176" s="539" t="s">
        <v>10870</v>
      </c>
      <c r="D1176" s="541" t="s">
        <v>13070</v>
      </c>
      <c r="E1176" s="764" t="s">
        <v>4961</v>
      </c>
      <c r="F1176" s="766" t="s">
        <v>13080</v>
      </c>
      <c r="G1176" s="763" t="s">
        <v>8945</v>
      </c>
      <c r="H1176" s="1314" t="s">
        <v>8646</v>
      </c>
      <c r="I1176" s="1317">
        <v>10</v>
      </c>
      <c r="K1176" s="294">
        <v>10</v>
      </c>
      <c r="L1176" s="137"/>
    </row>
    <row r="1177" spans="1:12" ht="12" customHeight="1">
      <c r="A1177" s="705"/>
      <c r="B1177" s="905"/>
      <c r="C1177" s="902" t="s">
        <v>8946</v>
      </c>
      <c r="D1177" s="899"/>
      <c r="E1177" s="765"/>
      <c r="F1177" s="767"/>
      <c r="G1177" s="763"/>
      <c r="H1177" s="1315"/>
      <c r="I1177" s="1319"/>
      <c r="L1177" s="137"/>
    </row>
    <row r="1178" spans="1:12" ht="12" customHeight="1">
      <c r="A1178" s="705"/>
      <c r="B1178" s="905"/>
      <c r="C1178" s="898"/>
      <c r="D1178" s="899"/>
      <c r="E1178" s="765" t="s">
        <v>1637</v>
      </c>
      <c r="F1178" s="767" t="s">
        <v>13082</v>
      </c>
      <c r="G1178" s="763"/>
      <c r="H1178" s="1315"/>
      <c r="I1178" s="1319"/>
      <c r="L1178" s="137"/>
    </row>
    <row r="1179" spans="1:12" ht="12" customHeight="1">
      <c r="A1179" s="706"/>
      <c r="B1179" s="906"/>
      <c r="C1179" s="900"/>
      <c r="D1179" s="901"/>
      <c r="E1179" s="769"/>
      <c r="F1179" s="771"/>
      <c r="G1179" s="772"/>
      <c r="H1179" s="1316"/>
      <c r="I1179" s="948"/>
      <c r="L1179" s="137"/>
    </row>
    <row r="1180" spans="1:12" ht="12" customHeight="1">
      <c r="A1180" s="705">
        <v>294</v>
      </c>
      <c r="B1180" s="763" t="s">
        <v>8947</v>
      </c>
      <c r="C1180" s="540" t="s">
        <v>10870</v>
      </c>
      <c r="D1180" s="515" t="s">
        <v>13083</v>
      </c>
      <c r="E1180" s="764" t="s">
        <v>4961</v>
      </c>
      <c r="F1180" s="766" t="s">
        <v>13084</v>
      </c>
      <c r="G1180" s="763" t="s">
        <v>3322</v>
      </c>
      <c r="H1180" s="1314" t="s">
        <v>12081</v>
      </c>
      <c r="I1180" s="1317">
        <v>2</v>
      </c>
      <c r="J1180" s="294">
        <v>2</v>
      </c>
      <c r="K1180" s="294">
        <v>8</v>
      </c>
      <c r="L1180" s="137"/>
    </row>
    <row r="1181" spans="1:12" ht="12" customHeight="1">
      <c r="A1181" s="705"/>
      <c r="B1181" s="763"/>
      <c r="C1181" s="898" t="s">
        <v>3323</v>
      </c>
      <c r="D1181" s="899"/>
      <c r="E1181" s="765"/>
      <c r="F1181" s="767"/>
      <c r="G1181" s="763"/>
      <c r="H1181" s="1320"/>
      <c r="I1181" s="1318"/>
      <c r="L1181" s="137"/>
    </row>
    <row r="1182" spans="1:12" ht="12" customHeight="1">
      <c r="A1182" s="705"/>
      <c r="B1182" s="763"/>
      <c r="C1182" s="898"/>
      <c r="D1182" s="899"/>
      <c r="E1182" s="765" t="s">
        <v>1637</v>
      </c>
      <c r="F1182" s="767" t="s">
        <v>13085</v>
      </c>
      <c r="G1182" s="763"/>
      <c r="H1182" s="1315" t="s">
        <v>8646</v>
      </c>
      <c r="I1182" s="1319">
        <v>8</v>
      </c>
      <c r="L1182" s="137"/>
    </row>
    <row r="1183" spans="1:12" ht="12" customHeight="1">
      <c r="A1183" s="706"/>
      <c r="B1183" s="772"/>
      <c r="C1183" s="900"/>
      <c r="D1183" s="901"/>
      <c r="E1183" s="769"/>
      <c r="F1183" s="771"/>
      <c r="G1183" s="772"/>
      <c r="H1183" s="1316"/>
      <c r="I1183" s="948"/>
      <c r="L1183" s="137"/>
    </row>
    <row r="1184" spans="1:12" ht="12" customHeight="1">
      <c r="A1184" s="705">
        <v>295</v>
      </c>
      <c r="B1184" s="762" t="s">
        <v>8948</v>
      </c>
      <c r="C1184" s="539" t="s">
        <v>10860</v>
      </c>
      <c r="D1184" s="541" t="s">
        <v>13086</v>
      </c>
      <c r="E1184" s="764" t="s">
        <v>4961</v>
      </c>
      <c r="F1184" s="766" t="s">
        <v>13087</v>
      </c>
      <c r="G1184" s="762" t="s">
        <v>8886</v>
      </c>
      <c r="H1184" s="1314" t="s">
        <v>8646</v>
      </c>
      <c r="I1184" s="1317">
        <v>10</v>
      </c>
      <c r="K1184" s="294">
        <v>10</v>
      </c>
    </row>
    <row r="1185" spans="1:12" ht="12" customHeight="1">
      <c r="A1185" s="705"/>
      <c r="B1185" s="763"/>
      <c r="C1185" s="898" t="s">
        <v>13088</v>
      </c>
      <c r="D1185" s="899"/>
      <c r="E1185" s="765"/>
      <c r="F1185" s="767"/>
      <c r="G1185" s="763"/>
      <c r="H1185" s="1315"/>
      <c r="I1185" s="1319"/>
    </row>
    <row r="1186" spans="1:12" ht="12" customHeight="1">
      <c r="A1186" s="705"/>
      <c r="B1186" s="763"/>
      <c r="C1186" s="898"/>
      <c r="D1186" s="899"/>
      <c r="E1186" s="765" t="s">
        <v>1637</v>
      </c>
      <c r="F1186" s="767" t="s">
        <v>1173</v>
      </c>
      <c r="G1186" s="763"/>
      <c r="H1186" s="1315"/>
      <c r="I1186" s="1319"/>
    </row>
    <row r="1187" spans="1:12" ht="12" customHeight="1">
      <c r="A1187" s="706"/>
      <c r="B1187" s="772"/>
      <c r="C1187" s="900"/>
      <c r="D1187" s="901"/>
      <c r="E1187" s="769"/>
      <c r="F1187" s="771"/>
      <c r="G1187" s="772"/>
      <c r="H1187" s="1316"/>
      <c r="I1187" s="948"/>
    </row>
    <row r="1188" spans="1:12" ht="12" customHeight="1">
      <c r="A1188" s="705">
        <v>296</v>
      </c>
      <c r="B1188" s="763" t="s">
        <v>13089</v>
      </c>
      <c r="C1188" s="540" t="s">
        <v>10897</v>
      </c>
      <c r="D1188" s="515" t="s">
        <v>13090</v>
      </c>
      <c r="E1188" s="765" t="s">
        <v>4961</v>
      </c>
      <c r="F1188" s="767" t="s">
        <v>13091</v>
      </c>
      <c r="G1188" s="762" t="s">
        <v>8886</v>
      </c>
      <c r="H1188" s="1314" t="s">
        <v>8646</v>
      </c>
      <c r="I1188" s="1317">
        <v>10</v>
      </c>
      <c r="K1188" s="294">
        <v>10</v>
      </c>
    </row>
    <row r="1189" spans="1:12" ht="12" customHeight="1">
      <c r="A1189" s="705"/>
      <c r="B1189" s="763"/>
      <c r="C1189" s="898" t="s">
        <v>13092</v>
      </c>
      <c r="D1189" s="899"/>
      <c r="E1189" s="765"/>
      <c r="F1189" s="767"/>
      <c r="G1189" s="763"/>
      <c r="H1189" s="1315"/>
      <c r="I1189" s="1319"/>
    </row>
    <row r="1190" spans="1:12" ht="12" customHeight="1">
      <c r="A1190" s="705"/>
      <c r="B1190" s="763"/>
      <c r="C1190" s="898"/>
      <c r="D1190" s="899"/>
      <c r="E1190" s="765" t="s">
        <v>1637</v>
      </c>
      <c r="F1190" s="767" t="s">
        <v>13093</v>
      </c>
      <c r="G1190" s="763"/>
      <c r="H1190" s="1315"/>
      <c r="I1190" s="1319"/>
    </row>
    <row r="1191" spans="1:12" ht="12" customHeight="1">
      <c r="A1191" s="706"/>
      <c r="B1191" s="772"/>
      <c r="C1191" s="900"/>
      <c r="D1191" s="901"/>
      <c r="E1191" s="769"/>
      <c r="F1191" s="771"/>
      <c r="G1191" s="772"/>
      <c r="H1191" s="1316"/>
      <c r="I1191" s="948"/>
    </row>
    <row r="1192" spans="1:12" ht="12" customHeight="1">
      <c r="A1192" s="705">
        <v>297</v>
      </c>
      <c r="B1192" s="762" t="s">
        <v>13094</v>
      </c>
      <c r="C1192" s="539" t="s">
        <v>10897</v>
      </c>
      <c r="D1192" s="541" t="s">
        <v>13095</v>
      </c>
      <c r="E1192" s="764" t="s">
        <v>4961</v>
      </c>
      <c r="F1192" s="766" t="s">
        <v>13096</v>
      </c>
      <c r="G1192" s="762" t="s">
        <v>8949</v>
      </c>
      <c r="H1192" s="1314" t="s">
        <v>12161</v>
      </c>
      <c r="I1192" s="1317">
        <v>6</v>
      </c>
      <c r="J1192" s="294">
        <v>6</v>
      </c>
      <c r="K1192" s="294">
        <v>5</v>
      </c>
    </row>
    <row r="1193" spans="1:12" ht="12" customHeight="1">
      <c r="A1193" s="705"/>
      <c r="B1193" s="763"/>
      <c r="C1193" s="898" t="s">
        <v>8950</v>
      </c>
      <c r="D1193" s="899"/>
      <c r="E1193" s="765"/>
      <c r="F1193" s="767"/>
      <c r="G1193" s="763"/>
      <c r="H1193" s="1320"/>
      <c r="I1193" s="1318"/>
    </row>
    <row r="1194" spans="1:12" ht="12" customHeight="1">
      <c r="A1194" s="705"/>
      <c r="B1194" s="763"/>
      <c r="C1194" s="898"/>
      <c r="D1194" s="899"/>
      <c r="E1194" s="765" t="s">
        <v>1637</v>
      </c>
      <c r="F1194" s="767" t="s">
        <v>1173</v>
      </c>
      <c r="G1194" s="763"/>
      <c r="H1194" s="1315" t="s">
        <v>8646</v>
      </c>
      <c r="I1194" s="1319">
        <v>5</v>
      </c>
    </row>
    <row r="1195" spans="1:12" ht="12" customHeight="1">
      <c r="A1195" s="706"/>
      <c r="B1195" s="772"/>
      <c r="C1195" s="900"/>
      <c r="D1195" s="901"/>
      <c r="E1195" s="769"/>
      <c r="F1195" s="771"/>
      <c r="G1195" s="772"/>
      <c r="H1195" s="1316"/>
      <c r="I1195" s="948"/>
    </row>
    <row r="1196" spans="1:12" ht="12" customHeight="1">
      <c r="A1196" s="705">
        <v>298</v>
      </c>
      <c r="B1196" s="762" t="s">
        <v>8951</v>
      </c>
      <c r="C1196" s="539" t="s">
        <v>10870</v>
      </c>
      <c r="D1196" s="541" t="s">
        <v>13097</v>
      </c>
      <c r="E1196" s="764" t="s">
        <v>4961</v>
      </c>
      <c r="F1196" s="766" t="s">
        <v>13098</v>
      </c>
      <c r="G1196" s="763" t="s">
        <v>8952</v>
      </c>
      <c r="H1196" s="1314" t="s">
        <v>12081</v>
      </c>
      <c r="I1196" s="1317">
        <v>5</v>
      </c>
      <c r="J1196" s="294">
        <v>5</v>
      </c>
      <c r="K1196" s="294">
        <v>5</v>
      </c>
      <c r="L1196" s="137"/>
    </row>
    <row r="1197" spans="1:12" ht="12" customHeight="1">
      <c r="A1197" s="705"/>
      <c r="B1197" s="763"/>
      <c r="C1197" s="902" t="s">
        <v>8953</v>
      </c>
      <c r="D1197" s="899"/>
      <c r="E1197" s="765"/>
      <c r="F1197" s="767"/>
      <c r="G1197" s="763"/>
      <c r="H1197" s="1320"/>
      <c r="I1197" s="1318"/>
      <c r="L1197" s="137"/>
    </row>
    <row r="1198" spans="1:12" ht="12" customHeight="1">
      <c r="A1198" s="705"/>
      <c r="B1198" s="763"/>
      <c r="C1198" s="898"/>
      <c r="D1198" s="899"/>
      <c r="E1198" s="765" t="s">
        <v>1637</v>
      </c>
      <c r="F1198" s="767" t="s">
        <v>1173</v>
      </c>
      <c r="G1198" s="763"/>
      <c r="H1198" s="1315" t="s">
        <v>12236</v>
      </c>
      <c r="I1198" s="1319">
        <v>5</v>
      </c>
      <c r="L1198" s="137"/>
    </row>
    <row r="1199" spans="1:12" ht="12" customHeight="1">
      <c r="A1199" s="706"/>
      <c r="B1199" s="772"/>
      <c r="C1199" s="900"/>
      <c r="D1199" s="901"/>
      <c r="E1199" s="769"/>
      <c r="F1199" s="771"/>
      <c r="G1199" s="772"/>
      <c r="H1199" s="1316"/>
      <c r="I1199" s="948"/>
      <c r="L1199" s="137"/>
    </row>
    <row r="1200" spans="1:12" ht="12" customHeight="1">
      <c r="A1200" s="705">
        <v>299</v>
      </c>
      <c r="B1200" s="905" t="s">
        <v>13099</v>
      </c>
      <c r="C1200" s="540" t="s">
        <v>10870</v>
      </c>
      <c r="D1200" s="515" t="s">
        <v>11893</v>
      </c>
      <c r="E1200" s="765" t="s">
        <v>4961</v>
      </c>
      <c r="F1200" s="767" t="s">
        <v>13100</v>
      </c>
      <c r="G1200" s="763" t="s">
        <v>4269</v>
      </c>
      <c r="H1200" s="1314" t="s">
        <v>8646</v>
      </c>
      <c r="I1200" s="1317">
        <v>10</v>
      </c>
      <c r="K1200" s="294">
        <v>10</v>
      </c>
      <c r="L1200" s="137"/>
    </row>
    <row r="1201" spans="1:12" ht="12" customHeight="1">
      <c r="A1201" s="705"/>
      <c r="B1201" s="905"/>
      <c r="C1201" s="902" t="s">
        <v>13101</v>
      </c>
      <c r="D1201" s="899"/>
      <c r="E1201" s="765"/>
      <c r="F1201" s="767"/>
      <c r="G1201" s="763"/>
      <c r="H1201" s="1315"/>
      <c r="I1201" s="1319"/>
      <c r="L1201" s="137"/>
    </row>
    <row r="1202" spans="1:12" ht="12" customHeight="1">
      <c r="A1202" s="705"/>
      <c r="B1202" s="905"/>
      <c r="C1202" s="898"/>
      <c r="D1202" s="899"/>
      <c r="E1202" s="765" t="s">
        <v>1637</v>
      </c>
      <c r="F1202" s="767" t="s">
        <v>13102</v>
      </c>
      <c r="G1202" s="763"/>
      <c r="H1202" s="1315"/>
      <c r="I1202" s="1319"/>
      <c r="L1202" s="137"/>
    </row>
    <row r="1203" spans="1:12" ht="12" customHeight="1">
      <c r="A1203" s="706"/>
      <c r="B1203" s="906"/>
      <c r="C1203" s="900"/>
      <c r="D1203" s="901"/>
      <c r="E1203" s="769"/>
      <c r="F1203" s="771"/>
      <c r="G1203" s="772"/>
      <c r="H1203" s="1316"/>
      <c r="I1203" s="948"/>
      <c r="L1203" s="137"/>
    </row>
    <row r="1204" spans="1:12" ht="12" customHeight="1">
      <c r="A1204" s="705">
        <v>300</v>
      </c>
      <c r="B1204" s="905" t="s">
        <v>13103</v>
      </c>
      <c r="C1204" s="540" t="s">
        <v>10870</v>
      </c>
      <c r="D1204" s="515" t="s">
        <v>13104</v>
      </c>
      <c r="E1204" s="764" t="s">
        <v>4961</v>
      </c>
      <c r="F1204" s="766" t="s">
        <v>13105</v>
      </c>
      <c r="G1204" s="763" t="s">
        <v>4269</v>
      </c>
      <c r="H1204" s="1314" t="s">
        <v>8646</v>
      </c>
      <c r="I1204" s="1317">
        <v>10</v>
      </c>
      <c r="K1204" s="294">
        <v>10</v>
      </c>
      <c r="L1204" s="137"/>
    </row>
    <row r="1205" spans="1:12" ht="12" customHeight="1">
      <c r="A1205" s="705"/>
      <c r="B1205" s="905"/>
      <c r="C1205" s="898" t="s">
        <v>13106</v>
      </c>
      <c r="D1205" s="899"/>
      <c r="E1205" s="765"/>
      <c r="F1205" s="767"/>
      <c r="G1205" s="763"/>
      <c r="H1205" s="1315"/>
      <c r="I1205" s="1319"/>
      <c r="L1205" s="137"/>
    </row>
    <row r="1206" spans="1:12" ht="12" customHeight="1">
      <c r="A1206" s="705"/>
      <c r="B1206" s="905"/>
      <c r="C1206" s="898"/>
      <c r="D1206" s="899"/>
      <c r="E1206" s="765" t="s">
        <v>1637</v>
      </c>
      <c r="F1206" s="767" t="s">
        <v>13107</v>
      </c>
      <c r="G1206" s="763"/>
      <c r="H1206" s="1315"/>
      <c r="I1206" s="1319"/>
      <c r="L1206" s="137"/>
    </row>
    <row r="1207" spans="1:12" ht="12" customHeight="1">
      <c r="A1207" s="706"/>
      <c r="B1207" s="906"/>
      <c r="C1207" s="900"/>
      <c r="D1207" s="901"/>
      <c r="E1207" s="769"/>
      <c r="F1207" s="771"/>
      <c r="G1207" s="772"/>
      <c r="H1207" s="1316"/>
      <c r="I1207" s="948"/>
      <c r="L1207" s="137"/>
    </row>
    <row r="1208" spans="1:12" ht="12" customHeight="1">
      <c r="A1208" s="705">
        <v>301</v>
      </c>
      <c r="B1208" s="762" t="s">
        <v>8954</v>
      </c>
      <c r="C1208" s="539" t="s">
        <v>10676</v>
      </c>
      <c r="D1208" s="541" t="s">
        <v>13108</v>
      </c>
      <c r="E1208" s="764" t="s">
        <v>4961</v>
      </c>
      <c r="F1208" s="766" t="s">
        <v>13109</v>
      </c>
      <c r="G1208" s="763" t="s">
        <v>8955</v>
      </c>
      <c r="H1208" s="1314" t="s">
        <v>8646</v>
      </c>
      <c r="I1208" s="1317">
        <v>10</v>
      </c>
      <c r="K1208" s="294">
        <v>10</v>
      </c>
      <c r="L1208" s="137"/>
    </row>
    <row r="1209" spans="1:12" ht="12" customHeight="1">
      <c r="A1209" s="705"/>
      <c r="B1209" s="763"/>
      <c r="C1209" s="902" t="s">
        <v>8956</v>
      </c>
      <c r="D1209" s="899"/>
      <c r="E1209" s="765"/>
      <c r="F1209" s="767"/>
      <c r="G1209" s="763"/>
      <c r="H1209" s="1315"/>
      <c r="I1209" s="1319"/>
      <c r="L1209" s="137"/>
    </row>
    <row r="1210" spans="1:12" ht="12" customHeight="1">
      <c r="A1210" s="705"/>
      <c r="B1210" s="763"/>
      <c r="C1210" s="898"/>
      <c r="D1210" s="899"/>
      <c r="E1210" s="765" t="s">
        <v>1637</v>
      </c>
      <c r="F1210" s="767" t="s">
        <v>13110</v>
      </c>
      <c r="G1210" s="763"/>
      <c r="H1210" s="1315"/>
      <c r="I1210" s="1319"/>
      <c r="L1210" s="137"/>
    </row>
    <row r="1211" spans="1:12" ht="12" customHeight="1">
      <c r="A1211" s="706"/>
      <c r="B1211" s="772"/>
      <c r="C1211" s="900"/>
      <c r="D1211" s="901"/>
      <c r="E1211" s="769"/>
      <c r="F1211" s="771"/>
      <c r="G1211" s="772"/>
      <c r="H1211" s="1316"/>
      <c r="I1211" s="948"/>
      <c r="L1211" s="137"/>
    </row>
    <row r="1212" spans="1:12" ht="12" customHeight="1">
      <c r="A1212" s="705">
        <v>302</v>
      </c>
      <c r="B1212" s="762" t="s">
        <v>8957</v>
      </c>
      <c r="C1212" s="539" t="s">
        <v>10676</v>
      </c>
      <c r="D1212" s="541" t="s">
        <v>13111</v>
      </c>
      <c r="E1212" s="764" t="s">
        <v>4961</v>
      </c>
      <c r="F1212" s="766" t="s">
        <v>13112</v>
      </c>
      <c r="G1212" s="763" t="s">
        <v>8958</v>
      </c>
      <c r="H1212" s="1314" t="s">
        <v>8646</v>
      </c>
      <c r="I1212" s="1317">
        <v>10</v>
      </c>
      <c r="K1212" s="294">
        <v>10</v>
      </c>
      <c r="L1212" s="137"/>
    </row>
    <row r="1213" spans="1:12" ht="12" customHeight="1">
      <c r="A1213" s="705"/>
      <c r="B1213" s="763"/>
      <c r="C1213" s="902" t="s">
        <v>8959</v>
      </c>
      <c r="D1213" s="899"/>
      <c r="E1213" s="765"/>
      <c r="F1213" s="767"/>
      <c r="G1213" s="763"/>
      <c r="H1213" s="1315"/>
      <c r="I1213" s="1319"/>
      <c r="L1213" s="137"/>
    </row>
    <row r="1214" spans="1:12" ht="12" customHeight="1">
      <c r="A1214" s="705"/>
      <c r="B1214" s="763"/>
      <c r="C1214" s="898"/>
      <c r="D1214" s="899"/>
      <c r="E1214" s="765" t="s">
        <v>1637</v>
      </c>
      <c r="F1214" s="767" t="s">
        <v>13113</v>
      </c>
      <c r="G1214" s="763"/>
      <c r="H1214" s="1315"/>
      <c r="I1214" s="1319"/>
      <c r="L1214" s="137"/>
    </row>
    <row r="1215" spans="1:12" ht="12" customHeight="1">
      <c r="A1215" s="706"/>
      <c r="B1215" s="772"/>
      <c r="C1215" s="900"/>
      <c r="D1215" s="901"/>
      <c r="E1215" s="769"/>
      <c r="F1215" s="771"/>
      <c r="G1215" s="772"/>
      <c r="H1215" s="1316"/>
      <c r="I1215" s="948"/>
      <c r="L1215" s="137"/>
    </row>
    <row r="1216" spans="1:12" ht="12" customHeight="1">
      <c r="A1216" s="705">
        <v>303</v>
      </c>
      <c r="B1216" s="763" t="s">
        <v>13114</v>
      </c>
      <c r="C1216" s="540" t="s">
        <v>10676</v>
      </c>
      <c r="D1216" s="515" t="s">
        <v>13115</v>
      </c>
      <c r="E1216" s="764" t="s">
        <v>4961</v>
      </c>
      <c r="F1216" s="766" t="s">
        <v>13116</v>
      </c>
      <c r="G1216" s="763" t="s">
        <v>8943</v>
      </c>
      <c r="H1216" s="1314" t="s">
        <v>8646</v>
      </c>
      <c r="I1216" s="1317">
        <v>10</v>
      </c>
      <c r="K1216" s="294">
        <v>10</v>
      </c>
    </row>
    <row r="1217" spans="1:12" ht="12" customHeight="1">
      <c r="A1217" s="705"/>
      <c r="B1217" s="763"/>
      <c r="C1217" s="902" t="s">
        <v>13117</v>
      </c>
      <c r="D1217" s="899"/>
      <c r="E1217" s="765"/>
      <c r="F1217" s="767"/>
      <c r="G1217" s="763"/>
      <c r="H1217" s="1315"/>
      <c r="I1217" s="1319"/>
    </row>
    <row r="1218" spans="1:12" ht="12" customHeight="1">
      <c r="A1218" s="705"/>
      <c r="B1218" s="763"/>
      <c r="C1218" s="898"/>
      <c r="D1218" s="899"/>
      <c r="E1218" s="765" t="s">
        <v>1637</v>
      </c>
      <c r="F1218" s="767" t="s">
        <v>13118</v>
      </c>
      <c r="G1218" s="763"/>
      <c r="H1218" s="1315"/>
      <c r="I1218" s="1319"/>
    </row>
    <row r="1219" spans="1:12" ht="12" customHeight="1">
      <c r="A1219" s="706"/>
      <c r="B1219" s="772"/>
      <c r="C1219" s="900"/>
      <c r="D1219" s="901"/>
      <c r="E1219" s="769"/>
      <c r="F1219" s="771"/>
      <c r="G1219" s="772"/>
      <c r="H1219" s="1316"/>
      <c r="I1219" s="948"/>
    </row>
    <row r="1220" spans="1:12" ht="12" customHeight="1">
      <c r="A1220" s="705">
        <v>304</v>
      </c>
      <c r="B1220" s="762" t="s">
        <v>8960</v>
      </c>
      <c r="C1220" s="539" t="s">
        <v>10676</v>
      </c>
      <c r="D1220" s="541" t="s">
        <v>13119</v>
      </c>
      <c r="E1220" s="764" t="s">
        <v>4961</v>
      </c>
      <c r="F1220" s="766" t="s">
        <v>13120</v>
      </c>
      <c r="G1220" s="763" t="s">
        <v>8961</v>
      </c>
      <c r="H1220" s="1314" t="s">
        <v>8646</v>
      </c>
      <c r="I1220" s="1317">
        <v>10</v>
      </c>
      <c r="K1220" s="294">
        <v>10</v>
      </c>
      <c r="L1220" s="137"/>
    </row>
    <row r="1221" spans="1:12" ht="12" customHeight="1">
      <c r="A1221" s="705"/>
      <c r="B1221" s="763"/>
      <c r="C1221" s="898" t="s">
        <v>8962</v>
      </c>
      <c r="D1221" s="899"/>
      <c r="E1221" s="765"/>
      <c r="F1221" s="767"/>
      <c r="G1221" s="763"/>
      <c r="H1221" s="1315"/>
      <c r="I1221" s="1319"/>
      <c r="L1221" s="137"/>
    </row>
    <row r="1222" spans="1:12" ht="12" customHeight="1">
      <c r="A1222" s="705"/>
      <c r="B1222" s="763"/>
      <c r="C1222" s="898"/>
      <c r="D1222" s="899"/>
      <c r="E1222" s="765" t="s">
        <v>1637</v>
      </c>
      <c r="F1222" s="767" t="s">
        <v>13121</v>
      </c>
      <c r="G1222" s="763"/>
      <c r="H1222" s="1315"/>
      <c r="I1222" s="1319"/>
      <c r="L1222" s="137"/>
    </row>
    <row r="1223" spans="1:12" ht="12" customHeight="1">
      <c r="A1223" s="706"/>
      <c r="B1223" s="772"/>
      <c r="C1223" s="900"/>
      <c r="D1223" s="901"/>
      <c r="E1223" s="769"/>
      <c r="F1223" s="771"/>
      <c r="G1223" s="772"/>
      <c r="H1223" s="1316"/>
      <c r="I1223" s="948"/>
      <c r="L1223" s="137"/>
    </row>
    <row r="1224" spans="1:12" ht="12" customHeight="1">
      <c r="A1224" s="705">
        <v>305</v>
      </c>
      <c r="B1224" s="762" t="s">
        <v>8963</v>
      </c>
      <c r="C1224" s="539" t="s">
        <v>10870</v>
      </c>
      <c r="D1224" s="541" t="s">
        <v>13097</v>
      </c>
      <c r="E1224" s="764" t="s">
        <v>4961</v>
      </c>
      <c r="F1224" s="766" t="s">
        <v>13122</v>
      </c>
      <c r="G1224" s="763" t="s">
        <v>8964</v>
      </c>
      <c r="H1224" s="1314" t="s">
        <v>8646</v>
      </c>
      <c r="I1224" s="1317">
        <v>10</v>
      </c>
      <c r="K1224" s="294">
        <v>10</v>
      </c>
      <c r="L1224" s="137"/>
    </row>
    <row r="1225" spans="1:12" ht="12" customHeight="1">
      <c r="A1225" s="705"/>
      <c r="B1225" s="763"/>
      <c r="C1225" s="898" t="s">
        <v>8965</v>
      </c>
      <c r="D1225" s="899"/>
      <c r="E1225" s="765"/>
      <c r="F1225" s="767"/>
      <c r="G1225" s="763"/>
      <c r="H1225" s="1315"/>
      <c r="I1225" s="1319"/>
      <c r="L1225" s="137"/>
    </row>
    <row r="1226" spans="1:12" ht="12" customHeight="1">
      <c r="A1226" s="705"/>
      <c r="B1226" s="763"/>
      <c r="C1226" s="898"/>
      <c r="D1226" s="899"/>
      <c r="E1226" s="765" t="s">
        <v>1637</v>
      </c>
      <c r="F1226" s="767" t="s">
        <v>13123</v>
      </c>
      <c r="G1226" s="763"/>
      <c r="H1226" s="1315"/>
      <c r="I1226" s="1319"/>
      <c r="L1226" s="137"/>
    </row>
    <row r="1227" spans="1:12" ht="12" customHeight="1">
      <c r="A1227" s="706"/>
      <c r="B1227" s="772"/>
      <c r="C1227" s="900"/>
      <c r="D1227" s="901"/>
      <c r="E1227" s="769"/>
      <c r="F1227" s="771"/>
      <c r="G1227" s="772"/>
      <c r="H1227" s="1316"/>
      <c r="I1227" s="948"/>
      <c r="L1227" s="137"/>
    </row>
    <row r="1228" spans="1:12" ht="12" customHeight="1">
      <c r="A1228" s="705">
        <v>306</v>
      </c>
      <c r="B1228" s="762" t="s">
        <v>8966</v>
      </c>
      <c r="C1228" s="539" t="s">
        <v>10709</v>
      </c>
      <c r="D1228" s="541" t="s">
        <v>13124</v>
      </c>
      <c r="E1228" s="764" t="s">
        <v>4961</v>
      </c>
      <c r="F1228" s="766" t="s">
        <v>13125</v>
      </c>
      <c r="G1228" s="763" t="s">
        <v>13126</v>
      </c>
      <c r="H1228" s="1314" t="s">
        <v>8646</v>
      </c>
      <c r="I1228" s="1317">
        <v>10</v>
      </c>
      <c r="K1228" s="294">
        <v>10</v>
      </c>
    </row>
    <row r="1229" spans="1:12" ht="12" customHeight="1">
      <c r="A1229" s="705"/>
      <c r="B1229" s="763"/>
      <c r="C1229" s="902" t="s">
        <v>8967</v>
      </c>
      <c r="D1229" s="899"/>
      <c r="E1229" s="765"/>
      <c r="F1229" s="767"/>
      <c r="G1229" s="763"/>
      <c r="H1229" s="1315"/>
      <c r="I1229" s="1319"/>
    </row>
    <row r="1230" spans="1:12" ht="12" customHeight="1">
      <c r="A1230" s="705"/>
      <c r="B1230" s="763"/>
      <c r="C1230" s="898"/>
      <c r="D1230" s="899"/>
      <c r="E1230" s="765" t="s">
        <v>1637</v>
      </c>
      <c r="F1230" s="767" t="s">
        <v>13127</v>
      </c>
      <c r="G1230" s="763"/>
      <c r="H1230" s="1315"/>
      <c r="I1230" s="1319"/>
    </row>
    <row r="1231" spans="1:12" ht="12" customHeight="1">
      <c r="A1231" s="706"/>
      <c r="B1231" s="772"/>
      <c r="C1231" s="900"/>
      <c r="D1231" s="901"/>
      <c r="E1231" s="769"/>
      <c r="F1231" s="771"/>
      <c r="G1231" s="772"/>
      <c r="H1231" s="1316"/>
      <c r="I1231" s="948"/>
    </row>
    <row r="1232" spans="1:12" s="544" customFormat="1" ht="12" customHeight="1">
      <c r="A1232" s="705">
        <v>307</v>
      </c>
      <c r="B1232" s="762" t="s">
        <v>13128</v>
      </c>
      <c r="C1232" s="560" t="s">
        <v>10870</v>
      </c>
      <c r="D1232" s="549" t="s">
        <v>9130</v>
      </c>
      <c r="E1232" s="764" t="s">
        <v>4961</v>
      </c>
      <c r="F1232" s="766" t="s">
        <v>13129</v>
      </c>
      <c r="G1232" s="762" t="s">
        <v>13130</v>
      </c>
      <c r="H1232" s="1301" t="s">
        <v>12081</v>
      </c>
      <c r="I1232" s="1303">
        <v>5</v>
      </c>
      <c r="J1232" s="294">
        <v>5</v>
      </c>
      <c r="K1232" s="294">
        <v>5</v>
      </c>
    </row>
    <row r="1233" spans="1:12" s="544" customFormat="1" ht="12" customHeight="1">
      <c r="A1233" s="705"/>
      <c r="B1233" s="763"/>
      <c r="C1233" s="902" t="s">
        <v>13131</v>
      </c>
      <c r="D1233" s="907"/>
      <c r="E1233" s="765"/>
      <c r="F1233" s="767"/>
      <c r="G1233" s="763"/>
      <c r="H1233" s="1302"/>
      <c r="I1233" s="1304"/>
      <c r="J1233" s="294"/>
      <c r="K1233" s="294"/>
    </row>
    <row r="1234" spans="1:12" s="544" customFormat="1" ht="12" customHeight="1">
      <c r="A1234" s="705"/>
      <c r="B1234" s="763"/>
      <c r="C1234" s="902"/>
      <c r="D1234" s="907"/>
      <c r="E1234" s="765" t="s">
        <v>1637</v>
      </c>
      <c r="F1234" s="767" t="s">
        <v>13132</v>
      </c>
      <c r="G1234" s="763"/>
      <c r="H1234" s="1302" t="s">
        <v>12236</v>
      </c>
      <c r="I1234" s="1306">
        <v>5</v>
      </c>
      <c r="J1234" s="294"/>
      <c r="K1234" s="294"/>
    </row>
    <row r="1235" spans="1:12" s="544" customFormat="1" ht="12" customHeight="1">
      <c r="A1235" s="706"/>
      <c r="B1235" s="772"/>
      <c r="C1235" s="908"/>
      <c r="D1235" s="909"/>
      <c r="E1235" s="769"/>
      <c r="F1235" s="771"/>
      <c r="G1235" s="772"/>
      <c r="H1235" s="1308"/>
      <c r="I1235" s="1309"/>
      <c r="J1235" s="294"/>
      <c r="K1235" s="294"/>
    </row>
    <row r="1236" spans="1:12" ht="12" customHeight="1">
      <c r="A1236" s="705">
        <v>308</v>
      </c>
      <c r="B1236" s="762" t="s">
        <v>13133</v>
      </c>
      <c r="C1236" s="560" t="s">
        <v>10870</v>
      </c>
      <c r="D1236" s="549" t="s">
        <v>9142</v>
      </c>
      <c r="E1236" s="764" t="s">
        <v>4961</v>
      </c>
      <c r="F1236" s="766" t="s">
        <v>13134</v>
      </c>
      <c r="G1236" s="762" t="s">
        <v>9085</v>
      </c>
      <c r="H1236" s="1301" t="s">
        <v>12081</v>
      </c>
      <c r="I1236" s="1303">
        <v>5</v>
      </c>
      <c r="J1236" s="137">
        <v>5</v>
      </c>
      <c r="K1236" s="137">
        <v>5</v>
      </c>
      <c r="L1236" s="137"/>
    </row>
    <row r="1237" spans="1:12" ht="12" customHeight="1">
      <c r="A1237" s="705"/>
      <c r="B1237" s="763"/>
      <c r="C1237" s="902" t="s">
        <v>13135</v>
      </c>
      <c r="D1237" s="907"/>
      <c r="E1237" s="765"/>
      <c r="F1237" s="767"/>
      <c r="G1237" s="763"/>
      <c r="H1237" s="1302"/>
      <c r="I1237" s="1304"/>
    </row>
    <row r="1238" spans="1:12" ht="12" customHeight="1">
      <c r="A1238" s="705"/>
      <c r="B1238" s="763"/>
      <c r="C1238" s="902"/>
      <c r="D1238" s="907"/>
      <c r="E1238" s="765" t="s">
        <v>1637</v>
      </c>
      <c r="F1238" s="767" t="s">
        <v>13136</v>
      </c>
      <c r="G1238" s="763"/>
      <c r="H1238" s="1302" t="s">
        <v>12236</v>
      </c>
      <c r="I1238" s="1306">
        <v>5</v>
      </c>
    </row>
    <row r="1239" spans="1:12" ht="12" customHeight="1">
      <c r="A1239" s="706"/>
      <c r="B1239" s="772"/>
      <c r="C1239" s="908"/>
      <c r="D1239" s="909"/>
      <c r="E1239" s="769"/>
      <c r="F1239" s="771"/>
      <c r="G1239" s="772"/>
      <c r="H1239" s="1308"/>
      <c r="I1239" s="1309"/>
    </row>
    <row r="1240" spans="1:12" s="294" customFormat="1" ht="12" customHeight="1">
      <c r="A1240" s="705">
        <v>309</v>
      </c>
      <c r="B1240" s="762" t="s">
        <v>13137</v>
      </c>
      <c r="C1240" s="560" t="s">
        <v>10870</v>
      </c>
      <c r="D1240" s="549" t="s">
        <v>9155</v>
      </c>
      <c r="E1240" s="764" t="s">
        <v>4961</v>
      </c>
      <c r="F1240" s="766" t="s">
        <v>13138</v>
      </c>
      <c r="G1240" s="762" t="s">
        <v>9093</v>
      </c>
      <c r="H1240" s="1314" t="s">
        <v>12236</v>
      </c>
      <c r="I1240" s="1313">
        <v>10</v>
      </c>
      <c r="K1240" s="294">
        <v>10</v>
      </c>
      <c r="L1240" s="544"/>
    </row>
    <row r="1241" spans="1:12" s="294" customFormat="1" ht="12" customHeight="1">
      <c r="A1241" s="705"/>
      <c r="B1241" s="763"/>
      <c r="C1241" s="902" t="s">
        <v>13139</v>
      </c>
      <c r="D1241" s="907"/>
      <c r="E1241" s="765"/>
      <c r="F1241" s="767"/>
      <c r="G1241" s="763"/>
      <c r="H1241" s="1315"/>
      <c r="I1241" s="1214"/>
      <c r="L1241" s="544"/>
    </row>
    <row r="1242" spans="1:12" s="294" customFormat="1" ht="12" customHeight="1">
      <c r="A1242" s="705"/>
      <c r="B1242" s="763"/>
      <c r="C1242" s="902"/>
      <c r="D1242" s="907"/>
      <c r="E1242" s="765" t="s">
        <v>1637</v>
      </c>
      <c r="F1242" s="767" t="s">
        <v>13140</v>
      </c>
      <c r="G1242" s="763"/>
      <c r="H1242" s="1315"/>
      <c r="I1242" s="1214"/>
      <c r="L1242" s="544"/>
    </row>
    <row r="1243" spans="1:12" s="294" customFormat="1" ht="12" customHeight="1">
      <c r="A1243" s="706"/>
      <c r="B1243" s="772"/>
      <c r="C1243" s="908"/>
      <c r="D1243" s="909"/>
      <c r="E1243" s="769"/>
      <c r="F1243" s="771"/>
      <c r="G1243" s="772"/>
      <c r="H1243" s="1316"/>
      <c r="I1243" s="717"/>
      <c r="L1243" s="544"/>
    </row>
    <row r="1244" spans="1:12" s="294" customFormat="1" ht="12" customHeight="1">
      <c r="A1244" s="705">
        <v>310</v>
      </c>
      <c r="B1244" s="762" t="s">
        <v>13141</v>
      </c>
      <c r="C1244" s="560" t="s">
        <v>10870</v>
      </c>
      <c r="D1244" s="549" t="s">
        <v>9157</v>
      </c>
      <c r="E1244" s="764" t="s">
        <v>4961</v>
      </c>
      <c r="F1244" s="766" t="s">
        <v>13142</v>
      </c>
      <c r="G1244" s="762" t="s">
        <v>9114</v>
      </c>
      <c r="H1244" s="1314" t="s">
        <v>12236</v>
      </c>
      <c r="I1244" s="1313">
        <v>10</v>
      </c>
      <c r="K1244" s="294">
        <v>10</v>
      </c>
      <c r="L1244" s="544"/>
    </row>
    <row r="1245" spans="1:12" s="294" customFormat="1" ht="12" customHeight="1">
      <c r="A1245" s="705"/>
      <c r="B1245" s="763"/>
      <c r="C1245" s="902" t="s">
        <v>13143</v>
      </c>
      <c r="D1245" s="907"/>
      <c r="E1245" s="765"/>
      <c r="F1245" s="767"/>
      <c r="G1245" s="763"/>
      <c r="H1245" s="1315"/>
      <c r="I1245" s="1214"/>
      <c r="L1245" s="544"/>
    </row>
    <row r="1246" spans="1:12" s="294" customFormat="1" ht="12" customHeight="1">
      <c r="A1246" s="705"/>
      <c r="B1246" s="763"/>
      <c r="C1246" s="902"/>
      <c r="D1246" s="907"/>
      <c r="E1246" s="765" t="s">
        <v>1637</v>
      </c>
      <c r="F1246" s="767" t="s">
        <v>13142</v>
      </c>
      <c r="G1246" s="763"/>
      <c r="H1246" s="1315"/>
      <c r="I1246" s="1214"/>
      <c r="L1246" s="544"/>
    </row>
    <row r="1247" spans="1:12" s="294" customFormat="1" ht="12" customHeight="1">
      <c r="A1247" s="706"/>
      <c r="B1247" s="772"/>
      <c r="C1247" s="908"/>
      <c r="D1247" s="909"/>
      <c r="E1247" s="769"/>
      <c r="F1247" s="771"/>
      <c r="G1247" s="772"/>
      <c r="H1247" s="1316"/>
      <c r="I1247" s="717"/>
      <c r="L1247" s="544"/>
    </row>
    <row r="1248" spans="1:12" ht="12" customHeight="1">
      <c r="A1248" s="705">
        <v>311</v>
      </c>
      <c r="B1248" s="918" t="s">
        <v>8968</v>
      </c>
      <c r="C1248" s="539" t="s">
        <v>10756</v>
      </c>
      <c r="D1248" s="541" t="s">
        <v>13144</v>
      </c>
      <c r="E1248" s="764" t="s">
        <v>4961</v>
      </c>
      <c r="F1248" s="766" t="s">
        <v>13145</v>
      </c>
      <c r="G1248" s="763" t="s">
        <v>442</v>
      </c>
      <c r="H1248" s="1314" t="s">
        <v>12455</v>
      </c>
      <c r="I1248" s="1317">
        <v>10</v>
      </c>
      <c r="J1248" s="294">
        <v>10</v>
      </c>
      <c r="L1248" s="137"/>
    </row>
    <row r="1249" spans="1:12" ht="12" customHeight="1">
      <c r="A1249" s="705"/>
      <c r="B1249" s="905"/>
      <c r="C1249" s="898" t="s">
        <v>8969</v>
      </c>
      <c r="D1249" s="899"/>
      <c r="E1249" s="765"/>
      <c r="F1249" s="767"/>
      <c r="G1249" s="763"/>
      <c r="H1249" s="1315"/>
      <c r="I1249" s="1319"/>
      <c r="L1249" s="137"/>
    </row>
    <row r="1250" spans="1:12" ht="12" customHeight="1">
      <c r="A1250" s="705"/>
      <c r="B1250" s="905"/>
      <c r="C1250" s="898"/>
      <c r="D1250" s="899"/>
      <c r="E1250" s="765" t="s">
        <v>1637</v>
      </c>
      <c r="F1250" s="767" t="s">
        <v>13146</v>
      </c>
      <c r="G1250" s="763"/>
      <c r="H1250" s="1315"/>
      <c r="I1250" s="1319"/>
      <c r="L1250" s="137"/>
    </row>
    <row r="1251" spans="1:12" ht="12" customHeight="1">
      <c r="A1251" s="706"/>
      <c r="B1251" s="906"/>
      <c r="C1251" s="900"/>
      <c r="D1251" s="901"/>
      <c r="E1251" s="769"/>
      <c r="F1251" s="771"/>
      <c r="G1251" s="772"/>
      <c r="H1251" s="1316"/>
      <c r="I1251" s="948"/>
      <c r="L1251" s="137"/>
    </row>
    <row r="1252" spans="1:12" ht="12" customHeight="1">
      <c r="A1252" s="705">
        <v>312</v>
      </c>
      <c r="B1252" s="918" t="s">
        <v>13147</v>
      </c>
      <c r="C1252" s="539" t="s">
        <v>10756</v>
      </c>
      <c r="D1252" s="541" t="s">
        <v>13144</v>
      </c>
      <c r="E1252" s="764" t="s">
        <v>4961</v>
      </c>
      <c r="F1252" s="766" t="s">
        <v>13148</v>
      </c>
      <c r="G1252" s="763" t="s">
        <v>8970</v>
      </c>
      <c r="H1252" s="1314" t="s">
        <v>12455</v>
      </c>
      <c r="I1252" s="1317">
        <v>4</v>
      </c>
      <c r="J1252" s="294">
        <v>4</v>
      </c>
      <c r="K1252" s="294">
        <v>6</v>
      </c>
    </row>
    <row r="1253" spans="1:12" ht="12" customHeight="1">
      <c r="A1253" s="705"/>
      <c r="B1253" s="905"/>
      <c r="C1253" s="898" t="s">
        <v>9203</v>
      </c>
      <c r="D1253" s="899"/>
      <c r="E1253" s="765"/>
      <c r="F1253" s="767"/>
      <c r="G1253" s="763"/>
      <c r="H1253" s="1320"/>
      <c r="I1253" s="1318"/>
    </row>
    <row r="1254" spans="1:12" ht="12" customHeight="1">
      <c r="A1254" s="705"/>
      <c r="B1254" s="905"/>
      <c r="C1254" s="898"/>
      <c r="D1254" s="899"/>
      <c r="E1254" s="765" t="s">
        <v>1637</v>
      </c>
      <c r="F1254" s="767" t="s">
        <v>13149</v>
      </c>
      <c r="G1254" s="763"/>
      <c r="H1254" s="1315" t="s">
        <v>12447</v>
      </c>
      <c r="I1254" s="1319">
        <v>6</v>
      </c>
    </row>
    <row r="1255" spans="1:12" ht="12" customHeight="1">
      <c r="A1255" s="706"/>
      <c r="B1255" s="906"/>
      <c r="C1255" s="900"/>
      <c r="D1255" s="901"/>
      <c r="E1255" s="769"/>
      <c r="F1255" s="771"/>
      <c r="G1255" s="772"/>
      <c r="H1255" s="1316"/>
      <c r="I1255" s="948"/>
    </row>
    <row r="1256" spans="1:12" ht="12" customHeight="1">
      <c r="A1256" s="705">
        <v>313</v>
      </c>
      <c r="B1256" s="905" t="s">
        <v>13150</v>
      </c>
      <c r="C1256" s="540" t="s">
        <v>10756</v>
      </c>
      <c r="D1256" s="515" t="s">
        <v>13151</v>
      </c>
      <c r="E1256" s="764" t="s">
        <v>4961</v>
      </c>
      <c r="F1256" s="766" t="s">
        <v>13152</v>
      </c>
      <c r="G1256" s="763" t="s">
        <v>4003</v>
      </c>
      <c r="H1256" s="1314" t="s">
        <v>8646</v>
      </c>
      <c r="I1256" s="1317">
        <v>10</v>
      </c>
      <c r="K1256" s="294">
        <v>10</v>
      </c>
      <c r="L1256" s="137"/>
    </row>
    <row r="1257" spans="1:12" ht="12" customHeight="1">
      <c r="A1257" s="705"/>
      <c r="B1257" s="905"/>
      <c r="C1257" s="898" t="s">
        <v>8971</v>
      </c>
      <c r="D1257" s="899"/>
      <c r="E1257" s="765"/>
      <c r="F1257" s="767"/>
      <c r="G1257" s="763"/>
      <c r="H1257" s="1315"/>
      <c r="I1257" s="1319"/>
      <c r="L1257" s="137"/>
    </row>
    <row r="1258" spans="1:12" ht="12" customHeight="1">
      <c r="A1258" s="705"/>
      <c r="B1258" s="905"/>
      <c r="C1258" s="898"/>
      <c r="D1258" s="899"/>
      <c r="E1258" s="765" t="s">
        <v>1637</v>
      </c>
      <c r="F1258" s="767" t="s">
        <v>1173</v>
      </c>
      <c r="G1258" s="763"/>
      <c r="H1258" s="1315"/>
      <c r="I1258" s="1319"/>
      <c r="L1258" s="137"/>
    </row>
    <row r="1259" spans="1:12" ht="12" customHeight="1">
      <c r="A1259" s="706"/>
      <c r="B1259" s="906"/>
      <c r="C1259" s="900"/>
      <c r="D1259" s="901"/>
      <c r="E1259" s="769"/>
      <c r="F1259" s="771"/>
      <c r="G1259" s="772"/>
      <c r="H1259" s="1316"/>
      <c r="I1259" s="948"/>
      <c r="L1259" s="137"/>
    </row>
    <row r="1260" spans="1:12" ht="12" customHeight="1">
      <c r="A1260" s="705">
        <v>314</v>
      </c>
      <c r="B1260" s="763" t="s">
        <v>8972</v>
      </c>
      <c r="C1260" s="540" t="s">
        <v>10756</v>
      </c>
      <c r="D1260" s="515" t="s">
        <v>13153</v>
      </c>
      <c r="E1260" s="765" t="s">
        <v>4961</v>
      </c>
      <c r="F1260" s="767" t="s">
        <v>13154</v>
      </c>
      <c r="G1260" s="763" t="s">
        <v>8740</v>
      </c>
      <c r="H1260" s="1314" t="s">
        <v>12455</v>
      </c>
      <c r="I1260" s="1317">
        <v>4</v>
      </c>
      <c r="J1260" s="294">
        <v>4</v>
      </c>
      <c r="K1260" s="294">
        <v>6</v>
      </c>
      <c r="L1260" s="137"/>
    </row>
    <row r="1261" spans="1:12" ht="12" customHeight="1">
      <c r="A1261" s="705"/>
      <c r="B1261" s="763"/>
      <c r="C1261" s="898" t="s">
        <v>8973</v>
      </c>
      <c r="D1261" s="899"/>
      <c r="E1261" s="765"/>
      <c r="F1261" s="767"/>
      <c r="G1261" s="763"/>
      <c r="H1261" s="1320"/>
      <c r="I1261" s="1318"/>
      <c r="L1261" s="137"/>
    </row>
    <row r="1262" spans="1:12" ht="12" customHeight="1">
      <c r="A1262" s="705"/>
      <c r="B1262" s="763"/>
      <c r="C1262" s="898"/>
      <c r="D1262" s="899"/>
      <c r="E1262" s="765" t="s">
        <v>1637</v>
      </c>
      <c r="F1262" s="767" t="s">
        <v>13155</v>
      </c>
      <c r="G1262" s="763"/>
      <c r="H1262" s="1315" t="s">
        <v>12447</v>
      </c>
      <c r="I1262" s="1214">
        <v>6</v>
      </c>
      <c r="L1262" s="137"/>
    </row>
    <row r="1263" spans="1:12" ht="12" customHeight="1">
      <c r="A1263" s="706"/>
      <c r="B1263" s="772"/>
      <c r="C1263" s="900"/>
      <c r="D1263" s="901"/>
      <c r="E1263" s="769"/>
      <c r="F1263" s="771"/>
      <c r="G1263" s="772"/>
      <c r="H1263" s="1316"/>
      <c r="I1263" s="717"/>
      <c r="L1263" s="137"/>
    </row>
    <row r="1264" spans="1:12" s="294" customFormat="1" ht="12" customHeight="1">
      <c r="A1264" s="705">
        <v>315</v>
      </c>
      <c r="B1264" s="762" t="s">
        <v>13156</v>
      </c>
      <c r="C1264" s="560" t="s">
        <v>10870</v>
      </c>
      <c r="D1264" s="549" t="s">
        <v>9136</v>
      </c>
      <c r="E1264" s="764" t="s">
        <v>4961</v>
      </c>
      <c r="F1264" s="766" t="s">
        <v>13157</v>
      </c>
      <c r="G1264" s="762" t="s">
        <v>9078</v>
      </c>
      <c r="H1264" s="1301" t="s">
        <v>12081</v>
      </c>
      <c r="I1264" s="1303">
        <v>4</v>
      </c>
      <c r="J1264" s="294">
        <v>4</v>
      </c>
      <c r="K1264" s="294">
        <v>6</v>
      </c>
      <c r="L1264" s="544"/>
    </row>
    <row r="1265" spans="1:15" s="294" customFormat="1" ht="12" customHeight="1">
      <c r="A1265" s="705"/>
      <c r="B1265" s="763"/>
      <c r="C1265" s="902" t="s">
        <v>13158</v>
      </c>
      <c r="D1265" s="907"/>
      <c r="E1265" s="765"/>
      <c r="F1265" s="767"/>
      <c r="G1265" s="763"/>
      <c r="H1265" s="1302"/>
      <c r="I1265" s="1304"/>
      <c r="L1265" s="544"/>
    </row>
    <row r="1266" spans="1:15" s="294" customFormat="1" ht="12" customHeight="1">
      <c r="A1266" s="705"/>
      <c r="B1266" s="763"/>
      <c r="C1266" s="902"/>
      <c r="D1266" s="907"/>
      <c r="E1266" s="765" t="s">
        <v>1637</v>
      </c>
      <c r="F1266" s="767" t="s">
        <v>13157</v>
      </c>
      <c r="G1266" s="763"/>
      <c r="H1266" s="1302" t="s">
        <v>12236</v>
      </c>
      <c r="I1266" s="1306">
        <v>6</v>
      </c>
      <c r="L1266" s="544"/>
    </row>
    <row r="1267" spans="1:15" ht="12" customHeight="1">
      <c r="A1267" s="706"/>
      <c r="B1267" s="772"/>
      <c r="C1267" s="908"/>
      <c r="D1267" s="909"/>
      <c r="E1267" s="769"/>
      <c r="F1267" s="771"/>
      <c r="G1267" s="772"/>
      <c r="H1267" s="1308"/>
      <c r="I1267" s="1309"/>
    </row>
    <row r="1268" spans="1:15" ht="12" customHeight="1">
      <c r="A1268" s="705">
        <v>316</v>
      </c>
      <c r="B1268" s="763" t="s">
        <v>8974</v>
      </c>
      <c r="C1268" s="540" t="s">
        <v>10870</v>
      </c>
      <c r="D1268" s="515" t="s">
        <v>13159</v>
      </c>
      <c r="E1268" s="764" t="s">
        <v>4961</v>
      </c>
      <c r="F1268" s="766" t="s">
        <v>13160</v>
      </c>
      <c r="G1268" s="763" t="s">
        <v>4096</v>
      </c>
      <c r="H1268" s="1314" t="s">
        <v>8646</v>
      </c>
      <c r="I1268" s="1317">
        <v>10</v>
      </c>
      <c r="K1268" s="294">
        <v>10</v>
      </c>
      <c r="L1268" s="137"/>
    </row>
    <row r="1269" spans="1:15" ht="12" customHeight="1">
      <c r="A1269" s="705"/>
      <c r="B1269" s="763"/>
      <c r="C1269" s="898" t="s">
        <v>13161</v>
      </c>
      <c r="D1269" s="899"/>
      <c r="E1269" s="765"/>
      <c r="F1269" s="767"/>
      <c r="G1269" s="763"/>
      <c r="H1269" s="1315"/>
      <c r="I1269" s="1319"/>
      <c r="L1269" s="137"/>
    </row>
    <row r="1270" spans="1:15" ht="12" customHeight="1">
      <c r="A1270" s="705"/>
      <c r="B1270" s="763"/>
      <c r="C1270" s="898"/>
      <c r="D1270" s="899"/>
      <c r="E1270" s="765" t="s">
        <v>1637</v>
      </c>
      <c r="F1270" s="767" t="s">
        <v>13162</v>
      </c>
      <c r="G1270" s="763"/>
      <c r="H1270" s="1315"/>
      <c r="I1270" s="1319"/>
      <c r="L1270" s="137"/>
    </row>
    <row r="1271" spans="1:15" ht="12" customHeight="1">
      <c r="A1271" s="706"/>
      <c r="B1271" s="772"/>
      <c r="C1271" s="900"/>
      <c r="D1271" s="901"/>
      <c r="E1271" s="769"/>
      <c r="F1271" s="771"/>
      <c r="G1271" s="772"/>
      <c r="H1271" s="1316"/>
      <c r="I1271" s="948"/>
      <c r="L1271" s="137"/>
    </row>
    <row r="1272" spans="1:15" ht="12" customHeight="1">
      <c r="A1272" s="705">
        <v>317</v>
      </c>
      <c r="B1272" s="762" t="s">
        <v>8975</v>
      </c>
      <c r="C1272" s="539" t="s">
        <v>10870</v>
      </c>
      <c r="D1272" s="541" t="s">
        <v>13163</v>
      </c>
      <c r="E1272" s="764" t="s">
        <v>4961</v>
      </c>
      <c r="F1272" s="766" t="s">
        <v>13164</v>
      </c>
      <c r="G1272" s="762" t="s">
        <v>8976</v>
      </c>
      <c r="H1272" s="1314" t="s">
        <v>8646</v>
      </c>
      <c r="I1272" s="1317">
        <v>10</v>
      </c>
      <c r="K1272" s="294">
        <v>10</v>
      </c>
    </row>
    <row r="1273" spans="1:15" ht="12" customHeight="1">
      <c r="A1273" s="705"/>
      <c r="B1273" s="763"/>
      <c r="C1273" s="898" t="s">
        <v>8977</v>
      </c>
      <c r="D1273" s="899"/>
      <c r="E1273" s="765"/>
      <c r="F1273" s="767"/>
      <c r="G1273" s="763"/>
      <c r="H1273" s="1315"/>
      <c r="I1273" s="1319"/>
    </row>
    <row r="1274" spans="1:15" ht="12" customHeight="1">
      <c r="A1274" s="705"/>
      <c r="B1274" s="763"/>
      <c r="C1274" s="898"/>
      <c r="D1274" s="899"/>
      <c r="E1274" s="765" t="s">
        <v>1637</v>
      </c>
      <c r="F1274" s="767" t="s">
        <v>1173</v>
      </c>
      <c r="G1274" s="763"/>
      <c r="H1274" s="1315"/>
      <c r="I1274" s="1319"/>
    </row>
    <row r="1275" spans="1:15" ht="12" customHeight="1">
      <c r="A1275" s="706"/>
      <c r="B1275" s="772"/>
      <c r="C1275" s="900"/>
      <c r="D1275" s="901"/>
      <c r="E1275" s="769"/>
      <c r="F1275" s="771"/>
      <c r="G1275" s="772"/>
      <c r="H1275" s="1316"/>
      <c r="I1275" s="948"/>
    </row>
    <row r="1276" spans="1:15" ht="12" customHeight="1">
      <c r="A1276" s="705">
        <v>318</v>
      </c>
      <c r="B1276" s="762" t="s">
        <v>13165</v>
      </c>
      <c r="C1276" s="560" t="s">
        <v>10870</v>
      </c>
      <c r="D1276" s="549" t="s">
        <v>9143</v>
      </c>
      <c r="E1276" s="764" t="s">
        <v>4961</v>
      </c>
      <c r="F1276" s="766" t="s">
        <v>13166</v>
      </c>
      <c r="G1276" s="762" t="s">
        <v>13167</v>
      </c>
      <c r="H1276" s="1314" t="s">
        <v>12081</v>
      </c>
      <c r="I1276" s="1317">
        <v>10</v>
      </c>
      <c r="J1276" s="294">
        <v>10</v>
      </c>
      <c r="M1276" s="294"/>
      <c r="N1276" s="294"/>
      <c r="O1276" s="544"/>
    </row>
    <row r="1277" spans="1:15" ht="12" customHeight="1">
      <c r="A1277" s="705"/>
      <c r="B1277" s="763"/>
      <c r="C1277" s="902" t="s">
        <v>13168</v>
      </c>
      <c r="D1277" s="907"/>
      <c r="E1277" s="765"/>
      <c r="F1277" s="767"/>
      <c r="G1277" s="763"/>
      <c r="H1277" s="1315"/>
      <c r="I1277" s="1319"/>
      <c r="M1277" s="294"/>
      <c r="N1277" s="294"/>
      <c r="O1277" s="544"/>
    </row>
    <row r="1278" spans="1:15" ht="12" customHeight="1">
      <c r="A1278" s="705"/>
      <c r="B1278" s="763"/>
      <c r="C1278" s="902"/>
      <c r="D1278" s="907"/>
      <c r="E1278" s="765" t="s">
        <v>1637</v>
      </c>
      <c r="F1278" s="767" t="s">
        <v>13169</v>
      </c>
      <c r="G1278" s="763"/>
      <c r="H1278" s="1315"/>
      <c r="I1278" s="1319"/>
    </row>
    <row r="1279" spans="1:15" ht="12" customHeight="1">
      <c r="A1279" s="706"/>
      <c r="B1279" s="772"/>
      <c r="C1279" s="908"/>
      <c r="D1279" s="909"/>
      <c r="E1279" s="769"/>
      <c r="F1279" s="771"/>
      <c r="G1279" s="772"/>
      <c r="H1279" s="1316"/>
      <c r="I1279" s="948"/>
    </row>
    <row r="1280" spans="1:15" ht="12" customHeight="1">
      <c r="A1280" s="705">
        <v>319</v>
      </c>
      <c r="B1280" s="762" t="s">
        <v>13170</v>
      </c>
      <c r="C1280" s="560" t="s">
        <v>10870</v>
      </c>
      <c r="D1280" s="549" t="s">
        <v>9144</v>
      </c>
      <c r="E1280" s="764" t="s">
        <v>4961</v>
      </c>
      <c r="F1280" s="766" t="s">
        <v>13171</v>
      </c>
      <c r="G1280" s="762" t="s">
        <v>9108</v>
      </c>
      <c r="H1280" s="1314" t="s">
        <v>12447</v>
      </c>
      <c r="I1280" s="1313">
        <v>10</v>
      </c>
      <c r="K1280" s="296">
        <v>10</v>
      </c>
      <c r="L1280" s="137"/>
    </row>
    <row r="1281" spans="1:12" ht="12" customHeight="1">
      <c r="A1281" s="705"/>
      <c r="B1281" s="763"/>
      <c r="C1281" s="902" t="s">
        <v>13172</v>
      </c>
      <c r="D1281" s="907"/>
      <c r="E1281" s="765"/>
      <c r="F1281" s="767"/>
      <c r="G1281" s="763"/>
      <c r="H1281" s="1315"/>
      <c r="I1281" s="1214"/>
      <c r="K1281" s="544"/>
      <c r="L1281" s="137"/>
    </row>
    <row r="1282" spans="1:12" ht="12" customHeight="1">
      <c r="A1282" s="705"/>
      <c r="B1282" s="763"/>
      <c r="C1282" s="902"/>
      <c r="D1282" s="907"/>
      <c r="E1282" s="765" t="s">
        <v>1637</v>
      </c>
      <c r="F1282" s="767" t="s">
        <v>13171</v>
      </c>
      <c r="G1282" s="763"/>
      <c r="H1282" s="1315"/>
      <c r="I1282" s="1214"/>
      <c r="K1282" s="544"/>
      <c r="L1282" s="137"/>
    </row>
    <row r="1283" spans="1:12" ht="12" customHeight="1">
      <c r="A1283" s="706"/>
      <c r="B1283" s="772"/>
      <c r="C1283" s="908"/>
      <c r="D1283" s="909"/>
      <c r="E1283" s="769"/>
      <c r="F1283" s="771"/>
      <c r="G1283" s="772"/>
      <c r="H1283" s="1316"/>
      <c r="I1283" s="717"/>
      <c r="K1283" s="544"/>
      <c r="L1283" s="137"/>
    </row>
    <row r="1284" spans="1:12" s="294" customFormat="1" ht="12" customHeight="1">
      <c r="A1284" s="705">
        <v>320</v>
      </c>
      <c r="B1284" s="762" t="s">
        <v>13173</v>
      </c>
      <c r="C1284" s="560" t="s">
        <v>10756</v>
      </c>
      <c r="D1284" s="549" t="s">
        <v>9150</v>
      </c>
      <c r="E1284" s="764" t="s">
        <v>4961</v>
      </c>
      <c r="F1284" s="766" t="s">
        <v>13174</v>
      </c>
      <c r="G1284" s="762" t="s">
        <v>9089</v>
      </c>
      <c r="H1284" s="1314" t="s">
        <v>12447</v>
      </c>
      <c r="I1284" s="1313">
        <v>10</v>
      </c>
      <c r="K1284" s="294">
        <v>10</v>
      </c>
      <c r="L1284" s="544"/>
    </row>
    <row r="1285" spans="1:12" s="294" customFormat="1" ht="12" customHeight="1">
      <c r="A1285" s="705"/>
      <c r="B1285" s="763"/>
      <c r="C1285" s="902" t="s">
        <v>13175</v>
      </c>
      <c r="D1285" s="907"/>
      <c r="E1285" s="765"/>
      <c r="F1285" s="767"/>
      <c r="G1285" s="763"/>
      <c r="H1285" s="1315"/>
      <c r="I1285" s="1214"/>
      <c r="L1285" s="544"/>
    </row>
    <row r="1286" spans="1:12" s="294" customFormat="1" ht="12" customHeight="1">
      <c r="A1286" s="705"/>
      <c r="B1286" s="763"/>
      <c r="C1286" s="902"/>
      <c r="D1286" s="907"/>
      <c r="E1286" s="765" t="s">
        <v>1637</v>
      </c>
      <c r="F1286" s="767" t="s">
        <v>13174</v>
      </c>
      <c r="G1286" s="763"/>
      <c r="H1286" s="1315"/>
      <c r="I1286" s="1214"/>
      <c r="L1286" s="544"/>
    </row>
    <row r="1287" spans="1:12" s="294" customFormat="1" ht="12" customHeight="1">
      <c r="A1287" s="706"/>
      <c r="B1287" s="772"/>
      <c r="C1287" s="908"/>
      <c r="D1287" s="909"/>
      <c r="E1287" s="769"/>
      <c r="F1287" s="771"/>
      <c r="G1287" s="772"/>
      <c r="H1287" s="1316"/>
      <c r="I1287" s="717"/>
      <c r="L1287" s="544"/>
    </row>
    <row r="1288" spans="1:12" ht="12" customHeight="1">
      <c r="A1288" s="705">
        <v>321</v>
      </c>
      <c r="B1288" s="763" t="s">
        <v>8978</v>
      </c>
      <c r="C1288" s="540" t="s">
        <v>10756</v>
      </c>
      <c r="D1288" s="515" t="s">
        <v>13176</v>
      </c>
      <c r="E1288" s="764" t="s">
        <v>4961</v>
      </c>
      <c r="F1288" s="766" t="s">
        <v>13177</v>
      </c>
      <c r="G1288" s="763" t="s">
        <v>4003</v>
      </c>
      <c r="H1288" s="1314" t="s">
        <v>12455</v>
      </c>
      <c r="I1288" s="1317">
        <v>10</v>
      </c>
      <c r="J1288" s="294">
        <v>10</v>
      </c>
      <c r="L1288" s="137"/>
    </row>
    <row r="1289" spans="1:12" ht="12" customHeight="1">
      <c r="A1289" s="705"/>
      <c r="B1289" s="763"/>
      <c r="C1289" s="898" t="s">
        <v>8979</v>
      </c>
      <c r="D1289" s="899"/>
      <c r="E1289" s="765"/>
      <c r="F1289" s="767"/>
      <c r="G1289" s="763"/>
      <c r="H1289" s="1315"/>
      <c r="I1289" s="1319"/>
      <c r="L1289" s="137"/>
    </row>
    <row r="1290" spans="1:12" ht="12" customHeight="1">
      <c r="A1290" s="705"/>
      <c r="B1290" s="763"/>
      <c r="C1290" s="898"/>
      <c r="D1290" s="899"/>
      <c r="E1290" s="765" t="s">
        <v>1637</v>
      </c>
      <c r="F1290" s="767" t="s">
        <v>1173</v>
      </c>
      <c r="G1290" s="763"/>
      <c r="H1290" s="1315"/>
      <c r="I1290" s="1319"/>
      <c r="L1290" s="137"/>
    </row>
    <row r="1291" spans="1:12" ht="12" customHeight="1">
      <c r="A1291" s="706"/>
      <c r="B1291" s="772"/>
      <c r="C1291" s="900"/>
      <c r="D1291" s="901"/>
      <c r="E1291" s="769"/>
      <c r="F1291" s="771"/>
      <c r="G1291" s="772"/>
      <c r="H1291" s="1316"/>
      <c r="I1291" s="948"/>
      <c r="L1291" s="137"/>
    </row>
    <row r="1292" spans="1:12" ht="12" customHeight="1">
      <c r="A1292" s="705">
        <v>322</v>
      </c>
      <c r="B1292" s="763" t="s">
        <v>13178</v>
      </c>
      <c r="C1292" s="540" t="s">
        <v>10756</v>
      </c>
      <c r="D1292" s="515" t="s">
        <v>13179</v>
      </c>
      <c r="E1292" s="764" t="s">
        <v>4961</v>
      </c>
      <c r="F1292" s="766" t="s">
        <v>13180</v>
      </c>
      <c r="G1292" s="763" t="s">
        <v>4003</v>
      </c>
      <c r="H1292" s="1314" t="s">
        <v>8646</v>
      </c>
      <c r="I1292" s="1317">
        <v>10</v>
      </c>
      <c r="K1292" s="294">
        <v>10</v>
      </c>
      <c r="L1292" s="137"/>
    </row>
    <row r="1293" spans="1:12" ht="12" customHeight="1">
      <c r="A1293" s="705"/>
      <c r="B1293" s="763"/>
      <c r="C1293" s="902" t="s">
        <v>8980</v>
      </c>
      <c r="D1293" s="899"/>
      <c r="E1293" s="765"/>
      <c r="F1293" s="767"/>
      <c r="G1293" s="763"/>
      <c r="H1293" s="1315"/>
      <c r="I1293" s="1319"/>
      <c r="L1293" s="137"/>
    </row>
    <row r="1294" spans="1:12" ht="12" customHeight="1">
      <c r="A1294" s="705"/>
      <c r="B1294" s="763"/>
      <c r="C1294" s="898"/>
      <c r="D1294" s="899"/>
      <c r="E1294" s="765" t="s">
        <v>1637</v>
      </c>
      <c r="F1294" s="767" t="s">
        <v>13181</v>
      </c>
      <c r="G1294" s="763"/>
      <c r="H1294" s="1315"/>
      <c r="I1294" s="1319"/>
      <c r="L1294" s="137"/>
    </row>
    <row r="1295" spans="1:12" ht="12" customHeight="1">
      <c r="A1295" s="706"/>
      <c r="B1295" s="772"/>
      <c r="C1295" s="900"/>
      <c r="D1295" s="901"/>
      <c r="E1295" s="769"/>
      <c r="F1295" s="771"/>
      <c r="G1295" s="772"/>
      <c r="H1295" s="1316"/>
      <c r="I1295" s="948"/>
      <c r="L1295" s="137"/>
    </row>
    <row r="1296" spans="1:12" ht="12" customHeight="1">
      <c r="A1296" s="705">
        <v>323</v>
      </c>
      <c r="B1296" s="763" t="s">
        <v>13182</v>
      </c>
      <c r="C1296" s="540" t="s">
        <v>10860</v>
      </c>
      <c r="D1296" s="515" t="s">
        <v>13179</v>
      </c>
      <c r="E1296" s="764" t="s">
        <v>4961</v>
      </c>
      <c r="F1296" s="766" t="s">
        <v>13183</v>
      </c>
      <c r="G1296" s="763" t="s">
        <v>8651</v>
      </c>
      <c r="H1296" s="1314" t="s">
        <v>8646</v>
      </c>
      <c r="I1296" s="1317">
        <v>10</v>
      </c>
      <c r="K1296" s="294">
        <v>10</v>
      </c>
    </row>
    <row r="1297" spans="1:12" ht="12" customHeight="1">
      <c r="A1297" s="705"/>
      <c r="B1297" s="763"/>
      <c r="C1297" s="902" t="s">
        <v>8981</v>
      </c>
      <c r="D1297" s="899"/>
      <c r="E1297" s="765"/>
      <c r="F1297" s="767"/>
      <c r="G1297" s="763"/>
      <c r="H1297" s="1315"/>
      <c r="I1297" s="1319"/>
    </row>
    <row r="1298" spans="1:12" ht="12" customHeight="1">
      <c r="A1298" s="705"/>
      <c r="B1298" s="763"/>
      <c r="C1298" s="898"/>
      <c r="D1298" s="899"/>
      <c r="E1298" s="765" t="s">
        <v>1637</v>
      </c>
      <c r="F1298" s="767" t="s">
        <v>1173</v>
      </c>
      <c r="G1298" s="763"/>
      <c r="H1298" s="1315"/>
      <c r="I1298" s="1319"/>
    </row>
    <row r="1299" spans="1:12" ht="12" customHeight="1">
      <c r="A1299" s="706"/>
      <c r="B1299" s="772"/>
      <c r="C1299" s="900"/>
      <c r="D1299" s="901"/>
      <c r="E1299" s="769"/>
      <c r="F1299" s="771"/>
      <c r="G1299" s="772"/>
      <c r="H1299" s="1316"/>
      <c r="I1299" s="948"/>
    </row>
    <row r="1300" spans="1:12" ht="12" customHeight="1">
      <c r="A1300" s="705">
        <v>324</v>
      </c>
      <c r="B1300" s="762" t="s">
        <v>8982</v>
      </c>
      <c r="C1300" s="539" t="s">
        <v>10860</v>
      </c>
      <c r="D1300" s="541" t="s">
        <v>13179</v>
      </c>
      <c r="E1300" s="764" t="s">
        <v>4961</v>
      </c>
      <c r="F1300" s="766" t="s">
        <v>13184</v>
      </c>
      <c r="G1300" s="762" t="s">
        <v>8983</v>
      </c>
      <c r="H1300" s="1314" t="s">
        <v>8646</v>
      </c>
      <c r="I1300" s="1317">
        <v>10</v>
      </c>
      <c r="K1300" s="294">
        <v>10</v>
      </c>
    </row>
    <row r="1301" spans="1:12" ht="12" customHeight="1">
      <c r="A1301" s="705"/>
      <c r="B1301" s="763"/>
      <c r="C1301" s="902" t="s">
        <v>8984</v>
      </c>
      <c r="D1301" s="899"/>
      <c r="E1301" s="765"/>
      <c r="F1301" s="767"/>
      <c r="G1301" s="763"/>
      <c r="H1301" s="1346"/>
      <c r="I1301" s="1319"/>
    </row>
    <row r="1302" spans="1:12" ht="12" customHeight="1">
      <c r="A1302" s="705"/>
      <c r="B1302" s="763"/>
      <c r="C1302" s="898"/>
      <c r="D1302" s="899"/>
      <c r="E1302" s="765" t="s">
        <v>1637</v>
      </c>
      <c r="F1302" s="767" t="s">
        <v>1173</v>
      </c>
      <c r="G1302" s="763"/>
      <c r="H1302" s="1346"/>
      <c r="I1302" s="1319"/>
    </row>
    <row r="1303" spans="1:12" ht="12" customHeight="1">
      <c r="A1303" s="706"/>
      <c r="B1303" s="772"/>
      <c r="C1303" s="900"/>
      <c r="D1303" s="901"/>
      <c r="E1303" s="769"/>
      <c r="F1303" s="771"/>
      <c r="G1303" s="772"/>
      <c r="H1303" s="1347"/>
      <c r="I1303" s="948"/>
    </row>
    <row r="1304" spans="1:12" ht="12" customHeight="1">
      <c r="A1304" s="705">
        <v>325</v>
      </c>
      <c r="B1304" s="762" t="s">
        <v>13185</v>
      </c>
      <c r="C1304" s="560" t="s">
        <v>10860</v>
      </c>
      <c r="D1304" s="549" t="s">
        <v>9138</v>
      </c>
      <c r="E1304" s="764" t="s">
        <v>4961</v>
      </c>
      <c r="F1304" s="766" t="s">
        <v>13186</v>
      </c>
      <c r="G1304" s="762" t="s">
        <v>9104</v>
      </c>
      <c r="H1304" s="1301" t="s">
        <v>12075</v>
      </c>
      <c r="I1304" s="1303">
        <v>5</v>
      </c>
      <c r="J1304" s="137">
        <v>5</v>
      </c>
      <c r="K1304" s="137">
        <v>5</v>
      </c>
      <c r="L1304" s="137"/>
    </row>
    <row r="1305" spans="1:12" ht="12" customHeight="1">
      <c r="A1305" s="705"/>
      <c r="B1305" s="763"/>
      <c r="C1305" s="902" t="s">
        <v>13187</v>
      </c>
      <c r="D1305" s="907"/>
      <c r="E1305" s="765"/>
      <c r="F1305" s="767"/>
      <c r="G1305" s="763"/>
      <c r="H1305" s="1302"/>
      <c r="I1305" s="1304"/>
      <c r="J1305" s="137"/>
      <c r="K1305" s="137"/>
      <c r="L1305" s="137"/>
    </row>
    <row r="1306" spans="1:12" ht="12" customHeight="1">
      <c r="A1306" s="705"/>
      <c r="B1306" s="763"/>
      <c r="C1306" s="902"/>
      <c r="D1306" s="907"/>
      <c r="E1306" s="765" t="s">
        <v>1637</v>
      </c>
      <c r="F1306" s="767" t="s">
        <v>13186</v>
      </c>
      <c r="G1306" s="763"/>
      <c r="H1306" s="1302" t="s">
        <v>12105</v>
      </c>
      <c r="I1306" s="1306">
        <v>5</v>
      </c>
      <c r="J1306" s="137"/>
      <c r="K1306" s="137"/>
      <c r="L1306" s="137"/>
    </row>
    <row r="1307" spans="1:12" ht="12" customHeight="1">
      <c r="A1307" s="706"/>
      <c r="B1307" s="772"/>
      <c r="C1307" s="908"/>
      <c r="D1307" s="909"/>
      <c r="E1307" s="769"/>
      <c r="F1307" s="771"/>
      <c r="G1307" s="772"/>
      <c r="H1307" s="1308"/>
      <c r="I1307" s="1309"/>
      <c r="J1307" s="137"/>
      <c r="K1307" s="137"/>
      <c r="L1307" s="137"/>
    </row>
    <row r="1308" spans="1:12" ht="12" customHeight="1">
      <c r="A1308" s="705">
        <v>326</v>
      </c>
      <c r="B1308" s="762" t="s">
        <v>13188</v>
      </c>
      <c r="C1308" s="560" t="s">
        <v>10860</v>
      </c>
      <c r="D1308" s="549" t="s">
        <v>9138</v>
      </c>
      <c r="E1308" s="764" t="s">
        <v>4961</v>
      </c>
      <c r="F1308" s="766" t="s">
        <v>13189</v>
      </c>
      <c r="G1308" s="762" t="s">
        <v>9105</v>
      </c>
      <c r="H1308" s="1301" t="s">
        <v>12075</v>
      </c>
      <c r="I1308" s="1303">
        <v>2</v>
      </c>
      <c r="J1308" s="137">
        <v>2</v>
      </c>
      <c r="K1308" s="137">
        <v>8</v>
      </c>
      <c r="L1308" s="137"/>
    </row>
    <row r="1309" spans="1:12" ht="12" customHeight="1">
      <c r="A1309" s="705"/>
      <c r="B1309" s="763"/>
      <c r="C1309" s="902" t="s">
        <v>13190</v>
      </c>
      <c r="D1309" s="907"/>
      <c r="E1309" s="765"/>
      <c r="F1309" s="767"/>
      <c r="G1309" s="763"/>
      <c r="H1309" s="1302"/>
      <c r="I1309" s="1304"/>
      <c r="J1309" s="137"/>
      <c r="K1309" s="137"/>
      <c r="L1309" s="137"/>
    </row>
    <row r="1310" spans="1:12" ht="12" customHeight="1">
      <c r="A1310" s="705"/>
      <c r="B1310" s="763"/>
      <c r="C1310" s="902"/>
      <c r="D1310" s="907"/>
      <c r="E1310" s="765" t="s">
        <v>1637</v>
      </c>
      <c r="F1310" s="767" t="s">
        <v>13189</v>
      </c>
      <c r="G1310" s="763"/>
      <c r="H1310" s="1302" t="s">
        <v>12105</v>
      </c>
      <c r="I1310" s="1306">
        <v>8</v>
      </c>
      <c r="J1310" s="137"/>
      <c r="K1310" s="137"/>
      <c r="L1310" s="137"/>
    </row>
    <row r="1311" spans="1:12" ht="12" customHeight="1">
      <c r="A1311" s="706"/>
      <c r="B1311" s="772"/>
      <c r="C1311" s="908"/>
      <c r="D1311" s="909"/>
      <c r="E1311" s="769"/>
      <c r="F1311" s="771"/>
      <c r="G1311" s="772"/>
      <c r="H1311" s="1308"/>
      <c r="I1311" s="1309"/>
      <c r="J1311" s="137"/>
      <c r="K1311" s="137"/>
      <c r="L1311" s="137"/>
    </row>
    <row r="1312" spans="1:12" ht="12" customHeight="1">
      <c r="A1312" s="705">
        <v>327</v>
      </c>
      <c r="B1312" s="762" t="s">
        <v>13191</v>
      </c>
      <c r="C1312" s="539" t="s">
        <v>10860</v>
      </c>
      <c r="D1312" s="541" t="s">
        <v>13192</v>
      </c>
      <c r="E1312" s="764" t="s">
        <v>4961</v>
      </c>
      <c r="F1312" s="766" t="s">
        <v>13193</v>
      </c>
      <c r="G1312" s="762" t="s">
        <v>4080</v>
      </c>
      <c r="H1312" s="1301" t="s">
        <v>12075</v>
      </c>
      <c r="I1312" s="1303">
        <v>10</v>
      </c>
      <c r="J1312" s="294">
        <v>10</v>
      </c>
      <c r="K1312" s="294">
        <v>10</v>
      </c>
    </row>
    <row r="1313" spans="1:12" ht="12" customHeight="1">
      <c r="A1313" s="705"/>
      <c r="B1313" s="763"/>
      <c r="C1313" s="898" t="s">
        <v>13194</v>
      </c>
      <c r="D1313" s="899"/>
      <c r="E1313" s="765"/>
      <c r="F1313" s="767"/>
      <c r="G1313" s="763"/>
      <c r="H1313" s="1302"/>
      <c r="I1313" s="1304"/>
    </row>
    <row r="1314" spans="1:12" ht="12" customHeight="1">
      <c r="A1314" s="705"/>
      <c r="B1314" s="763"/>
      <c r="C1314" s="898"/>
      <c r="D1314" s="899"/>
      <c r="E1314" s="765" t="s">
        <v>1637</v>
      </c>
      <c r="F1314" s="767" t="s">
        <v>13195</v>
      </c>
      <c r="G1314" s="763"/>
      <c r="H1314" s="1302" t="s">
        <v>12105</v>
      </c>
      <c r="I1314" s="1306">
        <v>10</v>
      </c>
    </row>
    <row r="1315" spans="1:12" ht="12" customHeight="1">
      <c r="A1315" s="706"/>
      <c r="B1315" s="772"/>
      <c r="C1315" s="900"/>
      <c r="D1315" s="901"/>
      <c r="E1315" s="769"/>
      <c r="F1315" s="771"/>
      <c r="G1315" s="772"/>
      <c r="H1315" s="1308"/>
      <c r="I1315" s="1309"/>
    </row>
    <row r="1316" spans="1:12" ht="12" customHeight="1">
      <c r="A1316" s="705">
        <v>328</v>
      </c>
      <c r="B1316" s="762" t="s">
        <v>13196</v>
      </c>
      <c r="C1316" s="539" t="s">
        <v>10860</v>
      </c>
      <c r="D1316" s="541" t="s">
        <v>13197</v>
      </c>
      <c r="E1316" s="764" t="s">
        <v>4961</v>
      </c>
      <c r="F1316" s="766" t="s">
        <v>13198</v>
      </c>
      <c r="G1316" s="762" t="s">
        <v>8801</v>
      </c>
      <c r="H1316" s="1314" t="s">
        <v>8646</v>
      </c>
      <c r="I1316" s="1317">
        <v>5</v>
      </c>
      <c r="K1316" s="294">
        <v>5</v>
      </c>
    </row>
    <row r="1317" spans="1:12" ht="12" customHeight="1">
      <c r="A1317" s="705"/>
      <c r="B1317" s="763"/>
      <c r="C1317" s="902" t="s">
        <v>8985</v>
      </c>
      <c r="D1317" s="899"/>
      <c r="E1317" s="765"/>
      <c r="F1317" s="767"/>
      <c r="G1317" s="763"/>
      <c r="H1317" s="1315"/>
      <c r="I1317" s="1319"/>
    </row>
    <row r="1318" spans="1:12" ht="12" customHeight="1">
      <c r="A1318" s="705"/>
      <c r="B1318" s="763"/>
      <c r="C1318" s="898"/>
      <c r="D1318" s="899"/>
      <c r="E1318" s="765" t="s">
        <v>1637</v>
      </c>
      <c r="F1318" s="767" t="s">
        <v>1173</v>
      </c>
      <c r="G1318" s="763"/>
      <c r="H1318" s="1315"/>
      <c r="I1318" s="1319"/>
    </row>
    <row r="1319" spans="1:12" ht="12" customHeight="1">
      <c r="A1319" s="706"/>
      <c r="B1319" s="772"/>
      <c r="C1319" s="900"/>
      <c r="D1319" s="901"/>
      <c r="E1319" s="769"/>
      <c r="F1319" s="771"/>
      <c r="G1319" s="772"/>
      <c r="H1319" s="1316"/>
      <c r="I1319" s="948"/>
    </row>
    <row r="1320" spans="1:12" ht="12" customHeight="1">
      <c r="A1320" s="705">
        <v>329</v>
      </c>
      <c r="B1320" s="762" t="s">
        <v>13199</v>
      </c>
      <c r="C1320" s="539" t="s">
        <v>10870</v>
      </c>
      <c r="D1320" s="541" t="s">
        <v>13200</v>
      </c>
      <c r="E1320" s="764" t="s">
        <v>4961</v>
      </c>
      <c r="F1320" s="766" t="s">
        <v>13201</v>
      </c>
      <c r="G1320" s="762" t="s">
        <v>4886</v>
      </c>
      <c r="H1320" s="1301" t="s">
        <v>12081</v>
      </c>
      <c r="I1320" s="1303">
        <v>10</v>
      </c>
      <c r="J1320" s="294">
        <v>10</v>
      </c>
      <c r="K1320" s="294">
        <v>10</v>
      </c>
      <c r="L1320" s="137"/>
    </row>
    <row r="1321" spans="1:12" ht="12" customHeight="1">
      <c r="A1321" s="705"/>
      <c r="B1321" s="763"/>
      <c r="C1321" s="898" t="s">
        <v>8986</v>
      </c>
      <c r="D1321" s="899"/>
      <c r="E1321" s="765"/>
      <c r="F1321" s="767"/>
      <c r="G1321" s="763"/>
      <c r="H1321" s="1302"/>
      <c r="I1321" s="1304"/>
      <c r="L1321" s="137"/>
    </row>
    <row r="1322" spans="1:12" ht="12" customHeight="1">
      <c r="A1322" s="705"/>
      <c r="B1322" s="763"/>
      <c r="C1322" s="898"/>
      <c r="D1322" s="899"/>
      <c r="E1322" s="765" t="s">
        <v>1637</v>
      </c>
      <c r="F1322" s="767" t="s">
        <v>13202</v>
      </c>
      <c r="G1322" s="763"/>
      <c r="H1322" s="1302" t="s">
        <v>12236</v>
      </c>
      <c r="I1322" s="1306">
        <v>10</v>
      </c>
      <c r="L1322" s="137"/>
    </row>
    <row r="1323" spans="1:12" ht="12" customHeight="1">
      <c r="A1323" s="706"/>
      <c r="B1323" s="772"/>
      <c r="C1323" s="900"/>
      <c r="D1323" s="901"/>
      <c r="E1323" s="769"/>
      <c r="F1323" s="771"/>
      <c r="G1323" s="772"/>
      <c r="H1323" s="1308"/>
      <c r="I1323" s="1309"/>
      <c r="L1323" s="137"/>
    </row>
    <row r="1324" spans="1:12" ht="12" customHeight="1">
      <c r="A1324" s="705">
        <v>330</v>
      </c>
      <c r="B1324" s="762" t="s">
        <v>8987</v>
      </c>
      <c r="C1324" s="539" t="s">
        <v>10870</v>
      </c>
      <c r="D1324" s="541" t="s">
        <v>13203</v>
      </c>
      <c r="E1324" s="764" t="s">
        <v>4961</v>
      </c>
      <c r="F1324" s="766" t="s">
        <v>13204</v>
      </c>
      <c r="G1324" s="762" t="s">
        <v>8988</v>
      </c>
      <c r="H1324" s="1301" t="s">
        <v>12081</v>
      </c>
      <c r="I1324" s="1303">
        <v>10</v>
      </c>
      <c r="J1324" s="294">
        <v>10</v>
      </c>
      <c r="K1324" s="294">
        <v>10</v>
      </c>
      <c r="L1324" s="137"/>
    </row>
    <row r="1325" spans="1:12" ht="12" customHeight="1">
      <c r="A1325" s="705"/>
      <c r="B1325" s="763"/>
      <c r="C1325" s="898" t="s">
        <v>8989</v>
      </c>
      <c r="D1325" s="899"/>
      <c r="E1325" s="765"/>
      <c r="F1325" s="767"/>
      <c r="G1325" s="763"/>
      <c r="H1325" s="1302"/>
      <c r="I1325" s="1304"/>
      <c r="L1325" s="137"/>
    </row>
    <row r="1326" spans="1:12" ht="12" customHeight="1">
      <c r="A1326" s="705"/>
      <c r="B1326" s="763"/>
      <c r="C1326" s="898"/>
      <c r="D1326" s="899"/>
      <c r="E1326" s="765" t="s">
        <v>1637</v>
      </c>
      <c r="F1326" s="767" t="s">
        <v>13205</v>
      </c>
      <c r="G1326" s="763"/>
      <c r="H1326" s="1302" t="s">
        <v>12236</v>
      </c>
      <c r="I1326" s="1306">
        <v>10</v>
      </c>
      <c r="L1326" s="137"/>
    </row>
    <row r="1327" spans="1:12" ht="12" customHeight="1">
      <c r="A1327" s="706"/>
      <c r="B1327" s="772"/>
      <c r="C1327" s="900"/>
      <c r="D1327" s="901"/>
      <c r="E1327" s="769"/>
      <c r="F1327" s="771"/>
      <c r="G1327" s="772"/>
      <c r="H1327" s="1308"/>
      <c r="I1327" s="1309"/>
      <c r="L1327" s="137"/>
    </row>
    <row r="1328" spans="1:12" ht="12" customHeight="1">
      <c r="A1328" s="705">
        <v>331</v>
      </c>
      <c r="B1328" s="918" t="s">
        <v>8990</v>
      </c>
      <c r="C1328" s="539" t="s">
        <v>10870</v>
      </c>
      <c r="D1328" s="541" t="s">
        <v>13206</v>
      </c>
      <c r="E1328" s="764" t="s">
        <v>4961</v>
      </c>
      <c r="F1328" s="1161" t="s">
        <v>13207</v>
      </c>
      <c r="G1328" s="763" t="s">
        <v>8991</v>
      </c>
      <c r="H1328" s="1314" t="s">
        <v>8646</v>
      </c>
      <c r="I1328" s="1317">
        <v>10</v>
      </c>
      <c r="K1328" s="294">
        <v>10</v>
      </c>
    </row>
    <row r="1329" spans="1:12" ht="12" customHeight="1">
      <c r="A1329" s="705"/>
      <c r="B1329" s="905"/>
      <c r="C1329" s="902" t="s">
        <v>8992</v>
      </c>
      <c r="D1329" s="899"/>
      <c r="E1329" s="765"/>
      <c r="F1329" s="1162"/>
      <c r="G1329" s="763"/>
      <c r="H1329" s="1315"/>
      <c r="I1329" s="1319"/>
    </row>
    <row r="1330" spans="1:12" ht="12" customHeight="1">
      <c r="A1330" s="705"/>
      <c r="B1330" s="905"/>
      <c r="C1330" s="898"/>
      <c r="D1330" s="899"/>
      <c r="E1330" s="765" t="s">
        <v>1637</v>
      </c>
      <c r="F1330" s="767" t="s">
        <v>11510</v>
      </c>
      <c r="G1330" s="763"/>
      <c r="H1330" s="1315"/>
      <c r="I1330" s="1319"/>
    </row>
    <row r="1331" spans="1:12" ht="12" customHeight="1">
      <c r="A1331" s="706"/>
      <c r="B1331" s="906"/>
      <c r="C1331" s="900"/>
      <c r="D1331" s="901"/>
      <c r="E1331" s="769"/>
      <c r="F1331" s="771"/>
      <c r="G1331" s="772"/>
      <c r="H1331" s="1316"/>
      <c r="I1331" s="948"/>
    </row>
    <row r="1332" spans="1:12" ht="12" customHeight="1">
      <c r="A1332" s="705">
        <v>332</v>
      </c>
      <c r="B1332" s="763" t="s">
        <v>13208</v>
      </c>
      <c r="C1332" s="540" t="s">
        <v>10870</v>
      </c>
      <c r="D1332" s="515" t="s">
        <v>13206</v>
      </c>
      <c r="E1332" s="765" t="s">
        <v>4961</v>
      </c>
      <c r="F1332" s="767" t="s">
        <v>13209</v>
      </c>
      <c r="G1332" s="763" t="s">
        <v>6473</v>
      </c>
      <c r="H1332" s="1301" t="s">
        <v>12081</v>
      </c>
      <c r="I1332" s="1303">
        <v>3</v>
      </c>
      <c r="J1332" s="294">
        <v>3</v>
      </c>
      <c r="K1332" s="294">
        <v>7</v>
      </c>
    </row>
    <row r="1333" spans="1:12" ht="12" customHeight="1">
      <c r="A1333" s="705"/>
      <c r="B1333" s="763"/>
      <c r="C1333" s="902" t="s">
        <v>8993</v>
      </c>
      <c r="D1333" s="899"/>
      <c r="E1333" s="765"/>
      <c r="F1333" s="767"/>
      <c r="G1333" s="763"/>
      <c r="H1333" s="1302"/>
      <c r="I1333" s="1304"/>
    </row>
    <row r="1334" spans="1:12" ht="12" customHeight="1">
      <c r="A1334" s="705"/>
      <c r="B1334" s="763"/>
      <c r="C1334" s="898"/>
      <c r="D1334" s="899"/>
      <c r="E1334" s="765" t="s">
        <v>1637</v>
      </c>
      <c r="F1334" s="767" t="s">
        <v>1173</v>
      </c>
      <c r="G1334" s="763"/>
      <c r="H1334" s="1302" t="s">
        <v>12236</v>
      </c>
      <c r="I1334" s="1306">
        <v>7</v>
      </c>
    </row>
    <row r="1335" spans="1:12" ht="12" customHeight="1">
      <c r="A1335" s="706"/>
      <c r="B1335" s="772"/>
      <c r="C1335" s="900"/>
      <c r="D1335" s="901"/>
      <c r="E1335" s="769"/>
      <c r="F1335" s="771"/>
      <c r="G1335" s="772"/>
      <c r="H1335" s="1308"/>
      <c r="I1335" s="1309"/>
    </row>
    <row r="1336" spans="1:12" ht="12" customHeight="1">
      <c r="A1336" s="705">
        <v>333</v>
      </c>
      <c r="B1336" s="918" t="s">
        <v>8994</v>
      </c>
      <c r="C1336" s="539" t="s">
        <v>10870</v>
      </c>
      <c r="D1336" s="541" t="s">
        <v>13206</v>
      </c>
      <c r="E1336" s="764" t="s">
        <v>4961</v>
      </c>
      <c r="F1336" s="766" t="s">
        <v>13210</v>
      </c>
      <c r="G1336" s="763" t="s">
        <v>6473</v>
      </c>
      <c r="H1336" s="1314" t="s">
        <v>8646</v>
      </c>
      <c r="I1336" s="1317">
        <v>10</v>
      </c>
      <c r="K1336" s="294">
        <v>10</v>
      </c>
      <c r="L1336" s="137"/>
    </row>
    <row r="1337" spans="1:12" ht="12" customHeight="1">
      <c r="A1337" s="705"/>
      <c r="B1337" s="905"/>
      <c r="C1337" s="898" t="s">
        <v>8995</v>
      </c>
      <c r="D1337" s="899"/>
      <c r="E1337" s="765"/>
      <c r="F1337" s="767"/>
      <c r="G1337" s="763"/>
      <c r="H1337" s="1315"/>
      <c r="I1337" s="1319"/>
      <c r="L1337" s="137"/>
    </row>
    <row r="1338" spans="1:12" ht="12" customHeight="1">
      <c r="A1338" s="705"/>
      <c r="B1338" s="905"/>
      <c r="C1338" s="898"/>
      <c r="D1338" s="899"/>
      <c r="E1338" s="765" t="s">
        <v>1637</v>
      </c>
      <c r="F1338" s="767" t="s">
        <v>1173</v>
      </c>
      <c r="G1338" s="763"/>
      <c r="H1338" s="1315"/>
      <c r="I1338" s="1319"/>
      <c r="L1338" s="137"/>
    </row>
    <row r="1339" spans="1:12" ht="12" customHeight="1">
      <c r="A1339" s="706"/>
      <c r="B1339" s="906"/>
      <c r="C1339" s="900"/>
      <c r="D1339" s="901"/>
      <c r="E1339" s="769"/>
      <c r="F1339" s="771"/>
      <c r="G1339" s="772"/>
      <c r="H1339" s="1316"/>
      <c r="I1339" s="948"/>
      <c r="L1339" s="137"/>
    </row>
    <row r="1340" spans="1:12" s="294" customFormat="1" ht="12" customHeight="1">
      <c r="A1340" s="705">
        <v>334</v>
      </c>
      <c r="B1340" s="762" t="s">
        <v>13211</v>
      </c>
      <c r="C1340" s="560" t="s">
        <v>10663</v>
      </c>
      <c r="D1340" s="549" t="s">
        <v>9132</v>
      </c>
      <c r="E1340" s="764" t="s">
        <v>4961</v>
      </c>
      <c r="F1340" s="766" t="s">
        <v>13212</v>
      </c>
      <c r="G1340" s="762" t="s">
        <v>9077</v>
      </c>
      <c r="H1340" s="1301" t="s">
        <v>13213</v>
      </c>
      <c r="I1340" s="1303">
        <v>4</v>
      </c>
      <c r="J1340" s="294">
        <v>4</v>
      </c>
      <c r="K1340" s="294">
        <v>6</v>
      </c>
      <c r="L1340" s="544"/>
    </row>
    <row r="1341" spans="1:12" s="294" customFormat="1" ht="12" customHeight="1">
      <c r="A1341" s="705"/>
      <c r="B1341" s="763"/>
      <c r="C1341" s="902" t="s">
        <v>13214</v>
      </c>
      <c r="D1341" s="907"/>
      <c r="E1341" s="765"/>
      <c r="F1341" s="767"/>
      <c r="G1341" s="763"/>
      <c r="H1341" s="1302"/>
      <c r="I1341" s="1304"/>
      <c r="L1341" s="544"/>
    </row>
    <row r="1342" spans="1:12" s="294" customFormat="1" ht="12" customHeight="1">
      <c r="A1342" s="705"/>
      <c r="B1342" s="763"/>
      <c r="C1342" s="902"/>
      <c r="D1342" s="907"/>
      <c r="E1342" s="765" t="s">
        <v>1637</v>
      </c>
      <c r="F1342" s="767" t="s">
        <v>13215</v>
      </c>
      <c r="G1342" s="763"/>
      <c r="H1342" s="1302" t="s">
        <v>12155</v>
      </c>
      <c r="I1342" s="1306">
        <v>6</v>
      </c>
      <c r="L1342" s="544"/>
    </row>
    <row r="1343" spans="1:12" s="294" customFormat="1" ht="12" customHeight="1">
      <c r="A1343" s="706"/>
      <c r="B1343" s="772"/>
      <c r="C1343" s="908"/>
      <c r="D1343" s="909"/>
      <c r="E1343" s="769"/>
      <c r="F1343" s="771"/>
      <c r="G1343" s="772"/>
      <c r="H1343" s="1308"/>
      <c r="I1343" s="1309"/>
      <c r="L1343" s="544"/>
    </row>
    <row r="1344" spans="1:12" ht="12" customHeight="1">
      <c r="A1344" s="705">
        <v>335</v>
      </c>
      <c r="B1344" s="762" t="s">
        <v>13216</v>
      </c>
      <c r="C1344" s="539" t="s">
        <v>10870</v>
      </c>
      <c r="D1344" s="541" t="s">
        <v>13217</v>
      </c>
      <c r="E1344" s="764" t="s">
        <v>4961</v>
      </c>
      <c r="F1344" s="766" t="s">
        <v>13218</v>
      </c>
      <c r="G1344" s="762" t="s">
        <v>8547</v>
      </c>
      <c r="H1344" s="1301" t="s">
        <v>12081</v>
      </c>
      <c r="I1344" s="1317">
        <v>7</v>
      </c>
      <c r="J1344" s="294">
        <v>7</v>
      </c>
      <c r="K1344" s="294">
        <v>3</v>
      </c>
      <c r="L1344" s="137"/>
    </row>
    <row r="1345" spans="1:12" ht="12" customHeight="1">
      <c r="A1345" s="705"/>
      <c r="B1345" s="763"/>
      <c r="C1345" s="902" t="s">
        <v>8996</v>
      </c>
      <c r="D1345" s="899"/>
      <c r="E1345" s="765"/>
      <c r="F1345" s="767"/>
      <c r="G1345" s="763"/>
      <c r="H1345" s="1302"/>
      <c r="I1345" s="1318"/>
      <c r="L1345" s="137"/>
    </row>
    <row r="1346" spans="1:12" ht="12" customHeight="1">
      <c r="A1346" s="705"/>
      <c r="B1346" s="763"/>
      <c r="C1346" s="898"/>
      <c r="D1346" s="899"/>
      <c r="E1346" s="765" t="s">
        <v>1637</v>
      </c>
      <c r="F1346" s="767" t="s">
        <v>13219</v>
      </c>
      <c r="G1346" s="763"/>
      <c r="H1346" s="1302" t="s">
        <v>12236</v>
      </c>
      <c r="I1346" s="1319">
        <v>3</v>
      </c>
      <c r="L1346" s="137"/>
    </row>
    <row r="1347" spans="1:12" ht="12" customHeight="1">
      <c r="A1347" s="706"/>
      <c r="B1347" s="772"/>
      <c r="C1347" s="900"/>
      <c r="D1347" s="901"/>
      <c r="E1347" s="769"/>
      <c r="F1347" s="771"/>
      <c r="G1347" s="772"/>
      <c r="H1347" s="1308"/>
      <c r="I1347" s="948"/>
      <c r="L1347" s="137"/>
    </row>
    <row r="1348" spans="1:12" ht="12" customHeight="1">
      <c r="A1348" s="705">
        <v>336</v>
      </c>
      <c r="B1348" s="762" t="s">
        <v>13220</v>
      </c>
      <c r="C1348" s="539" t="s">
        <v>10870</v>
      </c>
      <c r="D1348" s="541" t="s">
        <v>13221</v>
      </c>
      <c r="E1348" s="1181" t="s">
        <v>4961</v>
      </c>
      <c r="F1348" s="766" t="s">
        <v>13222</v>
      </c>
      <c r="G1348" s="762" t="s">
        <v>4135</v>
      </c>
      <c r="H1348" s="1314" t="s">
        <v>12081</v>
      </c>
      <c r="I1348" s="1317">
        <v>10</v>
      </c>
      <c r="J1348" s="294">
        <v>10</v>
      </c>
      <c r="K1348" s="294">
        <v>10</v>
      </c>
      <c r="L1348" s="137"/>
    </row>
    <row r="1349" spans="1:12" ht="12" customHeight="1">
      <c r="A1349" s="705"/>
      <c r="B1349" s="763"/>
      <c r="C1349" s="784" t="s">
        <v>13223</v>
      </c>
      <c r="D1349" s="1183"/>
      <c r="E1349" s="1182"/>
      <c r="F1349" s="767"/>
      <c r="G1349" s="763"/>
      <c r="H1349" s="1320"/>
      <c r="I1349" s="1318"/>
      <c r="L1349" s="137"/>
    </row>
    <row r="1350" spans="1:12" ht="12" customHeight="1">
      <c r="A1350" s="705"/>
      <c r="B1350" s="763"/>
      <c r="C1350" s="784"/>
      <c r="D1350" s="1183"/>
      <c r="E1350" s="1182" t="s">
        <v>1637</v>
      </c>
      <c r="F1350" s="767" t="s">
        <v>13224</v>
      </c>
      <c r="G1350" s="763"/>
      <c r="H1350" s="1305" t="s">
        <v>8646</v>
      </c>
      <c r="I1350" s="1348">
        <v>10</v>
      </c>
      <c r="L1350" s="137"/>
    </row>
    <row r="1351" spans="1:12" ht="12" customHeight="1">
      <c r="A1351" s="706"/>
      <c r="B1351" s="803"/>
      <c r="C1351" s="1184"/>
      <c r="D1351" s="1185"/>
      <c r="E1351" s="1257"/>
      <c r="F1351" s="771"/>
      <c r="G1351" s="803"/>
      <c r="H1351" s="1316"/>
      <c r="I1351" s="948"/>
      <c r="L1351" s="137"/>
    </row>
    <row r="1352" spans="1:12" ht="12" customHeight="1">
      <c r="A1352" s="705">
        <v>337</v>
      </c>
      <c r="B1352" s="763" t="s">
        <v>13225</v>
      </c>
      <c r="C1352" s="540" t="s">
        <v>10870</v>
      </c>
      <c r="D1352" s="515" t="s">
        <v>13226</v>
      </c>
      <c r="E1352" s="764" t="s">
        <v>4961</v>
      </c>
      <c r="F1352" s="766" t="s">
        <v>13227</v>
      </c>
      <c r="G1352" s="763" t="s">
        <v>8547</v>
      </c>
      <c r="H1352" s="1301" t="s">
        <v>12081</v>
      </c>
      <c r="I1352" s="1303">
        <v>2</v>
      </c>
      <c r="J1352" s="294">
        <v>2</v>
      </c>
      <c r="K1352" s="294">
        <v>8</v>
      </c>
      <c r="L1352" s="137"/>
    </row>
    <row r="1353" spans="1:12" ht="12" customHeight="1">
      <c r="A1353" s="705"/>
      <c r="B1353" s="763"/>
      <c r="C1353" s="902" t="s">
        <v>8997</v>
      </c>
      <c r="D1353" s="899"/>
      <c r="E1353" s="765"/>
      <c r="F1353" s="767"/>
      <c r="G1353" s="763"/>
      <c r="H1353" s="1302"/>
      <c r="I1353" s="1304"/>
      <c r="L1353" s="137"/>
    </row>
    <row r="1354" spans="1:12" ht="12" customHeight="1">
      <c r="A1354" s="705"/>
      <c r="B1354" s="763"/>
      <c r="C1354" s="898"/>
      <c r="D1354" s="899"/>
      <c r="E1354" s="765" t="s">
        <v>1637</v>
      </c>
      <c r="F1354" s="767" t="s">
        <v>13228</v>
      </c>
      <c r="G1354" s="763"/>
      <c r="H1354" s="1302" t="s">
        <v>12236</v>
      </c>
      <c r="I1354" s="1306">
        <v>8</v>
      </c>
      <c r="L1354" s="137"/>
    </row>
    <row r="1355" spans="1:12" ht="12" customHeight="1">
      <c r="A1355" s="706"/>
      <c r="B1355" s="772"/>
      <c r="C1355" s="900"/>
      <c r="D1355" s="901"/>
      <c r="E1355" s="769"/>
      <c r="F1355" s="771"/>
      <c r="G1355" s="772"/>
      <c r="H1355" s="1308"/>
      <c r="I1355" s="1309"/>
      <c r="L1355" s="137"/>
    </row>
    <row r="1356" spans="1:12" ht="12" customHeight="1">
      <c r="A1356" s="705">
        <v>338</v>
      </c>
      <c r="B1356" s="763" t="s">
        <v>8998</v>
      </c>
      <c r="C1356" s="540" t="s">
        <v>10870</v>
      </c>
      <c r="D1356" s="515" t="s">
        <v>13217</v>
      </c>
      <c r="E1356" s="765" t="s">
        <v>4961</v>
      </c>
      <c r="F1356" s="767" t="s">
        <v>13229</v>
      </c>
      <c r="G1356" s="762" t="s">
        <v>3142</v>
      </c>
      <c r="H1356" s="1320" t="s">
        <v>12081</v>
      </c>
      <c r="I1356" s="1318">
        <v>5</v>
      </c>
      <c r="J1356" s="300">
        <v>5</v>
      </c>
      <c r="K1356" s="294">
        <v>5</v>
      </c>
      <c r="L1356" s="137"/>
    </row>
    <row r="1357" spans="1:12" ht="12" customHeight="1">
      <c r="A1357" s="705"/>
      <c r="B1357" s="763"/>
      <c r="C1357" s="1321" t="s">
        <v>8999</v>
      </c>
      <c r="D1357" s="1339"/>
      <c r="E1357" s="765"/>
      <c r="F1357" s="767"/>
      <c r="G1357" s="763"/>
      <c r="H1357" s="1302"/>
      <c r="I1357" s="1304"/>
      <c r="J1357" s="300"/>
      <c r="L1357" s="137"/>
    </row>
    <row r="1358" spans="1:12" ht="12" customHeight="1">
      <c r="A1358" s="705"/>
      <c r="B1358" s="763"/>
      <c r="C1358" s="1340"/>
      <c r="D1358" s="1339"/>
      <c r="E1358" s="765" t="s">
        <v>1637</v>
      </c>
      <c r="F1358" s="767" t="s">
        <v>13230</v>
      </c>
      <c r="G1358" s="763"/>
      <c r="H1358" s="1302" t="s">
        <v>12236</v>
      </c>
      <c r="I1358" s="1306">
        <v>5</v>
      </c>
      <c r="J1358" s="300"/>
      <c r="L1358" s="137"/>
    </row>
    <row r="1359" spans="1:12" ht="12" customHeight="1">
      <c r="A1359" s="706"/>
      <c r="B1359" s="779"/>
      <c r="C1359" s="1340"/>
      <c r="D1359" s="1339"/>
      <c r="E1359" s="765"/>
      <c r="F1359" s="767"/>
      <c r="G1359" s="772"/>
      <c r="H1359" s="1305"/>
      <c r="I1359" s="1307"/>
      <c r="J1359" s="300"/>
      <c r="L1359" s="137"/>
    </row>
    <row r="1360" spans="1:12" ht="12" customHeight="1">
      <c r="A1360" s="705">
        <v>339</v>
      </c>
      <c r="B1360" s="918" t="s">
        <v>9000</v>
      </c>
      <c r="C1360" s="539" t="s">
        <v>10870</v>
      </c>
      <c r="D1360" s="541" t="s">
        <v>13221</v>
      </c>
      <c r="E1360" s="764" t="s">
        <v>4961</v>
      </c>
      <c r="F1360" s="766" t="s">
        <v>13222</v>
      </c>
      <c r="G1360" s="763" t="s">
        <v>3836</v>
      </c>
      <c r="H1360" s="1314" t="s">
        <v>8631</v>
      </c>
      <c r="I1360" s="1317" t="s">
        <v>11510</v>
      </c>
      <c r="L1360" s="137"/>
    </row>
    <row r="1361" spans="1:12" ht="12" customHeight="1">
      <c r="A1361" s="705"/>
      <c r="B1361" s="905"/>
      <c r="C1361" s="902" t="s">
        <v>9001</v>
      </c>
      <c r="D1361" s="899"/>
      <c r="E1361" s="765"/>
      <c r="F1361" s="767"/>
      <c r="G1361" s="763"/>
      <c r="H1361" s="1315"/>
      <c r="I1361" s="1319"/>
      <c r="L1361" s="137"/>
    </row>
    <row r="1362" spans="1:12" ht="12" customHeight="1">
      <c r="A1362" s="705"/>
      <c r="B1362" s="905"/>
      <c r="C1362" s="898"/>
      <c r="D1362" s="899"/>
      <c r="E1362" s="765" t="s">
        <v>1637</v>
      </c>
      <c r="F1362" s="767" t="s">
        <v>1173</v>
      </c>
      <c r="G1362" s="763"/>
      <c r="H1362" s="1315"/>
      <c r="I1362" s="1319"/>
      <c r="L1362" s="137"/>
    </row>
    <row r="1363" spans="1:12" ht="12" customHeight="1">
      <c r="A1363" s="706"/>
      <c r="B1363" s="906"/>
      <c r="C1363" s="900"/>
      <c r="D1363" s="901"/>
      <c r="E1363" s="769"/>
      <c r="F1363" s="771"/>
      <c r="G1363" s="772"/>
      <c r="H1363" s="1316"/>
      <c r="I1363" s="948"/>
      <c r="L1363" s="137"/>
    </row>
    <row r="1364" spans="1:12" ht="9" customHeight="1">
      <c r="A1364" s="723">
        <v>340</v>
      </c>
      <c r="B1364" s="762" t="s">
        <v>13231</v>
      </c>
      <c r="C1364" s="1181" t="s">
        <v>10870</v>
      </c>
      <c r="D1364" s="1191" t="s">
        <v>13232</v>
      </c>
      <c r="E1364" s="764" t="s">
        <v>4961</v>
      </c>
      <c r="F1364" s="766" t="s">
        <v>13233</v>
      </c>
      <c r="G1364" s="762" t="s">
        <v>8545</v>
      </c>
      <c r="H1364" s="1314" t="s">
        <v>12081</v>
      </c>
      <c r="I1364" s="1317">
        <v>5</v>
      </c>
      <c r="J1364" s="294">
        <v>5</v>
      </c>
      <c r="K1364" s="294">
        <v>5</v>
      </c>
    </row>
    <row r="1365" spans="1:12" ht="9" customHeight="1">
      <c r="A1365" s="705"/>
      <c r="B1365" s="763"/>
      <c r="C1365" s="1182"/>
      <c r="D1365" s="768"/>
      <c r="E1365" s="765"/>
      <c r="F1365" s="767"/>
      <c r="G1365" s="763"/>
      <c r="H1365" s="1320"/>
      <c r="I1365" s="1318"/>
    </row>
    <row r="1366" spans="1:12" ht="9" customHeight="1">
      <c r="A1366" s="705"/>
      <c r="B1366" s="763"/>
      <c r="C1366" s="784" t="s">
        <v>13234</v>
      </c>
      <c r="D1366" s="1183"/>
      <c r="E1366" s="765" t="s">
        <v>1637</v>
      </c>
      <c r="F1366" s="767" t="s">
        <v>13235</v>
      </c>
      <c r="G1366" s="763"/>
      <c r="H1366" s="1305" t="s">
        <v>8646</v>
      </c>
      <c r="I1366" s="1348">
        <v>5</v>
      </c>
    </row>
    <row r="1367" spans="1:12" ht="9" customHeight="1">
      <c r="A1367" s="705"/>
      <c r="B1367" s="763"/>
      <c r="C1367" s="784"/>
      <c r="D1367" s="1183"/>
      <c r="E1367" s="765"/>
      <c r="F1367" s="767"/>
      <c r="G1367" s="763"/>
      <c r="H1367" s="1320"/>
      <c r="I1367" s="1318"/>
    </row>
    <row r="1368" spans="1:12" ht="9" customHeight="1">
      <c r="A1368" s="705"/>
      <c r="B1368" s="763"/>
      <c r="C1368" s="784"/>
      <c r="D1368" s="1183"/>
      <c r="E1368" s="765"/>
      <c r="F1368" s="767"/>
      <c r="G1368" s="763"/>
      <c r="H1368" s="1315" t="s">
        <v>8631</v>
      </c>
      <c r="I1368" s="1348" t="s">
        <v>13236</v>
      </c>
    </row>
    <row r="1369" spans="1:12" ht="9" customHeight="1">
      <c r="A1369" s="706"/>
      <c r="B1369" s="772"/>
      <c r="C1369" s="1184"/>
      <c r="D1369" s="1185"/>
      <c r="E1369" s="769"/>
      <c r="F1369" s="771"/>
      <c r="G1369" s="772"/>
      <c r="H1369" s="1316"/>
      <c r="I1369" s="948"/>
    </row>
    <row r="1370" spans="1:12" ht="12" customHeight="1">
      <c r="A1370" s="705">
        <v>341</v>
      </c>
      <c r="B1370" s="918" t="s">
        <v>13237</v>
      </c>
      <c r="C1370" s="539" t="s">
        <v>10870</v>
      </c>
      <c r="D1370" s="541" t="s">
        <v>13232</v>
      </c>
      <c r="E1370" s="764" t="s">
        <v>4961</v>
      </c>
      <c r="F1370" s="766" t="s">
        <v>13233</v>
      </c>
      <c r="G1370" s="763" t="s">
        <v>8545</v>
      </c>
      <c r="H1370" s="1314" t="s">
        <v>12081</v>
      </c>
      <c r="I1370" s="1317">
        <v>10</v>
      </c>
      <c r="J1370" s="294">
        <v>10</v>
      </c>
      <c r="K1370" s="294">
        <v>10</v>
      </c>
    </row>
    <row r="1371" spans="1:12" ht="12" customHeight="1">
      <c r="A1371" s="705"/>
      <c r="B1371" s="905"/>
      <c r="C1371" s="902" t="s">
        <v>9002</v>
      </c>
      <c r="D1371" s="899"/>
      <c r="E1371" s="765"/>
      <c r="F1371" s="767"/>
      <c r="G1371" s="763"/>
      <c r="H1371" s="1320"/>
      <c r="I1371" s="1318"/>
    </row>
    <row r="1372" spans="1:12" ht="12" customHeight="1">
      <c r="A1372" s="705"/>
      <c r="B1372" s="905"/>
      <c r="C1372" s="898"/>
      <c r="D1372" s="899"/>
      <c r="E1372" s="765" t="s">
        <v>1637</v>
      </c>
      <c r="F1372" s="767" t="s">
        <v>13235</v>
      </c>
      <c r="G1372" s="763"/>
      <c r="H1372" s="1315" t="s">
        <v>12236</v>
      </c>
      <c r="I1372" s="1319">
        <v>10</v>
      </c>
      <c r="L1372" s="137"/>
    </row>
    <row r="1373" spans="1:12" ht="12" customHeight="1">
      <c r="A1373" s="706"/>
      <c r="B1373" s="906"/>
      <c r="C1373" s="900"/>
      <c r="D1373" s="901"/>
      <c r="E1373" s="769"/>
      <c r="F1373" s="771"/>
      <c r="G1373" s="772"/>
      <c r="H1373" s="1316"/>
      <c r="I1373" s="948"/>
      <c r="L1373" s="137"/>
    </row>
    <row r="1374" spans="1:12" ht="12" customHeight="1">
      <c r="A1374" s="705">
        <v>342</v>
      </c>
      <c r="B1374" s="918" t="s">
        <v>13238</v>
      </c>
      <c r="C1374" s="539" t="s">
        <v>10870</v>
      </c>
      <c r="D1374" s="541" t="s">
        <v>13232</v>
      </c>
      <c r="E1374" s="764" t="s">
        <v>4961</v>
      </c>
      <c r="F1374" s="766" t="s">
        <v>13233</v>
      </c>
      <c r="G1374" s="763" t="s">
        <v>7455</v>
      </c>
      <c r="H1374" s="1314" t="s">
        <v>8646</v>
      </c>
      <c r="I1374" s="1317">
        <v>10</v>
      </c>
      <c r="K1374" s="294">
        <v>10</v>
      </c>
      <c r="L1374" s="137"/>
    </row>
    <row r="1375" spans="1:12" ht="12" customHeight="1">
      <c r="A1375" s="705"/>
      <c r="B1375" s="905"/>
      <c r="C1375" s="902" t="s">
        <v>9003</v>
      </c>
      <c r="D1375" s="899"/>
      <c r="E1375" s="765"/>
      <c r="F1375" s="767"/>
      <c r="G1375" s="763"/>
      <c r="H1375" s="1315"/>
      <c r="I1375" s="1319"/>
      <c r="L1375" s="137"/>
    </row>
    <row r="1376" spans="1:12" ht="12" customHeight="1">
      <c r="A1376" s="705"/>
      <c r="B1376" s="905"/>
      <c r="C1376" s="898"/>
      <c r="D1376" s="899"/>
      <c r="E1376" s="765" t="s">
        <v>1637</v>
      </c>
      <c r="F1376" s="767" t="s">
        <v>13235</v>
      </c>
      <c r="G1376" s="763"/>
      <c r="H1376" s="1315"/>
      <c r="I1376" s="1319"/>
    </row>
    <row r="1377" spans="1:11" ht="12" customHeight="1">
      <c r="A1377" s="706"/>
      <c r="B1377" s="906"/>
      <c r="C1377" s="900"/>
      <c r="D1377" s="901"/>
      <c r="E1377" s="769"/>
      <c r="F1377" s="771"/>
      <c r="G1377" s="772"/>
      <c r="H1377" s="1316"/>
      <c r="I1377" s="948"/>
    </row>
    <row r="1378" spans="1:11" ht="12" customHeight="1">
      <c r="A1378" s="705">
        <v>343</v>
      </c>
      <c r="B1378" s="763" t="s">
        <v>13239</v>
      </c>
      <c r="C1378" s="540" t="s">
        <v>10950</v>
      </c>
      <c r="D1378" s="515" t="s">
        <v>13240</v>
      </c>
      <c r="E1378" s="764" t="s">
        <v>4961</v>
      </c>
      <c r="F1378" s="766" t="s">
        <v>13241</v>
      </c>
      <c r="G1378" s="763" t="s">
        <v>8547</v>
      </c>
      <c r="H1378" s="1301" t="s">
        <v>12355</v>
      </c>
      <c r="I1378" s="1303">
        <v>6</v>
      </c>
      <c r="J1378" s="294">
        <v>6</v>
      </c>
      <c r="K1378" s="294">
        <v>4</v>
      </c>
    </row>
    <row r="1379" spans="1:11" ht="12" customHeight="1">
      <c r="A1379" s="705"/>
      <c r="B1379" s="763"/>
      <c r="C1379" s="902" t="s">
        <v>9004</v>
      </c>
      <c r="D1379" s="899"/>
      <c r="E1379" s="765"/>
      <c r="F1379" s="767"/>
      <c r="G1379" s="763"/>
      <c r="H1379" s="1302"/>
      <c r="I1379" s="1304"/>
    </row>
    <row r="1380" spans="1:11" ht="12" customHeight="1">
      <c r="A1380" s="705"/>
      <c r="B1380" s="763"/>
      <c r="C1380" s="898"/>
      <c r="D1380" s="899"/>
      <c r="E1380" s="765" t="s">
        <v>1637</v>
      </c>
      <c r="F1380" s="767" t="s">
        <v>13242</v>
      </c>
      <c r="G1380" s="763"/>
      <c r="H1380" s="1302" t="s">
        <v>12357</v>
      </c>
      <c r="I1380" s="1306">
        <v>4</v>
      </c>
    </row>
    <row r="1381" spans="1:11" ht="12" customHeight="1">
      <c r="A1381" s="706"/>
      <c r="B1381" s="772"/>
      <c r="C1381" s="900"/>
      <c r="D1381" s="901"/>
      <c r="E1381" s="769"/>
      <c r="F1381" s="771"/>
      <c r="G1381" s="772"/>
      <c r="H1381" s="1308"/>
      <c r="I1381" s="1309"/>
    </row>
    <row r="1382" spans="1:11" ht="12" customHeight="1">
      <c r="A1382" s="705">
        <v>344</v>
      </c>
      <c r="B1382" s="762" t="s">
        <v>13243</v>
      </c>
      <c r="C1382" s="539" t="s">
        <v>10950</v>
      </c>
      <c r="D1382" s="541" t="s">
        <v>13244</v>
      </c>
      <c r="E1382" s="764" t="s">
        <v>4961</v>
      </c>
      <c r="F1382" s="766" t="s">
        <v>13245</v>
      </c>
      <c r="G1382" s="762" t="s">
        <v>9005</v>
      </c>
      <c r="H1382" s="1314" t="s">
        <v>12236</v>
      </c>
      <c r="I1382" s="1317">
        <v>10</v>
      </c>
      <c r="K1382" s="294">
        <v>10</v>
      </c>
    </row>
    <row r="1383" spans="1:11" ht="12" customHeight="1">
      <c r="A1383" s="705"/>
      <c r="B1383" s="763"/>
      <c r="C1383" s="902" t="s">
        <v>9006</v>
      </c>
      <c r="D1383" s="899"/>
      <c r="E1383" s="765"/>
      <c r="F1383" s="767"/>
      <c r="G1383" s="763"/>
      <c r="H1383" s="1315"/>
      <c r="I1383" s="1319"/>
    </row>
    <row r="1384" spans="1:11" ht="12" customHeight="1">
      <c r="A1384" s="705"/>
      <c r="B1384" s="763"/>
      <c r="C1384" s="898"/>
      <c r="D1384" s="899"/>
      <c r="E1384" s="765" t="s">
        <v>1637</v>
      </c>
      <c r="F1384" s="767" t="s">
        <v>13246</v>
      </c>
      <c r="G1384" s="763"/>
      <c r="H1384" s="1315"/>
      <c r="I1384" s="1319"/>
    </row>
    <row r="1385" spans="1:11" ht="12" customHeight="1">
      <c r="A1385" s="706"/>
      <c r="B1385" s="772"/>
      <c r="C1385" s="900"/>
      <c r="D1385" s="901"/>
      <c r="E1385" s="769"/>
      <c r="F1385" s="771"/>
      <c r="G1385" s="772"/>
      <c r="H1385" s="1316"/>
      <c r="I1385" s="948"/>
    </row>
    <row r="1386" spans="1:11" ht="12" customHeight="1">
      <c r="A1386" s="705">
        <v>345</v>
      </c>
      <c r="B1386" s="762" t="s">
        <v>9194</v>
      </c>
      <c r="C1386" s="539" t="s">
        <v>10870</v>
      </c>
      <c r="D1386" s="541" t="s">
        <v>12010</v>
      </c>
      <c r="E1386" s="764" t="s">
        <v>4961</v>
      </c>
      <c r="F1386" s="766" t="s">
        <v>13247</v>
      </c>
      <c r="G1386" s="762" t="s">
        <v>9007</v>
      </c>
      <c r="H1386" s="1301" t="s">
        <v>12081</v>
      </c>
      <c r="I1386" s="1303">
        <v>20</v>
      </c>
      <c r="J1386" s="294">
        <v>20</v>
      </c>
      <c r="K1386" s="294">
        <v>20</v>
      </c>
    </row>
    <row r="1387" spans="1:11" ht="12" customHeight="1">
      <c r="A1387" s="705"/>
      <c r="B1387" s="763"/>
      <c r="C1387" s="902" t="s">
        <v>9204</v>
      </c>
      <c r="D1387" s="899"/>
      <c r="E1387" s="765"/>
      <c r="F1387" s="767"/>
      <c r="G1387" s="763"/>
      <c r="H1387" s="1302"/>
      <c r="I1387" s="1304"/>
    </row>
    <row r="1388" spans="1:11" ht="12" customHeight="1">
      <c r="A1388" s="705"/>
      <c r="B1388" s="763"/>
      <c r="C1388" s="898"/>
      <c r="D1388" s="899"/>
      <c r="E1388" s="765" t="s">
        <v>1637</v>
      </c>
      <c r="F1388" s="767" t="s">
        <v>13248</v>
      </c>
      <c r="G1388" s="763"/>
      <c r="H1388" s="1302" t="s">
        <v>12236</v>
      </c>
      <c r="I1388" s="1306">
        <v>20</v>
      </c>
    </row>
    <row r="1389" spans="1:11" ht="12" customHeight="1">
      <c r="A1389" s="706"/>
      <c r="B1389" s="772"/>
      <c r="C1389" s="900"/>
      <c r="D1389" s="901"/>
      <c r="E1389" s="769"/>
      <c r="F1389" s="771"/>
      <c r="G1389" s="772"/>
      <c r="H1389" s="1308"/>
      <c r="I1389" s="1309"/>
    </row>
    <row r="1390" spans="1:11" ht="12" customHeight="1">
      <c r="A1390" s="705">
        <v>346</v>
      </c>
      <c r="B1390" s="905" t="s">
        <v>9193</v>
      </c>
      <c r="C1390" s="540" t="s">
        <v>10870</v>
      </c>
      <c r="D1390" s="515" t="s">
        <v>12010</v>
      </c>
      <c r="E1390" s="765" t="s">
        <v>4961</v>
      </c>
      <c r="F1390" s="767" t="s">
        <v>13249</v>
      </c>
      <c r="G1390" s="763" t="s">
        <v>9008</v>
      </c>
      <c r="H1390" s="1314" t="s">
        <v>8646</v>
      </c>
      <c r="I1390" s="1317">
        <v>10</v>
      </c>
      <c r="K1390" s="294">
        <v>10</v>
      </c>
    </row>
    <row r="1391" spans="1:11" ht="12" customHeight="1">
      <c r="A1391" s="705"/>
      <c r="B1391" s="905"/>
      <c r="C1391" s="898" t="s">
        <v>9009</v>
      </c>
      <c r="D1391" s="899"/>
      <c r="E1391" s="765"/>
      <c r="F1391" s="767"/>
      <c r="G1391" s="763"/>
      <c r="H1391" s="1315"/>
      <c r="I1391" s="1319"/>
    </row>
    <row r="1392" spans="1:11" ht="12" customHeight="1">
      <c r="A1392" s="705"/>
      <c r="B1392" s="905"/>
      <c r="C1392" s="898"/>
      <c r="D1392" s="899"/>
      <c r="E1392" s="765" t="s">
        <v>1637</v>
      </c>
      <c r="F1392" s="767" t="s">
        <v>1173</v>
      </c>
      <c r="G1392" s="763"/>
      <c r="H1392" s="1315"/>
      <c r="I1392" s="1319"/>
    </row>
    <row r="1393" spans="1:11" ht="12" customHeight="1">
      <c r="A1393" s="706"/>
      <c r="B1393" s="906"/>
      <c r="C1393" s="900"/>
      <c r="D1393" s="901"/>
      <c r="E1393" s="769"/>
      <c r="F1393" s="771"/>
      <c r="G1393" s="772"/>
      <c r="H1393" s="1316"/>
      <c r="I1393" s="948"/>
    </row>
    <row r="1394" spans="1:11" ht="12" customHeight="1">
      <c r="A1394" s="705">
        <v>347</v>
      </c>
      <c r="B1394" s="918" t="s">
        <v>9195</v>
      </c>
      <c r="C1394" s="539" t="s">
        <v>10870</v>
      </c>
      <c r="D1394" s="541" t="s">
        <v>13250</v>
      </c>
      <c r="E1394" s="764" t="s">
        <v>4961</v>
      </c>
      <c r="F1394" s="766" t="s">
        <v>13251</v>
      </c>
      <c r="G1394" s="763" t="s">
        <v>9008</v>
      </c>
      <c r="H1394" s="1314" t="s">
        <v>12081</v>
      </c>
      <c r="I1394" s="1317">
        <v>3</v>
      </c>
      <c r="J1394" s="294">
        <v>3</v>
      </c>
      <c r="K1394" s="294">
        <v>7</v>
      </c>
    </row>
    <row r="1395" spans="1:11" ht="12" customHeight="1">
      <c r="A1395" s="705"/>
      <c r="B1395" s="905"/>
      <c r="C1395" s="898" t="s">
        <v>9010</v>
      </c>
      <c r="D1395" s="899"/>
      <c r="E1395" s="765"/>
      <c r="F1395" s="767"/>
      <c r="G1395" s="763"/>
      <c r="H1395" s="1320"/>
      <c r="I1395" s="1318"/>
    </row>
    <row r="1396" spans="1:11" ht="12" customHeight="1">
      <c r="A1396" s="705"/>
      <c r="B1396" s="905"/>
      <c r="C1396" s="898"/>
      <c r="D1396" s="899"/>
      <c r="E1396" s="765" t="s">
        <v>1637</v>
      </c>
      <c r="F1396" s="767" t="s">
        <v>1173</v>
      </c>
      <c r="G1396" s="763"/>
      <c r="H1396" s="1315" t="s">
        <v>12236</v>
      </c>
      <c r="I1396" s="1319">
        <v>7</v>
      </c>
    </row>
    <row r="1397" spans="1:11" ht="12" customHeight="1">
      <c r="A1397" s="706"/>
      <c r="B1397" s="906"/>
      <c r="C1397" s="900"/>
      <c r="D1397" s="901"/>
      <c r="E1397" s="769"/>
      <c r="F1397" s="771"/>
      <c r="G1397" s="772"/>
      <c r="H1397" s="1316"/>
      <c r="I1397" s="948"/>
    </row>
    <row r="1398" spans="1:11" ht="12" customHeight="1">
      <c r="A1398" s="705">
        <v>348</v>
      </c>
      <c r="B1398" s="762" t="s">
        <v>9011</v>
      </c>
      <c r="C1398" s="539" t="s">
        <v>10870</v>
      </c>
      <c r="D1398" s="541" t="s">
        <v>13252</v>
      </c>
      <c r="E1398" s="764" t="s">
        <v>4961</v>
      </c>
      <c r="F1398" s="766" t="s">
        <v>13253</v>
      </c>
      <c r="G1398" s="762" t="s">
        <v>9012</v>
      </c>
      <c r="H1398" s="1314" t="s">
        <v>12081</v>
      </c>
      <c r="I1398" s="1317">
        <v>3</v>
      </c>
      <c r="J1398" s="294">
        <v>3</v>
      </c>
      <c r="K1398" s="294">
        <v>7</v>
      </c>
    </row>
    <row r="1399" spans="1:11" ht="12" customHeight="1">
      <c r="A1399" s="705"/>
      <c r="B1399" s="763"/>
      <c r="C1399" s="902" t="s">
        <v>9013</v>
      </c>
      <c r="D1399" s="899"/>
      <c r="E1399" s="765"/>
      <c r="F1399" s="767"/>
      <c r="G1399" s="763"/>
      <c r="H1399" s="1320"/>
      <c r="I1399" s="1318"/>
    </row>
    <row r="1400" spans="1:11" ht="12" customHeight="1">
      <c r="A1400" s="705"/>
      <c r="B1400" s="763"/>
      <c r="C1400" s="898"/>
      <c r="D1400" s="899"/>
      <c r="E1400" s="765" t="s">
        <v>1637</v>
      </c>
      <c r="F1400" s="767" t="s">
        <v>1173</v>
      </c>
      <c r="G1400" s="763"/>
      <c r="H1400" s="1315" t="s">
        <v>8646</v>
      </c>
      <c r="I1400" s="1319">
        <v>7</v>
      </c>
    </row>
    <row r="1401" spans="1:11" ht="12" customHeight="1">
      <c r="A1401" s="706"/>
      <c r="B1401" s="772"/>
      <c r="C1401" s="900"/>
      <c r="D1401" s="901"/>
      <c r="E1401" s="769"/>
      <c r="F1401" s="771"/>
      <c r="G1401" s="772"/>
      <c r="H1401" s="1316"/>
      <c r="I1401" s="948"/>
    </row>
    <row r="1402" spans="1:11" ht="12" customHeight="1">
      <c r="A1402" s="705">
        <v>349</v>
      </c>
      <c r="B1402" s="762" t="s">
        <v>13254</v>
      </c>
      <c r="C1402" s="539" t="s">
        <v>10756</v>
      </c>
      <c r="D1402" s="541" t="s">
        <v>13255</v>
      </c>
      <c r="E1402" s="764" t="s">
        <v>4961</v>
      </c>
      <c r="F1402" s="766" t="s">
        <v>13256</v>
      </c>
      <c r="G1402" s="762" t="s">
        <v>9014</v>
      </c>
      <c r="H1402" s="1314" t="s">
        <v>12455</v>
      </c>
      <c r="I1402" s="1317">
        <v>10</v>
      </c>
      <c r="J1402" s="294">
        <v>10</v>
      </c>
      <c r="K1402" s="294">
        <v>5</v>
      </c>
    </row>
    <row r="1403" spans="1:11" ht="12" customHeight="1">
      <c r="A1403" s="705"/>
      <c r="B1403" s="763"/>
      <c r="C1403" s="902" t="s">
        <v>9015</v>
      </c>
      <c r="D1403" s="899"/>
      <c r="E1403" s="765"/>
      <c r="F1403" s="767"/>
      <c r="G1403" s="763"/>
      <c r="H1403" s="1320"/>
      <c r="I1403" s="1318"/>
    </row>
    <row r="1404" spans="1:11" ht="12" customHeight="1">
      <c r="A1404" s="705"/>
      <c r="B1404" s="763"/>
      <c r="C1404" s="898"/>
      <c r="D1404" s="899"/>
      <c r="E1404" s="765" t="s">
        <v>1637</v>
      </c>
      <c r="F1404" s="767" t="s">
        <v>1173</v>
      </c>
      <c r="G1404" s="763"/>
      <c r="H1404" s="1315" t="s">
        <v>8646</v>
      </c>
      <c r="I1404" s="1319">
        <v>5</v>
      </c>
    </row>
    <row r="1405" spans="1:11" ht="12" customHeight="1">
      <c r="A1405" s="706"/>
      <c r="B1405" s="772"/>
      <c r="C1405" s="900"/>
      <c r="D1405" s="901"/>
      <c r="E1405" s="769"/>
      <c r="F1405" s="771"/>
      <c r="G1405" s="772"/>
      <c r="H1405" s="1316"/>
      <c r="I1405" s="948"/>
    </row>
    <row r="1406" spans="1:11" ht="12" customHeight="1">
      <c r="A1406" s="705">
        <v>350</v>
      </c>
      <c r="B1406" s="918" t="s">
        <v>13257</v>
      </c>
      <c r="C1406" s="539" t="s">
        <v>10756</v>
      </c>
      <c r="D1406" s="541" t="s">
        <v>12022</v>
      </c>
      <c r="E1406" s="764" t="s">
        <v>4961</v>
      </c>
      <c r="F1406" s="766" t="s">
        <v>13258</v>
      </c>
      <c r="G1406" s="762" t="s">
        <v>9016</v>
      </c>
      <c r="H1406" s="1314" t="s">
        <v>8646</v>
      </c>
      <c r="I1406" s="1317">
        <v>10</v>
      </c>
      <c r="K1406" s="294">
        <v>10</v>
      </c>
    </row>
    <row r="1407" spans="1:11" ht="12" customHeight="1">
      <c r="A1407" s="705"/>
      <c r="B1407" s="905"/>
      <c r="C1407" s="898" t="s">
        <v>9017</v>
      </c>
      <c r="D1407" s="899"/>
      <c r="E1407" s="765"/>
      <c r="F1407" s="767"/>
      <c r="G1407" s="763"/>
      <c r="H1407" s="1315"/>
      <c r="I1407" s="1319"/>
    </row>
    <row r="1408" spans="1:11" ht="12" customHeight="1">
      <c r="A1408" s="705"/>
      <c r="B1408" s="905"/>
      <c r="C1408" s="898"/>
      <c r="D1408" s="899"/>
      <c r="E1408" s="765" t="s">
        <v>1637</v>
      </c>
      <c r="F1408" s="767" t="s">
        <v>13259</v>
      </c>
      <c r="G1408" s="763"/>
      <c r="H1408" s="1315"/>
      <c r="I1408" s="1319"/>
    </row>
    <row r="1409" spans="1:12" ht="12" customHeight="1">
      <c r="A1409" s="706"/>
      <c r="B1409" s="906"/>
      <c r="C1409" s="900"/>
      <c r="D1409" s="901"/>
      <c r="E1409" s="769"/>
      <c r="F1409" s="771"/>
      <c r="G1409" s="772"/>
      <c r="H1409" s="1316"/>
      <c r="I1409" s="948"/>
    </row>
    <row r="1410" spans="1:12" ht="12" customHeight="1">
      <c r="A1410" s="705">
        <v>351</v>
      </c>
      <c r="B1410" s="762" t="s">
        <v>13260</v>
      </c>
      <c r="C1410" s="539" t="s">
        <v>10870</v>
      </c>
      <c r="D1410" s="541" t="s">
        <v>13261</v>
      </c>
      <c r="E1410" s="764" t="s">
        <v>4961</v>
      </c>
      <c r="F1410" s="766" t="s">
        <v>13262</v>
      </c>
      <c r="G1410" s="762" t="s">
        <v>9016</v>
      </c>
      <c r="H1410" s="1301" t="s">
        <v>12081</v>
      </c>
      <c r="I1410" s="1303">
        <v>10</v>
      </c>
      <c r="J1410" s="294">
        <v>10</v>
      </c>
      <c r="K1410" s="294">
        <v>10</v>
      </c>
    </row>
    <row r="1411" spans="1:12" ht="12" customHeight="1">
      <c r="A1411" s="705"/>
      <c r="B1411" s="763"/>
      <c r="C1411" s="898" t="s">
        <v>9018</v>
      </c>
      <c r="D1411" s="899"/>
      <c r="E1411" s="765"/>
      <c r="F1411" s="767"/>
      <c r="G1411" s="763"/>
      <c r="H1411" s="1302"/>
      <c r="I1411" s="1304"/>
    </row>
    <row r="1412" spans="1:12" ht="12" customHeight="1">
      <c r="A1412" s="705"/>
      <c r="B1412" s="763"/>
      <c r="C1412" s="898"/>
      <c r="D1412" s="899"/>
      <c r="E1412" s="765" t="s">
        <v>1637</v>
      </c>
      <c r="F1412" s="767" t="s">
        <v>1173</v>
      </c>
      <c r="G1412" s="763"/>
      <c r="H1412" s="1302" t="s">
        <v>12158</v>
      </c>
      <c r="I1412" s="1306">
        <v>10</v>
      </c>
    </row>
    <row r="1413" spans="1:12" ht="12" customHeight="1">
      <c r="A1413" s="706"/>
      <c r="B1413" s="772"/>
      <c r="C1413" s="900"/>
      <c r="D1413" s="901"/>
      <c r="E1413" s="769"/>
      <c r="F1413" s="771"/>
      <c r="G1413" s="772"/>
      <c r="H1413" s="1308"/>
      <c r="I1413" s="1309"/>
    </row>
    <row r="1414" spans="1:12" s="294" customFormat="1" ht="12" customHeight="1">
      <c r="A1414" s="705">
        <v>352</v>
      </c>
      <c r="B1414" s="762" t="s">
        <v>13263</v>
      </c>
      <c r="C1414" s="560" t="s">
        <v>10676</v>
      </c>
      <c r="D1414" s="549" t="s">
        <v>9192</v>
      </c>
      <c r="E1414" s="764" t="s">
        <v>4961</v>
      </c>
      <c r="F1414" s="766" t="s">
        <v>13264</v>
      </c>
      <c r="G1414" s="762" t="s">
        <v>13265</v>
      </c>
      <c r="H1414" s="1314" t="s">
        <v>9019</v>
      </c>
      <c r="I1414" s="1317" t="s">
        <v>13266</v>
      </c>
      <c r="J1414" s="544" t="s">
        <v>9205</v>
      </c>
      <c r="K1414" s="544" t="s">
        <v>9206</v>
      </c>
      <c r="L1414" s="544"/>
    </row>
    <row r="1415" spans="1:12" s="294" customFormat="1" ht="12" customHeight="1">
      <c r="A1415" s="705"/>
      <c r="B1415" s="763"/>
      <c r="C1415" s="902" t="s">
        <v>13267</v>
      </c>
      <c r="D1415" s="907"/>
      <c r="E1415" s="765"/>
      <c r="F1415" s="767"/>
      <c r="G1415" s="763"/>
      <c r="H1415" s="1315"/>
      <c r="I1415" s="1319"/>
      <c r="J1415" s="294">
        <f>SUM(J6:J1410)</f>
        <v>1510</v>
      </c>
      <c r="K1415" s="544">
        <f>SUM(K6:K1410)</f>
        <v>2778</v>
      </c>
      <c r="L1415" s="544"/>
    </row>
    <row r="1416" spans="1:12" s="294" customFormat="1" ht="12" customHeight="1">
      <c r="A1416" s="705"/>
      <c r="B1416" s="763"/>
      <c r="C1416" s="902"/>
      <c r="D1416" s="907"/>
      <c r="E1416" s="765" t="s">
        <v>1637</v>
      </c>
      <c r="F1416" s="767" t="s">
        <v>13268</v>
      </c>
      <c r="G1416" s="763"/>
      <c r="H1416" s="1315"/>
      <c r="I1416" s="1319"/>
      <c r="L1416" s="544"/>
    </row>
    <row r="1417" spans="1:12" s="294" customFormat="1" ht="12" customHeight="1">
      <c r="A1417" s="706"/>
      <c r="B1417" s="772"/>
      <c r="C1417" s="908"/>
      <c r="D1417" s="909"/>
      <c r="E1417" s="769"/>
      <c r="F1417" s="771"/>
      <c r="G1417" s="772"/>
      <c r="H1417" s="1316"/>
      <c r="I1417" s="948"/>
      <c r="J1417" s="1349" t="s">
        <v>9208</v>
      </c>
      <c r="K1417" s="1350"/>
      <c r="L1417" s="544"/>
    </row>
    <row r="1418" spans="1:12" ht="13.5" customHeight="1">
      <c r="J1418" s="294">
        <f>COUNTIF(H6:H1417,"児童発達")</f>
        <v>193</v>
      </c>
      <c r="K1418" s="294">
        <f>COUNTIF(H6:H1417,"放課後デイ")</f>
        <v>308</v>
      </c>
    </row>
  </sheetData>
  <sheetProtection selectLockedCells="1"/>
  <autoFilter ref="A5:I1418">
    <filterColumn colId="2" showButton="0"/>
    <filterColumn colId="4" showButton="0"/>
  </autoFilter>
  <mergeCells count="3846">
    <mergeCell ref="I1414:I1417"/>
    <mergeCell ref="C1415:D1417"/>
    <mergeCell ref="E1416:E1417"/>
    <mergeCell ref="F1416:F1417"/>
    <mergeCell ref="J1417:K1417"/>
    <mergeCell ref="A1414:A1417"/>
    <mergeCell ref="B1414:B1417"/>
    <mergeCell ref="E1414:E1415"/>
    <mergeCell ref="F1414:F1415"/>
    <mergeCell ref="G1414:G1417"/>
    <mergeCell ref="H1414:H1417"/>
    <mergeCell ref="I1410:I1411"/>
    <mergeCell ref="C1411:D1413"/>
    <mergeCell ref="E1412:E1413"/>
    <mergeCell ref="F1412:F1413"/>
    <mergeCell ref="H1412:H1413"/>
    <mergeCell ref="I1412:I1413"/>
    <mergeCell ref="I1406:I1409"/>
    <mergeCell ref="C1407:D1409"/>
    <mergeCell ref="E1408:E1409"/>
    <mergeCell ref="F1408:F1409"/>
    <mergeCell ref="A1410:A1413"/>
    <mergeCell ref="B1410:B1413"/>
    <mergeCell ref="E1410:E1411"/>
    <mergeCell ref="F1410:F1411"/>
    <mergeCell ref="G1410:G1413"/>
    <mergeCell ref="H1410:H1411"/>
    <mergeCell ref="A1406:A1409"/>
    <mergeCell ref="B1406:B1409"/>
    <mergeCell ref="E1406:E1407"/>
    <mergeCell ref="F1406:F1407"/>
    <mergeCell ref="G1406:G1409"/>
    <mergeCell ref="H1406:H1409"/>
    <mergeCell ref="I1402:I1403"/>
    <mergeCell ref="C1403:D1405"/>
    <mergeCell ref="E1404:E1405"/>
    <mergeCell ref="F1404:F1405"/>
    <mergeCell ref="H1404:H1405"/>
    <mergeCell ref="I1404:I1405"/>
    <mergeCell ref="A1402:A1405"/>
    <mergeCell ref="B1402:B1405"/>
    <mergeCell ref="E1402:E1403"/>
    <mergeCell ref="F1402:F1403"/>
    <mergeCell ref="G1402:G1405"/>
    <mergeCell ref="H1402:H1403"/>
    <mergeCell ref="I1398:I1399"/>
    <mergeCell ref="C1399:D1401"/>
    <mergeCell ref="E1400:E1401"/>
    <mergeCell ref="F1400:F1401"/>
    <mergeCell ref="H1400:H1401"/>
    <mergeCell ref="I1400:I1401"/>
    <mergeCell ref="A1398:A1401"/>
    <mergeCell ref="B1398:B1401"/>
    <mergeCell ref="E1398:E1399"/>
    <mergeCell ref="F1398:F1399"/>
    <mergeCell ref="G1398:G1401"/>
    <mergeCell ref="H1398:H1399"/>
    <mergeCell ref="I1394:I1395"/>
    <mergeCell ref="C1395:D1397"/>
    <mergeCell ref="E1396:E1397"/>
    <mergeCell ref="F1396:F1397"/>
    <mergeCell ref="H1396:H1397"/>
    <mergeCell ref="I1396:I1397"/>
    <mergeCell ref="I1390:I1393"/>
    <mergeCell ref="C1391:D1393"/>
    <mergeCell ref="E1392:E1393"/>
    <mergeCell ref="F1392:F1393"/>
    <mergeCell ref="A1394:A1397"/>
    <mergeCell ref="B1394:B1397"/>
    <mergeCell ref="E1394:E1395"/>
    <mergeCell ref="F1394:F1395"/>
    <mergeCell ref="G1394:G1397"/>
    <mergeCell ref="H1394:H1395"/>
    <mergeCell ref="A1390:A1393"/>
    <mergeCell ref="B1390:B1393"/>
    <mergeCell ref="E1390:E1391"/>
    <mergeCell ref="F1390:F1391"/>
    <mergeCell ref="G1390:G1393"/>
    <mergeCell ref="H1390:H1393"/>
    <mergeCell ref="I1386:I1387"/>
    <mergeCell ref="C1387:D1389"/>
    <mergeCell ref="E1388:E1389"/>
    <mergeCell ref="F1388:F1389"/>
    <mergeCell ref="H1388:H1389"/>
    <mergeCell ref="I1388:I1389"/>
    <mergeCell ref="I1382:I1385"/>
    <mergeCell ref="C1383:D1385"/>
    <mergeCell ref="E1384:E1385"/>
    <mergeCell ref="F1384:F1385"/>
    <mergeCell ref="A1386:A1389"/>
    <mergeCell ref="B1386:B1389"/>
    <mergeCell ref="E1386:E1387"/>
    <mergeCell ref="F1386:F1387"/>
    <mergeCell ref="G1386:G1389"/>
    <mergeCell ref="H1386:H1387"/>
    <mergeCell ref="A1382:A1385"/>
    <mergeCell ref="B1382:B1385"/>
    <mergeCell ref="E1382:E1383"/>
    <mergeCell ref="F1382:F1383"/>
    <mergeCell ref="G1382:G1385"/>
    <mergeCell ref="H1382:H1385"/>
    <mergeCell ref="I1378:I1379"/>
    <mergeCell ref="C1379:D1381"/>
    <mergeCell ref="E1380:E1381"/>
    <mergeCell ref="F1380:F1381"/>
    <mergeCell ref="H1380:H1381"/>
    <mergeCell ref="I1380:I1381"/>
    <mergeCell ref="I1374:I1377"/>
    <mergeCell ref="C1375:D1377"/>
    <mergeCell ref="E1376:E1377"/>
    <mergeCell ref="F1376:F1377"/>
    <mergeCell ref="A1378:A1381"/>
    <mergeCell ref="B1378:B1381"/>
    <mergeCell ref="E1378:E1379"/>
    <mergeCell ref="F1378:F1379"/>
    <mergeCell ref="G1378:G1381"/>
    <mergeCell ref="H1378:H1379"/>
    <mergeCell ref="A1374:A1377"/>
    <mergeCell ref="B1374:B1377"/>
    <mergeCell ref="E1374:E1375"/>
    <mergeCell ref="F1374:F1375"/>
    <mergeCell ref="G1374:G1377"/>
    <mergeCell ref="H1374:H1377"/>
    <mergeCell ref="I1370:I1371"/>
    <mergeCell ref="C1371:D1373"/>
    <mergeCell ref="E1372:E1373"/>
    <mergeCell ref="F1372:F1373"/>
    <mergeCell ref="H1372:H1373"/>
    <mergeCell ref="I1372:I1373"/>
    <mergeCell ref="A1370:A1373"/>
    <mergeCell ref="B1370:B1373"/>
    <mergeCell ref="E1370:E1371"/>
    <mergeCell ref="F1370:F1371"/>
    <mergeCell ref="G1370:G1373"/>
    <mergeCell ref="H1370:H1371"/>
    <mergeCell ref="G1364:G1369"/>
    <mergeCell ref="H1364:H1365"/>
    <mergeCell ref="I1364:I1365"/>
    <mergeCell ref="C1366:D1369"/>
    <mergeCell ref="E1366:E1369"/>
    <mergeCell ref="F1366:F1369"/>
    <mergeCell ref="H1366:H1367"/>
    <mergeCell ref="I1366:I1367"/>
    <mergeCell ref="H1368:H1369"/>
    <mergeCell ref="I1368:I1369"/>
    <mergeCell ref="I1360:I1363"/>
    <mergeCell ref="C1361:D1363"/>
    <mergeCell ref="E1362:E1363"/>
    <mergeCell ref="F1362:F1363"/>
    <mergeCell ref="A1364:A1369"/>
    <mergeCell ref="B1364:B1369"/>
    <mergeCell ref="C1364:C1365"/>
    <mergeCell ref="D1364:D1365"/>
    <mergeCell ref="E1364:E1365"/>
    <mergeCell ref="F1364:F1365"/>
    <mergeCell ref="A1360:A1363"/>
    <mergeCell ref="B1360:B1363"/>
    <mergeCell ref="E1360:E1361"/>
    <mergeCell ref="F1360:F1361"/>
    <mergeCell ref="G1360:G1363"/>
    <mergeCell ref="H1360:H1363"/>
    <mergeCell ref="I1356:I1357"/>
    <mergeCell ref="C1357:D1359"/>
    <mergeCell ref="E1358:E1359"/>
    <mergeCell ref="F1358:F1359"/>
    <mergeCell ref="H1358:H1359"/>
    <mergeCell ref="I1358:I1359"/>
    <mergeCell ref="A1356:A1359"/>
    <mergeCell ref="B1356:B1359"/>
    <mergeCell ref="E1356:E1357"/>
    <mergeCell ref="F1356:F1357"/>
    <mergeCell ref="G1356:G1359"/>
    <mergeCell ref="H1356:H1357"/>
    <mergeCell ref="I1352:I1353"/>
    <mergeCell ref="C1353:D1355"/>
    <mergeCell ref="E1354:E1355"/>
    <mergeCell ref="F1354:F1355"/>
    <mergeCell ref="H1354:H1355"/>
    <mergeCell ref="I1354:I1355"/>
    <mergeCell ref="A1352:A1355"/>
    <mergeCell ref="B1352:B1355"/>
    <mergeCell ref="E1352:E1353"/>
    <mergeCell ref="F1352:F1353"/>
    <mergeCell ref="G1352:G1355"/>
    <mergeCell ref="H1352:H1353"/>
    <mergeCell ref="I1348:I1349"/>
    <mergeCell ref="C1349:D1351"/>
    <mergeCell ref="E1350:E1351"/>
    <mergeCell ref="F1350:F1351"/>
    <mergeCell ref="H1350:H1351"/>
    <mergeCell ref="I1350:I1351"/>
    <mergeCell ref="A1348:A1351"/>
    <mergeCell ref="B1348:B1351"/>
    <mergeCell ref="E1348:E1349"/>
    <mergeCell ref="F1348:F1349"/>
    <mergeCell ref="G1348:G1351"/>
    <mergeCell ref="H1348:H1349"/>
    <mergeCell ref="I1344:I1345"/>
    <mergeCell ref="C1345:D1347"/>
    <mergeCell ref="E1346:E1347"/>
    <mergeCell ref="F1346:F1347"/>
    <mergeCell ref="H1346:H1347"/>
    <mergeCell ref="I1346:I1347"/>
    <mergeCell ref="A1344:A1347"/>
    <mergeCell ref="B1344:B1347"/>
    <mergeCell ref="E1344:E1345"/>
    <mergeCell ref="F1344:F1345"/>
    <mergeCell ref="G1344:G1347"/>
    <mergeCell ref="H1344:H1345"/>
    <mergeCell ref="I1340:I1341"/>
    <mergeCell ref="C1341:D1343"/>
    <mergeCell ref="E1342:E1343"/>
    <mergeCell ref="F1342:F1343"/>
    <mergeCell ref="H1342:H1343"/>
    <mergeCell ref="I1342:I1343"/>
    <mergeCell ref="I1336:I1339"/>
    <mergeCell ref="C1337:D1339"/>
    <mergeCell ref="E1338:E1339"/>
    <mergeCell ref="F1338:F1339"/>
    <mergeCell ref="A1340:A1343"/>
    <mergeCell ref="B1340:B1343"/>
    <mergeCell ref="E1340:E1341"/>
    <mergeCell ref="F1340:F1341"/>
    <mergeCell ref="G1340:G1343"/>
    <mergeCell ref="H1340:H1341"/>
    <mergeCell ref="A1336:A1339"/>
    <mergeCell ref="B1336:B1339"/>
    <mergeCell ref="E1336:E1337"/>
    <mergeCell ref="F1336:F1337"/>
    <mergeCell ref="G1336:G1339"/>
    <mergeCell ref="H1336:H1339"/>
    <mergeCell ref="I1332:I1333"/>
    <mergeCell ref="C1333:D1335"/>
    <mergeCell ref="E1334:E1335"/>
    <mergeCell ref="F1334:F1335"/>
    <mergeCell ref="H1334:H1335"/>
    <mergeCell ref="I1334:I1335"/>
    <mergeCell ref="I1328:I1331"/>
    <mergeCell ref="C1329:D1331"/>
    <mergeCell ref="E1330:E1331"/>
    <mergeCell ref="F1330:F1331"/>
    <mergeCell ref="A1332:A1335"/>
    <mergeCell ref="B1332:B1335"/>
    <mergeCell ref="E1332:E1333"/>
    <mergeCell ref="F1332:F1333"/>
    <mergeCell ref="G1332:G1335"/>
    <mergeCell ref="H1332:H1333"/>
    <mergeCell ref="A1328:A1331"/>
    <mergeCell ref="B1328:B1331"/>
    <mergeCell ref="E1328:E1329"/>
    <mergeCell ref="F1328:F1329"/>
    <mergeCell ref="G1328:G1331"/>
    <mergeCell ref="H1328:H1331"/>
    <mergeCell ref="I1324:I1325"/>
    <mergeCell ref="C1325:D1327"/>
    <mergeCell ref="E1326:E1327"/>
    <mergeCell ref="F1326:F1327"/>
    <mergeCell ref="H1326:H1327"/>
    <mergeCell ref="I1326:I1327"/>
    <mergeCell ref="A1324:A1327"/>
    <mergeCell ref="B1324:B1327"/>
    <mergeCell ref="E1324:E1325"/>
    <mergeCell ref="F1324:F1325"/>
    <mergeCell ref="G1324:G1327"/>
    <mergeCell ref="H1324:H1325"/>
    <mergeCell ref="I1320:I1321"/>
    <mergeCell ref="C1321:D1323"/>
    <mergeCell ref="E1322:E1323"/>
    <mergeCell ref="F1322:F1323"/>
    <mergeCell ref="H1322:H1323"/>
    <mergeCell ref="I1322:I1323"/>
    <mergeCell ref="I1316:I1319"/>
    <mergeCell ref="C1317:D1319"/>
    <mergeCell ref="E1318:E1319"/>
    <mergeCell ref="F1318:F1319"/>
    <mergeCell ref="A1320:A1323"/>
    <mergeCell ref="B1320:B1323"/>
    <mergeCell ref="E1320:E1321"/>
    <mergeCell ref="F1320:F1321"/>
    <mergeCell ref="G1320:G1323"/>
    <mergeCell ref="H1320:H1321"/>
    <mergeCell ref="A1316:A1319"/>
    <mergeCell ref="B1316:B1319"/>
    <mergeCell ref="E1316:E1317"/>
    <mergeCell ref="F1316:F1317"/>
    <mergeCell ref="G1316:G1319"/>
    <mergeCell ref="H1316:H1319"/>
    <mergeCell ref="I1312:I1313"/>
    <mergeCell ref="C1313:D1315"/>
    <mergeCell ref="E1314:E1315"/>
    <mergeCell ref="F1314:F1315"/>
    <mergeCell ref="H1314:H1315"/>
    <mergeCell ref="I1314:I1315"/>
    <mergeCell ref="A1312:A1315"/>
    <mergeCell ref="B1312:B1315"/>
    <mergeCell ref="E1312:E1313"/>
    <mergeCell ref="F1312:F1313"/>
    <mergeCell ref="G1312:G1315"/>
    <mergeCell ref="H1312:H1313"/>
    <mergeCell ref="I1308:I1309"/>
    <mergeCell ref="C1309:D1311"/>
    <mergeCell ref="E1310:E1311"/>
    <mergeCell ref="F1310:F1311"/>
    <mergeCell ref="H1310:H1311"/>
    <mergeCell ref="I1310:I1311"/>
    <mergeCell ref="A1308:A1311"/>
    <mergeCell ref="B1308:B1311"/>
    <mergeCell ref="E1308:E1309"/>
    <mergeCell ref="F1308:F1309"/>
    <mergeCell ref="G1308:G1311"/>
    <mergeCell ref="H1308:H1309"/>
    <mergeCell ref="I1304:I1305"/>
    <mergeCell ref="C1305:D1307"/>
    <mergeCell ref="E1306:E1307"/>
    <mergeCell ref="F1306:F1307"/>
    <mergeCell ref="H1306:H1307"/>
    <mergeCell ref="I1306:I1307"/>
    <mergeCell ref="I1300:I1303"/>
    <mergeCell ref="C1301:D1303"/>
    <mergeCell ref="E1302:E1303"/>
    <mergeCell ref="F1302:F1303"/>
    <mergeCell ref="A1304:A1307"/>
    <mergeCell ref="B1304:B1307"/>
    <mergeCell ref="E1304:E1305"/>
    <mergeCell ref="F1304:F1305"/>
    <mergeCell ref="G1304:G1307"/>
    <mergeCell ref="H1304:H1305"/>
    <mergeCell ref="I1296:I1299"/>
    <mergeCell ref="C1297:D1299"/>
    <mergeCell ref="E1298:E1299"/>
    <mergeCell ref="F1298:F1299"/>
    <mergeCell ref="A1300:A1303"/>
    <mergeCell ref="B1300:B1303"/>
    <mergeCell ref="E1300:E1301"/>
    <mergeCell ref="F1300:F1301"/>
    <mergeCell ref="G1300:G1303"/>
    <mergeCell ref="H1300:H1303"/>
    <mergeCell ref="I1292:I1295"/>
    <mergeCell ref="C1293:D1295"/>
    <mergeCell ref="E1294:E1295"/>
    <mergeCell ref="F1294:F1295"/>
    <mergeCell ref="A1296:A1299"/>
    <mergeCell ref="B1296:B1299"/>
    <mergeCell ref="E1296:E1297"/>
    <mergeCell ref="F1296:F1297"/>
    <mergeCell ref="G1296:G1299"/>
    <mergeCell ref="H1296:H1299"/>
    <mergeCell ref="I1288:I1291"/>
    <mergeCell ref="C1289:D1291"/>
    <mergeCell ref="E1290:E1291"/>
    <mergeCell ref="F1290:F1291"/>
    <mergeCell ref="A1292:A1295"/>
    <mergeCell ref="B1292:B1295"/>
    <mergeCell ref="E1292:E1293"/>
    <mergeCell ref="F1292:F1293"/>
    <mergeCell ref="G1292:G1295"/>
    <mergeCell ref="H1292:H1295"/>
    <mergeCell ref="I1284:I1287"/>
    <mergeCell ref="C1285:D1287"/>
    <mergeCell ref="E1286:E1287"/>
    <mergeCell ref="F1286:F1287"/>
    <mergeCell ref="A1288:A1291"/>
    <mergeCell ref="B1288:B1291"/>
    <mergeCell ref="E1288:E1289"/>
    <mergeCell ref="F1288:F1289"/>
    <mergeCell ref="G1288:G1291"/>
    <mergeCell ref="H1288:H1291"/>
    <mergeCell ref="I1280:I1283"/>
    <mergeCell ref="C1281:D1283"/>
    <mergeCell ref="E1282:E1283"/>
    <mergeCell ref="F1282:F1283"/>
    <mergeCell ref="A1284:A1287"/>
    <mergeCell ref="B1284:B1287"/>
    <mergeCell ref="E1284:E1285"/>
    <mergeCell ref="F1284:F1285"/>
    <mergeCell ref="G1284:G1287"/>
    <mergeCell ref="H1284:H1287"/>
    <mergeCell ref="I1276:I1279"/>
    <mergeCell ref="C1277:D1279"/>
    <mergeCell ref="E1278:E1279"/>
    <mergeCell ref="F1278:F1279"/>
    <mergeCell ref="A1280:A1283"/>
    <mergeCell ref="B1280:B1283"/>
    <mergeCell ref="E1280:E1281"/>
    <mergeCell ref="F1280:F1281"/>
    <mergeCell ref="G1280:G1283"/>
    <mergeCell ref="H1280:H1283"/>
    <mergeCell ref="I1272:I1275"/>
    <mergeCell ref="C1273:D1275"/>
    <mergeCell ref="E1274:E1275"/>
    <mergeCell ref="F1274:F1275"/>
    <mergeCell ref="A1276:A1279"/>
    <mergeCell ref="B1276:B1279"/>
    <mergeCell ref="E1276:E1277"/>
    <mergeCell ref="F1276:F1277"/>
    <mergeCell ref="G1276:G1279"/>
    <mergeCell ref="H1276:H1279"/>
    <mergeCell ref="I1268:I1271"/>
    <mergeCell ref="C1269:D1271"/>
    <mergeCell ref="E1270:E1271"/>
    <mergeCell ref="F1270:F1271"/>
    <mergeCell ref="A1272:A1275"/>
    <mergeCell ref="B1272:B1275"/>
    <mergeCell ref="E1272:E1273"/>
    <mergeCell ref="F1272:F1273"/>
    <mergeCell ref="G1272:G1275"/>
    <mergeCell ref="H1272:H1275"/>
    <mergeCell ref="A1268:A1271"/>
    <mergeCell ref="B1268:B1271"/>
    <mergeCell ref="E1268:E1269"/>
    <mergeCell ref="F1268:F1269"/>
    <mergeCell ref="G1268:G1271"/>
    <mergeCell ref="H1268:H1271"/>
    <mergeCell ref="I1264:I1265"/>
    <mergeCell ref="C1265:D1267"/>
    <mergeCell ref="E1266:E1267"/>
    <mergeCell ref="F1266:F1267"/>
    <mergeCell ref="H1266:H1267"/>
    <mergeCell ref="I1266:I1267"/>
    <mergeCell ref="A1264:A1267"/>
    <mergeCell ref="B1264:B1267"/>
    <mergeCell ref="E1264:E1265"/>
    <mergeCell ref="F1264:F1265"/>
    <mergeCell ref="G1264:G1267"/>
    <mergeCell ref="H1264:H1265"/>
    <mergeCell ref="I1260:I1261"/>
    <mergeCell ref="C1261:D1263"/>
    <mergeCell ref="E1262:E1263"/>
    <mergeCell ref="F1262:F1263"/>
    <mergeCell ref="H1262:H1263"/>
    <mergeCell ref="I1262:I1263"/>
    <mergeCell ref="I1256:I1259"/>
    <mergeCell ref="C1257:D1259"/>
    <mergeCell ref="E1258:E1259"/>
    <mergeCell ref="F1258:F1259"/>
    <mergeCell ref="A1260:A1263"/>
    <mergeCell ref="B1260:B1263"/>
    <mergeCell ref="E1260:E1261"/>
    <mergeCell ref="F1260:F1261"/>
    <mergeCell ref="G1260:G1263"/>
    <mergeCell ref="H1260:H1261"/>
    <mergeCell ref="A1256:A1259"/>
    <mergeCell ref="B1256:B1259"/>
    <mergeCell ref="E1256:E1257"/>
    <mergeCell ref="F1256:F1257"/>
    <mergeCell ref="G1256:G1259"/>
    <mergeCell ref="H1256:H1259"/>
    <mergeCell ref="I1252:I1253"/>
    <mergeCell ref="C1253:D1255"/>
    <mergeCell ref="E1254:E1255"/>
    <mergeCell ref="F1254:F1255"/>
    <mergeCell ref="H1254:H1255"/>
    <mergeCell ref="I1254:I1255"/>
    <mergeCell ref="I1248:I1251"/>
    <mergeCell ref="C1249:D1251"/>
    <mergeCell ref="E1250:E1251"/>
    <mergeCell ref="F1250:F1251"/>
    <mergeCell ref="A1252:A1255"/>
    <mergeCell ref="B1252:B1255"/>
    <mergeCell ref="E1252:E1253"/>
    <mergeCell ref="F1252:F1253"/>
    <mergeCell ref="G1252:G1255"/>
    <mergeCell ref="H1252:H1253"/>
    <mergeCell ref="I1244:I1247"/>
    <mergeCell ref="C1245:D1247"/>
    <mergeCell ref="E1246:E1247"/>
    <mergeCell ref="F1246:F1247"/>
    <mergeCell ref="A1248:A1251"/>
    <mergeCell ref="B1248:B1251"/>
    <mergeCell ref="E1248:E1249"/>
    <mergeCell ref="F1248:F1249"/>
    <mergeCell ref="G1248:G1251"/>
    <mergeCell ref="H1248:H1251"/>
    <mergeCell ref="I1240:I1243"/>
    <mergeCell ref="C1241:D1243"/>
    <mergeCell ref="E1242:E1243"/>
    <mergeCell ref="F1242:F1243"/>
    <mergeCell ref="A1244:A1247"/>
    <mergeCell ref="B1244:B1247"/>
    <mergeCell ref="E1244:E1245"/>
    <mergeCell ref="F1244:F1245"/>
    <mergeCell ref="G1244:G1247"/>
    <mergeCell ref="H1244:H1247"/>
    <mergeCell ref="A1240:A1243"/>
    <mergeCell ref="B1240:B1243"/>
    <mergeCell ref="E1240:E1241"/>
    <mergeCell ref="F1240:F1241"/>
    <mergeCell ref="G1240:G1243"/>
    <mergeCell ref="H1240:H1243"/>
    <mergeCell ref="I1236:I1237"/>
    <mergeCell ref="C1237:D1239"/>
    <mergeCell ref="E1238:E1239"/>
    <mergeCell ref="F1238:F1239"/>
    <mergeCell ref="H1238:H1239"/>
    <mergeCell ref="I1238:I1239"/>
    <mergeCell ref="A1236:A1239"/>
    <mergeCell ref="B1236:B1239"/>
    <mergeCell ref="E1236:E1237"/>
    <mergeCell ref="F1236:F1237"/>
    <mergeCell ref="G1236:G1239"/>
    <mergeCell ref="H1236:H1237"/>
    <mergeCell ref="I1232:I1233"/>
    <mergeCell ref="C1233:D1235"/>
    <mergeCell ref="E1234:E1235"/>
    <mergeCell ref="F1234:F1235"/>
    <mergeCell ref="H1234:H1235"/>
    <mergeCell ref="I1234:I1235"/>
    <mergeCell ref="I1228:I1231"/>
    <mergeCell ref="C1229:D1231"/>
    <mergeCell ref="E1230:E1231"/>
    <mergeCell ref="F1230:F1231"/>
    <mergeCell ref="A1232:A1235"/>
    <mergeCell ref="B1232:B1235"/>
    <mergeCell ref="E1232:E1233"/>
    <mergeCell ref="F1232:F1233"/>
    <mergeCell ref="G1232:G1235"/>
    <mergeCell ref="H1232:H1233"/>
    <mergeCell ref="I1224:I1227"/>
    <mergeCell ref="C1225:D1227"/>
    <mergeCell ref="E1226:E1227"/>
    <mergeCell ref="F1226:F1227"/>
    <mergeCell ref="A1228:A1231"/>
    <mergeCell ref="B1228:B1231"/>
    <mergeCell ref="E1228:E1229"/>
    <mergeCell ref="F1228:F1229"/>
    <mergeCell ref="G1228:G1231"/>
    <mergeCell ref="H1228:H1231"/>
    <mergeCell ref="I1220:I1223"/>
    <mergeCell ref="C1221:D1223"/>
    <mergeCell ref="E1222:E1223"/>
    <mergeCell ref="F1222:F1223"/>
    <mergeCell ref="A1224:A1227"/>
    <mergeCell ref="B1224:B1227"/>
    <mergeCell ref="E1224:E1225"/>
    <mergeCell ref="F1224:F1225"/>
    <mergeCell ref="G1224:G1227"/>
    <mergeCell ref="H1224:H1227"/>
    <mergeCell ref="I1216:I1219"/>
    <mergeCell ref="C1217:D1219"/>
    <mergeCell ref="E1218:E1219"/>
    <mergeCell ref="F1218:F1219"/>
    <mergeCell ref="A1220:A1223"/>
    <mergeCell ref="B1220:B1223"/>
    <mergeCell ref="E1220:E1221"/>
    <mergeCell ref="F1220:F1221"/>
    <mergeCell ref="G1220:G1223"/>
    <mergeCell ref="H1220:H1223"/>
    <mergeCell ref="I1212:I1215"/>
    <mergeCell ref="C1213:D1215"/>
    <mergeCell ref="E1214:E1215"/>
    <mergeCell ref="F1214:F1215"/>
    <mergeCell ref="A1216:A1219"/>
    <mergeCell ref="B1216:B1219"/>
    <mergeCell ref="E1216:E1217"/>
    <mergeCell ref="F1216:F1217"/>
    <mergeCell ref="G1216:G1219"/>
    <mergeCell ref="H1216:H1219"/>
    <mergeCell ref="I1208:I1211"/>
    <mergeCell ref="C1209:D1211"/>
    <mergeCell ref="E1210:E1211"/>
    <mergeCell ref="F1210:F1211"/>
    <mergeCell ref="A1212:A1215"/>
    <mergeCell ref="B1212:B1215"/>
    <mergeCell ref="E1212:E1213"/>
    <mergeCell ref="F1212:F1213"/>
    <mergeCell ref="G1212:G1215"/>
    <mergeCell ref="H1212:H1215"/>
    <mergeCell ref="I1204:I1207"/>
    <mergeCell ref="C1205:D1207"/>
    <mergeCell ref="E1206:E1207"/>
    <mergeCell ref="F1206:F1207"/>
    <mergeCell ref="A1208:A1211"/>
    <mergeCell ref="B1208:B1211"/>
    <mergeCell ref="E1208:E1209"/>
    <mergeCell ref="F1208:F1209"/>
    <mergeCell ref="G1208:G1211"/>
    <mergeCell ref="H1208:H1211"/>
    <mergeCell ref="I1200:I1203"/>
    <mergeCell ref="C1201:D1203"/>
    <mergeCell ref="E1202:E1203"/>
    <mergeCell ref="F1202:F1203"/>
    <mergeCell ref="A1204:A1207"/>
    <mergeCell ref="B1204:B1207"/>
    <mergeCell ref="E1204:E1205"/>
    <mergeCell ref="F1204:F1205"/>
    <mergeCell ref="G1204:G1207"/>
    <mergeCell ref="H1204:H1207"/>
    <mergeCell ref="A1200:A1203"/>
    <mergeCell ref="B1200:B1203"/>
    <mergeCell ref="E1200:E1201"/>
    <mergeCell ref="F1200:F1201"/>
    <mergeCell ref="G1200:G1203"/>
    <mergeCell ref="H1200:H1203"/>
    <mergeCell ref="I1196:I1197"/>
    <mergeCell ref="C1197:D1199"/>
    <mergeCell ref="E1198:E1199"/>
    <mergeCell ref="F1198:F1199"/>
    <mergeCell ref="H1198:H1199"/>
    <mergeCell ref="I1198:I1199"/>
    <mergeCell ref="A1196:A1199"/>
    <mergeCell ref="B1196:B1199"/>
    <mergeCell ref="E1196:E1197"/>
    <mergeCell ref="F1196:F1197"/>
    <mergeCell ref="G1196:G1199"/>
    <mergeCell ref="H1196:H1197"/>
    <mergeCell ref="I1192:I1193"/>
    <mergeCell ref="C1193:D1195"/>
    <mergeCell ref="E1194:E1195"/>
    <mergeCell ref="F1194:F1195"/>
    <mergeCell ref="H1194:H1195"/>
    <mergeCell ref="I1194:I1195"/>
    <mergeCell ref="I1188:I1191"/>
    <mergeCell ref="C1189:D1191"/>
    <mergeCell ref="E1190:E1191"/>
    <mergeCell ref="F1190:F1191"/>
    <mergeCell ref="A1192:A1195"/>
    <mergeCell ref="B1192:B1195"/>
    <mergeCell ref="E1192:E1193"/>
    <mergeCell ref="F1192:F1193"/>
    <mergeCell ref="G1192:G1195"/>
    <mergeCell ref="H1192:H1193"/>
    <mergeCell ref="I1184:I1187"/>
    <mergeCell ref="C1185:D1187"/>
    <mergeCell ref="E1186:E1187"/>
    <mergeCell ref="F1186:F1187"/>
    <mergeCell ref="A1188:A1191"/>
    <mergeCell ref="B1188:B1191"/>
    <mergeCell ref="E1188:E1189"/>
    <mergeCell ref="F1188:F1189"/>
    <mergeCell ref="G1188:G1191"/>
    <mergeCell ref="H1188:H1191"/>
    <mergeCell ref="A1184:A1187"/>
    <mergeCell ref="B1184:B1187"/>
    <mergeCell ref="E1184:E1185"/>
    <mergeCell ref="F1184:F1185"/>
    <mergeCell ref="G1184:G1187"/>
    <mergeCell ref="H1184:H1187"/>
    <mergeCell ref="I1180:I1181"/>
    <mergeCell ref="C1181:D1183"/>
    <mergeCell ref="E1182:E1183"/>
    <mergeCell ref="F1182:F1183"/>
    <mergeCell ref="H1182:H1183"/>
    <mergeCell ref="I1182:I1183"/>
    <mergeCell ref="I1176:I1179"/>
    <mergeCell ref="C1177:D1179"/>
    <mergeCell ref="E1178:E1179"/>
    <mergeCell ref="F1178:F1179"/>
    <mergeCell ref="A1180:A1183"/>
    <mergeCell ref="B1180:B1183"/>
    <mergeCell ref="E1180:E1181"/>
    <mergeCell ref="F1180:F1181"/>
    <mergeCell ref="G1180:G1183"/>
    <mergeCell ref="H1180:H1181"/>
    <mergeCell ref="I1172:I1175"/>
    <mergeCell ref="C1173:D1175"/>
    <mergeCell ref="E1174:E1175"/>
    <mergeCell ref="F1174:F1175"/>
    <mergeCell ref="A1176:A1179"/>
    <mergeCell ref="B1176:B1179"/>
    <mergeCell ref="E1176:E1177"/>
    <mergeCell ref="F1176:F1177"/>
    <mergeCell ref="G1176:G1179"/>
    <mergeCell ref="H1176:H1179"/>
    <mergeCell ref="A1172:A1175"/>
    <mergeCell ref="B1172:B1175"/>
    <mergeCell ref="E1172:E1173"/>
    <mergeCell ref="F1172:F1173"/>
    <mergeCell ref="G1172:G1175"/>
    <mergeCell ref="H1172:H1175"/>
    <mergeCell ref="I1168:I1169"/>
    <mergeCell ref="C1169:D1171"/>
    <mergeCell ref="E1170:E1171"/>
    <mergeCell ref="F1170:F1171"/>
    <mergeCell ref="H1170:H1171"/>
    <mergeCell ref="I1170:I1171"/>
    <mergeCell ref="I1164:I1167"/>
    <mergeCell ref="C1165:D1167"/>
    <mergeCell ref="E1166:E1167"/>
    <mergeCell ref="F1166:F1167"/>
    <mergeCell ref="A1168:A1171"/>
    <mergeCell ref="B1168:B1171"/>
    <mergeCell ref="E1168:E1169"/>
    <mergeCell ref="F1168:F1169"/>
    <mergeCell ref="G1168:G1171"/>
    <mergeCell ref="H1168:H1169"/>
    <mergeCell ref="I1160:I1163"/>
    <mergeCell ref="C1161:D1163"/>
    <mergeCell ref="E1162:E1163"/>
    <mergeCell ref="F1162:F1163"/>
    <mergeCell ref="A1164:A1167"/>
    <mergeCell ref="B1164:B1167"/>
    <mergeCell ref="E1164:E1165"/>
    <mergeCell ref="F1164:F1165"/>
    <mergeCell ref="G1164:G1167"/>
    <mergeCell ref="H1164:H1167"/>
    <mergeCell ref="I1156:I1159"/>
    <mergeCell ref="C1157:D1159"/>
    <mergeCell ref="E1158:E1159"/>
    <mergeCell ref="F1158:F1159"/>
    <mergeCell ref="A1160:A1163"/>
    <mergeCell ref="B1160:B1163"/>
    <mergeCell ref="E1160:E1161"/>
    <mergeCell ref="F1160:F1161"/>
    <mergeCell ref="G1160:G1163"/>
    <mergeCell ref="H1160:H1163"/>
    <mergeCell ref="I1152:I1155"/>
    <mergeCell ref="C1153:D1155"/>
    <mergeCell ref="E1154:E1155"/>
    <mergeCell ref="F1154:F1155"/>
    <mergeCell ref="A1156:A1159"/>
    <mergeCell ref="B1156:B1159"/>
    <mergeCell ref="E1156:E1157"/>
    <mergeCell ref="F1156:F1157"/>
    <mergeCell ref="G1156:G1159"/>
    <mergeCell ref="H1156:H1159"/>
    <mergeCell ref="A1152:A1155"/>
    <mergeCell ref="B1152:B1155"/>
    <mergeCell ref="E1152:E1153"/>
    <mergeCell ref="F1152:F1153"/>
    <mergeCell ref="G1152:G1155"/>
    <mergeCell ref="H1152:H1155"/>
    <mergeCell ref="I1148:I1149"/>
    <mergeCell ref="C1149:D1151"/>
    <mergeCell ref="E1150:E1151"/>
    <mergeCell ref="F1150:F1151"/>
    <mergeCell ref="H1150:H1151"/>
    <mergeCell ref="I1150:I1151"/>
    <mergeCell ref="A1148:A1151"/>
    <mergeCell ref="B1148:B1151"/>
    <mergeCell ref="E1148:E1149"/>
    <mergeCell ref="F1148:F1149"/>
    <mergeCell ref="G1148:G1151"/>
    <mergeCell ref="H1148:H1149"/>
    <mergeCell ref="I1144:I1145"/>
    <mergeCell ref="C1145:D1147"/>
    <mergeCell ref="E1146:E1147"/>
    <mergeCell ref="F1146:F1147"/>
    <mergeCell ref="H1146:H1147"/>
    <mergeCell ref="I1146:I1147"/>
    <mergeCell ref="I1140:I1143"/>
    <mergeCell ref="C1141:D1143"/>
    <mergeCell ref="E1142:E1143"/>
    <mergeCell ref="F1142:F1143"/>
    <mergeCell ref="A1144:A1147"/>
    <mergeCell ref="B1144:B1147"/>
    <mergeCell ref="E1144:E1145"/>
    <mergeCell ref="F1144:F1145"/>
    <mergeCell ref="G1144:G1147"/>
    <mergeCell ref="H1144:H1145"/>
    <mergeCell ref="A1140:A1143"/>
    <mergeCell ref="B1140:B1143"/>
    <mergeCell ref="E1140:E1141"/>
    <mergeCell ref="F1140:F1141"/>
    <mergeCell ref="G1140:G1143"/>
    <mergeCell ref="H1140:H1143"/>
    <mergeCell ref="I1136:I1137"/>
    <mergeCell ref="C1137:D1139"/>
    <mergeCell ref="E1138:E1139"/>
    <mergeCell ref="F1138:F1139"/>
    <mergeCell ref="H1138:H1139"/>
    <mergeCell ref="I1138:I1139"/>
    <mergeCell ref="I1132:I1135"/>
    <mergeCell ref="C1133:D1135"/>
    <mergeCell ref="E1134:E1135"/>
    <mergeCell ref="F1134:F1135"/>
    <mergeCell ref="A1136:A1139"/>
    <mergeCell ref="B1136:B1139"/>
    <mergeCell ref="E1136:E1137"/>
    <mergeCell ref="F1136:F1137"/>
    <mergeCell ref="G1136:G1139"/>
    <mergeCell ref="H1136:H1137"/>
    <mergeCell ref="A1132:A1135"/>
    <mergeCell ref="B1132:B1135"/>
    <mergeCell ref="E1132:E1133"/>
    <mergeCell ref="F1132:F1133"/>
    <mergeCell ref="G1132:G1135"/>
    <mergeCell ref="H1132:H1135"/>
    <mergeCell ref="I1128:I1129"/>
    <mergeCell ref="C1129:D1131"/>
    <mergeCell ref="E1130:E1131"/>
    <mergeCell ref="F1130:F1131"/>
    <mergeCell ref="H1130:H1131"/>
    <mergeCell ref="I1130:I1131"/>
    <mergeCell ref="A1128:A1131"/>
    <mergeCell ref="B1128:B1131"/>
    <mergeCell ref="E1128:E1129"/>
    <mergeCell ref="F1128:F1129"/>
    <mergeCell ref="G1128:G1131"/>
    <mergeCell ref="H1128:H1129"/>
    <mergeCell ref="I1124:I1125"/>
    <mergeCell ref="C1125:D1127"/>
    <mergeCell ref="E1126:E1127"/>
    <mergeCell ref="F1126:F1127"/>
    <mergeCell ref="H1126:H1127"/>
    <mergeCell ref="I1126:I1127"/>
    <mergeCell ref="A1124:A1127"/>
    <mergeCell ref="B1124:B1127"/>
    <mergeCell ref="E1124:E1125"/>
    <mergeCell ref="F1124:F1125"/>
    <mergeCell ref="G1124:G1127"/>
    <mergeCell ref="H1124:H1125"/>
    <mergeCell ref="I1120:I1121"/>
    <mergeCell ref="C1121:D1123"/>
    <mergeCell ref="E1122:E1123"/>
    <mergeCell ref="F1122:F1123"/>
    <mergeCell ref="H1122:H1123"/>
    <mergeCell ref="I1122:I1123"/>
    <mergeCell ref="I1116:I1119"/>
    <mergeCell ref="C1117:D1119"/>
    <mergeCell ref="E1118:E1119"/>
    <mergeCell ref="F1118:F1119"/>
    <mergeCell ref="A1120:A1123"/>
    <mergeCell ref="B1120:B1123"/>
    <mergeCell ref="E1120:E1121"/>
    <mergeCell ref="F1120:F1121"/>
    <mergeCell ref="G1120:G1123"/>
    <mergeCell ref="H1120:H1121"/>
    <mergeCell ref="I1112:I1115"/>
    <mergeCell ref="C1113:D1115"/>
    <mergeCell ref="E1114:E1115"/>
    <mergeCell ref="F1114:F1115"/>
    <mergeCell ref="A1116:A1119"/>
    <mergeCell ref="B1116:B1119"/>
    <mergeCell ref="E1116:E1117"/>
    <mergeCell ref="F1116:F1117"/>
    <mergeCell ref="G1116:G1119"/>
    <mergeCell ref="H1116:H1119"/>
    <mergeCell ref="I1108:I1111"/>
    <mergeCell ref="C1109:D1111"/>
    <mergeCell ref="E1110:E1111"/>
    <mergeCell ref="F1110:F1111"/>
    <mergeCell ref="A1112:A1115"/>
    <mergeCell ref="B1112:B1115"/>
    <mergeCell ref="E1112:E1113"/>
    <mergeCell ref="F1112:F1113"/>
    <mergeCell ref="G1112:G1115"/>
    <mergeCell ref="H1112:H1115"/>
    <mergeCell ref="A1108:A1111"/>
    <mergeCell ref="B1108:B1111"/>
    <mergeCell ref="E1108:E1109"/>
    <mergeCell ref="F1108:F1109"/>
    <mergeCell ref="G1108:G1111"/>
    <mergeCell ref="H1108:H1111"/>
    <mergeCell ref="I1104:I1105"/>
    <mergeCell ref="C1105:D1107"/>
    <mergeCell ref="E1106:E1107"/>
    <mergeCell ref="F1106:F1107"/>
    <mergeCell ref="H1106:H1107"/>
    <mergeCell ref="I1106:I1107"/>
    <mergeCell ref="A1104:A1107"/>
    <mergeCell ref="B1104:B1107"/>
    <mergeCell ref="E1104:E1105"/>
    <mergeCell ref="F1104:F1105"/>
    <mergeCell ref="G1104:G1107"/>
    <mergeCell ref="H1104:H1105"/>
    <mergeCell ref="I1100:I1101"/>
    <mergeCell ref="C1101:D1103"/>
    <mergeCell ref="E1102:E1103"/>
    <mergeCell ref="F1102:F1103"/>
    <mergeCell ref="H1102:H1103"/>
    <mergeCell ref="I1102:I1103"/>
    <mergeCell ref="I1096:I1099"/>
    <mergeCell ref="C1097:D1099"/>
    <mergeCell ref="E1098:E1099"/>
    <mergeCell ref="F1098:F1099"/>
    <mergeCell ref="A1100:A1103"/>
    <mergeCell ref="B1100:B1103"/>
    <mergeCell ref="E1100:E1101"/>
    <mergeCell ref="F1100:F1101"/>
    <mergeCell ref="G1100:G1103"/>
    <mergeCell ref="H1100:H1101"/>
    <mergeCell ref="A1096:A1099"/>
    <mergeCell ref="B1096:B1099"/>
    <mergeCell ref="E1096:E1097"/>
    <mergeCell ref="F1096:F1097"/>
    <mergeCell ref="G1096:G1099"/>
    <mergeCell ref="H1096:H1099"/>
    <mergeCell ref="I1092:I1093"/>
    <mergeCell ref="C1093:D1095"/>
    <mergeCell ref="E1094:E1095"/>
    <mergeCell ref="F1094:F1095"/>
    <mergeCell ref="H1094:H1095"/>
    <mergeCell ref="I1094:I1095"/>
    <mergeCell ref="I1088:I1091"/>
    <mergeCell ref="C1089:D1091"/>
    <mergeCell ref="E1090:E1091"/>
    <mergeCell ref="F1090:F1091"/>
    <mergeCell ref="A1092:A1095"/>
    <mergeCell ref="B1092:B1095"/>
    <mergeCell ref="E1092:E1093"/>
    <mergeCell ref="F1092:F1093"/>
    <mergeCell ref="G1092:G1095"/>
    <mergeCell ref="H1092:H1093"/>
    <mergeCell ref="A1088:A1091"/>
    <mergeCell ref="B1088:B1091"/>
    <mergeCell ref="E1088:E1089"/>
    <mergeCell ref="F1088:F1089"/>
    <mergeCell ref="G1088:G1091"/>
    <mergeCell ref="H1088:H1091"/>
    <mergeCell ref="I1084:I1085"/>
    <mergeCell ref="C1085:D1087"/>
    <mergeCell ref="E1086:E1087"/>
    <mergeCell ref="F1086:F1087"/>
    <mergeCell ref="H1086:H1087"/>
    <mergeCell ref="I1086:I1087"/>
    <mergeCell ref="A1084:A1087"/>
    <mergeCell ref="B1084:B1087"/>
    <mergeCell ref="E1084:E1085"/>
    <mergeCell ref="F1084:F1085"/>
    <mergeCell ref="G1084:G1087"/>
    <mergeCell ref="H1084:H1085"/>
    <mergeCell ref="I1080:I1081"/>
    <mergeCell ref="C1081:D1083"/>
    <mergeCell ref="E1082:E1083"/>
    <mergeCell ref="F1082:F1083"/>
    <mergeCell ref="H1082:H1083"/>
    <mergeCell ref="I1082:I1083"/>
    <mergeCell ref="A1080:A1083"/>
    <mergeCell ref="B1080:B1083"/>
    <mergeCell ref="E1080:E1081"/>
    <mergeCell ref="F1080:F1081"/>
    <mergeCell ref="G1080:G1083"/>
    <mergeCell ref="H1080:H1081"/>
    <mergeCell ref="I1076:I1077"/>
    <mergeCell ref="C1077:D1079"/>
    <mergeCell ref="E1078:E1079"/>
    <mergeCell ref="F1078:F1079"/>
    <mergeCell ref="H1078:H1079"/>
    <mergeCell ref="I1078:I1079"/>
    <mergeCell ref="I1072:I1075"/>
    <mergeCell ref="C1073:D1075"/>
    <mergeCell ref="E1074:E1075"/>
    <mergeCell ref="F1074:F1075"/>
    <mergeCell ref="A1076:A1079"/>
    <mergeCell ref="B1076:B1079"/>
    <mergeCell ref="E1076:E1077"/>
    <mergeCell ref="F1076:F1077"/>
    <mergeCell ref="G1076:G1079"/>
    <mergeCell ref="H1076:H1077"/>
    <mergeCell ref="A1072:A1075"/>
    <mergeCell ref="B1072:B1075"/>
    <mergeCell ref="E1072:E1073"/>
    <mergeCell ref="F1072:F1073"/>
    <mergeCell ref="G1072:G1075"/>
    <mergeCell ref="H1072:H1075"/>
    <mergeCell ref="I1068:I1069"/>
    <mergeCell ref="C1069:D1071"/>
    <mergeCell ref="E1070:E1071"/>
    <mergeCell ref="F1070:F1071"/>
    <mergeCell ref="H1070:H1071"/>
    <mergeCell ref="I1070:I1071"/>
    <mergeCell ref="I1064:I1067"/>
    <mergeCell ref="C1065:D1067"/>
    <mergeCell ref="E1066:E1067"/>
    <mergeCell ref="F1066:F1067"/>
    <mergeCell ref="A1068:A1071"/>
    <mergeCell ref="B1068:B1071"/>
    <mergeCell ref="E1068:E1069"/>
    <mergeCell ref="F1068:F1069"/>
    <mergeCell ref="G1068:G1071"/>
    <mergeCell ref="H1068:H1069"/>
    <mergeCell ref="I1060:I1063"/>
    <mergeCell ref="C1061:D1063"/>
    <mergeCell ref="E1062:E1063"/>
    <mergeCell ref="F1062:F1063"/>
    <mergeCell ref="A1064:A1067"/>
    <mergeCell ref="B1064:B1067"/>
    <mergeCell ref="E1064:E1065"/>
    <mergeCell ref="F1064:F1065"/>
    <mergeCell ref="G1064:G1067"/>
    <mergeCell ref="H1064:H1067"/>
    <mergeCell ref="A1060:A1063"/>
    <mergeCell ref="B1060:B1063"/>
    <mergeCell ref="E1060:E1061"/>
    <mergeCell ref="F1060:F1061"/>
    <mergeCell ref="G1060:G1063"/>
    <mergeCell ref="H1060:H1063"/>
    <mergeCell ref="I1056:I1057"/>
    <mergeCell ref="C1057:D1059"/>
    <mergeCell ref="E1058:E1059"/>
    <mergeCell ref="F1058:F1059"/>
    <mergeCell ref="H1058:H1059"/>
    <mergeCell ref="I1058:I1059"/>
    <mergeCell ref="A1056:A1059"/>
    <mergeCell ref="B1056:B1059"/>
    <mergeCell ref="E1056:E1057"/>
    <mergeCell ref="F1056:F1057"/>
    <mergeCell ref="G1056:G1059"/>
    <mergeCell ref="H1056:H1057"/>
    <mergeCell ref="I1052:I1053"/>
    <mergeCell ref="C1053:D1055"/>
    <mergeCell ref="E1054:E1055"/>
    <mergeCell ref="F1054:F1055"/>
    <mergeCell ref="H1054:H1055"/>
    <mergeCell ref="I1054:I1055"/>
    <mergeCell ref="A1052:A1055"/>
    <mergeCell ref="B1052:B1055"/>
    <mergeCell ref="E1052:E1053"/>
    <mergeCell ref="F1052:F1053"/>
    <mergeCell ref="G1052:G1055"/>
    <mergeCell ref="H1052:H1053"/>
    <mergeCell ref="I1048:I1049"/>
    <mergeCell ref="C1049:D1051"/>
    <mergeCell ref="E1050:E1051"/>
    <mergeCell ref="F1050:F1051"/>
    <mergeCell ref="H1050:H1051"/>
    <mergeCell ref="I1050:I1051"/>
    <mergeCell ref="A1048:A1051"/>
    <mergeCell ref="B1048:B1051"/>
    <mergeCell ref="E1048:E1049"/>
    <mergeCell ref="F1048:F1049"/>
    <mergeCell ref="G1048:G1051"/>
    <mergeCell ref="H1048:H1049"/>
    <mergeCell ref="I1044:I1045"/>
    <mergeCell ref="C1045:D1047"/>
    <mergeCell ref="E1046:E1047"/>
    <mergeCell ref="F1046:F1047"/>
    <mergeCell ref="H1046:H1047"/>
    <mergeCell ref="I1046:I1047"/>
    <mergeCell ref="A1044:A1047"/>
    <mergeCell ref="B1044:B1047"/>
    <mergeCell ref="E1044:E1045"/>
    <mergeCell ref="F1044:F1045"/>
    <mergeCell ref="G1044:G1047"/>
    <mergeCell ref="H1044:H1045"/>
    <mergeCell ref="I1040:I1041"/>
    <mergeCell ref="C1041:D1043"/>
    <mergeCell ref="E1042:E1043"/>
    <mergeCell ref="F1042:F1043"/>
    <mergeCell ref="H1042:H1043"/>
    <mergeCell ref="I1042:I1043"/>
    <mergeCell ref="I1036:I1039"/>
    <mergeCell ref="C1037:D1039"/>
    <mergeCell ref="E1038:E1039"/>
    <mergeCell ref="F1038:F1039"/>
    <mergeCell ref="A1040:A1043"/>
    <mergeCell ref="B1040:B1043"/>
    <mergeCell ref="E1040:E1041"/>
    <mergeCell ref="F1040:F1041"/>
    <mergeCell ref="G1040:G1043"/>
    <mergeCell ref="H1040:H1041"/>
    <mergeCell ref="A1036:A1039"/>
    <mergeCell ref="B1036:B1039"/>
    <mergeCell ref="E1036:E1037"/>
    <mergeCell ref="F1036:F1037"/>
    <mergeCell ref="G1036:G1039"/>
    <mergeCell ref="H1036:H1039"/>
    <mergeCell ref="I1032:I1033"/>
    <mergeCell ref="C1033:D1035"/>
    <mergeCell ref="E1034:E1035"/>
    <mergeCell ref="F1034:F1035"/>
    <mergeCell ref="H1034:H1035"/>
    <mergeCell ref="I1034:I1035"/>
    <mergeCell ref="I1028:I1031"/>
    <mergeCell ref="C1029:D1031"/>
    <mergeCell ref="E1030:E1031"/>
    <mergeCell ref="F1030:F1031"/>
    <mergeCell ref="A1032:A1035"/>
    <mergeCell ref="B1032:B1035"/>
    <mergeCell ref="E1032:E1033"/>
    <mergeCell ref="F1032:F1033"/>
    <mergeCell ref="G1032:G1035"/>
    <mergeCell ref="H1032:H1033"/>
    <mergeCell ref="A1028:A1031"/>
    <mergeCell ref="B1028:B1031"/>
    <mergeCell ref="E1028:E1029"/>
    <mergeCell ref="F1028:F1029"/>
    <mergeCell ref="G1028:G1031"/>
    <mergeCell ref="H1028:H1031"/>
    <mergeCell ref="I1024:I1025"/>
    <mergeCell ref="C1025:D1027"/>
    <mergeCell ref="E1026:E1027"/>
    <mergeCell ref="F1026:F1027"/>
    <mergeCell ref="H1026:H1027"/>
    <mergeCell ref="I1026:I1027"/>
    <mergeCell ref="A1024:A1027"/>
    <mergeCell ref="B1024:B1027"/>
    <mergeCell ref="E1024:E1025"/>
    <mergeCell ref="F1024:F1025"/>
    <mergeCell ref="G1024:G1027"/>
    <mergeCell ref="H1024:H1025"/>
    <mergeCell ref="I1020:I1021"/>
    <mergeCell ref="C1021:D1023"/>
    <mergeCell ref="E1022:E1023"/>
    <mergeCell ref="F1022:F1023"/>
    <mergeCell ref="H1022:H1023"/>
    <mergeCell ref="I1022:I1023"/>
    <mergeCell ref="A1020:A1023"/>
    <mergeCell ref="B1020:B1023"/>
    <mergeCell ref="E1020:E1021"/>
    <mergeCell ref="F1020:F1021"/>
    <mergeCell ref="G1020:G1023"/>
    <mergeCell ref="H1020:H1021"/>
    <mergeCell ref="I1016:I1017"/>
    <mergeCell ref="C1017:D1019"/>
    <mergeCell ref="E1018:E1019"/>
    <mergeCell ref="F1018:F1019"/>
    <mergeCell ref="H1018:H1019"/>
    <mergeCell ref="I1018:I1019"/>
    <mergeCell ref="A1016:A1019"/>
    <mergeCell ref="B1016:B1019"/>
    <mergeCell ref="E1016:E1017"/>
    <mergeCell ref="F1016:F1017"/>
    <mergeCell ref="G1016:G1019"/>
    <mergeCell ref="H1016:H1017"/>
    <mergeCell ref="I1012:I1013"/>
    <mergeCell ref="C1013:D1015"/>
    <mergeCell ref="E1014:E1015"/>
    <mergeCell ref="F1014:F1015"/>
    <mergeCell ref="H1014:H1015"/>
    <mergeCell ref="I1014:I1015"/>
    <mergeCell ref="I1008:I1011"/>
    <mergeCell ref="C1009:D1011"/>
    <mergeCell ref="E1010:E1011"/>
    <mergeCell ref="F1010:F1011"/>
    <mergeCell ref="A1012:A1015"/>
    <mergeCell ref="B1012:B1015"/>
    <mergeCell ref="E1012:E1013"/>
    <mergeCell ref="F1012:F1013"/>
    <mergeCell ref="G1012:G1015"/>
    <mergeCell ref="H1012:H1013"/>
    <mergeCell ref="I1004:I1007"/>
    <mergeCell ref="C1005:D1007"/>
    <mergeCell ref="E1006:E1007"/>
    <mergeCell ref="F1006:F1007"/>
    <mergeCell ref="A1008:A1011"/>
    <mergeCell ref="B1008:B1011"/>
    <mergeCell ref="E1008:E1009"/>
    <mergeCell ref="F1008:F1009"/>
    <mergeCell ref="G1008:G1011"/>
    <mergeCell ref="H1008:H1011"/>
    <mergeCell ref="A1004:A1007"/>
    <mergeCell ref="B1004:B1007"/>
    <mergeCell ref="E1004:E1005"/>
    <mergeCell ref="F1004:F1005"/>
    <mergeCell ref="G1004:G1007"/>
    <mergeCell ref="H1004:H1007"/>
    <mergeCell ref="I1000:I1001"/>
    <mergeCell ref="C1001:D1003"/>
    <mergeCell ref="E1002:E1003"/>
    <mergeCell ref="F1002:F1003"/>
    <mergeCell ref="H1002:H1003"/>
    <mergeCell ref="I1002:I1003"/>
    <mergeCell ref="A1000:A1003"/>
    <mergeCell ref="B1000:B1003"/>
    <mergeCell ref="E1000:E1001"/>
    <mergeCell ref="F1000:F1001"/>
    <mergeCell ref="G1000:G1003"/>
    <mergeCell ref="H1000:H1001"/>
    <mergeCell ref="I996:I997"/>
    <mergeCell ref="C997:D999"/>
    <mergeCell ref="E998:E999"/>
    <mergeCell ref="F998:F999"/>
    <mergeCell ref="H998:H999"/>
    <mergeCell ref="I998:I999"/>
    <mergeCell ref="I992:I995"/>
    <mergeCell ref="C993:D995"/>
    <mergeCell ref="E994:E995"/>
    <mergeCell ref="F994:F995"/>
    <mergeCell ref="A996:A999"/>
    <mergeCell ref="B996:B999"/>
    <mergeCell ref="E996:E997"/>
    <mergeCell ref="F996:F997"/>
    <mergeCell ref="G996:G999"/>
    <mergeCell ref="H996:H997"/>
    <mergeCell ref="A992:A995"/>
    <mergeCell ref="B992:B995"/>
    <mergeCell ref="E992:E993"/>
    <mergeCell ref="F992:F993"/>
    <mergeCell ref="G992:G995"/>
    <mergeCell ref="H992:H995"/>
    <mergeCell ref="I988:I989"/>
    <mergeCell ref="C989:D991"/>
    <mergeCell ref="E990:E991"/>
    <mergeCell ref="F990:F991"/>
    <mergeCell ref="H990:H991"/>
    <mergeCell ref="I990:I991"/>
    <mergeCell ref="I984:I987"/>
    <mergeCell ref="C985:D987"/>
    <mergeCell ref="E986:E987"/>
    <mergeCell ref="F986:F987"/>
    <mergeCell ref="A988:A991"/>
    <mergeCell ref="B988:B991"/>
    <mergeCell ref="E988:E989"/>
    <mergeCell ref="F988:F989"/>
    <mergeCell ref="G988:G991"/>
    <mergeCell ref="H988:H989"/>
    <mergeCell ref="I980:I983"/>
    <mergeCell ref="C981:D983"/>
    <mergeCell ref="E982:E983"/>
    <mergeCell ref="F982:F983"/>
    <mergeCell ref="A984:A987"/>
    <mergeCell ref="B984:B987"/>
    <mergeCell ref="E984:E985"/>
    <mergeCell ref="F984:F985"/>
    <mergeCell ref="G984:G987"/>
    <mergeCell ref="H984:H987"/>
    <mergeCell ref="I976:I979"/>
    <mergeCell ref="C977:D979"/>
    <mergeCell ref="E978:E979"/>
    <mergeCell ref="F978:F979"/>
    <mergeCell ref="A980:A983"/>
    <mergeCell ref="B980:B983"/>
    <mergeCell ref="E980:E981"/>
    <mergeCell ref="F980:F981"/>
    <mergeCell ref="G980:G983"/>
    <mergeCell ref="H980:H983"/>
    <mergeCell ref="A976:A979"/>
    <mergeCell ref="B976:B979"/>
    <mergeCell ref="E976:E977"/>
    <mergeCell ref="F976:F977"/>
    <mergeCell ref="G976:G979"/>
    <mergeCell ref="H976:H979"/>
    <mergeCell ref="I972:I973"/>
    <mergeCell ref="C973:D975"/>
    <mergeCell ref="E974:E975"/>
    <mergeCell ref="F974:F975"/>
    <mergeCell ref="H974:H975"/>
    <mergeCell ref="I974:I975"/>
    <mergeCell ref="A972:A975"/>
    <mergeCell ref="B972:B975"/>
    <mergeCell ref="E972:E973"/>
    <mergeCell ref="F972:F973"/>
    <mergeCell ref="G972:G975"/>
    <mergeCell ref="H972:H973"/>
    <mergeCell ref="I968:I969"/>
    <mergeCell ref="C969:D971"/>
    <mergeCell ref="E970:E971"/>
    <mergeCell ref="F970:F971"/>
    <mergeCell ref="H970:H971"/>
    <mergeCell ref="I970:I971"/>
    <mergeCell ref="A968:A971"/>
    <mergeCell ref="B968:B971"/>
    <mergeCell ref="E968:E969"/>
    <mergeCell ref="F968:F969"/>
    <mergeCell ref="G968:G971"/>
    <mergeCell ref="H968:H969"/>
    <mergeCell ref="I964:I965"/>
    <mergeCell ref="C965:D967"/>
    <mergeCell ref="E966:E967"/>
    <mergeCell ref="F966:F967"/>
    <mergeCell ref="H966:H967"/>
    <mergeCell ref="I966:I967"/>
    <mergeCell ref="I960:I963"/>
    <mergeCell ref="C961:D963"/>
    <mergeCell ref="E962:E963"/>
    <mergeCell ref="F962:F963"/>
    <mergeCell ref="A964:A967"/>
    <mergeCell ref="B964:B967"/>
    <mergeCell ref="E964:E965"/>
    <mergeCell ref="F964:F965"/>
    <mergeCell ref="G964:G967"/>
    <mergeCell ref="H964:H965"/>
    <mergeCell ref="I956:I959"/>
    <mergeCell ref="C957:D959"/>
    <mergeCell ref="E958:E959"/>
    <mergeCell ref="F958:F959"/>
    <mergeCell ref="A960:A963"/>
    <mergeCell ref="B960:B963"/>
    <mergeCell ref="E960:E961"/>
    <mergeCell ref="F960:F961"/>
    <mergeCell ref="G960:G963"/>
    <mergeCell ref="H960:H963"/>
    <mergeCell ref="I952:I955"/>
    <mergeCell ref="C953:D955"/>
    <mergeCell ref="E954:E955"/>
    <mergeCell ref="F954:F955"/>
    <mergeCell ref="A956:A959"/>
    <mergeCell ref="B956:B959"/>
    <mergeCell ref="E956:E957"/>
    <mergeCell ref="F956:F957"/>
    <mergeCell ref="G956:G959"/>
    <mergeCell ref="H956:H959"/>
    <mergeCell ref="I948:I951"/>
    <mergeCell ref="C949:D951"/>
    <mergeCell ref="E950:E951"/>
    <mergeCell ref="F950:F951"/>
    <mergeCell ref="A952:A955"/>
    <mergeCell ref="B952:B955"/>
    <mergeCell ref="E952:E953"/>
    <mergeCell ref="F952:F953"/>
    <mergeCell ref="G952:G955"/>
    <mergeCell ref="H952:H955"/>
    <mergeCell ref="A948:A951"/>
    <mergeCell ref="B948:B951"/>
    <mergeCell ref="E948:E949"/>
    <mergeCell ref="F948:F949"/>
    <mergeCell ref="G948:G951"/>
    <mergeCell ref="H948:H951"/>
    <mergeCell ref="I944:I945"/>
    <mergeCell ref="C945:D947"/>
    <mergeCell ref="E946:E947"/>
    <mergeCell ref="F946:F947"/>
    <mergeCell ref="H946:H947"/>
    <mergeCell ref="I946:I947"/>
    <mergeCell ref="I940:I943"/>
    <mergeCell ref="C941:D943"/>
    <mergeCell ref="E942:E943"/>
    <mergeCell ref="F942:F943"/>
    <mergeCell ref="A944:A947"/>
    <mergeCell ref="B944:B947"/>
    <mergeCell ref="E944:E945"/>
    <mergeCell ref="F944:F945"/>
    <mergeCell ref="G944:G947"/>
    <mergeCell ref="H944:H945"/>
    <mergeCell ref="I936:I939"/>
    <mergeCell ref="C937:D939"/>
    <mergeCell ref="E938:E939"/>
    <mergeCell ref="F938:F939"/>
    <mergeCell ref="A940:A943"/>
    <mergeCell ref="B940:B943"/>
    <mergeCell ref="E940:E941"/>
    <mergeCell ref="F940:F941"/>
    <mergeCell ref="G940:G943"/>
    <mergeCell ref="H940:H943"/>
    <mergeCell ref="I932:I935"/>
    <mergeCell ref="C933:D935"/>
    <mergeCell ref="E934:E935"/>
    <mergeCell ref="F934:F935"/>
    <mergeCell ref="A936:A939"/>
    <mergeCell ref="B936:B939"/>
    <mergeCell ref="E936:E937"/>
    <mergeCell ref="F936:F937"/>
    <mergeCell ref="G936:G939"/>
    <mergeCell ref="H936:H939"/>
    <mergeCell ref="I928:I931"/>
    <mergeCell ref="C929:D931"/>
    <mergeCell ref="E930:E931"/>
    <mergeCell ref="F930:F931"/>
    <mergeCell ref="A932:A935"/>
    <mergeCell ref="B932:B935"/>
    <mergeCell ref="E932:E933"/>
    <mergeCell ref="F932:F933"/>
    <mergeCell ref="G932:G935"/>
    <mergeCell ref="H932:H935"/>
    <mergeCell ref="A928:A931"/>
    <mergeCell ref="B928:B931"/>
    <mergeCell ref="E928:E929"/>
    <mergeCell ref="F928:F929"/>
    <mergeCell ref="G928:G931"/>
    <mergeCell ref="H928:H931"/>
    <mergeCell ref="I924:I925"/>
    <mergeCell ref="C925:D927"/>
    <mergeCell ref="E926:E927"/>
    <mergeCell ref="F926:F927"/>
    <mergeCell ref="H926:H927"/>
    <mergeCell ref="I926:I927"/>
    <mergeCell ref="I920:I923"/>
    <mergeCell ref="C921:D923"/>
    <mergeCell ref="E922:E923"/>
    <mergeCell ref="F922:F923"/>
    <mergeCell ref="A924:A927"/>
    <mergeCell ref="B924:B927"/>
    <mergeCell ref="E924:E925"/>
    <mergeCell ref="F924:F925"/>
    <mergeCell ref="G924:G927"/>
    <mergeCell ref="H924:H925"/>
    <mergeCell ref="I916:I919"/>
    <mergeCell ref="C917:D919"/>
    <mergeCell ref="E918:E919"/>
    <mergeCell ref="F918:F919"/>
    <mergeCell ref="A920:A923"/>
    <mergeCell ref="B920:B923"/>
    <mergeCell ref="E920:E921"/>
    <mergeCell ref="F920:F921"/>
    <mergeCell ref="G920:G923"/>
    <mergeCell ref="H920:H923"/>
    <mergeCell ref="I912:I915"/>
    <mergeCell ref="C913:D915"/>
    <mergeCell ref="E914:E915"/>
    <mergeCell ref="F914:F915"/>
    <mergeCell ref="A916:A919"/>
    <mergeCell ref="B916:B919"/>
    <mergeCell ref="E916:E917"/>
    <mergeCell ref="F916:F917"/>
    <mergeCell ref="G916:G919"/>
    <mergeCell ref="H916:H919"/>
    <mergeCell ref="I908:I911"/>
    <mergeCell ref="C909:D911"/>
    <mergeCell ref="E910:E911"/>
    <mergeCell ref="F910:F911"/>
    <mergeCell ref="A912:A915"/>
    <mergeCell ref="B912:B915"/>
    <mergeCell ref="E912:E913"/>
    <mergeCell ref="F912:F913"/>
    <mergeCell ref="G912:G915"/>
    <mergeCell ref="H912:H915"/>
    <mergeCell ref="A908:A911"/>
    <mergeCell ref="B908:B911"/>
    <mergeCell ref="E908:E909"/>
    <mergeCell ref="F908:F909"/>
    <mergeCell ref="G908:G911"/>
    <mergeCell ref="H908:H911"/>
    <mergeCell ref="I904:I905"/>
    <mergeCell ref="C905:D907"/>
    <mergeCell ref="E906:E907"/>
    <mergeCell ref="F906:F907"/>
    <mergeCell ref="H906:H907"/>
    <mergeCell ref="I906:I907"/>
    <mergeCell ref="A904:A907"/>
    <mergeCell ref="B904:B907"/>
    <mergeCell ref="E904:E905"/>
    <mergeCell ref="F904:F905"/>
    <mergeCell ref="G904:G907"/>
    <mergeCell ref="H904:H905"/>
    <mergeCell ref="I900:I901"/>
    <mergeCell ref="C901:D903"/>
    <mergeCell ref="E902:E903"/>
    <mergeCell ref="F902:F903"/>
    <mergeCell ref="H902:H903"/>
    <mergeCell ref="I902:I903"/>
    <mergeCell ref="A900:A903"/>
    <mergeCell ref="B900:B903"/>
    <mergeCell ref="E900:E901"/>
    <mergeCell ref="F900:F901"/>
    <mergeCell ref="G900:G903"/>
    <mergeCell ref="H900:H901"/>
    <mergeCell ref="I896:I897"/>
    <mergeCell ref="C897:D899"/>
    <mergeCell ref="E898:E899"/>
    <mergeCell ref="F898:F899"/>
    <mergeCell ref="H898:H899"/>
    <mergeCell ref="I898:I899"/>
    <mergeCell ref="I892:I895"/>
    <mergeCell ref="C893:D895"/>
    <mergeCell ref="E894:E895"/>
    <mergeCell ref="F894:F895"/>
    <mergeCell ref="A896:A899"/>
    <mergeCell ref="B896:B899"/>
    <mergeCell ref="E896:E897"/>
    <mergeCell ref="F896:F897"/>
    <mergeCell ref="G896:G899"/>
    <mergeCell ref="H896:H897"/>
    <mergeCell ref="A892:A895"/>
    <mergeCell ref="B892:B895"/>
    <mergeCell ref="E892:E893"/>
    <mergeCell ref="F892:F893"/>
    <mergeCell ref="G892:G895"/>
    <mergeCell ref="H892:H895"/>
    <mergeCell ref="I888:I889"/>
    <mergeCell ref="C889:D891"/>
    <mergeCell ref="E890:E891"/>
    <mergeCell ref="F890:F891"/>
    <mergeCell ref="H890:H891"/>
    <mergeCell ref="I890:I891"/>
    <mergeCell ref="A888:A891"/>
    <mergeCell ref="B888:B891"/>
    <mergeCell ref="E888:E889"/>
    <mergeCell ref="F888:F889"/>
    <mergeCell ref="G888:G891"/>
    <mergeCell ref="H888:H889"/>
    <mergeCell ref="I884:I885"/>
    <mergeCell ref="C885:D887"/>
    <mergeCell ref="E886:E887"/>
    <mergeCell ref="F886:F887"/>
    <mergeCell ref="H886:H887"/>
    <mergeCell ref="I886:I887"/>
    <mergeCell ref="I880:I883"/>
    <mergeCell ref="C881:D883"/>
    <mergeCell ref="E882:E883"/>
    <mergeCell ref="F882:F883"/>
    <mergeCell ref="A884:A887"/>
    <mergeCell ref="B884:B887"/>
    <mergeCell ref="E884:E885"/>
    <mergeCell ref="F884:F885"/>
    <mergeCell ref="G884:G887"/>
    <mergeCell ref="H884:H885"/>
    <mergeCell ref="I876:I879"/>
    <mergeCell ref="C877:D879"/>
    <mergeCell ref="E878:E879"/>
    <mergeCell ref="F878:F879"/>
    <mergeCell ref="A880:A883"/>
    <mergeCell ref="B880:B883"/>
    <mergeCell ref="E880:E881"/>
    <mergeCell ref="F880:F881"/>
    <mergeCell ref="G880:G883"/>
    <mergeCell ref="H880:H883"/>
    <mergeCell ref="I872:I875"/>
    <mergeCell ref="C873:D875"/>
    <mergeCell ref="E874:E875"/>
    <mergeCell ref="F874:F875"/>
    <mergeCell ref="A876:A879"/>
    <mergeCell ref="B876:B879"/>
    <mergeCell ref="E876:E877"/>
    <mergeCell ref="F876:F877"/>
    <mergeCell ref="G876:G879"/>
    <mergeCell ref="H876:H879"/>
    <mergeCell ref="I868:I871"/>
    <mergeCell ref="C869:D871"/>
    <mergeCell ref="E870:E871"/>
    <mergeCell ref="F870:F871"/>
    <mergeCell ref="A872:A875"/>
    <mergeCell ref="B872:B875"/>
    <mergeCell ref="E872:E873"/>
    <mergeCell ref="F872:F873"/>
    <mergeCell ref="G872:G875"/>
    <mergeCell ref="H872:H875"/>
    <mergeCell ref="I864:I867"/>
    <mergeCell ref="C865:D867"/>
    <mergeCell ref="E866:E867"/>
    <mergeCell ref="F866:F867"/>
    <mergeCell ref="A868:A871"/>
    <mergeCell ref="B868:B871"/>
    <mergeCell ref="E868:E869"/>
    <mergeCell ref="F868:F869"/>
    <mergeCell ref="G868:G871"/>
    <mergeCell ref="H868:H871"/>
    <mergeCell ref="I860:I863"/>
    <mergeCell ref="C861:D863"/>
    <mergeCell ref="E862:E863"/>
    <mergeCell ref="F862:F863"/>
    <mergeCell ref="A864:A867"/>
    <mergeCell ref="B864:B867"/>
    <mergeCell ref="E864:E865"/>
    <mergeCell ref="F864:F865"/>
    <mergeCell ref="G864:G867"/>
    <mergeCell ref="H864:H867"/>
    <mergeCell ref="I856:I859"/>
    <mergeCell ref="C857:D859"/>
    <mergeCell ref="E858:E859"/>
    <mergeCell ref="F858:F859"/>
    <mergeCell ref="A860:A863"/>
    <mergeCell ref="B860:B863"/>
    <mergeCell ref="E860:E861"/>
    <mergeCell ref="F860:F861"/>
    <mergeCell ref="G860:G863"/>
    <mergeCell ref="H860:H863"/>
    <mergeCell ref="I852:I855"/>
    <mergeCell ref="C853:D855"/>
    <mergeCell ref="E854:E855"/>
    <mergeCell ref="F854:F855"/>
    <mergeCell ref="A856:A859"/>
    <mergeCell ref="B856:B859"/>
    <mergeCell ref="E856:E857"/>
    <mergeCell ref="F856:F857"/>
    <mergeCell ref="G856:G859"/>
    <mergeCell ref="H856:H859"/>
    <mergeCell ref="I848:I851"/>
    <mergeCell ref="C849:D851"/>
    <mergeCell ref="E850:E851"/>
    <mergeCell ref="F850:F851"/>
    <mergeCell ref="A852:A855"/>
    <mergeCell ref="B852:B855"/>
    <mergeCell ref="E852:E853"/>
    <mergeCell ref="F852:F853"/>
    <mergeCell ref="G852:G855"/>
    <mergeCell ref="H852:H855"/>
    <mergeCell ref="I844:I847"/>
    <mergeCell ref="C845:D847"/>
    <mergeCell ref="E846:E847"/>
    <mergeCell ref="F846:F847"/>
    <mergeCell ref="A848:A851"/>
    <mergeCell ref="B848:B851"/>
    <mergeCell ref="E848:E849"/>
    <mergeCell ref="F848:F849"/>
    <mergeCell ref="G848:G851"/>
    <mergeCell ref="H848:H851"/>
    <mergeCell ref="I840:I843"/>
    <mergeCell ref="C841:D843"/>
    <mergeCell ref="E842:E843"/>
    <mergeCell ref="F842:F843"/>
    <mergeCell ref="A844:A847"/>
    <mergeCell ref="B844:B847"/>
    <mergeCell ref="E844:E845"/>
    <mergeCell ref="F844:F845"/>
    <mergeCell ref="G844:G847"/>
    <mergeCell ref="H844:H847"/>
    <mergeCell ref="A840:A843"/>
    <mergeCell ref="B840:B843"/>
    <mergeCell ref="E840:E841"/>
    <mergeCell ref="F840:F841"/>
    <mergeCell ref="G840:G843"/>
    <mergeCell ref="H840:H843"/>
    <mergeCell ref="I836:I837"/>
    <mergeCell ref="C837:D839"/>
    <mergeCell ref="E838:E839"/>
    <mergeCell ref="F838:F839"/>
    <mergeCell ref="H838:H839"/>
    <mergeCell ref="I838:I839"/>
    <mergeCell ref="I832:I835"/>
    <mergeCell ref="C833:D835"/>
    <mergeCell ref="E834:E835"/>
    <mergeCell ref="F834:F835"/>
    <mergeCell ref="A836:A839"/>
    <mergeCell ref="B836:B839"/>
    <mergeCell ref="E836:E837"/>
    <mergeCell ref="F836:F837"/>
    <mergeCell ref="G836:G839"/>
    <mergeCell ref="H836:H837"/>
    <mergeCell ref="A832:A835"/>
    <mergeCell ref="B832:B835"/>
    <mergeCell ref="E832:E833"/>
    <mergeCell ref="F832:F833"/>
    <mergeCell ref="G832:G835"/>
    <mergeCell ref="H832:H835"/>
    <mergeCell ref="I828:I829"/>
    <mergeCell ref="C829:D831"/>
    <mergeCell ref="E830:E831"/>
    <mergeCell ref="F830:F831"/>
    <mergeCell ref="H830:H831"/>
    <mergeCell ref="I830:I831"/>
    <mergeCell ref="I824:I827"/>
    <mergeCell ref="C825:D827"/>
    <mergeCell ref="E826:E827"/>
    <mergeCell ref="F826:F827"/>
    <mergeCell ref="A828:A831"/>
    <mergeCell ref="B828:B831"/>
    <mergeCell ref="E828:E829"/>
    <mergeCell ref="F828:F829"/>
    <mergeCell ref="G828:G831"/>
    <mergeCell ref="H828:H829"/>
    <mergeCell ref="I820:I823"/>
    <mergeCell ref="C821:D823"/>
    <mergeCell ref="E822:E823"/>
    <mergeCell ref="F822:F823"/>
    <mergeCell ref="A824:A827"/>
    <mergeCell ref="B824:B827"/>
    <mergeCell ref="E824:E825"/>
    <mergeCell ref="F824:F825"/>
    <mergeCell ref="G824:G827"/>
    <mergeCell ref="H824:H827"/>
    <mergeCell ref="A820:A823"/>
    <mergeCell ref="B820:B823"/>
    <mergeCell ref="E820:E821"/>
    <mergeCell ref="F820:F821"/>
    <mergeCell ref="G820:G823"/>
    <mergeCell ref="H820:H823"/>
    <mergeCell ref="I816:I817"/>
    <mergeCell ref="C817:D819"/>
    <mergeCell ref="E818:E819"/>
    <mergeCell ref="F818:F819"/>
    <mergeCell ref="H818:H819"/>
    <mergeCell ref="I818:I819"/>
    <mergeCell ref="A816:A819"/>
    <mergeCell ref="B816:B819"/>
    <mergeCell ref="E816:E817"/>
    <mergeCell ref="F816:F817"/>
    <mergeCell ref="G816:G819"/>
    <mergeCell ref="H816:H817"/>
    <mergeCell ref="I812:I813"/>
    <mergeCell ref="C813:D815"/>
    <mergeCell ref="E814:E815"/>
    <mergeCell ref="F814:F815"/>
    <mergeCell ref="H814:H815"/>
    <mergeCell ref="I814:I815"/>
    <mergeCell ref="A812:A815"/>
    <mergeCell ref="B812:B815"/>
    <mergeCell ref="E812:E813"/>
    <mergeCell ref="F812:F813"/>
    <mergeCell ref="G812:G815"/>
    <mergeCell ref="H812:H813"/>
    <mergeCell ref="I808:I809"/>
    <mergeCell ref="C809:D811"/>
    <mergeCell ref="E810:E811"/>
    <mergeCell ref="F810:F811"/>
    <mergeCell ref="H810:H811"/>
    <mergeCell ref="I810:I811"/>
    <mergeCell ref="I804:I807"/>
    <mergeCell ref="C805:D807"/>
    <mergeCell ref="E806:E807"/>
    <mergeCell ref="F806:F807"/>
    <mergeCell ref="A808:A811"/>
    <mergeCell ref="B808:B811"/>
    <mergeCell ref="E808:E809"/>
    <mergeCell ref="F808:F809"/>
    <mergeCell ref="G808:G811"/>
    <mergeCell ref="H808:H809"/>
    <mergeCell ref="I800:I803"/>
    <mergeCell ref="C801:D803"/>
    <mergeCell ref="E802:E803"/>
    <mergeCell ref="F802:F803"/>
    <mergeCell ref="A804:A807"/>
    <mergeCell ref="B804:B807"/>
    <mergeCell ref="E804:E805"/>
    <mergeCell ref="F804:F805"/>
    <mergeCell ref="G804:G807"/>
    <mergeCell ref="H804:H807"/>
    <mergeCell ref="A800:A803"/>
    <mergeCell ref="B800:B803"/>
    <mergeCell ref="E800:E801"/>
    <mergeCell ref="F800:F801"/>
    <mergeCell ref="G800:G803"/>
    <mergeCell ref="H800:H803"/>
    <mergeCell ref="I796:I797"/>
    <mergeCell ref="C797:D799"/>
    <mergeCell ref="E798:E799"/>
    <mergeCell ref="F798:F799"/>
    <mergeCell ref="H798:H799"/>
    <mergeCell ref="I798:I799"/>
    <mergeCell ref="A796:A799"/>
    <mergeCell ref="B796:B799"/>
    <mergeCell ref="E796:E797"/>
    <mergeCell ref="F796:F797"/>
    <mergeCell ref="G796:G799"/>
    <mergeCell ref="H796:H797"/>
    <mergeCell ref="I792:I793"/>
    <mergeCell ref="C793:D795"/>
    <mergeCell ref="E794:E795"/>
    <mergeCell ref="F794:F795"/>
    <mergeCell ref="H794:H795"/>
    <mergeCell ref="I794:I795"/>
    <mergeCell ref="A792:A795"/>
    <mergeCell ref="B792:B795"/>
    <mergeCell ref="E792:E793"/>
    <mergeCell ref="F792:F793"/>
    <mergeCell ref="G792:G795"/>
    <mergeCell ref="H792:H793"/>
    <mergeCell ref="I788:I789"/>
    <mergeCell ref="C789:D791"/>
    <mergeCell ref="E790:E791"/>
    <mergeCell ref="F790:F791"/>
    <mergeCell ref="H790:H791"/>
    <mergeCell ref="I790:I791"/>
    <mergeCell ref="I784:I787"/>
    <mergeCell ref="C785:D787"/>
    <mergeCell ref="E786:E787"/>
    <mergeCell ref="F786:F787"/>
    <mergeCell ref="A788:A791"/>
    <mergeCell ref="B788:B791"/>
    <mergeCell ref="E788:E789"/>
    <mergeCell ref="F788:F789"/>
    <mergeCell ref="G788:G791"/>
    <mergeCell ref="H788:H789"/>
    <mergeCell ref="A784:A787"/>
    <mergeCell ref="B784:B787"/>
    <mergeCell ref="E784:E785"/>
    <mergeCell ref="F784:F785"/>
    <mergeCell ref="G784:G787"/>
    <mergeCell ref="H784:H787"/>
    <mergeCell ref="I780:I781"/>
    <mergeCell ref="C781:D783"/>
    <mergeCell ref="E782:E783"/>
    <mergeCell ref="F782:F783"/>
    <mergeCell ref="H782:H783"/>
    <mergeCell ref="I782:I783"/>
    <mergeCell ref="A780:A783"/>
    <mergeCell ref="B780:B783"/>
    <mergeCell ref="E780:E781"/>
    <mergeCell ref="F780:F781"/>
    <mergeCell ref="G780:G783"/>
    <mergeCell ref="H780:H781"/>
    <mergeCell ref="I776:I777"/>
    <mergeCell ref="C777:D779"/>
    <mergeCell ref="E778:E779"/>
    <mergeCell ref="F778:F779"/>
    <mergeCell ref="H778:H779"/>
    <mergeCell ref="I778:I779"/>
    <mergeCell ref="A776:A779"/>
    <mergeCell ref="B776:B779"/>
    <mergeCell ref="E776:E777"/>
    <mergeCell ref="F776:F777"/>
    <mergeCell ref="G776:G779"/>
    <mergeCell ref="H776:H777"/>
    <mergeCell ref="I772:I773"/>
    <mergeCell ref="C773:D775"/>
    <mergeCell ref="E774:E775"/>
    <mergeCell ref="F774:F775"/>
    <mergeCell ref="H774:H775"/>
    <mergeCell ref="I774:I775"/>
    <mergeCell ref="A772:A775"/>
    <mergeCell ref="B772:B775"/>
    <mergeCell ref="E772:E773"/>
    <mergeCell ref="F772:F773"/>
    <mergeCell ref="G772:G775"/>
    <mergeCell ref="H772:H773"/>
    <mergeCell ref="I768:I769"/>
    <mergeCell ref="C769:D771"/>
    <mergeCell ref="E770:E771"/>
    <mergeCell ref="F770:F771"/>
    <mergeCell ref="H770:H771"/>
    <mergeCell ref="I770:I771"/>
    <mergeCell ref="I764:I767"/>
    <mergeCell ref="C765:D767"/>
    <mergeCell ref="E766:E767"/>
    <mergeCell ref="F766:F767"/>
    <mergeCell ref="A768:A771"/>
    <mergeCell ref="B768:B771"/>
    <mergeCell ref="E768:E769"/>
    <mergeCell ref="F768:F769"/>
    <mergeCell ref="G768:G771"/>
    <mergeCell ref="H768:H769"/>
    <mergeCell ref="A764:A767"/>
    <mergeCell ref="B764:B767"/>
    <mergeCell ref="E764:E765"/>
    <mergeCell ref="F764:F765"/>
    <mergeCell ref="G764:G767"/>
    <mergeCell ref="H764:H767"/>
    <mergeCell ref="I760:I761"/>
    <mergeCell ref="C761:D763"/>
    <mergeCell ref="E762:E763"/>
    <mergeCell ref="F762:F763"/>
    <mergeCell ref="H762:H763"/>
    <mergeCell ref="I762:I763"/>
    <mergeCell ref="A760:A763"/>
    <mergeCell ref="B760:B763"/>
    <mergeCell ref="E760:E761"/>
    <mergeCell ref="F760:F761"/>
    <mergeCell ref="G760:G763"/>
    <mergeCell ref="H760:H761"/>
    <mergeCell ref="I756:I757"/>
    <mergeCell ref="C757:D759"/>
    <mergeCell ref="E758:E759"/>
    <mergeCell ref="F758:F759"/>
    <mergeCell ref="H758:H759"/>
    <mergeCell ref="I758:I759"/>
    <mergeCell ref="I752:I755"/>
    <mergeCell ref="C753:D755"/>
    <mergeCell ref="E754:E755"/>
    <mergeCell ref="F754:F755"/>
    <mergeCell ref="A756:A759"/>
    <mergeCell ref="B756:B759"/>
    <mergeCell ref="E756:E757"/>
    <mergeCell ref="F756:F757"/>
    <mergeCell ref="G756:G759"/>
    <mergeCell ref="H756:H757"/>
    <mergeCell ref="I748:I751"/>
    <mergeCell ref="C749:D751"/>
    <mergeCell ref="E750:E751"/>
    <mergeCell ref="F750:F751"/>
    <mergeCell ref="A752:A755"/>
    <mergeCell ref="B752:B755"/>
    <mergeCell ref="E752:E753"/>
    <mergeCell ref="F752:F753"/>
    <mergeCell ref="G752:G755"/>
    <mergeCell ref="H752:H755"/>
    <mergeCell ref="A748:A751"/>
    <mergeCell ref="B748:B751"/>
    <mergeCell ref="E748:E749"/>
    <mergeCell ref="F748:F749"/>
    <mergeCell ref="G748:G751"/>
    <mergeCell ref="H748:H751"/>
    <mergeCell ref="I744:I745"/>
    <mergeCell ref="C745:D747"/>
    <mergeCell ref="E746:E747"/>
    <mergeCell ref="F746:F747"/>
    <mergeCell ref="H746:H747"/>
    <mergeCell ref="I746:I747"/>
    <mergeCell ref="A744:A747"/>
    <mergeCell ref="B744:B747"/>
    <mergeCell ref="E744:E745"/>
    <mergeCell ref="F744:F745"/>
    <mergeCell ref="G744:G747"/>
    <mergeCell ref="H744:H745"/>
    <mergeCell ref="I740:I741"/>
    <mergeCell ref="C741:D743"/>
    <mergeCell ref="E742:E743"/>
    <mergeCell ref="F742:F743"/>
    <mergeCell ref="H742:H743"/>
    <mergeCell ref="I742:I743"/>
    <mergeCell ref="I736:I739"/>
    <mergeCell ref="C737:D739"/>
    <mergeCell ref="E738:E739"/>
    <mergeCell ref="F738:F739"/>
    <mergeCell ref="A740:A743"/>
    <mergeCell ref="B740:B743"/>
    <mergeCell ref="E740:E741"/>
    <mergeCell ref="F740:F741"/>
    <mergeCell ref="G740:G743"/>
    <mergeCell ref="H740:H741"/>
    <mergeCell ref="I732:I735"/>
    <mergeCell ref="C733:D735"/>
    <mergeCell ref="E734:E735"/>
    <mergeCell ref="F734:F735"/>
    <mergeCell ref="A736:A739"/>
    <mergeCell ref="B736:B739"/>
    <mergeCell ref="E736:E737"/>
    <mergeCell ref="F736:F737"/>
    <mergeCell ref="G736:G739"/>
    <mergeCell ref="H736:H739"/>
    <mergeCell ref="I728:I731"/>
    <mergeCell ref="C729:D731"/>
    <mergeCell ref="E730:E731"/>
    <mergeCell ref="F730:F731"/>
    <mergeCell ref="A732:A735"/>
    <mergeCell ref="B732:B735"/>
    <mergeCell ref="E732:E733"/>
    <mergeCell ref="F732:F733"/>
    <mergeCell ref="G732:G735"/>
    <mergeCell ref="H732:H735"/>
    <mergeCell ref="I724:I727"/>
    <mergeCell ref="C725:D727"/>
    <mergeCell ref="E726:E727"/>
    <mergeCell ref="F726:F727"/>
    <mergeCell ref="A728:A731"/>
    <mergeCell ref="B728:B731"/>
    <mergeCell ref="E728:E729"/>
    <mergeCell ref="F728:F729"/>
    <mergeCell ref="G728:G731"/>
    <mergeCell ref="H728:H731"/>
    <mergeCell ref="A724:A727"/>
    <mergeCell ref="B724:B727"/>
    <mergeCell ref="E724:E725"/>
    <mergeCell ref="F724:F725"/>
    <mergeCell ref="G724:G727"/>
    <mergeCell ref="H724:H727"/>
    <mergeCell ref="I720:I721"/>
    <mergeCell ref="C721:D723"/>
    <mergeCell ref="E722:E723"/>
    <mergeCell ref="F722:F723"/>
    <mergeCell ref="H722:H723"/>
    <mergeCell ref="I722:I723"/>
    <mergeCell ref="I716:I719"/>
    <mergeCell ref="C717:D719"/>
    <mergeCell ref="E718:E719"/>
    <mergeCell ref="F718:F719"/>
    <mergeCell ref="A720:A723"/>
    <mergeCell ref="B720:B723"/>
    <mergeCell ref="E720:E721"/>
    <mergeCell ref="F720:F721"/>
    <mergeCell ref="G720:G723"/>
    <mergeCell ref="H720:H721"/>
    <mergeCell ref="A716:A719"/>
    <mergeCell ref="B716:B719"/>
    <mergeCell ref="E716:E717"/>
    <mergeCell ref="F716:F717"/>
    <mergeCell ref="G716:G719"/>
    <mergeCell ref="H716:H719"/>
    <mergeCell ref="I712:I713"/>
    <mergeCell ref="C713:D715"/>
    <mergeCell ref="E714:E715"/>
    <mergeCell ref="F714:F715"/>
    <mergeCell ref="H714:H715"/>
    <mergeCell ref="I714:I715"/>
    <mergeCell ref="A712:A715"/>
    <mergeCell ref="B712:B715"/>
    <mergeCell ref="E712:E713"/>
    <mergeCell ref="F712:F713"/>
    <mergeCell ref="G712:G715"/>
    <mergeCell ref="H712:H713"/>
    <mergeCell ref="I708:I709"/>
    <mergeCell ref="C709:D711"/>
    <mergeCell ref="E710:E711"/>
    <mergeCell ref="F710:F711"/>
    <mergeCell ref="H710:H711"/>
    <mergeCell ref="I710:I711"/>
    <mergeCell ref="I704:I707"/>
    <mergeCell ref="C705:D707"/>
    <mergeCell ref="E706:E707"/>
    <mergeCell ref="F706:F707"/>
    <mergeCell ref="A708:A711"/>
    <mergeCell ref="B708:B711"/>
    <mergeCell ref="E708:E709"/>
    <mergeCell ref="F708:F709"/>
    <mergeCell ref="G708:G711"/>
    <mergeCell ref="H708:H709"/>
    <mergeCell ref="I700:I703"/>
    <mergeCell ref="C701:D703"/>
    <mergeCell ref="E702:E703"/>
    <mergeCell ref="F702:F703"/>
    <mergeCell ref="A704:A707"/>
    <mergeCell ref="B704:B707"/>
    <mergeCell ref="E704:E705"/>
    <mergeCell ref="F704:F705"/>
    <mergeCell ref="G704:G707"/>
    <mergeCell ref="H704:H707"/>
    <mergeCell ref="I696:I699"/>
    <mergeCell ref="C697:D699"/>
    <mergeCell ref="E698:E699"/>
    <mergeCell ref="F698:F699"/>
    <mergeCell ref="A700:A703"/>
    <mergeCell ref="B700:B703"/>
    <mergeCell ref="E700:E701"/>
    <mergeCell ref="F700:F701"/>
    <mergeCell ref="G700:G703"/>
    <mergeCell ref="H700:H703"/>
    <mergeCell ref="I692:I695"/>
    <mergeCell ref="C693:D695"/>
    <mergeCell ref="E694:E695"/>
    <mergeCell ref="F694:F695"/>
    <mergeCell ref="A696:A699"/>
    <mergeCell ref="B696:B699"/>
    <mergeCell ref="E696:E697"/>
    <mergeCell ref="F696:F697"/>
    <mergeCell ref="G696:G699"/>
    <mergeCell ref="H696:H699"/>
    <mergeCell ref="A692:A695"/>
    <mergeCell ref="B692:B695"/>
    <mergeCell ref="E692:E693"/>
    <mergeCell ref="F692:F693"/>
    <mergeCell ref="G692:G695"/>
    <mergeCell ref="H692:H695"/>
    <mergeCell ref="I688:I689"/>
    <mergeCell ref="C689:D691"/>
    <mergeCell ref="E690:E691"/>
    <mergeCell ref="F690:F691"/>
    <mergeCell ref="H690:H691"/>
    <mergeCell ref="I690:I691"/>
    <mergeCell ref="A688:A691"/>
    <mergeCell ref="B688:B691"/>
    <mergeCell ref="E688:E689"/>
    <mergeCell ref="F688:F689"/>
    <mergeCell ref="G688:G691"/>
    <mergeCell ref="H688:H689"/>
    <mergeCell ref="I684:I685"/>
    <mergeCell ref="C685:D687"/>
    <mergeCell ref="E686:E687"/>
    <mergeCell ref="F686:F687"/>
    <mergeCell ref="H686:H687"/>
    <mergeCell ref="I686:I687"/>
    <mergeCell ref="I680:I683"/>
    <mergeCell ref="C681:D683"/>
    <mergeCell ref="E682:E683"/>
    <mergeCell ref="F682:F683"/>
    <mergeCell ref="A684:A687"/>
    <mergeCell ref="B684:B687"/>
    <mergeCell ref="E684:E685"/>
    <mergeCell ref="F684:F685"/>
    <mergeCell ref="G684:G687"/>
    <mergeCell ref="H684:H685"/>
    <mergeCell ref="I676:I679"/>
    <mergeCell ref="C677:D679"/>
    <mergeCell ref="E678:E679"/>
    <mergeCell ref="F678:F679"/>
    <mergeCell ref="A680:A683"/>
    <mergeCell ref="B680:B683"/>
    <mergeCell ref="E680:E681"/>
    <mergeCell ref="F680:F681"/>
    <mergeCell ref="G680:G683"/>
    <mergeCell ref="H680:H683"/>
    <mergeCell ref="I672:I675"/>
    <mergeCell ref="C673:D675"/>
    <mergeCell ref="E674:E675"/>
    <mergeCell ref="F674:F675"/>
    <mergeCell ref="A676:A679"/>
    <mergeCell ref="B676:B679"/>
    <mergeCell ref="E676:E677"/>
    <mergeCell ref="F676:F677"/>
    <mergeCell ref="G676:G679"/>
    <mergeCell ref="H676:H679"/>
    <mergeCell ref="I668:I671"/>
    <mergeCell ref="C669:D671"/>
    <mergeCell ref="E670:E671"/>
    <mergeCell ref="F670:F671"/>
    <mergeCell ref="A672:A675"/>
    <mergeCell ref="B672:B675"/>
    <mergeCell ref="E672:E673"/>
    <mergeCell ref="F672:F673"/>
    <mergeCell ref="G672:G675"/>
    <mergeCell ref="H672:H675"/>
    <mergeCell ref="I664:I667"/>
    <mergeCell ref="C665:D667"/>
    <mergeCell ref="E666:E667"/>
    <mergeCell ref="F666:F667"/>
    <mergeCell ref="A668:A671"/>
    <mergeCell ref="B668:B671"/>
    <mergeCell ref="E668:E669"/>
    <mergeCell ref="F668:F669"/>
    <mergeCell ref="G668:G671"/>
    <mergeCell ref="H668:H671"/>
    <mergeCell ref="A664:A667"/>
    <mergeCell ref="B664:B667"/>
    <mergeCell ref="E664:E665"/>
    <mergeCell ref="F664:F665"/>
    <mergeCell ref="G664:G667"/>
    <mergeCell ref="H664:H667"/>
    <mergeCell ref="I660:I661"/>
    <mergeCell ref="C661:D663"/>
    <mergeCell ref="E662:E663"/>
    <mergeCell ref="F662:F663"/>
    <mergeCell ref="H662:H663"/>
    <mergeCell ref="I662:I663"/>
    <mergeCell ref="I656:I659"/>
    <mergeCell ref="C657:D659"/>
    <mergeCell ref="E658:E659"/>
    <mergeCell ref="F658:F659"/>
    <mergeCell ref="A660:A663"/>
    <mergeCell ref="B660:B663"/>
    <mergeCell ref="E660:E661"/>
    <mergeCell ref="F660:F661"/>
    <mergeCell ref="G660:G663"/>
    <mergeCell ref="H660:H661"/>
    <mergeCell ref="I652:I655"/>
    <mergeCell ref="C653:D655"/>
    <mergeCell ref="E654:E655"/>
    <mergeCell ref="F654:F655"/>
    <mergeCell ref="A656:A659"/>
    <mergeCell ref="B656:B659"/>
    <mergeCell ref="E656:E657"/>
    <mergeCell ref="F656:F657"/>
    <mergeCell ref="G656:G659"/>
    <mergeCell ref="H656:H659"/>
    <mergeCell ref="I648:I651"/>
    <mergeCell ref="C649:D651"/>
    <mergeCell ref="E650:E651"/>
    <mergeCell ref="F650:F651"/>
    <mergeCell ref="A652:A655"/>
    <mergeCell ref="B652:B655"/>
    <mergeCell ref="E652:E653"/>
    <mergeCell ref="F652:F653"/>
    <mergeCell ref="G652:G655"/>
    <mergeCell ref="H652:H655"/>
    <mergeCell ref="I644:I647"/>
    <mergeCell ref="C645:D647"/>
    <mergeCell ref="E646:E647"/>
    <mergeCell ref="F646:F647"/>
    <mergeCell ref="A648:A651"/>
    <mergeCell ref="B648:B651"/>
    <mergeCell ref="E648:E649"/>
    <mergeCell ref="F648:F649"/>
    <mergeCell ref="G648:G651"/>
    <mergeCell ref="H648:H651"/>
    <mergeCell ref="A644:A647"/>
    <mergeCell ref="B644:B647"/>
    <mergeCell ref="E644:E645"/>
    <mergeCell ref="F644:F645"/>
    <mergeCell ref="G644:G647"/>
    <mergeCell ref="H644:H647"/>
    <mergeCell ref="I640:I641"/>
    <mergeCell ref="C641:D643"/>
    <mergeCell ref="E642:E643"/>
    <mergeCell ref="F642:F643"/>
    <mergeCell ref="H642:H643"/>
    <mergeCell ref="I642:I643"/>
    <mergeCell ref="A640:A643"/>
    <mergeCell ref="B640:B643"/>
    <mergeCell ref="E640:E641"/>
    <mergeCell ref="F640:F641"/>
    <mergeCell ref="G640:G643"/>
    <mergeCell ref="H640:H641"/>
    <mergeCell ref="I636:I637"/>
    <mergeCell ref="C637:D639"/>
    <mergeCell ref="E638:E639"/>
    <mergeCell ref="F638:F639"/>
    <mergeCell ref="H638:H639"/>
    <mergeCell ref="I638:I639"/>
    <mergeCell ref="I632:I635"/>
    <mergeCell ref="C633:D635"/>
    <mergeCell ref="E634:E635"/>
    <mergeCell ref="F634:F635"/>
    <mergeCell ref="A636:A639"/>
    <mergeCell ref="B636:B639"/>
    <mergeCell ref="E636:E637"/>
    <mergeCell ref="F636:F637"/>
    <mergeCell ref="G636:G639"/>
    <mergeCell ref="H636:H637"/>
    <mergeCell ref="A632:A635"/>
    <mergeCell ref="B632:B635"/>
    <mergeCell ref="E632:E633"/>
    <mergeCell ref="F632:F633"/>
    <mergeCell ref="G632:G635"/>
    <mergeCell ref="H632:H635"/>
    <mergeCell ref="I628:I629"/>
    <mergeCell ref="C629:D631"/>
    <mergeCell ref="E630:E631"/>
    <mergeCell ref="F630:F631"/>
    <mergeCell ref="H630:H631"/>
    <mergeCell ref="I630:I631"/>
    <mergeCell ref="I624:I627"/>
    <mergeCell ref="C625:D627"/>
    <mergeCell ref="E626:E627"/>
    <mergeCell ref="F626:F627"/>
    <mergeCell ref="A628:A631"/>
    <mergeCell ref="B628:B631"/>
    <mergeCell ref="E628:E629"/>
    <mergeCell ref="F628:F629"/>
    <mergeCell ref="G628:G631"/>
    <mergeCell ref="H628:H629"/>
    <mergeCell ref="I620:I623"/>
    <mergeCell ref="C621:D623"/>
    <mergeCell ref="E622:E623"/>
    <mergeCell ref="F622:F623"/>
    <mergeCell ref="A624:A627"/>
    <mergeCell ref="B624:B627"/>
    <mergeCell ref="E624:E625"/>
    <mergeCell ref="F624:F625"/>
    <mergeCell ref="G624:G627"/>
    <mergeCell ref="H624:H627"/>
    <mergeCell ref="A620:A623"/>
    <mergeCell ref="B620:B623"/>
    <mergeCell ref="E620:E621"/>
    <mergeCell ref="F620:F621"/>
    <mergeCell ref="G620:G623"/>
    <mergeCell ref="H620:H623"/>
    <mergeCell ref="I616:I617"/>
    <mergeCell ref="C617:D619"/>
    <mergeCell ref="E618:E619"/>
    <mergeCell ref="F618:F619"/>
    <mergeCell ref="H618:H619"/>
    <mergeCell ref="I618:I619"/>
    <mergeCell ref="I612:I615"/>
    <mergeCell ref="C613:D615"/>
    <mergeCell ref="E614:E615"/>
    <mergeCell ref="F614:F615"/>
    <mergeCell ref="A616:A619"/>
    <mergeCell ref="B616:B619"/>
    <mergeCell ref="E616:E617"/>
    <mergeCell ref="F616:F617"/>
    <mergeCell ref="G616:G619"/>
    <mergeCell ref="H616:H617"/>
    <mergeCell ref="I608:I611"/>
    <mergeCell ref="C609:D611"/>
    <mergeCell ref="E610:E611"/>
    <mergeCell ref="F610:F611"/>
    <mergeCell ref="A612:A615"/>
    <mergeCell ref="B612:B615"/>
    <mergeCell ref="E612:E613"/>
    <mergeCell ref="F612:F613"/>
    <mergeCell ref="G612:G615"/>
    <mergeCell ref="H612:H615"/>
    <mergeCell ref="I604:I607"/>
    <mergeCell ref="C605:D607"/>
    <mergeCell ref="E606:E607"/>
    <mergeCell ref="F606:F607"/>
    <mergeCell ref="A608:A611"/>
    <mergeCell ref="B608:B611"/>
    <mergeCell ref="E608:E609"/>
    <mergeCell ref="F608:F609"/>
    <mergeCell ref="G608:G611"/>
    <mergeCell ref="H608:H611"/>
    <mergeCell ref="I600:I603"/>
    <mergeCell ref="C601:D603"/>
    <mergeCell ref="E602:E603"/>
    <mergeCell ref="F602:F603"/>
    <mergeCell ref="A604:A607"/>
    <mergeCell ref="B604:B607"/>
    <mergeCell ref="E604:E605"/>
    <mergeCell ref="F604:F605"/>
    <mergeCell ref="G604:G607"/>
    <mergeCell ref="H604:H607"/>
    <mergeCell ref="I596:I599"/>
    <mergeCell ref="C597:D599"/>
    <mergeCell ref="E598:E599"/>
    <mergeCell ref="F598:F599"/>
    <mergeCell ref="A600:A603"/>
    <mergeCell ref="B600:B603"/>
    <mergeCell ref="E600:E601"/>
    <mergeCell ref="F600:F601"/>
    <mergeCell ref="G600:G603"/>
    <mergeCell ref="H600:H603"/>
    <mergeCell ref="I592:I595"/>
    <mergeCell ref="C593:D595"/>
    <mergeCell ref="E594:E595"/>
    <mergeCell ref="F594:F595"/>
    <mergeCell ref="A596:A599"/>
    <mergeCell ref="B596:B599"/>
    <mergeCell ref="E596:E597"/>
    <mergeCell ref="F596:F597"/>
    <mergeCell ref="G596:G599"/>
    <mergeCell ref="H596:H599"/>
    <mergeCell ref="I588:I591"/>
    <mergeCell ref="C589:D591"/>
    <mergeCell ref="E590:E591"/>
    <mergeCell ref="F590:F591"/>
    <mergeCell ref="A592:A595"/>
    <mergeCell ref="B592:B595"/>
    <mergeCell ref="E592:E593"/>
    <mergeCell ref="F592:F593"/>
    <mergeCell ref="G592:G595"/>
    <mergeCell ref="H592:H595"/>
    <mergeCell ref="A588:A591"/>
    <mergeCell ref="B588:B591"/>
    <mergeCell ref="E588:E589"/>
    <mergeCell ref="F588:F589"/>
    <mergeCell ref="G588:G591"/>
    <mergeCell ref="H588:H591"/>
    <mergeCell ref="I584:I585"/>
    <mergeCell ref="C585:D587"/>
    <mergeCell ref="E586:E587"/>
    <mergeCell ref="F586:F587"/>
    <mergeCell ref="H586:H587"/>
    <mergeCell ref="I586:I587"/>
    <mergeCell ref="I580:I583"/>
    <mergeCell ref="C581:D583"/>
    <mergeCell ref="E582:E583"/>
    <mergeCell ref="F582:F583"/>
    <mergeCell ref="A584:A587"/>
    <mergeCell ref="B584:B587"/>
    <mergeCell ref="E584:E585"/>
    <mergeCell ref="F584:F585"/>
    <mergeCell ref="G584:G587"/>
    <mergeCell ref="H584:H585"/>
    <mergeCell ref="I576:I579"/>
    <mergeCell ref="C577:D579"/>
    <mergeCell ref="E578:E579"/>
    <mergeCell ref="F578:F579"/>
    <mergeCell ref="A580:A583"/>
    <mergeCell ref="B580:B583"/>
    <mergeCell ref="E580:E581"/>
    <mergeCell ref="F580:F581"/>
    <mergeCell ref="G580:G583"/>
    <mergeCell ref="H580:H583"/>
    <mergeCell ref="A576:A579"/>
    <mergeCell ref="B576:B579"/>
    <mergeCell ref="E576:E577"/>
    <mergeCell ref="F576:F577"/>
    <mergeCell ref="G576:G579"/>
    <mergeCell ref="H576:H579"/>
    <mergeCell ref="I572:I573"/>
    <mergeCell ref="C573:D575"/>
    <mergeCell ref="E574:E575"/>
    <mergeCell ref="F574:F575"/>
    <mergeCell ref="H574:H575"/>
    <mergeCell ref="I574:I575"/>
    <mergeCell ref="A572:A575"/>
    <mergeCell ref="B572:B575"/>
    <mergeCell ref="E572:E573"/>
    <mergeCell ref="F572:F573"/>
    <mergeCell ref="G572:G575"/>
    <mergeCell ref="H572:H573"/>
    <mergeCell ref="I568:I569"/>
    <mergeCell ref="C569:D571"/>
    <mergeCell ref="E570:E571"/>
    <mergeCell ref="F570:F571"/>
    <mergeCell ref="H570:H571"/>
    <mergeCell ref="I570:I571"/>
    <mergeCell ref="I564:I567"/>
    <mergeCell ref="C565:D567"/>
    <mergeCell ref="E566:E567"/>
    <mergeCell ref="F566:F567"/>
    <mergeCell ref="A568:A571"/>
    <mergeCell ref="B568:B571"/>
    <mergeCell ref="E568:E569"/>
    <mergeCell ref="F568:F569"/>
    <mergeCell ref="G568:G571"/>
    <mergeCell ref="H568:H569"/>
    <mergeCell ref="I560:I563"/>
    <mergeCell ref="C561:D563"/>
    <mergeCell ref="E562:E563"/>
    <mergeCell ref="F562:F563"/>
    <mergeCell ref="A564:A567"/>
    <mergeCell ref="B564:B567"/>
    <mergeCell ref="E564:E565"/>
    <mergeCell ref="F564:F565"/>
    <mergeCell ref="G564:G567"/>
    <mergeCell ref="H564:H567"/>
    <mergeCell ref="I556:I559"/>
    <mergeCell ref="C557:D559"/>
    <mergeCell ref="E558:E559"/>
    <mergeCell ref="F558:F559"/>
    <mergeCell ref="A560:A563"/>
    <mergeCell ref="B560:B563"/>
    <mergeCell ref="E560:E561"/>
    <mergeCell ref="F560:F561"/>
    <mergeCell ref="G560:G563"/>
    <mergeCell ref="H560:H563"/>
    <mergeCell ref="I552:I555"/>
    <mergeCell ref="C553:D555"/>
    <mergeCell ref="E554:E555"/>
    <mergeCell ref="F554:F555"/>
    <mergeCell ref="A556:A559"/>
    <mergeCell ref="B556:B559"/>
    <mergeCell ref="E556:E557"/>
    <mergeCell ref="F556:F557"/>
    <mergeCell ref="G556:G559"/>
    <mergeCell ref="H556:H559"/>
    <mergeCell ref="I548:I551"/>
    <mergeCell ref="C549:D551"/>
    <mergeCell ref="E550:E551"/>
    <mergeCell ref="F550:F551"/>
    <mergeCell ref="A552:A555"/>
    <mergeCell ref="B552:B555"/>
    <mergeCell ref="E552:E553"/>
    <mergeCell ref="F552:F553"/>
    <mergeCell ref="G552:G555"/>
    <mergeCell ref="H552:H555"/>
    <mergeCell ref="I544:I547"/>
    <mergeCell ref="C545:D547"/>
    <mergeCell ref="E546:E547"/>
    <mergeCell ref="F546:F547"/>
    <mergeCell ref="A548:A551"/>
    <mergeCell ref="B548:B551"/>
    <mergeCell ref="E548:E549"/>
    <mergeCell ref="F548:F549"/>
    <mergeCell ref="G548:G551"/>
    <mergeCell ref="H548:H551"/>
    <mergeCell ref="A544:A547"/>
    <mergeCell ref="B544:B547"/>
    <mergeCell ref="E544:E545"/>
    <mergeCell ref="F544:F545"/>
    <mergeCell ref="G544:G547"/>
    <mergeCell ref="H544:H547"/>
    <mergeCell ref="I540:I541"/>
    <mergeCell ref="C541:D543"/>
    <mergeCell ref="E542:E543"/>
    <mergeCell ref="F542:F543"/>
    <mergeCell ref="H542:H543"/>
    <mergeCell ref="I542:I543"/>
    <mergeCell ref="I536:I539"/>
    <mergeCell ref="C537:D539"/>
    <mergeCell ref="E538:E539"/>
    <mergeCell ref="F538:F539"/>
    <mergeCell ref="A540:A543"/>
    <mergeCell ref="B540:B543"/>
    <mergeCell ref="E540:E541"/>
    <mergeCell ref="F540:F541"/>
    <mergeCell ref="G540:G543"/>
    <mergeCell ref="H540:H541"/>
    <mergeCell ref="I532:I535"/>
    <mergeCell ref="C533:D535"/>
    <mergeCell ref="E534:E535"/>
    <mergeCell ref="F534:F535"/>
    <mergeCell ref="A536:A539"/>
    <mergeCell ref="B536:B539"/>
    <mergeCell ref="E536:E537"/>
    <mergeCell ref="F536:F537"/>
    <mergeCell ref="G536:G539"/>
    <mergeCell ref="H536:H539"/>
    <mergeCell ref="A532:A535"/>
    <mergeCell ref="B532:B535"/>
    <mergeCell ref="E532:E533"/>
    <mergeCell ref="F532:F533"/>
    <mergeCell ref="G532:G535"/>
    <mergeCell ref="H532:H535"/>
    <mergeCell ref="I528:I529"/>
    <mergeCell ref="C529:D531"/>
    <mergeCell ref="E530:E531"/>
    <mergeCell ref="F530:F531"/>
    <mergeCell ref="H530:H531"/>
    <mergeCell ref="I530:I531"/>
    <mergeCell ref="A528:A531"/>
    <mergeCell ref="B528:B531"/>
    <mergeCell ref="E528:E529"/>
    <mergeCell ref="F528:F529"/>
    <mergeCell ref="G528:G531"/>
    <mergeCell ref="H528:H529"/>
    <mergeCell ref="I524:I525"/>
    <mergeCell ref="C525:D527"/>
    <mergeCell ref="E526:E527"/>
    <mergeCell ref="F526:F527"/>
    <mergeCell ref="H526:H527"/>
    <mergeCell ref="I526:I527"/>
    <mergeCell ref="A524:A527"/>
    <mergeCell ref="B524:B527"/>
    <mergeCell ref="E524:E525"/>
    <mergeCell ref="F524:F525"/>
    <mergeCell ref="G524:G527"/>
    <mergeCell ref="H524:H525"/>
    <mergeCell ref="I520:I521"/>
    <mergeCell ref="C521:D523"/>
    <mergeCell ref="E522:E523"/>
    <mergeCell ref="F522:F523"/>
    <mergeCell ref="H522:H523"/>
    <mergeCell ref="I522:I523"/>
    <mergeCell ref="I516:I519"/>
    <mergeCell ref="C517:D519"/>
    <mergeCell ref="E518:E519"/>
    <mergeCell ref="F518:F519"/>
    <mergeCell ref="A520:A523"/>
    <mergeCell ref="B520:B523"/>
    <mergeCell ref="E520:E521"/>
    <mergeCell ref="F520:F521"/>
    <mergeCell ref="G520:G523"/>
    <mergeCell ref="H520:H521"/>
    <mergeCell ref="A516:A519"/>
    <mergeCell ref="B516:B519"/>
    <mergeCell ref="E516:E517"/>
    <mergeCell ref="F516:F517"/>
    <mergeCell ref="G516:G519"/>
    <mergeCell ref="H516:H519"/>
    <mergeCell ref="I512:I513"/>
    <mergeCell ref="C513:D515"/>
    <mergeCell ref="E514:E515"/>
    <mergeCell ref="F514:F515"/>
    <mergeCell ref="H514:H515"/>
    <mergeCell ref="I514:I515"/>
    <mergeCell ref="I508:I511"/>
    <mergeCell ref="C509:D511"/>
    <mergeCell ref="E510:E511"/>
    <mergeCell ref="F510:F511"/>
    <mergeCell ref="A512:A515"/>
    <mergeCell ref="B512:B515"/>
    <mergeCell ref="E512:E513"/>
    <mergeCell ref="F512:F513"/>
    <mergeCell ref="G512:G515"/>
    <mergeCell ref="H512:H513"/>
    <mergeCell ref="I504:I507"/>
    <mergeCell ref="C505:D507"/>
    <mergeCell ref="E506:E507"/>
    <mergeCell ref="F506:F507"/>
    <mergeCell ref="A508:A511"/>
    <mergeCell ref="B508:B511"/>
    <mergeCell ref="E508:E509"/>
    <mergeCell ref="F508:F509"/>
    <mergeCell ref="G508:G511"/>
    <mergeCell ref="H508:H511"/>
    <mergeCell ref="I500:I503"/>
    <mergeCell ref="C501:D503"/>
    <mergeCell ref="E502:E503"/>
    <mergeCell ref="F502:F503"/>
    <mergeCell ref="A504:A507"/>
    <mergeCell ref="B504:B507"/>
    <mergeCell ref="E504:E505"/>
    <mergeCell ref="F504:F505"/>
    <mergeCell ref="G504:G507"/>
    <mergeCell ref="H504:H507"/>
    <mergeCell ref="I496:I499"/>
    <mergeCell ref="C497:D499"/>
    <mergeCell ref="E498:E499"/>
    <mergeCell ref="F498:F499"/>
    <mergeCell ref="A500:A503"/>
    <mergeCell ref="B500:B503"/>
    <mergeCell ref="E500:E501"/>
    <mergeCell ref="F500:F501"/>
    <mergeCell ref="G500:G503"/>
    <mergeCell ref="H500:H503"/>
    <mergeCell ref="I492:I495"/>
    <mergeCell ref="C493:D495"/>
    <mergeCell ref="E494:E495"/>
    <mergeCell ref="F494:F495"/>
    <mergeCell ref="A496:A499"/>
    <mergeCell ref="B496:B499"/>
    <mergeCell ref="E496:E497"/>
    <mergeCell ref="F496:F497"/>
    <mergeCell ref="G496:G499"/>
    <mergeCell ref="H496:H499"/>
    <mergeCell ref="A492:A495"/>
    <mergeCell ref="B492:B495"/>
    <mergeCell ref="E492:E493"/>
    <mergeCell ref="F492:F493"/>
    <mergeCell ref="G492:G495"/>
    <mergeCell ref="H492:H495"/>
    <mergeCell ref="I488:I489"/>
    <mergeCell ref="C489:D491"/>
    <mergeCell ref="E490:E491"/>
    <mergeCell ref="F490:F491"/>
    <mergeCell ref="H490:H491"/>
    <mergeCell ref="I490:I491"/>
    <mergeCell ref="I484:I487"/>
    <mergeCell ref="C485:D487"/>
    <mergeCell ref="E486:E487"/>
    <mergeCell ref="F486:F487"/>
    <mergeCell ref="A488:A491"/>
    <mergeCell ref="B488:B491"/>
    <mergeCell ref="E488:E489"/>
    <mergeCell ref="F488:F489"/>
    <mergeCell ref="G488:G491"/>
    <mergeCell ref="H488:H489"/>
    <mergeCell ref="I480:I483"/>
    <mergeCell ref="C481:D483"/>
    <mergeCell ref="E482:E483"/>
    <mergeCell ref="F482:F483"/>
    <mergeCell ref="A484:A487"/>
    <mergeCell ref="B484:B487"/>
    <mergeCell ref="E484:E485"/>
    <mergeCell ref="F484:F485"/>
    <mergeCell ref="G484:G487"/>
    <mergeCell ref="H484:H487"/>
    <mergeCell ref="I476:I479"/>
    <mergeCell ref="C477:D479"/>
    <mergeCell ref="E478:E479"/>
    <mergeCell ref="F478:F479"/>
    <mergeCell ref="A480:A483"/>
    <mergeCell ref="B480:B483"/>
    <mergeCell ref="E480:E481"/>
    <mergeCell ref="F480:F481"/>
    <mergeCell ref="G480:G483"/>
    <mergeCell ref="H480:H483"/>
    <mergeCell ref="I472:I475"/>
    <mergeCell ref="C473:D475"/>
    <mergeCell ref="E474:E475"/>
    <mergeCell ref="F474:F475"/>
    <mergeCell ref="A476:A479"/>
    <mergeCell ref="B476:B479"/>
    <mergeCell ref="E476:E477"/>
    <mergeCell ref="F476:F477"/>
    <mergeCell ref="G476:G479"/>
    <mergeCell ref="H476:H479"/>
    <mergeCell ref="A472:A475"/>
    <mergeCell ref="B472:B475"/>
    <mergeCell ref="E472:E473"/>
    <mergeCell ref="F472:F473"/>
    <mergeCell ref="G472:G475"/>
    <mergeCell ref="H472:H475"/>
    <mergeCell ref="I468:I469"/>
    <mergeCell ref="C469:D471"/>
    <mergeCell ref="E470:E471"/>
    <mergeCell ref="F470:F471"/>
    <mergeCell ref="H470:H471"/>
    <mergeCell ref="I470:I471"/>
    <mergeCell ref="I464:I467"/>
    <mergeCell ref="C465:D467"/>
    <mergeCell ref="E466:E467"/>
    <mergeCell ref="F466:F467"/>
    <mergeCell ref="A468:A471"/>
    <mergeCell ref="B468:B471"/>
    <mergeCell ref="E468:E469"/>
    <mergeCell ref="F468:F469"/>
    <mergeCell ref="G468:G471"/>
    <mergeCell ref="H468:H469"/>
    <mergeCell ref="I460:I463"/>
    <mergeCell ref="C461:D463"/>
    <mergeCell ref="E462:E463"/>
    <mergeCell ref="F462:F463"/>
    <mergeCell ref="A464:A467"/>
    <mergeCell ref="B464:B467"/>
    <mergeCell ref="E464:E465"/>
    <mergeCell ref="F464:F465"/>
    <mergeCell ref="G464:G467"/>
    <mergeCell ref="H464:H467"/>
    <mergeCell ref="A460:A463"/>
    <mergeCell ref="B460:B463"/>
    <mergeCell ref="E460:E461"/>
    <mergeCell ref="F460:F461"/>
    <mergeCell ref="G460:G463"/>
    <mergeCell ref="H460:H463"/>
    <mergeCell ref="I456:I457"/>
    <mergeCell ref="C457:D459"/>
    <mergeCell ref="E458:E459"/>
    <mergeCell ref="F458:F459"/>
    <mergeCell ref="H458:H459"/>
    <mergeCell ref="I458:I459"/>
    <mergeCell ref="A456:A459"/>
    <mergeCell ref="B456:B459"/>
    <mergeCell ref="E456:E457"/>
    <mergeCell ref="F456:F457"/>
    <mergeCell ref="G456:G459"/>
    <mergeCell ref="H456:H457"/>
    <mergeCell ref="I452:I453"/>
    <mergeCell ref="C453:D455"/>
    <mergeCell ref="E454:E455"/>
    <mergeCell ref="F454:F455"/>
    <mergeCell ref="H454:H455"/>
    <mergeCell ref="I454:I455"/>
    <mergeCell ref="A452:A455"/>
    <mergeCell ref="B452:B455"/>
    <mergeCell ref="E452:E453"/>
    <mergeCell ref="F452:F453"/>
    <mergeCell ref="G452:G455"/>
    <mergeCell ref="H452:H453"/>
    <mergeCell ref="I448:I449"/>
    <mergeCell ref="C449:D451"/>
    <mergeCell ref="E450:E451"/>
    <mergeCell ref="F450:F451"/>
    <mergeCell ref="H450:H451"/>
    <mergeCell ref="I450:I451"/>
    <mergeCell ref="A448:A451"/>
    <mergeCell ref="B448:B451"/>
    <mergeCell ref="E448:E449"/>
    <mergeCell ref="F448:F449"/>
    <mergeCell ref="G448:G451"/>
    <mergeCell ref="H448:H449"/>
    <mergeCell ref="I444:I445"/>
    <mergeCell ref="C445:D447"/>
    <mergeCell ref="E446:E447"/>
    <mergeCell ref="F446:F447"/>
    <mergeCell ref="H446:H447"/>
    <mergeCell ref="I446:I447"/>
    <mergeCell ref="A444:A447"/>
    <mergeCell ref="B444:B447"/>
    <mergeCell ref="E444:E445"/>
    <mergeCell ref="F444:F445"/>
    <mergeCell ref="G444:G447"/>
    <mergeCell ref="H444:H445"/>
    <mergeCell ref="I440:I441"/>
    <mergeCell ref="C441:D443"/>
    <mergeCell ref="E442:E443"/>
    <mergeCell ref="F442:F443"/>
    <mergeCell ref="H442:H443"/>
    <mergeCell ref="I442:I443"/>
    <mergeCell ref="A440:A443"/>
    <mergeCell ref="B440:B443"/>
    <mergeCell ref="E440:E441"/>
    <mergeCell ref="F440:F441"/>
    <mergeCell ref="G440:G443"/>
    <mergeCell ref="H440:H441"/>
    <mergeCell ref="I436:I437"/>
    <mergeCell ref="C437:D439"/>
    <mergeCell ref="E438:E439"/>
    <mergeCell ref="F438:F439"/>
    <mergeCell ref="H438:H439"/>
    <mergeCell ref="I438:I439"/>
    <mergeCell ref="I432:I435"/>
    <mergeCell ref="C433:D435"/>
    <mergeCell ref="E434:E435"/>
    <mergeCell ref="F434:F435"/>
    <mergeCell ref="A436:A439"/>
    <mergeCell ref="B436:B439"/>
    <mergeCell ref="E436:E437"/>
    <mergeCell ref="F436:F437"/>
    <mergeCell ref="G436:G439"/>
    <mergeCell ref="H436:H437"/>
    <mergeCell ref="I428:I431"/>
    <mergeCell ref="C429:D431"/>
    <mergeCell ref="E430:E431"/>
    <mergeCell ref="F430:F431"/>
    <mergeCell ref="A432:A435"/>
    <mergeCell ref="B432:B435"/>
    <mergeCell ref="E432:E433"/>
    <mergeCell ref="F432:F433"/>
    <mergeCell ref="G432:G435"/>
    <mergeCell ref="H432:H435"/>
    <mergeCell ref="A428:A431"/>
    <mergeCell ref="B428:B431"/>
    <mergeCell ref="E428:E429"/>
    <mergeCell ref="F428:F429"/>
    <mergeCell ref="G428:G431"/>
    <mergeCell ref="H428:H431"/>
    <mergeCell ref="I424:I425"/>
    <mergeCell ref="C425:D427"/>
    <mergeCell ref="E426:E427"/>
    <mergeCell ref="F426:F427"/>
    <mergeCell ref="H426:H427"/>
    <mergeCell ref="I426:I427"/>
    <mergeCell ref="I420:I423"/>
    <mergeCell ref="C421:D423"/>
    <mergeCell ref="E422:E423"/>
    <mergeCell ref="F422:F423"/>
    <mergeCell ref="A424:A427"/>
    <mergeCell ref="B424:B427"/>
    <mergeCell ref="E424:E425"/>
    <mergeCell ref="F424:F425"/>
    <mergeCell ref="G424:G427"/>
    <mergeCell ref="H424:H425"/>
    <mergeCell ref="A420:A423"/>
    <mergeCell ref="B420:B423"/>
    <mergeCell ref="E420:E421"/>
    <mergeCell ref="F420:F421"/>
    <mergeCell ref="G420:G423"/>
    <mergeCell ref="H420:H423"/>
    <mergeCell ref="I416:I417"/>
    <mergeCell ref="C417:D419"/>
    <mergeCell ref="E418:E419"/>
    <mergeCell ref="F418:F419"/>
    <mergeCell ref="H418:H419"/>
    <mergeCell ref="I418:I419"/>
    <mergeCell ref="I412:I415"/>
    <mergeCell ref="C413:D415"/>
    <mergeCell ref="E414:E415"/>
    <mergeCell ref="F414:F415"/>
    <mergeCell ref="A416:A419"/>
    <mergeCell ref="B416:B419"/>
    <mergeCell ref="E416:E417"/>
    <mergeCell ref="F416:F417"/>
    <mergeCell ref="G416:G419"/>
    <mergeCell ref="H416:H417"/>
    <mergeCell ref="A412:A415"/>
    <mergeCell ref="B412:B415"/>
    <mergeCell ref="E412:E413"/>
    <mergeCell ref="F412:F413"/>
    <mergeCell ref="G412:G415"/>
    <mergeCell ref="H412:H415"/>
    <mergeCell ref="I408:I409"/>
    <mergeCell ref="C409:D411"/>
    <mergeCell ref="E410:E411"/>
    <mergeCell ref="F410:F411"/>
    <mergeCell ref="H410:H411"/>
    <mergeCell ref="I410:I411"/>
    <mergeCell ref="A408:A411"/>
    <mergeCell ref="B408:B411"/>
    <mergeCell ref="E408:E409"/>
    <mergeCell ref="F408:F409"/>
    <mergeCell ref="G408:G411"/>
    <mergeCell ref="H408:H409"/>
    <mergeCell ref="I404:I405"/>
    <mergeCell ref="C405:D407"/>
    <mergeCell ref="E406:E407"/>
    <mergeCell ref="F406:F407"/>
    <mergeCell ref="H406:H407"/>
    <mergeCell ref="I406:I407"/>
    <mergeCell ref="A404:A407"/>
    <mergeCell ref="B404:B407"/>
    <mergeCell ref="E404:E405"/>
    <mergeCell ref="F404:F405"/>
    <mergeCell ref="G404:G407"/>
    <mergeCell ref="H404:H405"/>
    <mergeCell ref="I400:I401"/>
    <mergeCell ref="C401:D403"/>
    <mergeCell ref="E402:E403"/>
    <mergeCell ref="F402:F403"/>
    <mergeCell ref="H402:H403"/>
    <mergeCell ref="I402:I403"/>
    <mergeCell ref="A400:A403"/>
    <mergeCell ref="B400:B403"/>
    <mergeCell ref="E400:E401"/>
    <mergeCell ref="F400:F401"/>
    <mergeCell ref="G400:G403"/>
    <mergeCell ref="H400:H401"/>
    <mergeCell ref="I396:I397"/>
    <mergeCell ref="C397:D399"/>
    <mergeCell ref="E398:E399"/>
    <mergeCell ref="F398:F399"/>
    <mergeCell ref="H398:H399"/>
    <mergeCell ref="I398:I399"/>
    <mergeCell ref="I392:I395"/>
    <mergeCell ref="C393:D395"/>
    <mergeCell ref="E394:E395"/>
    <mergeCell ref="F394:F395"/>
    <mergeCell ref="A396:A399"/>
    <mergeCell ref="B396:B399"/>
    <mergeCell ref="E396:E397"/>
    <mergeCell ref="F396:F397"/>
    <mergeCell ref="G396:G399"/>
    <mergeCell ref="H396:H397"/>
    <mergeCell ref="I388:I391"/>
    <mergeCell ref="C389:D391"/>
    <mergeCell ref="E390:E391"/>
    <mergeCell ref="F390:F391"/>
    <mergeCell ref="A392:A395"/>
    <mergeCell ref="B392:B395"/>
    <mergeCell ref="E392:E393"/>
    <mergeCell ref="F392:F393"/>
    <mergeCell ref="G392:G395"/>
    <mergeCell ref="H392:H395"/>
    <mergeCell ref="I384:I387"/>
    <mergeCell ref="C385:D387"/>
    <mergeCell ref="E386:E387"/>
    <mergeCell ref="F386:F387"/>
    <mergeCell ref="A388:A391"/>
    <mergeCell ref="B388:B391"/>
    <mergeCell ref="E388:E389"/>
    <mergeCell ref="F388:F389"/>
    <mergeCell ref="G388:G391"/>
    <mergeCell ref="H388:H391"/>
    <mergeCell ref="I380:I383"/>
    <mergeCell ref="C381:D383"/>
    <mergeCell ref="E382:E383"/>
    <mergeCell ref="F382:F383"/>
    <mergeCell ref="A384:A387"/>
    <mergeCell ref="B384:B387"/>
    <mergeCell ref="E384:E385"/>
    <mergeCell ref="F384:F385"/>
    <mergeCell ref="G384:G387"/>
    <mergeCell ref="H384:H387"/>
    <mergeCell ref="A380:A383"/>
    <mergeCell ref="B380:B383"/>
    <mergeCell ref="E380:E381"/>
    <mergeCell ref="F380:F381"/>
    <mergeCell ref="G380:G383"/>
    <mergeCell ref="H380:H383"/>
    <mergeCell ref="I376:I377"/>
    <mergeCell ref="C377:D379"/>
    <mergeCell ref="E378:E379"/>
    <mergeCell ref="F378:F379"/>
    <mergeCell ref="H378:H379"/>
    <mergeCell ref="I378:I379"/>
    <mergeCell ref="I372:I375"/>
    <mergeCell ref="C373:D375"/>
    <mergeCell ref="E374:E375"/>
    <mergeCell ref="F374:F375"/>
    <mergeCell ref="A376:A379"/>
    <mergeCell ref="B376:B379"/>
    <mergeCell ref="E376:E377"/>
    <mergeCell ref="F376:F377"/>
    <mergeCell ref="G376:G379"/>
    <mergeCell ref="H376:H377"/>
    <mergeCell ref="I368:I371"/>
    <mergeCell ref="C369:D371"/>
    <mergeCell ref="E370:E371"/>
    <mergeCell ref="F370:F371"/>
    <mergeCell ref="A372:A375"/>
    <mergeCell ref="B372:B375"/>
    <mergeCell ref="E372:E373"/>
    <mergeCell ref="F372:F373"/>
    <mergeCell ref="G372:G375"/>
    <mergeCell ref="H372:H375"/>
    <mergeCell ref="I364:I367"/>
    <mergeCell ref="C365:D367"/>
    <mergeCell ref="E366:E367"/>
    <mergeCell ref="F366:F367"/>
    <mergeCell ref="A368:A371"/>
    <mergeCell ref="B368:B371"/>
    <mergeCell ref="E368:E369"/>
    <mergeCell ref="F368:F369"/>
    <mergeCell ref="G368:G371"/>
    <mergeCell ref="H368:H371"/>
    <mergeCell ref="I360:I363"/>
    <mergeCell ref="C361:D363"/>
    <mergeCell ref="E362:E363"/>
    <mergeCell ref="F362:F363"/>
    <mergeCell ref="A364:A367"/>
    <mergeCell ref="B364:B367"/>
    <mergeCell ref="E364:E365"/>
    <mergeCell ref="F364:F365"/>
    <mergeCell ref="G364:G367"/>
    <mergeCell ref="H364:H367"/>
    <mergeCell ref="I356:I359"/>
    <mergeCell ref="C357:D359"/>
    <mergeCell ref="E358:E359"/>
    <mergeCell ref="F358:F359"/>
    <mergeCell ref="A360:A363"/>
    <mergeCell ref="B360:B363"/>
    <mergeCell ref="E360:E361"/>
    <mergeCell ref="F360:F361"/>
    <mergeCell ref="G360:G363"/>
    <mergeCell ref="H360:H363"/>
    <mergeCell ref="I352:I355"/>
    <mergeCell ref="C353:D355"/>
    <mergeCell ref="E354:E355"/>
    <mergeCell ref="F354:F355"/>
    <mergeCell ref="A356:A359"/>
    <mergeCell ref="B356:B359"/>
    <mergeCell ref="E356:E357"/>
    <mergeCell ref="F356:F357"/>
    <mergeCell ref="G356:G359"/>
    <mergeCell ref="H356:H359"/>
    <mergeCell ref="I348:I351"/>
    <mergeCell ref="C349:D351"/>
    <mergeCell ref="E350:E351"/>
    <mergeCell ref="F350:F351"/>
    <mergeCell ref="A352:A355"/>
    <mergeCell ref="B352:B355"/>
    <mergeCell ref="E352:E353"/>
    <mergeCell ref="F352:F353"/>
    <mergeCell ref="G352:G355"/>
    <mergeCell ref="H352:H355"/>
    <mergeCell ref="I344:I347"/>
    <mergeCell ref="C345:D347"/>
    <mergeCell ref="E346:E347"/>
    <mergeCell ref="F346:F347"/>
    <mergeCell ref="A348:A351"/>
    <mergeCell ref="B348:B351"/>
    <mergeCell ref="E348:E349"/>
    <mergeCell ref="F348:F349"/>
    <mergeCell ref="G348:G351"/>
    <mergeCell ref="H348:H351"/>
    <mergeCell ref="A344:A347"/>
    <mergeCell ref="B344:B347"/>
    <mergeCell ref="E344:E345"/>
    <mergeCell ref="F344:F345"/>
    <mergeCell ref="G344:G347"/>
    <mergeCell ref="H344:H347"/>
    <mergeCell ref="I340:I341"/>
    <mergeCell ref="C341:D343"/>
    <mergeCell ref="E342:E343"/>
    <mergeCell ref="F342:F343"/>
    <mergeCell ref="H342:H343"/>
    <mergeCell ref="I342:I343"/>
    <mergeCell ref="I336:I339"/>
    <mergeCell ref="C337:D339"/>
    <mergeCell ref="E338:E339"/>
    <mergeCell ref="F338:F339"/>
    <mergeCell ref="A340:A343"/>
    <mergeCell ref="B340:B343"/>
    <mergeCell ref="E340:E341"/>
    <mergeCell ref="F340:F341"/>
    <mergeCell ref="G340:G343"/>
    <mergeCell ref="H340:H341"/>
    <mergeCell ref="A336:A339"/>
    <mergeCell ref="B336:B339"/>
    <mergeCell ref="E336:E337"/>
    <mergeCell ref="F336:F337"/>
    <mergeCell ref="G336:G339"/>
    <mergeCell ref="H336:H339"/>
    <mergeCell ref="I332:I333"/>
    <mergeCell ref="C333:D335"/>
    <mergeCell ref="E334:E335"/>
    <mergeCell ref="F334:F335"/>
    <mergeCell ref="H334:H335"/>
    <mergeCell ref="I334:I335"/>
    <mergeCell ref="I328:I331"/>
    <mergeCell ref="C329:D331"/>
    <mergeCell ref="E330:E331"/>
    <mergeCell ref="F330:F331"/>
    <mergeCell ref="A332:A335"/>
    <mergeCell ref="B332:B335"/>
    <mergeCell ref="E332:E333"/>
    <mergeCell ref="F332:F333"/>
    <mergeCell ref="G332:G335"/>
    <mergeCell ref="H332:H333"/>
    <mergeCell ref="I324:I327"/>
    <mergeCell ref="C325:D327"/>
    <mergeCell ref="E326:E327"/>
    <mergeCell ref="F326:F327"/>
    <mergeCell ref="A328:A331"/>
    <mergeCell ref="B328:B331"/>
    <mergeCell ref="E328:E329"/>
    <mergeCell ref="F328:F329"/>
    <mergeCell ref="G328:G331"/>
    <mergeCell ref="H328:H331"/>
    <mergeCell ref="A324:A327"/>
    <mergeCell ref="B324:B327"/>
    <mergeCell ref="E324:E325"/>
    <mergeCell ref="F324:F325"/>
    <mergeCell ref="G324:G327"/>
    <mergeCell ref="H324:H327"/>
    <mergeCell ref="I320:I321"/>
    <mergeCell ref="C321:D323"/>
    <mergeCell ref="E322:E323"/>
    <mergeCell ref="F322:F323"/>
    <mergeCell ref="H322:H323"/>
    <mergeCell ref="I322:I323"/>
    <mergeCell ref="I316:I319"/>
    <mergeCell ref="C317:D319"/>
    <mergeCell ref="E318:E319"/>
    <mergeCell ref="F318:F319"/>
    <mergeCell ref="A320:A323"/>
    <mergeCell ref="B320:B323"/>
    <mergeCell ref="E320:E321"/>
    <mergeCell ref="F320:F321"/>
    <mergeCell ref="G320:G323"/>
    <mergeCell ref="H320:H321"/>
    <mergeCell ref="I312:I315"/>
    <mergeCell ref="C313:D315"/>
    <mergeCell ref="E314:E315"/>
    <mergeCell ref="F314:F315"/>
    <mergeCell ref="A316:A319"/>
    <mergeCell ref="B316:B319"/>
    <mergeCell ref="E316:E317"/>
    <mergeCell ref="F316:F317"/>
    <mergeCell ref="G316:G319"/>
    <mergeCell ref="H316:H319"/>
    <mergeCell ref="I308:I311"/>
    <mergeCell ref="C309:D311"/>
    <mergeCell ref="E310:E311"/>
    <mergeCell ref="F310:F311"/>
    <mergeCell ref="A312:A315"/>
    <mergeCell ref="B312:B315"/>
    <mergeCell ref="E312:E313"/>
    <mergeCell ref="F312:F313"/>
    <mergeCell ref="G312:G315"/>
    <mergeCell ref="H312:H315"/>
    <mergeCell ref="I304:I307"/>
    <mergeCell ref="C305:D307"/>
    <mergeCell ref="E306:E307"/>
    <mergeCell ref="F306:F307"/>
    <mergeCell ref="A308:A311"/>
    <mergeCell ref="B308:B311"/>
    <mergeCell ref="E308:E309"/>
    <mergeCell ref="F308:F309"/>
    <mergeCell ref="G308:G311"/>
    <mergeCell ref="H308:H311"/>
    <mergeCell ref="I300:I303"/>
    <mergeCell ref="C301:D303"/>
    <mergeCell ref="E302:E303"/>
    <mergeCell ref="F302:F303"/>
    <mergeCell ref="A304:A307"/>
    <mergeCell ref="B304:B307"/>
    <mergeCell ref="E304:E305"/>
    <mergeCell ref="F304:F305"/>
    <mergeCell ref="G304:G307"/>
    <mergeCell ref="H304:H307"/>
    <mergeCell ref="I296:I299"/>
    <mergeCell ref="C297:D299"/>
    <mergeCell ref="E298:E299"/>
    <mergeCell ref="F298:F299"/>
    <mergeCell ref="A300:A303"/>
    <mergeCell ref="B300:B303"/>
    <mergeCell ref="E300:E301"/>
    <mergeCell ref="F300:F301"/>
    <mergeCell ref="G300:G303"/>
    <mergeCell ref="H300:H303"/>
    <mergeCell ref="I292:I295"/>
    <mergeCell ref="C293:D295"/>
    <mergeCell ref="E294:E295"/>
    <mergeCell ref="F294:F295"/>
    <mergeCell ref="A296:A299"/>
    <mergeCell ref="B296:B299"/>
    <mergeCell ref="E296:E297"/>
    <mergeCell ref="F296:F297"/>
    <mergeCell ref="G296:G299"/>
    <mergeCell ref="H296:H299"/>
    <mergeCell ref="A292:A295"/>
    <mergeCell ref="B292:B295"/>
    <mergeCell ref="E292:E293"/>
    <mergeCell ref="F292:F293"/>
    <mergeCell ref="G292:G295"/>
    <mergeCell ref="H292:H295"/>
    <mergeCell ref="I288:I289"/>
    <mergeCell ref="C289:D291"/>
    <mergeCell ref="E290:E291"/>
    <mergeCell ref="F290:F291"/>
    <mergeCell ref="H290:H291"/>
    <mergeCell ref="I290:I291"/>
    <mergeCell ref="I284:I287"/>
    <mergeCell ref="C285:D287"/>
    <mergeCell ref="E286:E287"/>
    <mergeCell ref="F286:F287"/>
    <mergeCell ref="A288:A291"/>
    <mergeCell ref="B288:B291"/>
    <mergeCell ref="E288:E289"/>
    <mergeCell ref="F288:F289"/>
    <mergeCell ref="G288:G291"/>
    <mergeCell ref="H288:H289"/>
    <mergeCell ref="I280:I283"/>
    <mergeCell ref="C281:D283"/>
    <mergeCell ref="E282:E283"/>
    <mergeCell ref="F282:F283"/>
    <mergeCell ref="A284:A287"/>
    <mergeCell ref="B284:B287"/>
    <mergeCell ref="E284:E285"/>
    <mergeCell ref="F284:F285"/>
    <mergeCell ref="G284:G287"/>
    <mergeCell ref="H284:H287"/>
    <mergeCell ref="A280:A283"/>
    <mergeCell ref="B280:B283"/>
    <mergeCell ref="E280:E281"/>
    <mergeCell ref="F280:F281"/>
    <mergeCell ref="G280:G283"/>
    <mergeCell ref="H280:H283"/>
    <mergeCell ref="I276:I277"/>
    <mergeCell ref="C277:D279"/>
    <mergeCell ref="E278:E279"/>
    <mergeCell ref="F278:F279"/>
    <mergeCell ref="H278:H279"/>
    <mergeCell ref="I278:I279"/>
    <mergeCell ref="I272:I275"/>
    <mergeCell ref="C273:D275"/>
    <mergeCell ref="E274:E275"/>
    <mergeCell ref="F274:F275"/>
    <mergeCell ref="A276:A279"/>
    <mergeCell ref="B276:B279"/>
    <mergeCell ref="E276:E277"/>
    <mergeCell ref="F276:F277"/>
    <mergeCell ref="G276:G279"/>
    <mergeCell ref="H276:H277"/>
    <mergeCell ref="I268:I271"/>
    <mergeCell ref="C269:D271"/>
    <mergeCell ref="E270:E271"/>
    <mergeCell ref="F270:F271"/>
    <mergeCell ref="A272:A275"/>
    <mergeCell ref="B272:B275"/>
    <mergeCell ref="E272:E273"/>
    <mergeCell ref="F272:F273"/>
    <mergeCell ref="G272:G275"/>
    <mergeCell ref="H272:H275"/>
    <mergeCell ref="I264:I267"/>
    <mergeCell ref="C265:D267"/>
    <mergeCell ref="E266:E267"/>
    <mergeCell ref="F266:F267"/>
    <mergeCell ref="A268:A271"/>
    <mergeCell ref="B268:B271"/>
    <mergeCell ref="E268:E269"/>
    <mergeCell ref="F268:F269"/>
    <mergeCell ref="G268:G271"/>
    <mergeCell ref="H268:H271"/>
    <mergeCell ref="A264:A267"/>
    <mergeCell ref="B264:B267"/>
    <mergeCell ref="E264:E265"/>
    <mergeCell ref="F264:F265"/>
    <mergeCell ref="G264:G267"/>
    <mergeCell ref="H264:H267"/>
    <mergeCell ref="I260:I261"/>
    <mergeCell ref="C261:D263"/>
    <mergeCell ref="E262:E263"/>
    <mergeCell ref="F262:F263"/>
    <mergeCell ref="H262:H263"/>
    <mergeCell ref="I262:I263"/>
    <mergeCell ref="A260:A263"/>
    <mergeCell ref="B260:B263"/>
    <mergeCell ref="E260:E261"/>
    <mergeCell ref="F260:F261"/>
    <mergeCell ref="G260:G263"/>
    <mergeCell ref="H260:H261"/>
    <mergeCell ref="I256:I257"/>
    <mergeCell ref="C257:D259"/>
    <mergeCell ref="E258:E259"/>
    <mergeCell ref="F258:F259"/>
    <mergeCell ref="H258:H259"/>
    <mergeCell ref="I258:I259"/>
    <mergeCell ref="A256:A259"/>
    <mergeCell ref="B256:B259"/>
    <mergeCell ref="E256:E257"/>
    <mergeCell ref="F256:F257"/>
    <mergeCell ref="G256:G259"/>
    <mergeCell ref="H256:H257"/>
    <mergeCell ref="I252:I253"/>
    <mergeCell ref="C253:D255"/>
    <mergeCell ref="E254:E255"/>
    <mergeCell ref="F254:F255"/>
    <mergeCell ref="H254:H255"/>
    <mergeCell ref="I254:I255"/>
    <mergeCell ref="A252:A255"/>
    <mergeCell ref="B252:B255"/>
    <mergeCell ref="E252:E253"/>
    <mergeCell ref="F252:F253"/>
    <mergeCell ref="G252:G255"/>
    <mergeCell ref="H252:H253"/>
    <mergeCell ref="I248:I249"/>
    <mergeCell ref="C249:D251"/>
    <mergeCell ref="E250:E251"/>
    <mergeCell ref="F250:F251"/>
    <mergeCell ref="H250:H251"/>
    <mergeCell ref="I250:I251"/>
    <mergeCell ref="A248:A251"/>
    <mergeCell ref="B248:B251"/>
    <mergeCell ref="E248:E249"/>
    <mergeCell ref="F248:F249"/>
    <mergeCell ref="G248:G251"/>
    <mergeCell ref="H248:H249"/>
    <mergeCell ref="I244:I245"/>
    <mergeCell ref="C245:D247"/>
    <mergeCell ref="E246:E247"/>
    <mergeCell ref="F246:F247"/>
    <mergeCell ref="H246:H247"/>
    <mergeCell ref="I246:I247"/>
    <mergeCell ref="I240:I243"/>
    <mergeCell ref="C241:D243"/>
    <mergeCell ref="E242:E243"/>
    <mergeCell ref="F242:F243"/>
    <mergeCell ref="A244:A247"/>
    <mergeCell ref="B244:B247"/>
    <mergeCell ref="E244:E245"/>
    <mergeCell ref="F244:F245"/>
    <mergeCell ref="G244:G247"/>
    <mergeCell ref="H244:H245"/>
    <mergeCell ref="I236:I239"/>
    <mergeCell ref="C237:D239"/>
    <mergeCell ref="E238:E239"/>
    <mergeCell ref="F238:F239"/>
    <mergeCell ref="A240:A243"/>
    <mergeCell ref="B240:B243"/>
    <mergeCell ref="E240:E241"/>
    <mergeCell ref="F240:F241"/>
    <mergeCell ref="G240:G243"/>
    <mergeCell ref="H240:H243"/>
    <mergeCell ref="A236:A239"/>
    <mergeCell ref="B236:B239"/>
    <mergeCell ref="E236:E237"/>
    <mergeCell ref="F236:F237"/>
    <mergeCell ref="G236:G239"/>
    <mergeCell ref="H236:H239"/>
    <mergeCell ref="I232:I233"/>
    <mergeCell ref="C233:D235"/>
    <mergeCell ref="E234:E235"/>
    <mergeCell ref="F234:F235"/>
    <mergeCell ref="H234:H235"/>
    <mergeCell ref="I234:I235"/>
    <mergeCell ref="A232:A235"/>
    <mergeCell ref="B232:B235"/>
    <mergeCell ref="E232:E233"/>
    <mergeCell ref="F232:F233"/>
    <mergeCell ref="G232:G235"/>
    <mergeCell ref="H232:H233"/>
    <mergeCell ref="I228:I229"/>
    <mergeCell ref="C229:D231"/>
    <mergeCell ref="E230:E231"/>
    <mergeCell ref="F230:F231"/>
    <mergeCell ref="H230:H231"/>
    <mergeCell ref="I230:I231"/>
    <mergeCell ref="I224:I227"/>
    <mergeCell ref="C225:D227"/>
    <mergeCell ref="E226:E227"/>
    <mergeCell ref="F226:F227"/>
    <mergeCell ref="A228:A231"/>
    <mergeCell ref="B228:B231"/>
    <mergeCell ref="E228:E229"/>
    <mergeCell ref="F228:F229"/>
    <mergeCell ref="G228:G231"/>
    <mergeCell ref="H228:H229"/>
    <mergeCell ref="A224:A227"/>
    <mergeCell ref="B224:B227"/>
    <mergeCell ref="E224:E225"/>
    <mergeCell ref="F224:F225"/>
    <mergeCell ref="G224:G227"/>
    <mergeCell ref="H224:H227"/>
    <mergeCell ref="I220:I221"/>
    <mergeCell ref="C221:D223"/>
    <mergeCell ref="E222:E223"/>
    <mergeCell ref="F222:F223"/>
    <mergeCell ref="H222:H223"/>
    <mergeCell ref="I222:I223"/>
    <mergeCell ref="I216:I219"/>
    <mergeCell ref="C217:D219"/>
    <mergeCell ref="E218:E219"/>
    <mergeCell ref="F218:F219"/>
    <mergeCell ref="A220:A223"/>
    <mergeCell ref="B220:B223"/>
    <mergeCell ref="E220:E221"/>
    <mergeCell ref="F220:F221"/>
    <mergeCell ref="G220:G223"/>
    <mergeCell ref="H220:H221"/>
    <mergeCell ref="A216:A219"/>
    <mergeCell ref="B216:B219"/>
    <mergeCell ref="E216:E217"/>
    <mergeCell ref="F216:F217"/>
    <mergeCell ref="G216:G219"/>
    <mergeCell ref="H216:H219"/>
    <mergeCell ref="I212:I213"/>
    <mergeCell ref="C213:D215"/>
    <mergeCell ref="E214:E215"/>
    <mergeCell ref="F214:F215"/>
    <mergeCell ref="H214:H215"/>
    <mergeCell ref="I214:I215"/>
    <mergeCell ref="A212:A215"/>
    <mergeCell ref="B212:B215"/>
    <mergeCell ref="E212:E213"/>
    <mergeCell ref="F212:F213"/>
    <mergeCell ref="G212:G215"/>
    <mergeCell ref="H212:H213"/>
    <mergeCell ref="I208:I209"/>
    <mergeCell ref="C209:D211"/>
    <mergeCell ref="E210:E211"/>
    <mergeCell ref="F210:F211"/>
    <mergeCell ref="H210:H211"/>
    <mergeCell ref="I210:I211"/>
    <mergeCell ref="A208:A211"/>
    <mergeCell ref="B208:B211"/>
    <mergeCell ref="E208:E209"/>
    <mergeCell ref="F208:F209"/>
    <mergeCell ref="G208:G211"/>
    <mergeCell ref="H208:H209"/>
    <mergeCell ref="I204:I205"/>
    <mergeCell ref="C205:D207"/>
    <mergeCell ref="E206:E207"/>
    <mergeCell ref="F206:F207"/>
    <mergeCell ref="H206:H207"/>
    <mergeCell ref="I206:I207"/>
    <mergeCell ref="A204:A207"/>
    <mergeCell ref="B204:B207"/>
    <mergeCell ref="E204:E205"/>
    <mergeCell ref="F204:F205"/>
    <mergeCell ref="G204:G207"/>
    <mergeCell ref="H204:H205"/>
    <mergeCell ref="I200:I201"/>
    <mergeCell ref="C201:D203"/>
    <mergeCell ref="E202:E203"/>
    <mergeCell ref="F202:F203"/>
    <mergeCell ref="H202:H203"/>
    <mergeCell ref="I202:I203"/>
    <mergeCell ref="A200:A203"/>
    <mergeCell ref="B200:B203"/>
    <mergeCell ref="E200:E201"/>
    <mergeCell ref="F200:F201"/>
    <mergeCell ref="G200:G203"/>
    <mergeCell ref="H200:H201"/>
    <mergeCell ref="I196:I197"/>
    <mergeCell ref="C197:D199"/>
    <mergeCell ref="E198:E199"/>
    <mergeCell ref="F198:F199"/>
    <mergeCell ref="H198:H199"/>
    <mergeCell ref="I198:I199"/>
    <mergeCell ref="I192:I195"/>
    <mergeCell ref="C193:D195"/>
    <mergeCell ref="E194:E195"/>
    <mergeCell ref="F194:F195"/>
    <mergeCell ref="A196:A199"/>
    <mergeCell ref="B196:B199"/>
    <mergeCell ref="E196:E197"/>
    <mergeCell ref="F196:F197"/>
    <mergeCell ref="G196:G199"/>
    <mergeCell ref="H196:H197"/>
    <mergeCell ref="A192:A195"/>
    <mergeCell ref="B192:B195"/>
    <mergeCell ref="E192:E193"/>
    <mergeCell ref="F192:F193"/>
    <mergeCell ref="G192:G195"/>
    <mergeCell ref="H192:H195"/>
    <mergeCell ref="I188:I189"/>
    <mergeCell ref="C189:D191"/>
    <mergeCell ref="E190:E191"/>
    <mergeCell ref="F190:F191"/>
    <mergeCell ref="H190:H191"/>
    <mergeCell ref="I190:I191"/>
    <mergeCell ref="A188:A191"/>
    <mergeCell ref="B188:B191"/>
    <mergeCell ref="E188:E189"/>
    <mergeCell ref="F188:F189"/>
    <mergeCell ref="G188:G191"/>
    <mergeCell ref="H188:H189"/>
    <mergeCell ref="I184:I185"/>
    <mergeCell ref="C185:D187"/>
    <mergeCell ref="E186:E187"/>
    <mergeCell ref="F186:F187"/>
    <mergeCell ref="H186:H187"/>
    <mergeCell ref="I186:I187"/>
    <mergeCell ref="A184:A187"/>
    <mergeCell ref="B184:B187"/>
    <mergeCell ref="E184:E185"/>
    <mergeCell ref="F184:F185"/>
    <mergeCell ref="G184:G187"/>
    <mergeCell ref="H184:H185"/>
    <mergeCell ref="I180:I181"/>
    <mergeCell ref="C181:D183"/>
    <mergeCell ref="E182:E183"/>
    <mergeCell ref="F182:F183"/>
    <mergeCell ref="H182:H183"/>
    <mergeCell ref="I182:I183"/>
    <mergeCell ref="I176:I179"/>
    <mergeCell ref="C177:D179"/>
    <mergeCell ref="E178:E179"/>
    <mergeCell ref="F178:F179"/>
    <mergeCell ref="A180:A183"/>
    <mergeCell ref="B180:B183"/>
    <mergeCell ref="E180:E181"/>
    <mergeCell ref="F180:F181"/>
    <mergeCell ref="G180:G183"/>
    <mergeCell ref="H180:H181"/>
    <mergeCell ref="A176:A179"/>
    <mergeCell ref="B176:B179"/>
    <mergeCell ref="E176:E177"/>
    <mergeCell ref="F176:F177"/>
    <mergeCell ref="G176:G179"/>
    <mergeCell ref="H176:H179"/>
    <mergeCell ref="I172:I173"/>
    <mergeCell ref="C173:D175"/>
    <mergeCell ref="E174:E175"/>
    <mergeCell ref="F174:F175"/>
    <mergeCell ref="H174:H175"/>
    <mergeCell ref="I174:I175"/>
    <mergeCell ref="I168:I171"/>
    <mergeCell ref="C169:D171"/>
    <mergeCell ref="E170:E171"/>
    <mergeCell ref="F170:F171"/>
    <mergeCell ref="A172:A175"/>
    <mergeCell ref="B172:B175"/>
    <mergeCell ref="E172:E173"/>
    <mergeCell ref="F172:F173"/>
    <mergeCell ref="G172:G175"/>
    <mergeCell ref="H172:H173"/>
    <mergeCell ref="A168:A171"/>
    <mergeCell ref="B168:B171"/>
    <mergeCell ref="E168:E169"/>
    <mergeCell ref="F168:F169"/>
    <mergeCell ref="G168:G171"/>
    <mergeCell ref="H168:H171"/>
    <mergeCell ref="I164:I165"/>
    <mergeCell ref="C165:D167"/>
    <mergeCell ref="E166:E167"/>
    <mergeCell ref="F166:F167"/>
    <mergeCell ref="H166:H167"/>
    <mergeCell ref="I166:I167"/>
    <mergeCell ref="A164:A167"/>
    <mergeCell ref="B164:B167"/>
    <mergeCell ref="E164:E165"/>
    <mergeCell ref="F164:F165"/>
    <mergeCell ref="G164:G167"/>
    <mergeCell ref="H164:H165"/>
    <mergeCell ref="I160:I161"/>
    <mergeCell ref="C161:D163"/>
    <mergeCell ref="E162:E163"/>
    <mergeCell ref="F162:F163"/>
    <mergeCell ref="H162:H163"/>
    <mergeCell ref="I162:I163"/>
    <mergeCell ref="I156:I159"/>
    <mergeCell ref="C157:D159"/>
    <mergeCell ref="E158:E159"/>
    <mergeCell ref="F158:F159"/>
    <mergeCell ref="A160:A163"/>
    <mergeCell ref="B160:B163"/>
    <mergeCell ref="E160:E161"/>
    <mergeCell ref="F160:F161"/>
    <mergeCell ref="G160:G163"/>
    <mergeCell ref="H160:H161"/>
    <mergeCell ref="I152:I155"/>
    <mergeCell ref="C153:D155"/>
    <mergeCell ref="E154:E155"/>
    <mergeCell ref="F154:F155"/>
    <mergeCell ref="A156:A159"/>
    <mergeCell ref="B156:B159"/>
    <mergeCell ref="E156:E157"/>
    <mergeCell ref="F156:F157"/>
    <mergeCell ref="G156:G159"/>
    <mergeCell ref="H156:H159"/>
    <mergeCell ref="I148:I151"/>
    <mergeCell ref="C149:D151"/>
    <mergeCell ref="E150:E151"/>
    <mergeCell ref="F150:F151"/>
    <mergeCell ref="A152:A155"/>
    <mergeCell ref="B152:B155"/>
    <mergeCell ref="E152:E153"/>
    <mergeCell ref="F152:F153"/>
    <mergeCell ref="G152:G155"/>
    <mergeCell ref="H152:H155"/>
    <mergeCell ref="I144:I147"/>
    <mergeCell ref="C145:D147"/>
    <mergeCell ref="E146:E147"/>
    <mergeCell ref="F146:F147"/>
    <mergeCell ref="A148:A151"/>
    <mergeCell ref="B148:B151"/>
    <mergeCell ref="E148:E149"/>
    <mergeCell ref="F148:F149"/>
    <mergeCell ref="G148:G151"/>
    <mergeCell ref="H148:H151"/>
    <mergeCell ref="I140:I143"/>
    <mergeCell ref="C141:D143"/>
    <mergeCell ref="E142:E143"/>
    <mergeCell ref="F142:F143"/>
    <mergeCell ref="A144:A147"/>
    <mergeCell ref="B144:B147"/>
    <mergeCell ref="E144:E145"/>
    <mergeCell ref="F144:F145"/>
    <mergeCell ref="G144:G147"/>
    <mergeCell ref="H144:H147"/>
    <mergeCell ref="I136:I139"/>
    <mergeCell ref="C137:D139"/>
    <mergeCell ref="E138:E139"/>
    <mergeCell ref="F138:F139"/>
    <mergeCell ref="A140:A143"/>
    <mergeCell ref="B140:B143"/>
    <mergeCell ref="E140:E141"/>
    <mergeCell ref="F140:F141"/>
    <mergeCell ref="G140:G143"/>
    <mergeCell ref="H140:H143"/>
    <mergeCell ref="I132:I135"/>
    <mergeCell ref="C133:D135"/>
    <mergeCell ref="E134:E135"/>
    <mergeCell ref="F134:F135"/>
    <mergeCell ref="A136:A139"/>
    <mergeCell ref="B136:B139"/>
    <mergeCell ref="E136:E137"/>
    <mergeCell ref="F136:F137"/>
    <mergeCell ref="G136:G139"/>
    <mergeCell ref="H136:H139"/>
    <mergeCell ref="I128:I131"/>
    <mergeCell ref="C129:D131"/>
    <mergeCell ref="E130:E131"/>
    <mergeCell ref="F130:F131"/>
    <mergeCell ref="A132:A135"/>
    <mergeCell ref="B132:B135"/>
    <mergeCell ref="E132:E133"/>
    <mergeCell ref="F132:F133"/>
    <mergeCell ref="G132:G135"/>
    <mergeCell ref="H132:H135"/>
    <mergeCell ref="I124:I127"/>
    <mergeCell ref="C125:D127"/>
    <mergeCell ref="E126:E127"/>
    <mergeCell ref="F126:F127"/>
    <mergeCell ref="A128:A131"/>
    <mergeCell ref="B128:B131"/>
    <mergeCell ref="E128:E129"/>
    <mergeCell ref="F128:F129"/>
    <mergeCell ref="G128:G131"/>
    <mergeCell ref="H128:H131"/>
    <mergeCell ref="I120:I123"/>
    <mergeCell ref="C121:D123"/>
    <mergeCell ref="E122:E123"/>
    <mergeCell ref="F122:F123"/>
    <mergeCell ref="A124:A127"/>
    <mergeCell ref="B124:B127"/>
    <mergeCell ref="E124:E125"/>
    <mergeCell ref="F124:F125"/>
    <mergeCell ref="G124:G127"/>
    <mergeCell ref="H124:H127"/>
    <mergeCell ref="A120:A123"/>
    <mergeCell ref="B120:B123"/>
    <mergeCell ref="E120:E121"/>
    <mergeCell ref="F120:F121"/>
    <mergeCell ref="G120:G123"/>
    <mergeCell ref="H120:H123"/>
    <mergeCell ref="I116:I117"/>
    <mergeCell ref="C117:D119"/>
    <mergeCell ref="E118:E119"/>
    <mergeCell ref="F118:F119"/>
    <mergeCell ref="H118:H119"/>
    <mergeCell ref="I118:I119"/>
    <mergeCell ref="A116:A119"/>
    <mergeCell ref="B116:B119"/>
    <mergeCell ref="E116:E117"/>
    <mergeCell ref="F116:F117"/>
    <mergeCell ref="G116:G119"/>
    <mergeCell ref="H116:H117"/>
    <mergeCell ref="I112:I113"/>
    <mergeCell ref="C113:D115"/>
    <mergeCell ref="E114:E115"/>
    <mergeCell ref="F114:F115"/>
    <mergeCell ref="H114:H115"/>
    <mergeCell ref="I114:I115"/>
    <mergeCell ref="A112:A115"/>
    <mergeCell ref="B112:B115"/>
    <mergeCell ref="E112:E113"/>
    <mergeCell ref="F112:F113"/>
    <mergeCell ref="G112:G115"/>
    <mergeCell ref="H112:H113"/>
    <mergeCell ref="I108:I109"/>
    <mergeCell ref="C109:D111"/>
    <mergeCell ref="E110:E111"/>
    <mergeCell ref="F110:F111"/>
    <mergeCell ref="H110:H111"/>
    <mergeCell ref="I110:I111"/>
    <mergeCell ref="I104:I107"/>
    <mergeCell ref="C105:D107"/>
    <mergeCell ref="E106:E107"/>
    <mergeCell ref="F106:F107"/>
    <mergeCell ref="A108:A111"/>
    <mergeCell ref="B108:B111"/>
    <mergeCell ref="E108:E109"/>
    <mergeCell ref="F108:F109"/>
    <mergeCell ref="G108:G111"/>
    <mergeCell ref="H108:H109"/>
    <mergeCell ref="A104:A107"/>
    <mergeCell ref="B104:B107"/>
    <mergeCell ref="E104:E105"/>
    <mergeCell ref="F104:F105"/>
    <mergeCell ref="G104:G107"/>
    <mergeCell ref="H104:H107"/>
    <mergeCell ref="I100:I101"/>
    <mergeCell ref="C101:D103"/>
    <mergeCell ref="E102:E103"/>
    <mergeCell ref="F102:F103"/>
    <mergeCell ref="H102:H103"/>
    <mergeCell ref="I102:I103"/>
    <mergeCell ref="A100:A103"/>
    <mergeCell ref="B100:B103"/>
    <mergeCell ref="E100:E101"/>
    <mergeCell ref="F100:F101"/>
    <mergeCell ref="G100:G103"/>
    <mergeCell ref="H100:H101"/>
    <mergeCell ref="I96:I97"/>
    <mergeCell ref="C97:D99"/>
    <mergeCell ref="E98:E99"/>
    <mergeCell ref="F98:F99"/>
    <mergeCell ref="H98:H99"/>
    <mergeCell ref="I98:I99"/>
    <mergeCell ref="I92:I95"/>
    <mergeCell ref="C93:D95"/>
    <mergeCell ref="E94:E95"/>
    <mergeCell ref="F94:F95"/>
    <mergeCell ref="A96:A99"/>
    <mergeCell ref="B96:B99"/>
    <mergeCell ref="E96:E97"/>
    <mergeCell ref="F96:F97"/>
    <mergeCell ref="G96:G99"/>
    <mergeCell ref="H96:H97"/>
    <mergeCell ref="A92:A95"/>
    <mergeCell ref="B92:B95"/>
    <mergeCell ref="E92:E93"/>
    <mergeCell ref="F92:F93"/>
    <mergeCell ref="G92:G95"/>
    <mergeCell ref="H92:H95"/>
    <mergeCell ref="I88:I89"/>
    <mergeCell ref="C89:D91"/>
    <mergeCell ref="E90:E91"/>
    <mergeCell ref="F90:F91"/>
    <mergeCell ref="H90:H91"/>
    <mergeCell ref="I90:I91"/>
    <mergeCell ref="A88:A91"/>
    <mergeCell ref="B88:B91"/>
    <mergeCell ref="E88:E89"/>
    <mergeCell ref="F88:F89"/>
    <mergeCell ref="G88:G91"/>
    <mergeCell ref="H88:H89"/>
    <mergeCell ref="I84:I85"/>
    <mergeCell ref="C85:D87"/>
    <mergeCell ref="E86:E87"/>
    <mergeCell ref="F86:F87"/>
    <mergeCell ref="H86:H87"/>
    <mergeCell ref="I86:I87"/>
    <mergeCell ref="I80:I83"/>
    <mergeCell ref="C81:D83"/>
    <mergeCell ref="E82:E83"/>
    <mergeCell ref="F82:F83"/>
    <mergeCell ref="A84:A87"/>
    <mergeCell ref="B84:B87"/>
    <mergeCell ref="E84:E85"/>
    <mergeCell ref="F84:F85"/>
    <mergeCell ref="G84:G87"/>
    <mergeCell ref="H84:H85"/>
    <mergeCell ref="A80:A83"/>
    <mergeCell ref="B80:B83"/>
    <mergeCell ref="E80:E81"/>
    <mergeCell ref="F80:F81"/>
    <mergeCell ref="G80:G83"/>
    <mergeCell ref="H80:H83"/>
    <mergeCell ref="I76:I77"/>
    <mergeCell ref="C77:D79"/>
    <mergeCell ref="E78:E79"/>
    <mergeCell ref="F78:F79"/>
    <mergeCell ref="H78:H79"/>
    <mergeCell ref="I78:I79"/>
    <mergeCell ref="I72:I75"/>
    <mergeCell ref="C73:D75"/>
    <mergeCell ref="E74:E75"/>
    <mergeCell ref="F74:F75"/>
    <mergeCell ref="A76:A79"/>
    <mergeCell ref="B76:B79"/>
    <mergeCell ref="E76:E77"/>
    <mergeCell ref="F76:F77"/>
    <mergeCell ref="G76:G79"/>
    <mergeCell ref="H76:H77"/>
    <mergeCell ref="I68:I71"/>
    <mergeCell ref="C69:D71"/>
    <mergeCell ref="E70:E71"/>
    <mergeCell ref="F70:F71"/>
    <mergeCell ref="A72:A75"/>
    <mergeCell ref="B72:B75"/>
    <mergeCell ref="E72:E73"/>
    <mergeCell ref="F72:F73"/>
    <mergeCell ref="G72:G75"/>
    <mergeCell ref="H72:H75"/>
    <mergeCell ref="A68:A71"/>
    <mergeCell ref="B68:B71"/>
    <mergeCell ref="E68:E69"/>
    <mergeCell ref="F68:F69"/>
    <mergeCell ref="G68:G71"/>
    <mergeCell ref="H68:H71"/>
    <mergeCell ref="I64:I65"/>
    <mergeCell ref="C65:D67"/>
    <mergeCell ref="E66:E67"/>
    <mergeCell ref="F66:F67"/>
    <mergeCell ref="H66:H67"/>
    <mergeCell ref="I66:I67"/>
    <mergeCell ref="A64:A67"/>
    <mergeCell ref="B64:B67"/>
    <mergeCell ref="E64:E65"/>
    <mergeCell ref="F64:F65"/>
    <mergeCell ref="G64:G67"/>
    <mergeCell ref="H64:H65"/>
    <mergeCell ref="I60:I61"/>
    <mergeCell ref="C61:D63"/>
    <mergeCell ref="E62:E63"/>
    <mergeCell ref="F62:F63"/>
    <mergeCell ref="H62:H63"/>
    <mergeCell ref="I62:I63"/>
    <mergeCell ref="A60:A63"/>
    <mergeCell ref="B60:B63"/>
    <mergeCell ref="E60:E61"/>
    <mergeCell ref="F60:F61"/>
    <mergeCell ref="G60:G63"/>
    <mergeCell ref="H60:H61"/>
    <mergeCell ref="I56:I57"/>
    <mergeCell ref="C57:D59"/>
    <mergeCell ref="E58:E59"/>
    <mergeCell ref="F58:F59"/>
    <mergeCell ref="H58:H59"/>
    <mergeCell ref="I58:I59"/>
    <mergeCell ref="A56:A59"/>
    <mergeCell ref="B56:B59"/>
    <mergeCell ref="E56:E57"/>
    <mergeCell ref="F56:F57"/>
    <mergeCell ref="G56:G59"/>
    <mergeCell ref="H56:H57"/>
    <mergeCell ref="I52:I53"/>
    <mergeCell ref="C53:D55"/>
    <mergeCell ref="E54:E55"/>
    <mergeCell ref="F54:F55"/>
    <mergeCell ref="H54:H55"/>
    <mergeCell ref="I54:I55"/>
    <mergeCell ref="A52:A55"/>
    <mergeCell ref="B52:B55"/>
    <mergeCell ref="E52:E53"/>
    <mergeCell ref="F52:F53"/>
    <mergeCell ref="G52:G55"/>
    <mergeCell ref="H52:H53"/>
    <mergeCell ref="I48:I49"/>
    <mergeCell ref="C49:D51"/>
    <mergeCell ref="E50:E51"/>
    <mergeCell ref="F50:F51"/>
    <mergeCell ref="H50:H51"/>
    <mergeCell ref="I50:I51"/>
    <mergeCell ref="A48:A51"/>
    <mergeCell ref="B48:B51"/>
    <mergeCell ref="E48:E49"/>
    <mergeCell ref="F48:F49"/>
    <mergeCell ref="G48:G51"/>
    <mergeCell ref="H48:H49"/>
    <mergeCell ref="I44:I45"/>
    <mergeCell ref="C45:D47"/>
    <mergeCell ref="E46:E47"/>
    <mergeCell ref="F46:F47"/>
    <mergeCell ref="H46:H47"/>
    <mergeCell ref="I46:I47"/>
    <mergeCell ref="I40:I43"/>
    <mergeCell ref="C41:D43"/>
    <mergeCell ref="E42:E43"/>
    <mergeCell ref="F42:F43"/>
    <mergeCell ref="A44:A47"/>
    <mergeCell ref="B44:B47"/>
    <mergeCell ref="E44:E45"/>
    <mergeCell ref="F44:F45"/>
    <mergeCell ref="G44:G47"/>
    <mergeCell ref="H44:H45"/>
    <mergeCell ref="A40:A43"/>
    <mergeCell ref="B40:B43"/>
    <mergeCell ref="E40:E41"/>
    <mergeCell ref="F40:F41"/>
    <mergeCell ref="G40:G43"/>
    <mergeCell ref="H40:H43"/>
    <mergeCell ref="I36:I37"/>
    <mergeCell ref="C37:D39"/>
    <mergeCell ref="E38:E39"/>
    <mergeCell ref="F38:F39"/>
    <mergeCell ref="H38:H39"/>
    <mergeCell ref="I38:I39"/>
    <mergeCell ref="A36:A39"/>
    <mergeCell ref="B36:B39"/>
    <mergeCell ref="E36:E37"/>
    <mergeCell ref="F36:F37"/>
    <mergeCell ref="G36:G39"/>
    <mergeCell ref="H36:H37"/>
    <mergeCell ref="I32:I33"/>
    <mergeCell ref="C33:D35"/>
    <mergeCell ref="E34:E35"/>
    <mergeCell ref="F34:F35"/>
    <mergeCell ref="H34:H35"/>
    <mergeCell ref="I34:I35"/>
    <mergeCell ref="A32:A35"/>
    <mergeCell ref="B32:B35"/>
    <mergeCell ref="E32:E33"/>
    <mergeCell ref="F32:F33"/>
    <mergeCell ref="G32:G35"/>
    <mergeCell ref="H32:H33"/>
    <mergeCell ref="I28:I29"/>
    <mergeCell ref="C29:D31"/>
    <mergeCell ref="E30:E31"/>
    <mergeCell ref="F30:F31"/>
    <mergeCell ref="H30:H31"/>
    <mergeCell ref="I30:I31"/>
    <mergeCell ref="A28:A31"/>
    <mergeCell ref="B28:B31"/>
    <mergeCell ref="E28:E29"/>
    <mergeCell ref="F28:F29"/>
    <mergeCell ref="G28:G31"/>
    <mergeCell ref="H28:H29"/>
    <mergeCell ref="I24:I25"/>
    <mergeCell ref="C25:D27"/>
    <mergeCell ref="E26:E27"/>
    <mergeCell ref="F26:F27"/>
    <mergeCell ref="H26:H27"/>
    <mergeCell ref="I26:I27"/>
    <mergeCell ref="A24:A27"/>
    <mergeCell ref="B24:B27"/>
    <mergeCell ref="E24:E25"/>
    <mergeCell ref="F24:F25"/>
    <mergeCell ref="G24:G27"/>
    <mergeCell ref="H24:H25"/>
    <mergeCell ref="I20:I21"/>
    <mergeCell ref="C21:D23"/>
    <mergeCell ref="E22:E23"/>
    <mergeCell ref="F22:F23"/>
    <mergeCell ref="H22:H23"/>
    <mergeCell ref="I22:I23"/>
    <mergeCell ref="A20:A23"/>
    <mergeCell ref="B20:B23"/>
    <mergeCell ref="E20:E21"/>
    <mergeCell ref="F20:F21"/>
    <mergeCell ref="G20:G23"/>
    <mergeCell ref="H20:H21"/>
    <mergeCell ref="I16:I17"/>
    <mergeCell ref="C17:D19"/>
    <mergeCell ref="E18:E19"/>
    <mergeCell ref="F18:F19"/>
    <mergeCell ref="H18:H19"/>
    <mergeCell ref="I18:I19"/>
    <mergeCell ref="I12:I15"/>
    <mergeCell ref="C13:D15"/>
    <mergeCell ref="E14:E15"/>
    <mergeCell ref="F14:F15"/>
    <mergeCell ref="A16:A19"/>
    <mergeCell ref="B16:B19"/>
    <mergeCell ref="E16:E17"/>
    <mergeCell ref="F16:F17"/>
    <mergeCell ref="G16:G19"/>
    <mergeCell ref="H16:H17"/>
    <mergeCell ref="A12:A15"/>
    <mergeCell ref="B12:B15"/>
    <mergeCell ref="E12:E13"/>
    <mergeCell ref="F12:F13"/>
    <mergeCell ref="G12:G15"/>
    <mergeCell ref="H12:H15"/>
    <mergeCell ref="H6:H7"/>
    <mergeCell ref="I6:I7"/>
    <mergeCell ref="C8:D11"/>
    <mergeCell ref="H8:H9"/>
    <mergeCell ref="I8:I9"/>
    <mergeCell ref="H10:H11"/>
    <mergeCell ref="I10:I11"/>
    <mergeCell ref="A1:I2"/>
    <mergeCell ref="A3:I4"/>
    <mergeCell ref="C5:D5"/>
    <mergeCell ref="E5:F5"/>
    <mergeCell ref="A6:A11"/>
    <mergeCell ref="B6:B11"/>
    <mergeCell ref="C6:C7"/>
    <mergeCell ref="D6:D7"/>
    <mergeCell ref="E6:E8"/>
    <mergeCell ref="G6:G11"/>
  </mergeCells>
  <phoneticPr fontId="3"/>
  <pageMargins left="0.59055118110236227" right="0.59055118110236227" top="0.59055118110236227" bottom="0.59055118110236227" header="0.31496062992125984" footer="0.31496062992125984"/>
  <pageSetup paperSize="9" orientation="portrait" r:id="rId1"/>
  <rowBreaks count="20" manualBreakCount="20">
    <brk id="71" max="8" man="1"/>
    <brk id="139" max="8" man="1"/>
    <brk id="207" max="8" man="1"/>
    <brk id="275" max="8" man="1"/>
    <brk id="343" max="8" man="1"/>
    <brk id="411" max="8" man="1"/>
    <brk id="479" max="8" man="1"/>
    <brk id="547" max="8" man="1"/>
    <brk id="615" max="8" man="1"/>
    <brk id="683" max="8" man="1"/>
    <brk id="751" max="8" man="1"/>
    <brk id="819" max="8" man="1"/>
    <brk id="887" max="8" man="1"/>
    <brk id="955" max="8" man="1"/>
    <brk id="1023" max="8" man="1"/>
    <brk id="1091" max="8" man="1"/>
    <brk id="1159" max="8" man="1"/>
    <brk id="1227" max="8" man="1"/>
    <brk id="1295" max="8" man="1"/>
    <brk id="1363"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G241"/>
  <sheetViews>
    <sheetView view="pageBreakPreview" topLeftCell="A227" zoomScaleNormal="100" zoomScaleSheetLayoutView="100" workbookViewId="0">
      <selection activeCell="F230" sqref="F230:F231"/>
    </sheetView>
  </sheetViews>
  <sheetFormatPr defaultRowHeight="13.5"/>
  <cols>
    <col min="1" max="1" width="3.75" style="369" customWidth="1"/>
    <col min="2" max="2" width="18.75" style="164" customWidth="1"/>
    <col min="3" max="3" width="3.125" style="164" customWidth="1"/>
    <col min="4" max="4" width="18" style="164" customWidth="1"/>
    <col min="5" max="5" width="3" style="164" customWidth="1"/>
    <col min="6" max="6" width="11.625" style="164" customWidth="1"/>
    <col min="7" max="7" width="33.625" style="164" customWidth="1"/>
    <col min="8" max="254" width="9" style="365"/>
    <col min="255" max="255" width="3.75" style="365" customWidth="1"/>
    <col min="256" max="256" width="18.75" style="365" customWidth="1"/>
    <col min="257" max="257" width="3.125" style="365" customWidth="1"/>
    <col min="258" max="258" width="18" style="365" customWidth="1"/>
    <col min="259" max="259" width="3" style="365" customWidth="1"/>
    <col min="260" max="260" width="11.625" style="365" customWidth="1"/>
    <col min="261" max="261" width="31.625" style="365" customWidth="1"/>
    <col min="262" max="262" width="10" style="365" customWidth="1"/>
    <col min="263" max="510" width="9" style="365"/>
    <col min="511" max="511" width="3.75" style="365" customWidth="1"/>
    <col min="512" max="512" width="18.75" style="365" customWidth="1"/>
    <col min="513" max="513" width="3.125" style="365" customWidth="1"/>
    <col min="514" max="514" width="18" style="365" customWidth="1"/>
    <col min="515" max="515" width="3" style="365" customWidth="1"/>
    <col min="516" max="516" width="11.625" style="365" customWidth="1"/>
    <col min="517" max="517" width="31.625" style="365" customWidth="1"/>
    <col min="518" max="518" width="10" style="365" customWidth="1"/>
    <col min="519" max="766" width="9" style="365"/>
    <col min="767" max="767" width="3.75" style="365" customWidth="1"/>
    <col min="768" max="768" width="18.75" style="365" customWidth="1"/>
    <col min="769" max="769" width="3.125" style="365" customWidth="1"/>
    <col min="770" max="770" width="18" style="365" customWidth="1"/>
    <col min="771" max="771" width="3" style="365" customWidth="1"/>
    <col min="772" max="772" width="11.625" style="365" customWidth="1"/>
    <col min="773" max="773" width="31.625" style="365" customWidth="1"/>
    <col min="774" max="774" width="10" style="365" customWidth="1"/>
    <col min="775" max="1022" width="9" style="365"/>
    <col min="1023" max="1023" width="3.75" style="365" customWidth="1"/>
    <col min="1024" max="1024" width="18.75" style="365" customWidth="1"/>
    <col min="1025" max="1025" width="3.125" style="365" customWidth="1"/>
    <col min="1026" max="1026" width="18" style="365" customWidth="1"/>
    <col min="1027" max="1027" width="3" style="365" customWidth="1"/>
    <col min="1028" max="1028" width="11.625" style="365" customWidth="1"/>
    <col min="1029" max="1029" width="31.625" style="365" customWidth="1"/>
    <col min="1030" max="1030" width="10" style="365" customWidth="1"/>
    <col min="1031" max="1278" width="9" style="365"/>
    <col min="1279" max="1279" width="3.75" style="365" customWidth="1"/>
    <col min="1280" max="1280" width="18.75" style="365" customWidth="1"/>
    <col min="1281" max="1281" width="3.125" style="365" customWidth="1"/>
    <col min="1282" max="1282" width="18" style="365" customWidth="1"/>
    <col min="1283" max="1283" width="3" style="365" customWidth="1"/>
    <col min="1284" max="1284" width="11.625" style="365" customWidth="1"/>
    <col min="1285" max="1285" width="31.625" style="365" customWidth="1"/>
    <col min="1286" max="1286" width="10" style="365" customWidth="1"/>
    <col min="1287" max="1534" width="9" style="365"/>
    <col min="1535" max="1535" width="3.75" style="365" customWidth="1"/>
    <col min="1536" max="1536" width="18.75" style="365" customWidth="1"/>
    <col min="1537" max="1537" width="3.125" style="365" customWidth="1"/>
    <col min="1538" max="1538" width="18" style="365" customWidth="1"/>
    <col min="1539" max="1539" width="3" style="365" customWidth="1"/>
    <col min="1540" max="1540" width="11.625" style="365" customWidth="1"/>
    <col min="1541" max="1541" width="31.625" style="365" customWidth="1"/>
    <col min="1542" max="1542" width="10" style="365" customWidth="1"/>
    <col min="1543" max="1790" width="9" style="365"/>
    <col min="1791" max="1791" width="3.75" style="365" customWidth="1"/>
    <col min="1792" max="1792" width="18.75" style="365" customWidth="1"/>
    <col min="1793" max="1793" width="3.125" style="365" customWidth="1"/>
    <col min="1794" max="1794" width="18" style="365" customWidth="1"/>
    <col min="1795" max="1795" width="3" style="365" customWidth="1"/>
    <col min="1796" max="1796" width="11.625" style="365" customWidth="1"/>
    <col min="1797" max="1797" width="31.625" style="365" customWidth="1"/>
    <col min="1798" max="1798" width="10" style="365" customWidth="1"/>
    <col min="1799" max="2046" width="9" style="365"/>
    <col min="2047" max="2047" width="3.75" style="365" customWidth="1"/>
    <col min="2048" max="2048" width="18.75" style="365" customWidth="1"/>
    <col min="2049" max="2049" width="3.125" style="365" customWidth="1"/>
    <col min="2050" max="2050" width="18" style="365" customWidth="1"/>
    <col min="2051" max="2051" width="3" style="365" customWidth="1"/>
    <col min="2052" max="2052" width="11.625" style="365" customWidth="1"/>
    <col min="2053" max="2053" width="31.625" style="365" customWidth="1"/>
    <col min="2054" max="2054" width="10" style="365" customWidth="1"/>
    <col min="2055" max="2302" width="9" style="365"/>
    <col min="2303" max="2303" width="3.75" style="365" customWidth="1"/>
    <col min="2304" max="2304" width="18.75" style="365" customWidth="1"/>
    <col min="2305" max="2305" width="3.125" style="365" customWidth="1"/>
    <col min="2306" max="2306" width="18" style="365" customWidth="1"/>
    <col min="2307" max="2307" width="3" style="365" customWidth="1"/>
    <col min="2308" max="2308" width="11.625" style="365" customWidth="1"/>
    <col min="2309" max="2309" width="31.625" style="365" customWidth="1"/>
    <col min="2310" max="2310" width="10" style="365" customWidth="1"/>
    <col min="2311" max="2558" width="9" style="365"/>
    <col min="2559" max="2559" width="3.75" style="365" customWidth="1"/>
    <col min="2560" max="2560" width="18.75" style="365" customWidth="1"/>
    <col min="2561" max="2561" width="3.125" style="365" customWidth="1"/>
    <col min="2562" max="2562" width="18" style="365" customWidth="1"/>
    <col min="2563" max="2563" width="3" style="365" customWidth="1"/>
    <col min="2564" max="2564" width="11.625" style="365" customWidth="1"/>
    <col min="2565" max="2565" width="31.625" style="365" customWidth="1"/>
    <col min="2566" max="2566" width="10" style="365" customWidth="1"/>
    <col min="2567" max="2814" width="9" style="365"/>
    <col min="2815" max="2815" width="3.75" style="365" customWidth="1"/>
    <col min="2816" max="2816" width="18.75" style="365" customWidth="1"/>
    <col min="2817" max="2817" width="3.125" style="365" customWidth="1"/>
    <col min="2818" max="2818" width="18" style="365" customWidth="1"/>
    <col min="2819" max="2819" width="3" style="365" customWidth="1"/>
    <col min="2820" max="2820" width="11.625" style="365" customWidth="1"/>
    <col min="2821" max="2821" width="31.625" style="365" customWidth="1"/>
    <col min="2822" max="2822" width="10" style="365" customWidth="1"/>
    <col min="2823" max="3070" width="9" style="365"/>
    <col min="3071" max="3071" width="3.75" style="365" customWidth="1"/>
    <col min="3072" max="3072" width="18.75" style="365" customWidth="1"/>
    <col min="3073" max="3073" width="3.125" style="365" customWidth="1"/>
    <col min="3074" max="3074" width="18" style="365" customWidth="1"/>
    <col min="3075" max="3075" width="3" style="365" customWidth="1"/>
    <col min="3076" max="3076" width="11.625" style="365" customWidth="1"/>
    <col min="3077" max="3077" width="31.625" style="365" customWidth="1"/>
    <col min="3078" max="3078" width="10" style="365" customWidth="1"/>
    <col min="3079" max="3326" width="9" style="365"/>
    <col min="3327" max="3327" width="3.75" style="365" customWidth="1"/>
    <col min="3328" max="3328" width="18.75" style="365" customWidth="1"/>
    <col min="3329" max="3329" width="3.125" style="365" customWidth="1"/>
    <col min="3330" max="3330" width="18" style="365" customWidth="1"/>
    <col min="3331" max="3331" width="3" style="365" customWidth="1"/>
    <col min="3332" max="3332" width="11.625" style="365" customWidth="1"/>
    <col min="3333" max="3333" width="31.625" style="365" customWidth="1"/>
    <col min="3334" max="3334" width="10" style="365" customWidth="1"/>
    <col min="3335" max="3582" width="9" style="365"/>
    <col min="3583" max="3583" width="3.75" style="365" customWidth="1"/>
    <col min="3584" max="3584" width="18.75" style="365" customWidth="1"/>
    <col min="3585" max="3585" width="3.125" style="365" customWidth="1"/>
    <col min="3586" max="3586" width="18" style="365" customWidth="1"/>
    <col min="3587" max="3587" width="3" style="365" customWidth="1"/>
    <col min="3588" max="3588" width="11.625" style="365" customWidth="1"/>
    <col min="3589" max="3589" width="31.625" style="365" customWidth="1"/>
    <col min="3590" max="3590" width="10" style="365" customWidth="1"/>
    <col min="3591" max="3838" width="9" style="365"/>
    <col min="3839" max="3839" width="3.75" style="365" customWidth="1"/>
    <col min="3840" max="3840" width="18.75" style="365" customWidth="1"/>
    <col min="3841" max="3841" width="3.125" style="365" customWidth="1"/>
    <col min="3842" max="3842" width="18" style="365" customWidth="1"/>
    <col min="3843" max="3843" width="3" style="365" customWidth="1"/>
    <col min="3844" max="3844" width="11.625" style="365" customWidth="1"/>
    <col min="3845" max="3845" width="31.625" style="365" customWidth="1"/>
    <col min="3846" max="3846" width="10" style="365" customWidth="1"/>
    <col min="3847" max="4094" width="9" style="365"/>
    <col min="4095" max="4095" width="3.75" style="365" customWidth="1"/>
    <col min="4096" max="4096" width="18.75" style="365" customWidth="1"/>
    <col min="4097" max="4097" width="3.125" style="365" customWidth="1"/>
    <col min="4098" max="4098" width="18" style="365" customWidth="1"/>
    <col min="4099" max="4099" width="3" style="365" customWidth="1"/>
    <col min="4100" max="4100" width="11.625" style="365" customWidth="1"/>
    <col min="4101" max="4101" width="31.625" style="365" customWidth="1"/>
    <col min="4102" max="4102" width="10" style="365" customWidth="1"/>
    <col min="4103" max="4350" width="9" style="365"/>
    <col min="4351" max="4351" width="3.75" style="365" customWidth="1"/>
    <col min="4352" max="4352" width="18.75" style="365" customWidth="1"/>
    <col min="4353" max="4353" width="3.125" style="365" customWidth="1"/>
    <col min="4354" max="4354" width="18" style="365" customWidth="1"/>
    <col min="4355" max="4355" width="3" style="365" customWidth="1"/>
    <col min="4356" max="4356" width="11.625" style="365" customWidth="1"/>
    <col min="4357" max="4357" width="31.625" style="365" customWidth="1"/>
    <col min="4358" max="4358" width="10" style="365" customWidth="1"/>
    <col min="4359" max="4606" width="9" style="365"/>
    <col min="4607" max="4607" width="3.75" style="365" customWidth="1"/>
    <col min="4608" max="4608" width="18.75" style="365" customWidth="1"/>
    <col min="4609" max="4609" width="3.125" style="365" customWidth="1"/>
    <col min="4610" max="4610" width="18" style="365" customWidth="1"/>
    <col min="4611" max="4611" width="3" style="365" customWidth="1"/>
    <col min="4612" max="4612" width="11.625" style="365" customWidth="1"/>
    <col min="4613" max="4613" width="31.625" style="365" customWidth="1"/>
    <col min="4614" max="4614" width="10" style="365" customWidth="1"/>
    <col min="4615" max="4862" width="9" style="365"/>
    <col min="4863" max="4863" width="3.75" style="365" customWidth="1"/>
    <col min="4864" max="4864" width="18.75" style="365" customWidth="1"/>
    <col min="4865" max="4865" width="3.125" style="365" customWidth="1"/>
    <col min="4866" max="4866" width="18" style="365" customWidth="1"/>
    <col min="4867" max="4867" width="3" style="365" customWidth="1"/>
    <col min="4868" max="4868" width="11.625" style="365" customWidth="1"/>
    <col min="4869" max="4869" width="31.625" style="365" customWidth="1"/>
    <col min="4870" max="4870" width="10" style="365" customWidth="1"/>
    <col min="4871" max="5118" width="9" style="365"/>
    <col min="5119" max="5119" width="3.75" style="365" customWidth="1"/>
    <col min="5120" max="5120" width="18.75" style="365" customWidth="1"/>
    <col min="5121" max="5121" width="3.125" style="365" customWidth="1"/>
    <col min="5122" max="5122" width="18" style="365" customWidth="1"/>
    <col min="5123" max="5123" width="3" style="365" customWidth="1"/>
    <col min="5124" max="5124" width="11.625" style="365" customWidth="1"/>
    <col min="5125" max="5125" width="31.625" style="365" customWidth="1"/>
    <col min="5126" max="5126" width="10" style="365" customWidth="1"/>
    <col min="5127" max="5374" width="9" style="365"/>
    <col min="5375" max="5375" width="3.75" style="365" customWidth="1"/>
    <col min="5376" max="5376" width="18.75" style="365" customWidth="1"/>
    <col min="5377" max="5377" width="3.125" style="365" customWidth="1"/>
    <col min="5378" max="5378" width="18" style="365" customWidth="1"/>
    <col min="5379" max="5379" width="3" style="365" customWidth="1"/>
    <col min="5380" max="5380" width="11.625" style="365" customWidth="1"/>
    <col min="5381" max="5381" width="31.625" style="365" customWidth="1"/>
    <col min="5382" max="5382" width="10" style="365" customWidth="1"/>
    <col min="5383" max="5630" width="9" style="365"/>
    <col min="5631" max="5631" width="3.75" style="365" customWidth="1"/>
    <col min="5632" max="5632" width="18.75" style="365" customWidth="1"/>
    <col min="5633" max="5633" width="3.125" style="365" customWidth="1"/>
    <col min="5634" max="5634" width="18" style="365" customWidth="1"/>
    <col min="5635" max="5635" width="3" style="365" customWidth="1"/>
    <col min="5636" max="5636" width="11.625" style="365" customWidth="1"/>
    <col min="5637" max="5637" width="31.625" style="365" customWidth="1"/>
    <col min="5638" max="5638" width="10" style="365" customWidth="1"/>
    <col min="5639" max="5886" width="9" style="365"/>
    <col min="5887" max="5887" width="3.75" style="365" customWidth="1"/>
    <col min="5888" max="5888" width="18.75" style="365" customWidth="1"/>
    <col min="5889" max="5889" width="3.125" style="365" customWidth="1"/>
    <col min="5890" max="5890" width="18" style="365" customWidth="1"/>
    <col min="5891" max="5891" width="3" style="365" customWidth="1"/>
    <col min="5892" max="5892" width="11.625" style="365" customWidth="1"/>
    <col min="5893" max="5893" width="31.625" style="365" customWidth="1"/>
    <col min="5894" max="5894" width="10" style="365" customWidth="1"/>
    <col min="5895" max="6142" width="9" style="365"/>
    <col min="6143" max="6143" width="3.75" style="365" customWidth="1"/>
    <col min="6144" max="6144" width="18.75" style="365" customWidth="1"/>
    <col min="6145" max="6145" width="3.125" style="365" customWidth="1"/>
    <col min="6146" max="6146" width="18" style="365" customWidth="1"/>
    <col min="6147" max="6147" width="3" style="365" customWidth="1"/>
    <col min="6148" max="6148" width="11.625" style="365" customWidth="1"/>
    <col min="6149" max="6149" width="31.625" style="365" customWidth="1"/>
    <col min="6150" max="6150" width="10" style="365" customWidth="1"/>
    <col min="6151" max="6398" width="9" style="365"/>
    <col min="6399" max="6399" width="3.75" style="365" customWidth="1"/>
    <col min="6400" max="6400" width="18.75" style="365" customWidth="1"/>
    <col min="6401" max="6401" width="3.125" style="365" customWidth="1"/>
    <col min="6402" max="6402" width="18" style="365" customWidth="1"/>
    <col min="6403" max="6403" width="3" style="365" customWidth="1"/>
    <col min="6404" max="6404" width="11.625" style="365" customWidth="1"/>
    <col min="6405" max="6405" width="31.625" style="365" customWidth="1"/>
    <col min="6406" max="6406" width="10" style="365" customWidth="1"/>
    <col min="6407" max="6654" width="9" style="365"/>
    <col min="6655" max="6655" width="3.75" style="365" customWidth="1"/>
    <col min="6656" max="6656" width="18.75" style="365" customWidth="1"/>
    <col min="6657" max="6657" width="3.125" style="365" customWidth="1"/>
    <col min="6658" max="6658" width="18" style="365" customWidth="1"/>
    <col min="6659" max="6659" width="3" style="365" customWidth="1"/>
    <col min="6660" max="6660" width="11.625" style="365" customWidth="1"/>
    <col min="6661" max="6661" width="31.625" style="365" customWidth="1"/>
    <col min="6662" max="6662" width="10" style="365" customWidth="1"/>
    <col min="6663" max="6910" width="9" style="365"/>
    <col min="6911" max="6911" width="3.75" style="365" customWidth="1"/>
    <col min="6912" max="6912" width="18.75" style="365" customWidth="1"/>
    <col min="6913" max="6913" width="3.125" style="365" customWidth="1"/>
    <col min="6914" max="6914" width="18" style="365" customWidth="1"/>
    <col min="6915" max="6915" width="3" style="365" customWidth="1"/>
    <col min="6916" max="6916" width="11.625" style="365" customWidth="1"/>
    <col min="6917" max="6917" width="31.625" style="365" customWidth="1"/>
    <col min="6918" max="6918" width="10" style="365" customWidth="1"/>
    <col min="6919" max="7166" width="9" style="365"/>
    <col min="7167" max="7167" width="3.75" style="365" customWidth="1"/>
    <col min="7168" max="7168" width="18.75" style="365" customWidth="1"/>
    <col min="7169" max="7169" width="3.125" style="365" customWidth="1"/>
    <col min="7170" max="7170" width="18" style="365" customWidth="1"/>
    <col min="7171" max="7171" width="3" style="365" customWidth="1"/>
    <col min="7172" max="7172" width="11.625" style="365" customWidth="1"/>
    <col min="7173" max="7173" width="31.625" style="365" customWidth="1"/>
    <col min="7174" max="7174" width="10" style="365" customWidth="1"/>
    <col min="7175" max="7422" width="9" style="365"/>
    <col min="7423" max="7423" width="3.75" style="365" customWidth="1"/>
    <col min="7424" max="7424" width="18.75" style="365" customWidth="1"/>
    <col min="7425" max="7425" width="3.125" style="365" customWidth="1"/>
    <col min="7426" max="7426" width="18" style="365" customWidth="1"/>
    <col min="7427" max="7427" width="3" style="365" customWidth="1"/>
    <col min="7428" max="7428" width="11.625" style="365" customWidth="1"/>
    <col min="7429" max="7429" width="31.625" style="365" customWidth="1"/>
    <col min="7430" max="7430" width="10" style="365" customWidth="1"/>
    <col min="7431" max="7678" width="9" style="365"/>
    <col min="7679" max="7679" width="3.75" style="365" customWidth="1"/>
    <col min="7680" max="7680" width="18.75" style="365" customWidth="1"/>
    <col min="7681" max="7681" width="3.125" style="365" customWidth="1"/>
    <col min="7682" max="7682" width="18" style="365" customWidth="1"/>
    <col min="7683" max="7683" width="3" style="365" customWidth="1"/>
    <col min="7684" max="7684" width="11.625" style="365" customWidth="1"/>
    <col min="7685" max="7685" width="31.625" style="365" customWidth="1"/>
    <col min="7686" max="7686" width="10" style="365" customWidth="1"/>
    <col min="7687" max="7934" width="9" style="365"/>
    <col min="7935" max="7935" width="3.75" style="365" customWidth="1"/>
    <col min="7936" max="7936" width="18.75" style="365" customWidth="1"/>
    <col min="7937" max="7937" width="3.125" style="365" customWidth="1"/>
    <col min="7938" max="7938" width="18" style="365" customWidth="1"/>
    <col min="7939" max="7939" width="3" style="365" customWidth="1"/>
    <col min="7940" max="7940" width="11.625" style="365" customWidth="1"/>
    <col min="7941" max="7941" width="31.625" style="365" customWidth="1"/>
    <col min="7942" max="7942" width="10" style="365" customWidth="1"/>
    <col min="7943" max="8190" width="9" style="365"/>
    <col min="8191" max="8191" width="3.75" style="365" customWidth="1"/>
    <col min="8192" max="8192" width="18.75" style="365" customWidth="1"/>
    <col min="8193" max="8193" width="3.125" style="365" customWidth="1"/>
    <col min="8194" max="8194" width="18" style="365" customWidth="1"/>
    <col min="8195" max="8195" width="3" style="365" customWidth="1"/>
    <col min="8196" max="8196" width="11.625" style="365" customWidth="1"/>
    <col min="8197" max="8197" width="31.625" style="365" customWidth="1"/>
    <col min="8198" max="8198" width="10" style="365" customWidth="1"/>
    <col min="8199" max="8446" width="9" style="365"/>
    <col min="8447" max="8447" width="3.75" style="365" customWidth="1"/>
    <col min="8448" max="8448" width="18.75" style="365" customWidth="1"/>
    <col min="8449" max="8449" width="3.125" style="365" customWidth="1"/>
    <col min="8450" max="8450" width="18" style="365" customWidth="1"/>
    <col min="8451" max="8451" width="3" style="365" customWidth="1"/>
    <col min="8452" max="8452" width="11.625" style="365" customWidth="1"/>
    <col min="8453" max="8453" width="31.625" style="365" customWidth="1"/>
    <col min="8454" max="8454" width="10" style="365" customWidth="1"/>
    <col min="8455" max="8702" width="9" style="365"/>
    <col min="8703" max="8703" width="3.75" style="365" customWidth="1"/>
    <col min="8704" max="8704" width="18.75" style="365" customWidth="1"/>
    <col min="8705" max="8705" width="3.125" style="365" customWidth="1"/>
    <col min="8706" max="8706" width="18" style="365" customWidth="1"/>
    <col min="8707" max="8707" width="3" style="365" customWidth="1"/>
    <col min="8708" max="8708" width="11.625" style="365" customWidth="1"/>
    <col min="8709" max="8709" width="31.625" style="365" customWidth="1"/>
    <col min="8710" max="8710" width="10" style="365" customWidth="1"/>
    <col min="8711" max="8958" width="9" style="365"/>
    <col min="8959" max="8959" width="3.75" style="365" customWidth="1"/>
    <col min="8960" max="8960" width="18.75" style="365" customWidth="1"/>
    <col min="8961" max="8961" width="3.125" style="365" customWidth="1"/>
    <col min="8962" max="8962" width="18" style="365" customWidth="1"/>
    <col min="8963" max="8963" width="3" style="365" customWidth="1"/>
    <col min="8964" max="8964" width="11.625" style="365" customWidth="1"/>
    <col min="8965" max="8965" width="31.625" style="365" customWidth="1"/>
    <col min="8966" max="8966" width="10" style="365" customWidth="1"/>
    <col min="8967" max="9214" width="9" style="365"/>
    <col min="9215" max="9215" width="3.75" style="365" customWidth="1"/>
    <col min="9216" max="9216" width="18.75" style="365" customWidth="1"/>
    <col min="9217" max="9217" width="3.125" style="365" customWidth="1"/>
    <col min="9218" max="9218" width="18" style="365" customWidth="1"/>
    <col min="9219" max="9219" width="3" style="365" customWidth="1"/>
    <col min="9220" max="9220" width="11.625" style="365" customWidth="1"/>
    <col min="9221" max="9221" width="31.625" style="365" customWidth="1"/>
    <col min="9222" max="9222" width="10" style="365" customWidth="1"/>
    <col min="9223" max="9470" width="9" style="365"/>
    <col min="9471" max="9471" width="3.75" style="365" customWidth="1"/>
    <col min="9472" max="9472" width="18.75" style="365" customWidth="1"/>
    <col min="9473" max="9473" width="3.125" style="365" customWidth="1"/>
    <col min="9474" max="9474" width="18" style="365" customWidth="1"/>
    <col min="9475" max="9475" width="3" style="365" customWidth="1"/>
    <col min="9476" max="9476" width="11.625" style="365" customWidth="1"/>
    <col min="9477" max="9477" width="31.625" style="365" customWidth="1"/>
    <col min="9478" max="9478" width="10" style="365" customWidth="1"/>
    <col min="9479" max="9726" width="9" style="365"/>
    <col min="9727" max="9727" width="3.75" style="365" customWidth="1"/>
    <col min="9728" max="9728" width="18.75" style="365" customWidth="1"/>
    <col min="9729" max="9729" width="3.125" style="365" customWidth="1"/>
    <col min="9730" max="9730" width="18" style="365" customWidth="1"/>
    <col min="9731" max="9731" width="3" style="365" customWidth="1"/>
    <col min="9732" max="9732" width="11.625" style="365" customWidth="1"/>
    <col min="9733" max="9733" width="31.625" style="365" customWidth="1"/>
    <col min="9734" max="9734" width="10" style="365" customWidth="1"/>
    <col min="9735" max="9982" width="9" style="365"/>
    <col min="9983" max="9983" width="3.75" style="365" customWidth="1"/>
    <col min="9984" max="9984" width="18.75" style="365" customWidth="1"/>
    <col min="9985" max="9985" width="3.125" style="365" customWidth="1"/>
    <col min="9986" max="9986" width="18" style="365" customWidth="1"/>
    <col min="9987" max="9987" width="3" style="365" customWidth="1"/>
    <col min="9988" max="9988" width="11.625" style="365" customWidth="1"/>
    <col min="9989" max="9989" width="31.625" style="365" customWidth="1"/>
    <col min="9990" max="9990" width="10" style="365" customWidth="1"/>
    <col min="9991" max="10238" width="9" style="365"/>
    <col min="10239" max="10239" width="3.75" style="365" customWidth="1"/>
    <col min="10240" max="10240" width="18.75" style="365" customWidth="1"/>
    <col min="10241" max="10241" width="3.125" style="365" customWidth="1"/>
    <col min="10242" max="10242" width="18" style="365" customWidth="1"/>
    <col min="10243" max="10243" width="3" style="365" customWidth="1"/>
    <col min="10244" max="10244" width="11.625" style="365" customWidth="1"/>
    <col min="10245" max="10245" width="31.625" style="365" customWidth="1"/>
    <col min="10246" max="10246" width="10" style="365" customWidth="1"/>
    <col min="10247" max="10494" width="9" style="365"/>
    <col min="10495" max="10495" width="3.75" style="365" customWidth="1"/>
    <col min="10496" max="10496" width="18.75" style="365" customWidth="1"/>
    <col min="10497" max="10497" width="3.125" style="365" customWidth="1"/>
    <col min="10498" max="10498" width="18" style="365" customWidth="1"/>
    <col min="10499" max="10499" width="3" style="365" customWidth="1"/>
    <col min="10500" max="10500" width="11.625" style="365" customWidth="1"/>
    <col min="10501" max="10501" width="31.625" style="365" customWidth="1"/>
    <col min="10502" max="10502" width="10" style="365" customWidth="1"/>
    <col min="10503" max="10750" width="9" style="365"/>
    <col min="10751" max="10751" width="3.75" style="365" customWidth="1"/>
    <col min="10752" max="10752" width="18.75" style="365" customWidth="1"/>
    <col min="10753" max="10753" width="3.125" style="365" customWidth="1"/>
    <col min="10754" max="10754" width="18" style="365" customWidth="1"/>
    <col min="10755" max="10755" width="3" style="365" customWidth="1"/>
    <col min="10756" max="10756" width="11.625" style="365" customWidth="1"/>
    <col min="10757" max="10757" width="31.625" style="365" customWidth="1"/>
    <col min="10758" max="10758" width="10" style="365" customWidth="1"/>
    <col min="10759" max="11006" width="9" style="365"/>
    <col min="11007" max="11007" width="3.75" style="365" customWidth="1"/>
    <col min="11008" max="11008" width="18.75" style="365" customWidth="1"/>
    <col min="11009" max="11009" width="3.125" style="365" customWidth="1"/>
    <col min="11010" max="11010" width="18" style="365" customWidth="1"/>
    <col min="11011" max="11011" width="3" style="365" customWidth="1"/>
    <col min="11012" max="11012" width="11.625" style="365" customWidth="1"/>
    <col min="11013" max="11013" width="31.625" style="365" customWidth="1"/>
    <col min="11014" max="11014" width="10" style="365" customWidth="1"/>
    <col min="11015" max="11262" width="9" style="365"/>
    <col min="11263" max="11263" width="3.75" style="365" customWidth="1"/>
    <col min="11264" max="11264" width="18.75" style="365" customWidth="1"/>
    <col min="11265" max="11265" width="3.125" style="365" customWidth="1"/>
    <col min="11266" max="11266" width="18" style="365" customWidth="1"/>
    <col min="11267" max="11267" width="3" style="365" customWidth="1"/>
    <col min="11268" max="11268" width="11.625" style="365" customWidth="1"/>
    <col min="11269" max="11269" width="31.625" style="365" customWidth="1"/>
    <col min="11270" max="11270" width="10" style="365" customWidth="1"/>
    <col min="11271" max="11518" width="9" style="365"/>
    <col min="11519" max="11519" width="3.75" style="365" customWidth="1"/>
    <col min="11520" max="11520" width="18.75" style="365" customWidth="1"/>
    <col min="11521" max="11521" width="3.125" style="365" customWidth="1"/>
    <col min="11522" max="11522" width="18" style="365" customWidth="1"/>
    <col min="11523" max="11523" width="3" style="365" customWidth="1"/>
    <col min="11524" max="11524" width="11.625" style="365" customWidth="1"/>
    <col min="11525" max="11525" width="31.625" style="365" customWidth="1"/>
    <col min="11526" max="11526" width="10" style="365" customWidth="1"/>
    <col min="11527" max="11774" width="9" style="365"/>
    <col min="11775" max="11775" width="3.75" style="365" customWidth="1"/>
    <col min="11776" max="11776" width="18.75" style="365" customWidth="1"/>
    <col min="11777" max="11777" width="3.125" style="365" customWidth="1"/>
    <col min="11778" max="11778" width="18" style="365" customWidth="1"/>
    <col min="11779" max="11779" width="3" style="365" customWidth="1"/>
    <col min="11780" max="11780" width="11.625" style="365" customWidth="1"/>
    <col min="11781" max="11781" width="31.625" style="365" customWidth="1"/>
    <col min="11782" max="11782" width="10" style="365" customWidth="1"/>
    <col min="11783" max="12030" width="9" style="365"/>
    <col min="12031" max="12031" width="3.75" style="365" customWidth="1"/>
    <col min="12032" max="12032" width="18.75" style="365" customWidth="1"/>
    <col min="12033" max="12033" width="3.125" style="365" customWidth="1"/>
    <col min="12034" max="12034" width="18" style="365" customWidth="1"/>
    <col min="12035" max="12035" width="3" style="365" customWidth="1"/>
    <col min="12036" max="12036" width="11.625" style="365" customWidth="1"/>
    <col min="12037" max="12037" width="31.625" style="365" customWidth="1"/>
    <col min="12038" max="12038" width="10" style="365" customWidth="1"/>
    <col min="12039" max="12286" width="9" style="365"/>
    <col min="12287" max="12287" width="3.75" style="365" customWidth="1"/>
    <col min="12288" max="12288" width="18.75" style="365" customWidth="1"/>
    <col min="12289" max="12289" width="3.125" style="365" customWidth="1"/>
    <col min="12290" max="12290" width="18" style="365" customWidth="1"/>
    <col min="12291" max="12291" width="3" style="365" customWidth="1"/>
    <col min="12292" max="12292" width="11.625" style="365" customWidth="1"/>
    <col min="12293" max="12293" width="31.625" style="365" customWidth="1"/>
    <col min="12294" max="12294" width="10" style="365" customWidth="1"/>
    <col min="12295" max="12542" width="9" style="365"/>
    <col min="12543" max="12543" width="3.75" style="365" customWidth="1"/>
    <col min="12544" max="12544" width="18.75" style="365" customWidth="1"/>
    <col min="12545" max="12545" width="3.125" style="365" customWidth="1"/>
    <col min="12546" max="12546" width="18" style="365" customWidth="1"/>
    <col min="12547" max="12547" width="3" style="365" customWidth="1"/>
    <col min="12548" max="12548" width="11.625" style="365" customWidth="1"/>
    <col min="12549" max="12549" width="31.625" style="365" customWidth="1"/>
    <col min="12550" max="12550" width="10" style="365" customWidth="1"/>
    <col min="12551" max="12798" width="9" style="365"/>
    <col min="12799" max="12799" width="3.75" style="365" customWidth="1"/>
    <col min="12800" max="12800" width="18.75" style="365" customWidth="1"/>
    <col min="12801" max="12801" width="3.125" style="365" customWidth="1"/>
    <col min="12802" max="12802" width="18" style="365" customWidth="1"/>
    <col min="12803" max="12803" width="3" style="365" customWidth="1"/>
    <col min="12804" max="12804" width="11.625" style="365" customWidth="1"/>
    <col min="12805" max="12805" width="31.625" style="365" customWidth="1"/>
    <col min="12806" max="12806" width="10" style="365" customWidth="1"/>
    <col min="12807" max="13054" width="9" style="365"/>
    <col min="13055" max="13055" width="3.75" style="365" customWidth="1"/>
    <col min="13056" max="13056" width="18.75" style="365" customWidth="1"/>
    <col min="13057" max="13057" width="3.125" style="365" customWidth="1"/>
    <col min="13058" max="13058" width="18" style="365" customWidth="1"/>
    <col min="13059" max="13059" width="3" style="365" customWidth="1"/>
    <col min="13060" max="13060" width="11.625" style="365" customWidth="1"/>
    <col min="13061" max="13061" width="31.625" style="365" customWidth="1"/>
    <col min="13062" max="13062" width="10" style="365" customWidth="1"/>
    <col min="13063" max="13310" width="9" style="365"/>
    <col min="13311" max="13311" width="3.75" style="365" customWidth="1"/>
    <col min="13312" max="13312" width="18.75" style="365" customWidth="1"/>
    <col min="13313" max="13313" width="3.125" style="365" customWidth="1"/>
    <col min="13314" max="13314" width="18" style="365" customWidth="1"/>
    <col min="13315" max="13315" width="3" style="365" customWidth="1"/>
    <col min="13316" max="13316" width="11.625" style="365" customWidth="1"/>
    <col min="13317" max="13317" width="31.625" style="365" customWidth="1"/>
    <col min="13318" max="13318" width="10" style="365" customWidth="1"/>
    <col min="13319" max="13566" width="9" style="365"/>
    <col min="13567" max="13567" width="3.75" style="365" customWidth="1"/>
    <col min="13568" max="13568" width="18.75" style="365" customWidth="1"/>
    <col min="13569" max="13569" width="3.125" style="365" customWidth="1"/>
    <col min="13570" max="13570" width="18" style="365" customWidth="1"/>
    <col min="13571" max="13571" width="3" style="365" customWidth="1"/>
    <col min="13572" max="13572" width="11.625" style="365" customWidth="1"/>
    <col min="13573" max="13573" width="31.625" style="365" customWidth="1"/>
    <col min="13574" max="13574" width="10" style="365" customWidth="1"/>
    <col min="13575" max="13822" width="9" style="365"/>
    <col min="13823" max="13823" width="3.75" style="365" customWidth="1"/>
    <col min="13824" max="13824" width="18.75" style="365" customWidth="1"/>
    <col min="13825" max="13825" width="3.125" style="365" customWidth="1"/>
    <col min="13826" max="13826" width="18" style="365" customWidth="1"/>
    <col min="13827" max="13827" width="3" style="365" customWidth="1"/>
    <col min="13828" max="13828" width="11.625" style="365" customWidth="1"/>
    <col min="13829" max="13829" width="31.625" style="365" customWidth="1"/>
    <col min="13830" max="13830" width="10" style="365" customWidth="1"/>
    <col min="13831" max="14078" width="9" style="365"/>
    <col min="14079" max="14079" width="3.75" style="365" customWidth="1"/>
    <col min="14080" max="14080" width="18.75" style="365" customWidth="1"/>
    <col min="14081" max="14081" width="3.125" style="365" customWidth="1"/>
    <col min="14082" max="14082" width="18" style="365" customWidth="1"/>
    <col min="14083" max="14083" width="3" style="365" customWidth="1"/>
    <col min="14084" max="14084" width="11.625" style="365" customWidth="1"/>
    <col min="14085" max="14085" width="31.625" style="365" customWidth="1"/>
    <col min="14086" max="14086" width="10" style="365" customWidth="1"/>
    <col min="14087" max="14334" width="9" style="365"/>
    <col min="14335" max="14335" width="3.75" style="365" customWidth="1"/>
    <col min="14336" max="14336" width="18.75" style="365" customWidth="1"/>
    <col min="14337" max="14337" width="3.125" style="365" customWidth="1"/>
    <col min="14338" max="14338" width="18" style="365" customWidth="1"/>
    <col min="14339" max="14339" width="3" style="365" customWidth="1"/>
    <col min="14340" max="14340" width="11.625" style="365" customWidth="1"/>
    <col min="14341" max="14341" width="31.625" style="365" customWidth="1"/>
    <col min="14342" max="14342" width="10" style="365" customWidth="1"/>
    <col min="14343" max="14590" width="9" style="365"/>
    <col min="14591" max="14591" width="3.75" style="365" customWidth="1"/>
    <col min="14592" max="14592" width="18.75" style="365" customWidth="1"/>
    <col min="14593" max="14593" width="3.125" style="365" customWidth="1"/>
    <col min="14594" max="14594" width="18" style="365" customWidth="1"/>
    <col min="14595" max="14595" width="3" style="365" customWidth="1"/>
    <col min="14596" max="14596" width="11.625" style="365" customWidth="1"/>
    <col min="14597" max="14597" width="31.625" style="365" customWidth="1"/>
    <col min="14598" max="14598" width="10" style="365" customWidth="1"/>
    <col min="14599" max="14846" width="9" style="365"/>
    <col min="14847" max="14847" width="3.75" style="365" customWidth="1"/>
    <col min="14848" max="14848" width="18.75" style="365" customWidth="1"/>
    <col min="14849" max="14849" width="3.125" style="365" customWidth="1"/>
    <col min="14850" max="14850" width="18" style="365" customWidth="1"/>
    <col min="14851" max="14851" width="3" style="365" customWidth="1"/>
    <col min="14852" max="14852" width="11.625" style="365" customWidth="1"/>
    <col min="14853" max="14853" width="31.625" style="365" customWidth="1"/>
    <col min="14854" max="14854" width="10" style="365" customWidth="1"/>
    <col min="14855" max="15102" width="9" style="365"/>
    <col min="15103" max="15103" width="3.75" style="365" customWidth="1"/>
    <col min="15104" max="15104" width="18.75" style="365" customWidth="1"/>
    <col min="15105" max="15105" width="3.125" style="365" customWidth="1"/>
    <col min="15106" max="15106" width="18" style="365" customWidth="1"/>
    <col min="15107" max="15107" width="3" style="365" customWidth="1"/>
    <col min="15108" max="15108" width="11.625" style="365" customWidth="1"/>
    <col min="15109" max="15109" width="31.625" style="365" customWidth="1"/>
    <col min="15110" max="15110" width="10" style="365" customWidth="1"/>
    <col min="15111" max="15358" width="9" style="365"/>
    <col min="15359" max="15359" width="3.75" style="365" customWidth="1"/>
    <col min="15360" max="15360" width="18.75" style="365" customWidth="1"/>
    <col min="15361" max="15361" width="3.125" style="365" customWidth="1"/>
    <col min="15362" max="15362" width="18" style="365" customWidth="1"/>
    <col min="15363" max="15363" width="3" style="365" customWidth="1"/>
    <col min="15364" max="15364" width="11.625" style="365" customWidth="1"/>
    <col min="15365" max="15365" width="31.625" style="365" customWidth="1"/>
    <col min="15366" max="15366" width="10" style="365" customWidth="1"/>
    <col min="15367" max="15614" width="9" style="365"/>
    <col min="15615" max="15615" width="3.75" style="365" customWidth="1"/>
    <col min="15616" max="15616" width="18.75" style="365" customWidth="1"/>
    <col min="15617" max="15617" width="3.125" style="365" customWidth="1"/>
    <col min="15618" max="15618" width="18" style="365" customWidth="1"/>
    <col min="15619" max="15619" width="3" style="365" customWidth="1"/>
    <col min="15620" max="15620" width="11.625" style="365" customWidth="1"/>
    <col min="15621" max="15621" width="31.625" style="365" customWidth="1"/>
    <col min="15622" max="15622" width="10" style="365" customWidth="1"/>
    <col min="15623" max="15870" width="9" style="365"/>
    <col min="15871" max="15871" width="3.75" style="365" customWidth="1"/>
    <col min="15872" max="15872" width="18.75" style="365" customWidth="1"/>
    <col min="15873" max="15873" width="3.125" style="365" customWidth="1"/>
    <col min="15874" max="15874" width="18" style="365" customWidth="1"/>
    <col min="15875" max="15875" width="3" style="365" customWidth="1"/>
    <col min="15876" max="15876" width="11.625" style="365" customWidth="1"/>
    <col min="15877" max="15877" width="31.625" style="365" customWidth="1"/>
    <col min="15878" max="15878" width="10" style="365" customWidth="1"/>
    <col min="15879" max="16126" width="9" style="365"/>
    <col min="16127" max="16127" width="3.75" style="365" customWidth="1"/>
    <col min="16128" max="16128" width="18.75" style="365" customWidth="1"/>
    <col min="16129" max="16129" width="3.125" style="365" customWidth="1"/>
    <col min="16130" max="16130" width="18" style="365" customWidth="1"/>
    <col min="16131" max="16131" width="3" style="365" customWidth="1"/>
    <col min="16132" max="16132" width="11.625" style="365" customWidth="1"/>
    <col min="16133" max="16133" width="31.625" style="365" customWidth="1"/>
    <col min="16134" max="16134" width="10" style="365" customWidth="1"/>
    <col min="16135" max="16384" width="9" style="365"/>
  </cols>
  <sheetData>
    <row r="1" spans="1:7">
      <c r="A1" s="1351" t="s">
        <v>10038</v>
      </c>
      <c r="B1" s="1351"/>
      <c r="C1" s="1351"/>
      <c r="D1" s="1351"/>
      <c r="E1" s="1351"/>
      <c r="F1" s="1351"/>
      <c r="G1" s="1351"/>
    </row>
    <row r="2" spans="1:7">
      <c r="A2" s="1351"/>
      <c r="B2" s="1351"/>
      <c r="C2" s="1351"/>
      <c r="D2" s="1351"/>
      <c r="E2" s="1351"/>
      <c r="F2" s="1351"/>
      <c r="G2" s="1351"/>
    </row>
    <row r="3" spans="1:7">
      <c r="A3" s="1327" t="s">
        <v>10039</v>
      </c>
      <c r="B3" s="1327"/>
      <c r="C3" s="1327"/>
      <c r="D3" s="1327"/>
      <c r="E3" s="1327"/>
      <c r="F3" s="1327"/>
      <c r="G3" s="1327"/>
    </row>
    <row r="4" spans="1:7">
      <c r="A4" s="798"/>
      <c r="B4" s="798"/>
      <c r="C4" s="798"/>
      <c r="D4" s="798"/>
      <c r="E4" s="798"/>
      <c r="F4" s="798"/>
      <c r="G4" s="798"/>
    </row>
    <row r="5" spans="1:7" ht="22.5">
      <c r="A5" s="366" t="s">
        <v>316</v>
      </c>
      <c r="B5" s="367" t="s">
        <v>3884</v>
      </c>
      <c r="C5" s="1352" t="s">
        <v>3885</v>
      </c>
      <c r="D5" s="1352"/>
      <c r="E5" s="1352" t="s">
        <v>319</v>
      </c>
      <c r="F5" s="1352"/>
      <c r="G5" s="368" t="s">
        <v>3886</v>
      </c>
    </row>
    <row r="6" spans="1:7" ht="13.5" customHeight="1">
      <c r="A6" s="723">
        <v>1</v>
      </c>
      <c r="B6" s="905" t="s">
        <v>10040</v>
      </c>
      <c r="C6" s="336" t="s">
        <v>10041</v>
      </c>
      <c r="D6" s="330" t="s">
        <v>10042</v>
      </c>
      <c r="E6" s="764" t="s">
        <v>10043</v>
      </c>
      <c r="F6" s="766" t="s">
        <v>10044</v>
      </c>
      <c r="G6" s="1353" t="s">
        <v>10045</v>
      </c>
    </row>
    <row r="7" spans="1:7" ht="13.5" customHeight="1">
      <c r="A7" s="705"/>
      <c r="B7" s="905"/>
      <c r="C7" s="902" t="s">
        <v>10046</v>
      </c>
      <c r="D7" s="899"/>
      <c r="E7" s="765"/>
      <c r="F7" s="767"/>
      <c r="G7" s="1353"/>
    </row>
    <row r="8" spans="1:7" ht="13.5" customHeight="1">
      <c r="A8" s="705"/>
      <c r="B8" s="905"/>
      <c r="C8" s="898"/>
      <c r="D8" s="899"/>
      <c r="E8" s="765" t="s">
        <v>10047</v>
      </c>
      <c r="F8" s="767" t="s">
        <v>10048</v>
      </c>
      <c r="G8" s="1353"/>
    </row>
    <row r="9" spans="1:7" ht="13.5" customHeight="1">
      <c r="A9" s="706"/>
      <c r="B9" s="906"/>
      <c r="C9" s="900"/>
      <c r="D9" s="901"/>
      <c r="E9" s="769"/>
      <c r="F9" s="771"/>
      <c r="G9" s="1354"/>
    </row>
    <row r="10" spans="1:7" ht="13.5" customHeight="1">
      <c r="A10" s="723">
        <v>2</v>
      </c>
      <c r="B10" s="905" t="s">
        <v>10049</v>
      </c>
      <c r="C10" s="336" t="s">
        <v>10041</v>
      </c>
      <c r="D10" s="330" t="s">
        <v>10050</v>
      </c>
      <c r="E10" s="764" t="s">
        <v>10043</v>
      </c>
      <c r="F10" s="766" t="s">
        <v>10051</v>
      </c>
      <c r="G10" s="1353" t="s">
        <v>10045</v>
      </c>
    </row>
    <row r="11" spans="1:7" ht="13.5" customHeight="1">
      <c r="A11" s="705"/>
      <c r="B11" s="905"/>
      <c r="C11" s="902" t="s">
        <v>10052</v>
      </c>
      <c r="D11" s="899"/>
      <c r="E11" s="765"/>
      <c r="F11" s="767"/>
      <c r="G11" s="1353"/>
    </row>
    <row r="12" spans="1:7" ht="13.5" customHeight="1">
      <c r="A12" s="705"/>
      <c r="B12" s="905"/>
      <c r="C12" s="898"/>
      <c r="D12" s="899"/>
      <c r="E12" s="765" t="s">
        <v>10047</v>
      </c>
      <c r="F12" s="767" t="s">
        <v>10053</v>
      </c>
      <c r="G12" s="1353"/>
    </row>
    <row r="13" spans="1:7" ht="13.5" customHeight="1">
      <c r="A13" s="706"/>
      <c r="B13" s="906"/>
      <c r="C13" s="900"/>
      <c r="D13" s="901"/>
      <c r="E13" s="769"/>
      <c r="F13" s="771"/>
      <c r="G13" s="1354"/>
    </row>
    <row r="14" spans="1:7" ht="13.5" customHeight="1">
      <c r="A14" s="723">
        <v>3</v>
      </c>
      <c r="B14" s="905" t="s">
        <v>10054</v>
      </c>
      <c r="C14" s="336" t="s">
        <v>10041</v>
      </c>
      <c r="D14" s="330" t="s">
        <v>9178</v>
      </c>
      <c r="E14" s="764" t="s">
        <v>10043</v>
      </c>
      <c r="F14" s="766" t="s">
        <v>10055</v>
      </c>
      <c r="G14" s="1353" t="s">
        <v>10056</v>
      </c>
    </row>
    <row r="15" spans="1:7" ht="13.5" customHeight="1">
      <c r="A15" s="705"/>
      <c r="B15" s="905"/>
      <c r="C15" s="898" t="s">
        <v>10057</v>
      </c>
      <c r="D15" s="899"/>
      <c r="E15" s="765"/>
      <c r="F15" s="767"/>
      <c r="G15" s="1353"/>
    </row>
    <row r="16" spans="1:7" ht="13.5" customHeight="1">
      <c r="A16" s="705"/>
      <c r="B16" s="905"/>
      <c r="C16" s="898"/>
      <c r="D16" s="899"/>
      <c r="E16" s="765" t="s">
        <v>10047</v>
      </c>
      <c r="F16" s="767" t="s">
        <v>10058</v>
      </c>
      <c r="G16" s="1353"/>
    </row>
    <row r="17" spans="1:7" ht="13.5" customHeight="1">
      <c r="A17" s="706"/>
      <c r="B17" s="906"/>
      <c r="C17" s="900"/>
      <c r="D17" s="901"/>
      <c r="E17" s="769"/>
      <c r="F17" s="771"/>
      <c r="G17" s="1354"/>
    </row>
    <row r="18" spans="1:7" ht="13.5" customHeight="1">
      <c r="A18" s="723">
        <v>4</v>
      </c>
      <c r="B18" s="905" t="s">
        <v>10059</v>
      </c>
      <c r="C18" s="336" t="s">
        <v>10041</v>
      </c>
      <c r="D18" s="330" t="s">
        <v>10060</v>
      </c>
      <c r="E18" s="764" t="s">
        <v>10043</v>
      </c>
      <c r="F18" s="766" t="s">
        <v>10061</v>
      </c>
      <c r="G18" s="1353" t="s">
        <v>10045</v>
      </c>
    </row>
    <row r="19" spans="1:7" ht="13.5" customHeight="1">
      <c r="A19" s="705"/>
      <c r="B19" s="905"/>
      <c r="C19" s="902" t="s">
        <v>10062</v>
      </c>
      <c r="D19" s="899"/>
      <c r="E19" s="765"/>
      <c r="F19" s="767"/>
      <c r="G19" s="1353"/>
    </row>
    <row r="20" spans="1:7" ht="13.5" customHeight="1">
      <c r="A20" s="705"/>
      <c r="B20" s="905"/>
      <c r="C20" s="898"/>
      <c r="D20" s="899"/>
      <c r="E20" s="765" t="s">
        <v>10047</v>
      </c>
      <c r="F20" s="767" t="s">
        <v>10063</v>
      </c>
      <c r="G20" s="1353"/>
    </row>
    <row r="21" spans="1:7" ht="13.5" customHeight="1">
      <c r="A21" s="706"/>
      <c r="B21" s="906"/>
      <c r="C21" s="900"/>
      <c r="D21" s="901"/>
      <c r="E21" s="769"/>
      <c r="F21" s="771"/>
      <c r="G21" s="1354"/>
    </row>
    <row r="22" spans="1:7" s="164" customFormat="1" ht="13.5" customHeight="1">
      <c r="A22" s="723">
        <v>5</v>
      </c>
      <c r="B22" s="918" t="s">
        <v>10064</v>
      </c>
      <c r="C22" s="335" t="s">
        <v>10041</v>
      </c>
      <c r="D22" s="337" t="s">
        <v>10060</v>
      </c>
      <c r="E22" s="764" t="s">
        <v>10043</v>
      </c>
      <c r="F22" s="766" t="s">
        <v>10065</v>
      </c>
      <c r="G22" s="1355" t="s">
        <v>10066</v>
      </c>
    </row>
    <row r="23" spans="1:7" s="164" customFormat="1" ht="13.5" customHeight="1">
      <c r="A23" s="705"/>
      <c r="B23" s="905"/>
      <c r="C23" s="902" t="s">
        <v>10067</v>
      </c>
      <c r="D23" s="899"/>
      <c r="E23" s="765"/>
      <c r="F23" s="767"/>
      <c r="G23" s="1353"/>
    </row>
    <row r="24" spans="1:7" s="164" customFormat="1" ht="13.5" customHeight="1">
      <c r="A24" s="705"/>
      <c r="B24" s="905"/>
      <c r="C24" s="898"/>
      <c r="D24" s="899"/>
      <c r="E24" s="765" t="s">
        <v>10047</v>
      </c>
      <c r="F24" s="767" t="s">
        <v>10068</v>
      </c>
      <c r="G24" s="1353"/>
    </row>
    <row r="25" spans="1:7" s="164" customFormat="1" ht="13.5" customHeight="1">
      <c r="A25" s="706"/>
      <c r="B25" s="906"/>
      <c r="C25" s="900"/>
      <c r="D25" s="901"/>
      <c r="E25" s="769"/>
      <c r="F25" s="771"/>
      <c r="G25" s="1354"/>
    </row>
    <row r="26" spans="1:7" ht="13.5" customHeight="1">
      <c r="A26" s="723">
        <v>6</v>
      </c>
      <c r="B26" s="905" t="s">
        <v>10069</v>
      </c>
      <c r="C26" s="336" t="s">
        <v>10041</v>
      </c>
      <c r="D26" s="330" t="s">
        <v>10070</v>
      </c>
      <c r="E26" s="764" t="s">
        <v>10043</v>
      </c>
      <c r="F26" s="766" t="s">
        <v>10071</v>
      </c>
      <c r="G26" s="1353" t="s">
        <v>10072</v>
      </c>
    </row>
    <row r="27" spans="1:7" ht="13.5" customHeight="1">
      <c r="A27" s="705"/>
      <c r="B27" s="905"/>
      <c r="C27" s="898" t="s">
        <v>10073</v>
      </c>
      <c r="D27" s="899"/>
      <c r="E27" s="765"/>
      <c r="F27" s="767"/>
      <c r="G27" s="1353"/>
    </row>
    <row r="28" spans="1:7" ht="13.5" customHeight="1">
      <c r="A28" s="705"/>
      <c r="B28" s="905"/>
      <c r="C28" s="898"/>
      <c r="D28" s="899"/>
      <c r="E28" s="765" t="s">
        <v>10074</v>
      </c>
      <c r="F28" s="1356" t="s">
        <v>10075</v>
      </c>
      <c r="G28" s="1353"/>
    </row>
    <row r="29" spans="1:7" ht="13.5" customHeight="1">
      <c r="A29" s="706"/>
      <c r="B29" s="906"/>
      <c r="C29" s="900"/>
      <c r="D29" s="901"/>
      <c r="E29" s="769"/>
      <c r="F29" s="1357"/>
      <c r="G29" s="1354"/>
    </row>
    <row r="30" spans="1:7" ht="13.5" customHeight="1">
      <c r="A30" s="723">
        <v>7</v>
      </c>
      <c r="B30" s="905" t="s">
        <v>10076</v>
      </c>
      <c r="C30" s="336" t="s">
        <v>10022</v>
      </c>
      <c r="D30" s="330" t="s">
        <v>10077</v>
      </c>
      <c r="E30" s="764" t="s">
        <v>10078</v>
      </c>
      <c r="F30" s="766" t="s">
        <v>10079</v>
      </c>
      <c r="G30" s="1353" t="s">
        <v>10080</v>
      </c>
    </row>
    <row r="31" spans="1:7" ht="13.5" customHeight="1">
      <c r="A31" s="705"/>
      <c r="B31" s="905"/>
      <c r="C31" s="898" t="s">
        <v>10081</v>
      </c>
      <c r="D31" s="899"/>
      <c r="E31" s="765"/>
      <c r="F31" s="767"/>
      <c r="G31" s="1353"/>
    </row>
    <row r="32" spans="1:7" ht="13.5" customHeight="1">
      <c r="A32" s="705"/>
      <c r="B32" s="905"/>
      <c r="C32" s="898"/>
      <c r="D32" s="899"/>
      <c r="E32" s="765" t="s">
        <v>10074</v>
      </c>
      <c r="F32" s="767" t="s">
        <v>10082</v>
      </c>
      <c r="G32" s="1353"/>
    </row>
    <row r="33" spans="1:7" ht="13.5" customHeight="1">
      <c r="A33" s="706"/>
      <c r="B33" s="906"/>
      <c r="C33" s="900"/>
      <c r="D33" s="901"/>
      <c r="E33" s="769"/>
      <c r="F33" s="771"/>
      <c r="G33" s="1354"/>
    </row>
    <row r="34" spans="1:7" ht="13.5" customHeight="1">
      <c r="A34" s="723">
        <v>8</v>
      </c>
      <c r="B34" s="905" t="s">
        <v>10083</v>
      </c>
      <c r="C34" s="336" t="s">
        <v>10022</v>
      </c>
      <c r="D34" s="330" t="s">
        <v>10084</v>
      </c>
      <c r="E34" s="764" t="s">
        <v>10078</v>
      </c>
      <c r="F34" s="766" t="s">
        <v>10085</v>
      </c>
      <c r="G34" s="1353" t="s">
        <v>10086</v>
      </c>
    </row>
    <row r="35" spans="1:7" ht="13.5" customHeight="1">
      <c r="A35" s="705"/>
      <c r="B35" s="905"/>
      <c r="C35" s="902" t="s">
        <v>10087</v>
      </c>
      <c r="D35" s="899"/>
      <c r="E35" s="765"/>
      <c r="F35" s="767"/>
      <c r="G35" s="1353"/>
    </row>
    <row r="36" spans="1:7" ht="13.5" customHeight="1">
      <c r="A36" s="705"/>
      <c r="B36" s="905"/>
      <c r="C36" s="898"/>
      <c r="D36" s="899"/>
      <c r="E36" s="765" t="s">
        <v>10074</v>
      </c>
      <c r="F36" s="767" t="s">
        <v>10088</v>
      </c>
      <c r="G36" s="1353"/>
    </row>
    <row r="37" spans="1:7" ht="13.5" customHeight="1">
      <c r="A37" s="706"/>
      <c r="B37" s="906"/>
      <c r="C37" s="900"/>
      <c r="D37" s="901"/>
      <c r="E37" s="769"/>
      <c r="F37" s="771"/>
      <c r="G37" s="1354"/>
    </row>
    <row r="38" spans="1:7" ht="13.5" customHeight="1">
      <c r="A38" s="723">
        <v>9</v>
      </c>
      <c r="B38" s="905" t="s">
        <v>10089</v>
      </c>
      <c r="C38" s="336" t="s">
        <v>10022</v>
      </c>
      <c r="D38" s="330" t="s">
        <v>10090</v>
      </c>
      <c r="E38" s="764" t="s">
        <v>10091</v>
      </c>
      <c r="F38" s="766" t="s">
        <v>10092</v>
      </c>
      <c r="G38" s="1353" t="s">
        <v>10093</v>
      </c>
    </row>
    <row r="39" spans="1:7" ht="13.5" customHeight="1">
      <c r="A39" s="705"/>
      <c r="B39" s="905"/>
      <c r="C39" s="902" t="s">
        <v>10094</v>
      </c>
      <c r="D39" s="899"/>
      <c r="E39" s="765"/>
      <c r="F39" s="767"/>
      <c r="G39" s="1353"/>
    </row>
    <row r="40" spans="1:7" ht="13.5" customHeight="1">
      <c r="A40" s="705"/>
      <c r="B40" s="905"/>
      <c r="C40" s="898"/>
      <c r="D40" s="899"/>
      <c r="E40" s="765" t="s">
        <v>9317</v>
      </c>
      <c r="F40" s="767" t="s">
        <v>10095</v>
      </c>
      <c r="G40" s="1353"/>
    </row>
    <row r="41" spans="1:7" ht="13.5" customHeight="1">
      <c r="A41" s="706"/>
      <c r="B41" s="906"/>
      <c r="C41" s="900"/>
      <c r="D41" s="901"/>
      <c r="E41" s="769"/>
      <c r="F41" s="771"/>
      <c r="G41" s="1354"/>
    </row>
    <row r="42" spans="1:7" ht="13.5" customHeight="1">
      <c r="A42" s="723">
        <v>10</v>
      </c>
      <c r="B42" s="905" t="s">
        <v>10096</v>
      </c>
      <c r="C42" s="336" t="s">
        <v>9291</v>
      </c>
      <c r="D42" s="330" t="s">
        <v>10097</v>
      </c>
      <c r="E42" s="764" t="s">
        <v>10091</v>
      </c>
      <c r="F42" s="766" t="s">
        <v>10098</v>
      </c>
      <c r="G42" s="1353" t="s">
        <v>10093</v>
      </c>
    </row>
    <row r="43" spans="1:7" ht="13.5" customHeight="1">
      <c r="A43" s="705"/>
      <c r="B43" s="905"/>
      <c r="C43" s="902" t="s">
        <v>10099</v>
      </c>
      <c r="D43" s="899"/>
      <c r="E43" s="765"/>
      <c r="F43" s="767"/>
      <c r="G43" s="1353"/>
    </row>
    <row r="44" spans="1:7" ht="13.5" customHeight="1">
      <c r="A44" s="705"/>
      <c r="B44" s="905"/>
      <c r="C44" s="898"/>
      <c r="D44" s="899"/>
      <c r="E44" s="765" t="s">
        <v>9317</v>
      </c>
      <c r="F44" s="767" t="s">
        <v>10100</v>
      </c>
      <c r="G44" s="1353"/>
    </row>
    <row r="45" spans="1:7" ht="13.5" customHeight="1">
      <c r="A45" s="706"/>
      <c r="B45" s="906"/>
      <c r="C45" s="900"/>
      <c r="D45" s="901"/>
      <c r="E45" s="769"/>
      <c r="F45" s="771"/>
      <c r="G45" s="1354"/>
    </row>
    <row r="46" spans="1:7" ht="13.5" customHeight="1">
      <c r="A46" s="723">
        <v>11</v>
      </c>
      <c r="B46" s="905" t="s">
        <v>10101</v>
      </c>
      <c r="C46" s="336" t="s">
        <v>9291</v>
      </c>
      <c r="D46" s="330" t="s">
        <v>10102</v>
      </c>
      <c r="E46" s="764" t="s">
        <v>10091</v>
      </c>
      <c r="F46" s="766" t="s">
        <v>10103</v>
      </c>
      <c r="G46" s="1353" t="s">
        <v>10093</v>
      </c>
    </row>
    <row r="47" spans="1:7" ht="13.5" customHeight="1">
      <c r="A47" s="705"/>
      <c r="B47" s="905"/>
      <c r="C47" s="902" t="s">
        <v>10104</v>
      </c>
      <c r="D47" s="899"/>
      <c r="E47" s="765"/>
      <c r="F47" s="767"/>
      <c r="G47" s="1353"/>
    </row>
    <row r="48" spans="1:7" ht="13.5" customHeight="1">
      <c r="A48" s="705"/>
      <c r="B48" s="905"/>
      <c r="C48" s="898"/>
      <c r="D48" s="899"/>
      <c r="E48" s="765" t="s">
        <v>10105</v>
      </c>
      <c r="F48" s="767" t="s">
        <v>10106</v>
      </c>
      <c r="G48" s="1353"/>
    </row>
    <row r="49" spans="1:7" ht="13.5" customHeight="1">
      <c r="A49" s="706"/>
      <c r="B49" s="906"/>
      <c r="C49" s="900"/>
      <c r="D49" s="901"/>
      <c r="E49" s="769"/>
      <c r="F49" s="771"/>
      <c r="G49" s="1354"/>
    </row>
    <row r="50" spans="1:7" ht="13.5" customHeight="1">
      <c r="A50" s="723">
        <v>12</v>
      </c>
      <c r="B50" s="905" t="s">
        <v>10107</v>
      </c>
      <c r="C50" s="336" t="s">
        <v>10108</v>
      </c>
      <c r="D50" s="330" t="s">
        <v>10109</v>
      </c>
      <c r="E50" s="764" t="s">
        <v>10110</v>
      </c>
      <c r="F50" s="766" t="s">
        <v>10111</v>
      </c>
      <c r="G50" s="1353" t="s">
        <v>10112</v>
      </c>
    </row>
    <row r="51" spans="1:7" ht="13.5" customHeight="1">
      <c r="A51" s="705"/>
      <c r="B51" s="905"/>
      <c r="C51" s="902" t="s">
        <v>10113</v>
      </c>
      <c r="D51" s="899"/>
      <c r="E51" s="765"/>
      <c r="F51" s="767"/>
      <c r="G51" s="1353"/>
    </row>
    <row r="52" spans="1:7" ht="13.5" customHeight="1">
      <c r="A52" s="705"/>
      <c r="B52" s="905"/>
      <c r="C52" s="898"/>
      <c r="D52" s="899"/>
      <c r="E52" s="765" t="s">
        <v>348</v>
      </c>
      <c r="F52" s="767" t="s">
        <v>6027</v>
      </c>
      <c r="G52" s="1353"/>
    </row>
    <row r="53" spans="1:7" ht="13.5" customHeight="1">
      <c r="A53" s="706"/>
      <c r="B53" s="906"/>
      <c r="C53" s="900"/>
      <c r="D53" s="901"/>
      <c r="E53" s="769"/>
      <c r="F53" s="771"/>
      <c r="G53" s="1354"/>
    </row>
    <row r="54" spans="1:7" s="164" customFormat="1" ht="13.5" customHeight="1">
      <c r="A54" s="723">
        <v>13</v>
      </c>
      <c r="B54" s="905" t="s">
        <v>10114</v>
      </c>
      <c r="C54" s="336" t="s">
        <v>323</v>
      </c>
      <c r="D54" s="330" t="s">
        <v>10115</v>
      </c>
      <c r="E54" s="764" t="s">
        <v>10116</v>
      </c>
      <c r="F54" s="766" t="s">
        <v>10117</v>
      </c>
      <c r="G54" s="1353" t="s">
        <v>10118</v>
      </c>
    </row>
    <row r="55" spans="1:7" s="164" customFormat="1" ht="13.5" customHeight="1">
      <c r="A55" s="705"/>
      <c r="B55" s="905"/>
      <c r="C55" s="898" t="s">
        <v>10119</v>
      </c>
      <c r="D55" s="899"/>
      <c r="E55" s="765"/>
      <c r="F55" s="767"/>
      <c r="G55" s="1353"/>
    </row>
    <row r="56" spans="1:7" s="164" customFormat="1" ht="13.5" customHeight="1">
      <c r="A56" s="705"/>
      <c r="B56" s="905"/>
      <c r="C56" s="898"/>
      <c r="D56" s="899"/>
      <c r="E56" s="765" t="s">
        <v>10120</v>
      </c>
      <c r="F56" s="767" t="s">
        <v>10121</v>
      </c>
      <c r="G56" s="1353"/>
    </row>
    <row r="57" spans="1:7" s="164" customFormat="1" ht="13.5" customHeight="1">
      <c r="A57" s="706"/>
      <c r="B57" s="906"/>
      <c r="C57" s="900"/>
      <c r="D57" s="901"/>
      <c r="E57" s="769"/>
      <c r="F57" s="771"/>
      <c r="G57" s="1354"/>
    </row>
    <row r="58" spans="1:7" ht="13.5" customHeight="1">
      <c r="A58" s="723">
        <v>14</v>
      </c>
      <c r="B58" s="905" t="s">
        <v>10122</v>
      </c>
      <c r="C58" s="336" t="s">
        <v>9291</v>
      </c>
      <c r="D58" s="330" t="s">
        <v>10123</v>
      </c>
      <c r="E58" s="764" t="s">
        <v>10091</v>
      </c>
      <c r="F58" s="766" t="s">
        <v>10124</v>
      </c>
      <c r="G58" s="1353" t="s">
        <v>10125</v>
      </c>
    </row>
    <row r="59" spans="1:7" ht="13.5" customHeight="1">
      <c r="A59" s="705"/>
      <c r="B59" s="905"/>
      <c r="C59" s="898" t="s">
        <v>10126</v>
      </c>
      <c r="D59" s="899"/>
      <c r="E59" s="765"/>
      <c r="F59" s="767"/>
      <c r="G59" s="1353"/>
    </row>
    <row r="60" spans="1:7" ht="13.5" customHeight="1">
      <c r="A60" s="705"/>
      <c r="B60" s="905"/>
      <c r="C60" s="898"/>
      <c r="D60" s="899"/>
      <c r="E60" s="765" t="s">
        <v>9317</v>
      </c>
      <c r="F60" s="767" t="s">
        <v>10127</v>
      </c>
      <c r="G60" s="1353"/>
    </row>
    <row r="61" spans="1:7" s="164" customFormat="1" ht="13.5" customHeight="1">
      <c r="A61" s="706"/>
      <c r="B61" s="906"/>
      <c r="C61" s="900"/>
      <c r="D61" s="901"/>
      <c r="E61" s="769"/>
      <c r="F61" s="771"/>
      <c r="G61" s="1354"/>
    </row>
    <row r="62" spans="1:7" ht="13.5" customHeight="1">
      <c r="A62" s="723">
        <v>15</v>
      </c>
      <c r="B62" s="918" t="s">
        <v>10128</v>
      </c>
      <c r="C62" s="335" t="s">
        <v>9291</v>
      </c>
      <c r="D62" s="337" t="s">
        <v>10129</v>
      </c>
      <c r="E62" s="764" t="s">
        <v>10091</v>
      </c>
      <c r="F62" s="766" t="s">
        <v>10130</v>
      </c>
      <c r="G62" s="1355" t="s">
        <v>10131</v>
      </c>
    </row>
    <row r="63" spans="1:7" ht="13.5" customHeight="1">
      <c r="A63" s="705"/>
      <c r="B63" s="905"/>
      <c r="C63" s="902" t="s">
        <v>10132</v>
      </c>
      <c r="D63" s="899"/>
      <c r="E63" s="765"/>
      <c r="F63" s="767"/>
      <c r="G63" s="1353"/>
    </row>
    <row r="64" spans="1:7" ht="13.5" customHeight="1">
      <c r="A64" s="705"/>
      <c r="B64" s="905"/>
      <c r="C64" s="898"/>
      <c r="D64" s="899"/>
      <c r="E64" s="765" t="s">
        <v>9317</v>
      </c>
      <c r="F64" s="767" t="s">
        <v>10133</v>
      </c>
      <c r="G64" s="1353"/>
    </row>
    <row r="65" spans="1:7" ht="13.5" customHeight="1">
      <c r="A65" s="706"/>
      <c r="B65" s="906"/>
      <c r="C65" s="900"/>
      <c r="D65" s="901"/>
      <c r="E65" s="769"/>
      <c r="F65" s="771"/>
      <c r="G65" s="1354"/>
    </row>
    <row r="66" spans="1:7" s="164" customFormat="1" ht="13.5" customHeight="1">
      <c r="A66" s="723">
        <v>16</v>
      </c>
      <c r="B66" s="918" t="s">
        <v>10134</v>
      </c>
      <c r="C66" s="335" t="s">
        <v>9291</v>
      </c>
      <c r="D66" s="337" t="s">
        <v>10135</v>
      </c>
      <c r="E66" s="764" t="s">
        <v>10091</v>
      </c>
      <c r="F66" s="766" t="s">
        <v>10136</v>
      </c>
      <c r="G66" s="1355" t="s">
        <v>10137</v>
      </c>
    </row>
    <row r="67" spans="1:7" s="164" customFormat="1" ht="13.5" customHeight="1">
      <c r="A67" s="705"/>
      <c r="B67" s="905"/>
      <c r="C67" s="902" t="s">
        <v>10138</v>
      </c>
      <c r="D67" s="899"/>
      <c r="E67" s="765"/>
      <c r="F67" s="767"/>
      <c r="G67" s="1353"/>
    </row>
    <row r="68" spans="1:7" s="164" customFormat="1" ht="13.5" customHeight="1">
      <c r="A68" s="705"/>
      <c r="B68" s="905"/>
      <c r="C68" s="898"/>
      <c r="D68" s="899"/>
      <c r="E68" s="765" t="s">
        <v>9317</v>
      </c>
      <c r="F68" s="767" t="s">
        <v>1173</v>
      </c>
      <c r="G68" s="1353"/>
    </row>
    <row r="69" spans="1:7" s="164" customFormat="1" ht="13.5" customHeight="1">
      <c r="A69" s="706"/>
      <c r="B69" s="906"/>
      <c r="C69" s="900"/>
      <c r="D69" s="901"/>
      <c r="E69" s="769"/>
      <c r="F69" s="771"/>
      <c r="G69" s="1354"/>
    </row>
    <row r="70" spans="1:7" s="164" customFormat="1" ht="13.5" customHeight="1">
      <c r="A70" s="723">
        <v>17</v>
      </c>
      <c r="B70" s="905" t="s">
        <v>10139</v>
      </c>
      <c r="C70" s="336" t="s">
        <v>9291</v>
      </c>
      <c r="D70" s="330" t="s">
        <v>10123</v>
      </c>
      <c r="E70" s="764" t="s">
        <v>10091</v>
      </c>
      <c r="F70" s="766" t="s">
        <v>10140</v>
      </c>
      <c r="G70" s="1353" t="s">
        <v>10141</v>
      </c>
    </row>
    <row r="71" spans="1:7" s="164" customFormat="1" ht="13.5" customHeight="1">
      <c r="A71" s="705"/>
      <c r="B71" s="905"/>
      <c r="C71" s="898" t="s">
        <v>10142</v>
      </c>
      <c r="D71" s="899"/>
      <c r="E71" s="765"/>
      <c r="F71" s="767"/>
      <c r="G71" s="1353"/>
    </row>
    <row r="72" spans="1:7" s="164" customFormat="1" ht="13.5" customHeight="1">
      <c r="A72" s="705"/>
      <c r="B72" s="905"/>
      <c r="C72" s="898"/>
      <c r="D72" s="899"/>
      <c r="E72" s="765" t="s">
        <v>9317</v>
      </c>
      <c r="F72" s="767" t="s">
        <v>10143</v>
      </c>
      <c r="G72" s="1353"/>
    </row>
    <row r="73" spans="1:7" s="164" customFormat="1" ht="13.5" customHeight="1">
      <c r="A73" s="706"/>
      <c r="B73" s="906"/>
      <c r="C73" s="900"/>
      <c r="D73" s="901"/>
      <c r="E73" s="769"/>
      <c r="F73" s="771"/>
      <c r="G73" s="1354"/>
    </row>
    <row r="74" spans="1:7" s="164" customFormat="1" ht="13.5" customHeight="1">
      <c r="A74" s="723">
        <v>18</v>
      </c>
      <c r="B74" s="905" t="s">
        <v>10144</v>
      </c>
      <c r="C74" s="336" t="s">
        <v>9291</v>
      </c>
      <c r="D74" s="330" t="s">
        <v>10135</v>
      </c>
      <c r="E74" s="764" t="s">
        <v>10091</v>
      </c>
      <c r="F74" s="766" t="s">
        <v>10145</v>
      </c>
      <c r="G74" s="1353" t="s">
        <v>10146</v>
      </c>
    </row>
    <row r="75" spans="1:7" s="164" customFormat="1" ht="13.5" customHeight="1">
      <c r="A75" s="705"/>
      <c r="B75" s="905"/>
      <c r="C75" s="902" t="s">
        <v>10138</v>
      </c>
      <c r="D75" s="899"/>
      <c r="E75" s="765"/>
      <c r="F75" s="767"/>
      <c r="G75" s="1353"/>
    </row>
    <row r="76" spans="1:7" s="164" customFormat="1" ht="13.5" customHeight="1">
      <c r="A76" s="705"/>
      <c r="B76" s="905"/>
      <c r="C76" s="898"/>
      <c r="D76" s="899"/>
      <c r="E76" s="765" t="s">
        <v>9317</v>
      </c>
      <c r="F76" s="767" t="s">
        <v>1173</v>
      </c>
      <c r="G76" s="1353"/>
    </row>
    <row r="77" spans="1:7" s="164" customFormat="1" ht="13.5" customHeight="1">
      <c r="A77" s="706"/>
      <c r="B77" s="906"/>
      <c r="C77" s="900"/>
      <c r="D77" s="901"/>
      <c r="E77" s="769"/>
      <c r="F77" s="771"/>
      <c r="G77" s="1354"/>
    </row>
    <row r="78" spans="1:7" ht="13.5" customHeight="1">
      <c r="A78" s="723">
        <v>19</v>
      </c>
      <c r="B78" s="905" t="s">
        <v>10147</v>
      </c>
      <c r="C78" s="336" t="s">
        <v>9291</v>
      </c>
      <c r="D78" s="330" t="s">
        <v>10148</v>
      </c>
      <c r="E78" s="764" t="s">
        <v>10091</v>
      </c>
      <c r="F78" s="766" t="s">
        <v>10149</v>
      </c>
      <c r="G78" s="1353" t="s">
        <v>10150</v>
      </c>
    </row>
    <row r="79" spans="1:7" ht="13.5" customHeight="1">
      <c r="A79" s="705"/>
      <c r="B79" s="905"/>
      <c r="C79" s="898" t="s">
        <v>9931</v>
      </c>
      <c r="D79" s="899"/>
      <c r="E79" s="765"/>
      <c r="F79" s="767"/>
      <c r="G79" s="1353"/>
    </row>
    <row r="80" spans="1:7" ht="13.5" customHeight="1">
      <c r="A80" s="705"/>
      <c r="B80" s="905"/>
      <c r="C80" s="898"/>
      <c r="D80" s="899"/>
      <c r="E80" s="765" t="s">
        <v>348</v>
      </c>
      <c r="F80" s="767" t="s">
        <v>10151</v>
      </c>
      <c r="G80" s="1353"/>
    </row>
    <row r="81" spans="1:7" ht="13.5" customHeight="1">
      <c r="A81" s="706"/>
      <c r="B81" s="906"/>
      <c r="C81" s="900"/>
      <c r="D81" s="901"/>
      <c r="E81" s="769"/>
      <c r="F81" s="771"/>
      <c r="G81" s="1354"/>
    </row>
    <row r="82" spans="1:7" ht="13.5" customHeight="1">
      <c r="A82" s="723">
        <v>20</v>
      </c>
      <c r="B82" s="905" t="s">
        <v>10152</v>
      </c>
      <c r="C82" s="336" t="s">
        <v>323</v>
      </c>
      <c r="D82" s="330" t="s">
        <v>10153</v>
      </c>
      <c r="E82" s="764" t="s">
        <v>351</v>
      </c>
      <c r="F82" s="766" t="s">
        <v>10154</v>
      </c>
      <c r="G82" s="1353" t="s">
        <v>10155</v>
      </c>
    </row>
    <row r="83" spans="1:7" ht="13.5" customHeight="1">
      <c r="A83" s="705"/>
      <c r="B83" s="905"/>
      <c r="C83" s="902" t="s">
        <v>10156</v>
      </c>
      <c r="D83" s="899"/>
      <c r="E83" s="765"/>
      <c r="F83" s="767"/>
      <c r="G83" s="1353"/>
    </row>
    <row r="84" spans="1:7" ht="13.5" customHeight="1">
      <c r="A84" s="705"/>
      <c r="B84" s="905"/>
      <c r="C84" s="898"/>
      <c r="D84" s="899"/>
      <c r="E84" s="765" t="s">
        <v>348</v>
      </c>
      <c r="F84" s="767" t="s">
        <v>6027</v>
      </c>
      <c r="G84" s="1353"/>
    </row>
    <row r="85" spans="1:7" ht="13.5" customHeight="1">
      <c r="A85" s="706"/>
      <c r="B85" s="906"/>
      <c r="C85" s="900"/>
      <c r="D85" s="901"/>
      <c r="E85" s="769"/>
      <c r="F85" s="771"/>
      <c r="G85" s="1354"/>
    </row>
    <row r="86" spans="1:7" s="164" customFormat="1" ht="13.5" customHeight="1">
      <c r="A86" s="723">
        <v>21</v>
      </c>
      <c r="B86" s="905" t="s">
        <v>10157</v>
      </c>
      <c r="C86" s="336" t="s">
        <v>323</v>
      </c>
      <c r="D86" s="330" t="s">
        <v>8904</v>
      </c>
      <c r="E86" s="764" t="s">
        <v>351</v>
      </c>
      <c r="F86" s="766" t="s">
        <v>10158</v>
      </c>
      <c r="G86" s="1353" t="s">
        <v>10159</v>
      </c>
    </row>
    <row r="87" spans="1:7" s="164" customFormat="1" ht="13.5" customHeight="1">
      <c r="A87" s="705"/>
      <c r="B87" s="905"/>
      <c r="C87" s="902" t="s">
        <v>9260</v>
      </c>
      <c r="D87" s="899"/>
      <c r="E87" s="765"/>
      <c r="F87" s="767"/>
      <c r="G87" s="1353"/>
    </row>
    <row r="88" spans="1:7" s="164" customFormat="1" ht="13.5" customHeight="1">
      <c r="A88" s="705"/>
      <c r="B88" s="905"/>
      <c r="C88" s="898"/>
      <c r="D88" s="899"/>
      <c r="E88" s="765" t="s">
        <v>348</v>
      </c>
      <c r="F88" s="767" t="s">
        <v>10594</v>
      </c>
      <c r="G88" s="1353"/>
    </row>
    <row r="89" spans="1:7" s="164" customFormat="1" ht="13.5" customHeight="1">
      <c r="A89" s="706"/>
      <c r="B89" s="906"/>
      <c r="C89" s="900"/>
      <c r="D89" s="901"/>
      <c r="E89" s="769"/>
      <c r="F89" s="771"/>
      <c r="G89" s="1354"/>
    </row>
    <row r="90" spans="1:7" ht="13.5" customHeight="1">
      <c r="A90" s="723">
        <v>22</v>
      </c>
      <c r="B90" s="905" t="s">
        <v>10160</v>
      </c>
      <c r="C90" s="336" t="s">
        <v>323</v>
      </c>
      <c r="D90" s="330" t="s">
        <v>717</v>
      </c>
      <c r="E90" s="764" t="s">
        <v>10161</v>
      </c>
      <c r="F90" s="1358" t="s">
        <v>10162</v>
      </c>
      <c r="G90" s="1353" t="s">
        <v>10163</v>
      </c>
    </row>
    <row r="91" spans="1:7" ht="13.5" customHeight="1">
      <c r="A91" s="705"/>
      <c r="B91" s="905"/>
      <c r="C91" s="902" t="s">
        <v>10164</v>
      </c>
      <c r="D91" s="899"/>
      <c r="E91" s="765"/>
      <c r="F91" s="768"/>
      <c r="G91" s="1353"/>
    </row>
    <row r="92" spans="1:7" ht="13.5" customHeight="1">
      <c r="A92" s="705"/>
      <c r="B92" s="905"/>
      <c r="C92" s="898"/>
      <c r="D92" s="899"/>
      <c r="E92" s="765" t="s">
        <v>348</v>
      </c>
      <c r="F92" s="774" t="s">
        <v>10165</v>
      </c>
      <c r="G92" s="1353"/>
    </row>
    <row r="93" spans="1:7" ht="13.5" customHeight="1">
      <c r="A93" s="706"/>
      <c r="B93" s="906"/>
      <c r="C93" s="900"/>
      <c r="D93" s="901"/>
      <c r="E93" s="769"/>
      <c r="F93" s="776"/>
      <c r="G93" s="1354"/>
    </row>
    <row r="94" spans="1:7" s="164" customFormat="1" ht="13.5" customHeight="1">
      <c r="A94" s="723">
        <v>23</v>
      </c>
      <c r="B94" s="905" t="s">
        <v>10166</v>
      </c>
      <c r="C94" s="336" t="s">
        <v>323</v>
      </c>
      <c r="D94" s="330" t="s">
        <v>5708</v>
      </c>
      <c r="E94" s="764" t="s">
        <v>351</v>
      </c>
      <c r="F94" s="766" t="s">
        <v>10167</v>
      </c>
      <c r="G94" s="1353" t="s">
        <v>10168</v>
      </c>
    </row>
    <row r="95" spans="1:7" s="164" customFormat="1" ht="13.5" customHeight="1">
      <c r="A95" s="705"/>
      <c r="B95" s="905"/>
      <c r="C95" s="902" t="s">
        <v>10169</v>
      </c>
      <c r="D95" s="899"/>
      <c r="E95" s="765"/>
      <c r="F95" s="767"/>
      <c r="G95" s="1353"/>
    </row>
    <row r="96" spans="1:7" s="164" customFormat="1" ht="13.5" customHeight="1">
      <c r="A96" s="705"/>
      <c r="B96" s="905"/>
      <c r="C96" s="898"/>
      <c r="D96" s="899"/>
      <c r="E96" s="765" t="s">
        <v>348</v>
      </c>
      <c r="F96" s="767" t="s">
        <v>10170</v>
      </c>
      <c r="G96" s="1353"/>
    </row>
    <row r="97" spans="1:7" s="164" customFormat="1" ht="13.5" customHeight="1">
      <c r="A97" s="706"/>
      <c r="B97" s="906"/>
      <c r="C97" s="900"/>
      <c r="D97" s="901"/>
      <c r="E97" s="769"/>
      <c r="F97" s="771"/>
      <c r="G97" s="1354"/>
    </row>
    <row r="98" spans="1:7" ht="13.5" customHeight="1">
      <c r="A98" s="723">
        <v>24</v>
      </c>
      <c r="B98" s="905" t="s">
        <v>10171</v>
      </c>
      <c r="C98" s="336" t="s">
        <v>323</v>
      </c>
      <c r="D98" s="330" t="s">
        <v>460</v>
      </c>
      <c r="E98" s="764" t="s">
        <v>351</v>
      </c>
      <c r="F98" s="766" t="s">
        <v>10172</v>
      </c>
      <c r="G98" s="1353" t="s">
        <v>10173</v>
      </c>
    </row>
    <row r="99" spans="1:7" ht="13.5" customHeight="1">
      <c r="A99" s="705"/>
      <c r="B99" s="905"/>
      <c r="C99" s="1321" t="s">
        <v>10174</v>
      </c>
      <c r="D99" s="1339"/>
      <c r="E99" s="765"/>
      <c r="F99" s="767"/>
      <c r="G99" s="1353"/>
    </row>
    <row r="100" spans="1:7" ht="13.5" customHeight="1">
      <c r="A100" s="705"/>
      <c r="B100" s="905"/>
      <c r="C100" s="1340"/>
      <c r="D100" s="1339"/>
      <c r="E100" s="765" t="s">
        <v>348</v>
      </c>
      <c r="F100" s="767" t="s">
        <v>10175</v>
      </c>
      <c r="G100" s="1353"/>
    </row>
    <row r="101" spans="1:7" ht="13.5" customHeight="1">
      <c r="A101" s="706"/>
      <c r="B101" s="906"/>
      <c r="C101" s="1341"/>
      <c r="D101" s="1342"/>
      <c r="E101" s="769"/>
      <c r="F101" s="771"/>
      <c r="G101" s="1354"/>
    </row>
    <row r="102" spans="1:7" s="164" customFormat="1" ht="13.5" customHeight="1">
      <c r="A102" s="723">
        <v>25</v>
      </c>
      <c r="B102" s="905" t="s">
        <v>10176</v>
      </c>
      <c r="C102" s="336" t="s">
        <v>323</v>
      </c>
      <c r="D102" s="330" t="s">
        <v>460</v>
      </c>
      <c r="E102" s="764" t="s">
        <v>351</v>
      </c>
      <c r="F102" s="766" t="s">
        <v>10177</v>
      </c>
      <c r="G102" s="1353" t="s">
        <v>10178</v>
      </c>
    </row>
    <row r="103" spans="1:7" s="164" customFormat="1" ht="13.5" customHeight="1">
      <c r="A103" s="705"/>
      <c r="B103" s="905"/>
      <c r="C103" s="902" t="s">
        <v>10179</v>
      </c>
      <c r="D103" s="899"/>
      <c r="E103" s="765"/>
      <c r="F103" s="767"/>
      <c r="G103" s="1353"/>
    </row>
    <row r="104" spans="1:7" s="164" customFormat="1" ht="13.5" customHeight="1">
      <c r="A104" s="705"/>
      <c r="B104" s="905"/>
      <c r="C104" s="898"/>
      <c r="D104" s="899"/>
      <c r="E104" s="765" t="s">
        <v>348</v>
      </c>
      <c r="F104" s="767" t="s">
        <v>10180</v>
      </c>
      <c r="G104" s="1353"/>
    </row>
    <row r="105" spans="1:7" s="164" customFormat="1" ht="13.5" customHeight="1">
      <c r="A105" s="706"/>
      <c r="B105" s="906"/>
      <c r="C105" s="900"/>
      <c r="D105" s="901"/>
      <c r="E105" s="769"/>
      <c r="F105" s="771"/>
      <c r="G105" s="1354"/>
    </row>
    <row r="106" spans="1:7" s="164" customFormat="1" ht="13.5" customHeight="1">
      <c r="A106" s="723">
        <v>26</v>
      </c>
      <c r="B106" s="905" t="s">
        <v>10181</v>
      </c>
      <c r="C106" s="336" t="s">
        <v>323</v>
      </c>
      <c r="D106" s="330" t="s">
        <v>460</v>
      </c>
      <c r="E106" s="764" t="s">
        <v>351</v>
      </c>
      <c r="F106" s="766" t="s">
        <v>10182</v>
      </c>
      <c r="G106" s="1353" t="s">
        <v>10183</v>
      </c>
    </row>
    <row r="107" spans="1:7" s="164" customFormat="1" ht="13.5" customHeight="1">
      <c r="A107" s="705"/>
      <c r="B107" s="905"/>
      <c r="C107" s="902" t="s">
        <v>10184</v>
      </c>
      <c r="D107" s="899"/>
      <c r="E107" s="765"/>
      <c r="F107" s="767"/>
      <c r="G107" s="1353"/>
    </row>
    <row r="108" spans="1:7" s="164" customFormat="1" ht="13.5" customHeight="1">
      <c r="A108" s="705"/>
      <c r="B108" s="905"/>
      <c r="C108" s="898"/>
      <c r="D108" s="899"/>
      <c r="E108" s="765" t="s">
        <v>348</v>
      </c>
      <c r="F108" s="767" t="s">
        <v>10185</v>
      </c>
      <c r="G108" s="1353"/>
    </row>
    <row r="109" spans="1:7" s="164" customFormat="1" ht="13.5" customHeight="1">
      <c r="A109" s="706"/>
      <c r="B109" s="906"/>
      <c r="C109" s="900"/>
      <c r="D109" s="901"/>
      <c r="E109" s="769"/>
      <c r="F109" s="771"/>
      <c r="G109" s="1354"/>
    </row>
    <row r="110" spans="1:7" s="164" customFormat="1" ht="13.5" customHeight="1">
      <c r="A110" s="723">
        <v>27</v>
      </c>
      <c r="B110" s="905" t="s">
        <v>10186</v>
      </c>
      <c r="C110" s="336" t="s">
        <v>323</v>
      </c>
      <c r="D110" s="330" t="s">
        <v>460</v>
      </c>
      <c r="E110" s="764" t="s">
        <v>351</v>
      </c>
      <c r="F110" s="766" t="s">
        <v>10187</v>
      </c>
      <c r="G110" s="1353" t="s">
        <v>10188</v>
      </c>
    </row>
    <row r="111" spans="1:7" s="164" customFormat="1" ht="13.5" customHeight="1">
      <c r="A111" s="705"/>
      <c r="B111" s="905"/>
      <c r="C111" s="902" t="s">
        <v>10179</v>
      </c>
      <c r="D111" s="899"/>
      <c r="E111" s="765"/>
      <c r="F111" s="767"/>
      <c r="G111" s="1353"/>
    </row>
    <row r="112" spans="1:7" s="164" customFormat="1" ht="13.5" customHeight="1">
      <c r="A112" s="705"/>
      <c r="B112" s="905"/>
      <c r="C112" s="898"/>
      <c r="D112" s="899"/>
      <c r="E112" s="765" t="s">
        <v>348</v>
      </c>
      <c r="F112" s="767" t="s">
        <v>10189</v>
      </c>
      <c r="G112" s="1353"/>
    </row>
    <row r="113" spans="1:7" ht="13.5" customHeight="1">
      <c r="A113" s="706"/>
      <c r="B113" s="906"/>
      <c r="C113" s="900"/>
      <c r="D113" s="901"/>
      <c r="E113" s="769"/>
      <c r="F113" s="771"/>
      <c r="G113" s="1354"/>
    </row>
    <row r="114" spans="1:7" ht="13.5" customHeight="1">
      <c r="A114" s="723">
        <v>28</v>
      </c>
      <c r="B114" s="905" t="s">
        <v>10190</v>
      </c>
      <c r="C114" s="336" t="s">
        <v>323</v>
      </c>
      <c r="D114" s="330" t="s">
        <v>460</v>
      </c>
      <c r="E114" s="764" t="s">
        <v>351</v>
      </c>
      <c r="F114" s="766" t="s">
        <v>10191</v>
      </c>
      <c r="G114" s="1353" t="s">
        <v>10192</v>
      </c>
    </row>
    <row r="115" spans="1:7" ht="13.5" customHeight="1">
      <c r="A115" s="705"/>
      <c r="B115" s="905"/>
      <c r="C115" s="902" t="s">
        <v>10193</v>
      </c>
      <c r="D115" s="899"/>
      <c r="E115" s="765"/>
      <c r="F115" s="767"/>
      <c r="G115" s="1353"/>
    </row>
    <row r="116" spans="1:7" ht="13.5" customHeight="1">
      <c r="A116" s="705"/>
      <c r="B116" s="905"/>
      <c r="C116" s="898"/>
      <c r="D116" s="899"/>
      <c r="E116" s="765" t="s">
        <v>348</v>
      </c>
      <c r="F116" s="767" t="s">
        <v>10194</v>
      </c>
      <c r="G116" s="1353"/>
    </row>
    <row r="117" spans="1:7" ht="13.5" customHeight="1">
      <c r="A117" s="706"/>
      <c r="B117" s="906"/>
      <c r="C117" s="900"/>
      <c r="D117" s="901"/>
      <c r="E117" s="769"/>
      <c r="F117" s="771"/>
      <c r="G117" s="1354"/>
    </row>
    <row r="118" spans="1:7" ht="13.5" customHeight="1">
      <c r="A118" s="723">
        <v>29</v>
      </c>
      <c r="B118" s="905" t="s">
        <v>10195</v>
      </c>
      <c r="C118" s="336" t="s">
        <v>323</v>
      </c>
      <c r="D118" s="330" t="s">
        <v>460</v>
      </c>
      <c r="E118" s="764" t="s">
        <v>351</v>
      </c>
      <c r="F118" s="766" t="s">
        <v>10196</v>
      </c>
      <c r="G118" s="1353" t="s">
        <v>10197</v>
      </c>
    </row>
    <row r="119" spans="1:7" ht="13.5" customHeight="1">
      <c r="A119" s="705"/>
      <c r="B119" s="905"/>
      <c r="C119" s="902" t="s">
        <v>10184</v>
      </c>
      <c r="D119" s="899"/>
      <c r="E119" s="765"/>
      <c r="F119" s="767"/>
      <c r="G119" s="1353"/>
    </row>
    <row r="120" spans="1:7" ht="13.5" customHeight="1">
      <c r="A120" s="705"/>
      <c r="B120" s="905"/>
      <c r="C120" s="898"/>
      <c r="D120" s="899"/>
      <c r="E120" s="765" t="s">
        <v>348</v>
      </c>
      <c r="F120" s="767" t="s">
        <v>1173</v>
      </c>
      <c r="G120" s="1353"/>
    </row>
    <row r="121" spans="1:7" ht="13.5" customHeight="1">
      <c r="A121" s="706"/>
      <c r="B121" s="906"/>
      <c r="C121" s="900"/>
      <c r="D121" s="901"/>
      <c r="E121" s="769"/>
      <c r="F121" s="771"/>
      <c r="G121" s="1354"/>
    </row>
    <row r="122" spans="1:7" s="164" customFormat="1" ht="13.5" customHeight="1">
      <c r="A122" s="723">
        <v>30</v>
      </c>
      <c r="B122" s="905" t="s">
        <v>10198</v>
      </c>
      <c r="C122" s="336" t="s">
        <v>9307</v>
      </c>
      <c r="D122" s="330" t="s">
        <v>9483</v>
      </c>
      <c r="E122" s="764" t="s">
        <v>10199</v>
      </c>
      <c r="F122" s="766" t="s">
        <v>10200</v>
      </c>
      <c r="G122" s="1353" t="s">
        <v>10201</v>
      </c>
    </row>
    <row r="123" spans="1:7" s="164" customFormat="1" ht="13.5" customHeight="1">
      <c r="A123" s="705"/>
      <c r="B123" s="905"/>
      <c r="C123" s="902" t="s">
        <v>10202</v>
      </c>
      <c r="D123" s="899"/>
      <c r="E123" s="765"/>
      <c r="F123" s="767"/>
      <c r="G123" s="1353"/>
    </row>
    <row r="124" spans="1:7" s="164" customFormat="1" ht="13.5" customHeight="1">
      <c r="A124" s="705"/>
      <c r="B124" s="905"/>
      <c r="C124" s="898"/>
      <c r="D124" s="899"/>
      <c r="E124" s="765" t="s">
        <v>10203</v>
      </c>
      <c r="F124" s="767" t="s">
        <v>10204</v>
      </c>
      <c r="G124" s="1353"/>
    </row>
    <row r="125" spans="1:7" s="164" customFormat="1" ht="13.5" customHeight="1">
      <c r="A125" s="706"/>
      <c r="B125" s="906"/>
      <c r="C125" s="900"/>
      <c r="D125" s="901"/>
      <c r="E125" s="769"/>
      <c r="F125" s="771"/>
      <c r="G125" s="1354"/>
    </row>
    <row r="126" spans="1:7" s="164" customFormat="1" ht="13.5" customHeight="1">
      <c r="A126" s="723">
        <v>31</v>
      </c>
      <c r="B126" s="918" t="s">
        <v>10205</v>
      </c>
      <c r="C126" s="335" t="s">
        <v>9298</v>
      </c>
      <c r="D126" s="337" t="s">
        <v>9914</v>
      </c>
      <c r="E126" s="764" t="s">
        <v>10206</v>
      </c>
      <c r="F126" s="766" t="s">
        <v>10207</v>
      </c>
      <c r="G126" s="1355" t="s">
        <v>10208</v>
      </c>
    </row>
    <row r="127" spans="1:7" s="164" customFormat="1" ht="13.5" customHeight="1">
      <c r="A127" s="705"/>
      <c r="B127" s="905"/>
      <c r="C127" s="902" t="s">
        <v>10202</v>
      </c>
      <c r="D127" s="899"/>
      <c r="E127" s="765"/>
      <c r="F127" s="767"/>
      <c r="G127" s="1353"/>
    </row>
    <row r="128" spans="1:7" s="164" customFormat="1" ht="13.5" customHeight="1">
      <c r="A128" s="705"/>
      <c r="B128" s="905"/>
      <c r="C128" s="898"/>
      <c r="D128" s="899"/>
      <c r="E128" s="765" t="s">
        <v>10203</v>
      </c>
      <c r="F128" s="767" t="s">
        <v>10209</v>
      </c>
      <c r="G128" s="1353"/>
    </row>
    <row r="129" spans="1:7" s="164" customFormat="1" ht="13.5" customHeight="1">
      <c r="A129" s="706"/>
      <c r="B129" s="906"/>
      <c r="C129" s="900"/>
      <c r="D129" s="901"/>
      <c r="E129" s="769"/>
      <c r="F129" s="771"/>
      <c r="G129" s="1354"/>
    </row>
    <row r="130" spans="1:7" ht="13.5" customHeight="1">
      <c r="A130" s="723">
        <v>32</v>
      </c>
      <c r="B130" s="905" t="s">
        <v>10210</v>
      </c>
      <c r="C130" s="336" t="s">
        <v>9298</v>
      </c>
      <c r="D130" s="330" t="s">
        <v>9914</v>
      </c>
      <c r="E130" s="764" t="s">
        <v>10206</v>
      </c>
      <c r="F130" s="766" t="s">
        <v>10211</v>
      </c>
      <c r="G130" s="1353" t="s">
        <v>10212</v>
      </c>
    </row>
    <row r="131" spans="1:7" ht="13.5" customHeight="1">
      <c r="A131" s="705"/>
      <c r="B131" s="905"/>
      <c r="C131" s="902" t="s">
        <v>10213</v>
      </c>
      <c r="D131" s="899"/>
      <c r="E131" s="765"/>
      <c r="F131" s="767"/>
      <c r="G131" s="1353"/>
    </row>
    <row r="132" spans="1:7" ht="13.5" customHeight="1">
      <c r="A132" s="705"/>
      <c r="B132" s="905"/>
      <c r="C132" s="898"/>
      <c r="D132" s="899"/>
      <c r="E132" s="765" t="s">
        <v>10203</v>
      </c>
      <c r="F132" s="767" t="s">
        <v>10214</v>
      </c>
      <c r="G132" s="1353"/>
    </row>
    <row r="133" spans="1:7" ht="13.5" customHeight="1">
      <c r="A133" s="706"/>
      <c r="B133" s="906"/>
      <c r="C133" s="900"/>
      <c r="D133" s="901"/>
      <c r="E133" s="769"/>
      <c r="F133" s="771"/>
      <c r="G133" s="1354"/>
    </row>
    <row r="134" spans="1:7" s="164" customFormat="1" ht="13.5" customHeight="1">
      <c r="A134" s="723">
        <v>33</v>
      </c>
      <c r="B134" s="905" t="s">
        <v>10215</v>
      </c>
      <c r="C134" s="336" t="s">
        <v>9298</v>
      </c>
      <c r="D134" s="330" t="s">
        <v>9914</v>
      </c>
      <c r="E134" s="764" t="s">
        <v>10206</v>
      </c>
      <c r="F134" s="766" t="s">
        <v>10216</v>
      </c>
      <c r="G134" s="1353" t="s">
        <v>10217</v>
      </c>
    </row>
    <row r="135" spans="1:7" s="164" customFormat="1" ht="13.5" customHeight="1">
      <c r="A135" s="705"/>
      <c r="B135" s="905"/>
      <c r="C135" s="902" t="s">
        <v>10213</v>
      </c>
      <c r="D135" s="899"/>
      <c r="E135" s="765"/>
      <c r="F135" s="767"/>
      <c r="G135" s="1353"/>
    </row>
    <row r="136" spans="1:7" s="164" customFormat="1" ht="13.5" customHeight="1">
      <c r="A136" s="705"/>
      <c r="B136" s="905"/>
      <c r="C136" s="898"/>
      <c r="D136" s="899"/>
      <c r="E136" s="765" t="s">
        <v>10203</v>
      </c>
      <c r="F136" s="767" t="s">
        <v>10218</v>
      </c>
      <c r="G136" s="1353"/>
    </row>
    <row r="137" spans="1:7" ht="13.5" customHeight="1">
      <c r="A137" s="706"/>
      <c r="B137" s="906"/>
      <c r="C137" s="900"/>
      <c r="D137" s="901"/>
      <c r="E137" s="769"/>
      <c r="F137" s="771"/>
      <c r="G137" s="1354"/>
    </row>
    <row r="138" spans="1:7" ht="13.5" customHeight="1">
      <c r="A138" s="723">
        <v>34</v>
      </c>
      <c r="B138" s="905" t="s">
        <v>10219</v>
      </c>
      <c r="C138" s="336" t="s">
        <v>9298</v>
      </c>
      <c r="D138" s="330" t="s">
        <v>9914</v>
      </c>
      <c r="E138" s="764" t="s">
        <v>10206</v>
      </c>
      <c r="F138" s="766" t="s">
        <v>10220</v>
      </c>
      <c r="G138" s="1353" t="s">
        <v>10221</v>
      </c>
    </row>
    <row r="139" spans="1:7" ht="13.5" customHeight="1">
      <c r="A139" s="705"/>
      <c r="B139" s="905"/>
      <c r="C139" s="902" t="s">
        <v>10222</v>
      </c>
      <c r="D139" s="899"/>
      <c r="E139" s="765"/>
      <c r="F139" s="767"/>
      <c r="G139" s="1353"/>
    </row>
    <row r="140" spans="1:7" ht="13.5" customHeight="1">
      <c r="A140" s="705"/>
      <c r="B140" s="905"/>
      <c r="C140" s="898"/>
      <c r="D140" s="899"/>
      <c r="E140" s="765" t="s">
        <v>10203</v>
      </c>
      <c r="F140" s="767" t="s">
        <v>10223</v>
      </c>
      <c r="G140" s="1353"/>
    </row>
    <row r="141" spans="1:7" ht="13.5" customHeight="1">
      <c r="A141" s="706"/>
      <c r="B141" s="906"/>
      <c r="C141" s="900"/>
      <c r="D141" s="901"/>
      <c r="E141" s="769"/>
      <c r="F141" s="771"/>
      <c r="G141" s="1354"/>
    </row>
    <row r="142" spans="1:7" ht="13.5" customHeight="1">
      <c r="A142" s="723">
        <v>35</v>
      </c>
      <c r="B142" s="905" t="s">
        <v>10224</v>
      </c>
      <c r="C142" s="336" t="s">
        <v>9298</v>
      </c>
      <c r="D142" s="330" t="s">
        <v>9914</v>
      </c>
      <c r="E142" s="764" t="s">
        <v>10206</v>
      </c>
      <c r="F142" s="766" t="s">
        <v>10225</v>
      </c>
      <c r="G142" s="1353" t="s">
        <v>10226</v>
      </c>
    </row>
    <row r="143" spans="1:7" ht="13.5" customHeight="1">
      <c r="A143" s="705"/>
      <c r="B143" s="905"/>
      <c r="C143" s="902" t="s">
        <v>10213</v>
      </c>
      <c r="D143" s="899"/>
      <c r="E143" s="765"/>
      <c r="F143" s="767"/>
      <c r="G143" s="1353"/>
    </row>
    <row r="144" spans="1:7" ht="13.5" customHeight="1">
      <c r="A144" s="705"/>
      <c r="B144" s="905"/>
      <c r="C144" s="898"/>
      <c r="D144" s="899"/>
      <c r="E144" s="765" t="s">
        <v>10203</v>
      </c>
      <c r="F144" s="767" t="s">
        <v>10227</v>
      </c>
      <c r="G144" s="1353"/>
    </row>
    <row r="145" spans="1:7" ht="13.5" customHeight="1">
      <c r="A145" s="706"/>
      <c r="B145" s="906"/>
      <c r="C145" s="900"/>
      <c r="D145" s="901"/>
      <c r="E145" s="769"/>
      <c r="F145" s="771"/>
      <c r="G145" s="1354"/>
    </row>
    <row r="146" spans="1:7" ht="13.5" customHeight="1">
      <c r="A146" s="723">
        <v>36</v>
      </c>
      <c r="B146" s="905" t="s">
        <v>10228</v>
      </c>
      <c r="C146" s="336" t="s">
        <v>9298</v>
      </c>
      <c r="D146" s="330" t="s">
        <v>10229</v>
      </c>
      <c r="E146" s="764" t="s">
        <v>10206</v>
      </c>
      <c r="F146" s="766" t="s">
        <v>10230</v>
      </c>
      <c r="G146" s="1353" t="s">
        <v>10231</v>
      </c>
    </row>
    <row r="147" spans="1:7" ht="13.5" customHeight="1">
      <c r="A147" s="705"/>
      <c r="B147" s="905"/>
      <c r="C147" s="902" t="s">
        <v>8577</v>
      </c>
      <c r="D147" s="899"/>
      <c r="E147" s="765"/>
      <c r="F147" s="767"/>
      <c r="G147" s="1353"/>
    </row>
    <row r="148" spans="1:7" ht="13.5" customHeight="1">
      <c r="A148" s="705"/>
      <c r="B148" s="905"/>
      <c r="C148" s="898"/>
      <c r="D148" s="899"/>
      <c r="E148" s="765" t="s">
        <v>10232</v>
      </c>
      <c r="F148" s="767" t="s">
        <v>10233</v>
      </c>
      <c r="G148" s="1353"/>
    </row>
    <row r="149" spans="1:7" ht="13.5" customHeight="1">
      <c r="A149" s="706"/>
      <c r="B149" s="906"/>
      <c r="C149" s="900"/>
      <c r="D149" s="901"/>
      <c r="E149" s="769"/>
      <c r="F149" s="771"/>
      <c r="G149" s="1354"/>
    </row>
    <row r="150" spans="1:7" s="164" customFormat="1" ht="13.5" customHeight="1">
      <c r="A150" s="723">
        <v>37</v>
      </c>
      <c r="B150" s="905" t="s">
        <v>10234</v>
      </c>
      <c r="C150" s="336" t="s">
        <v>9500</v>
      </c>
      <c r="D150" s="330" t="s">
        <v>10235</v>
      </c>
      <c r="E150" s="764" t="s">
        <v>10236</v>
      </c>
      <c r="F150" s="766" t="s">
        <v>10237</v>
      </c>
      <c r="G150" s="1353" t="s">
        <v>10238</v>
      </c>
    </row>
    <row r="151" spans="1:7" s="164" customFormat="1" ht="13.5" customHeight="1">
      <c r="A151" s="705"/>
      <c r="B151" s="905"/>
      <c r="C151" s="902" t="s">
        <v>10239</v>
      </c>
      <c r="D151" s="899"/>
      <c r="E151" s="765"/>
      <c r="F151" s="767"/>
      <c r="G151" s="1353"/>
    </row>
    <row r="152" spans="1:7" s="164" customFormat="1" ht="13.5" customHeight="1">
      <c r="A152" s="705"/>
      <c r="B152" s="905"/>
      <c r="C152" s="898"/>
      <c r="D152" s="899"/>
      <c r="E152" s="765" t="s">
        <v>10240</v>
      </c>
      <c r="F152" s="767" t="s">
        <v>10241</v>
      </c>
      <c r="G152" s="1353"/>
    </row>
    <row r="153" spans="1:7" s="164" customFormat="1" ht="13.5" customHeight="1">
      <c r="A153" s="706"/>
      <c r="B153" s="906"/>
      <c r="C153" s="900"/>
      <c r="D153" s="901"/>
      <c r="E153" s="769"/>
      <c r="F153" s="771"/>
      <c r="G153" s="1354"/>
    </row>
    <row r="154" spans="1:7" ht="13.5" customHeight="1">
      <c r="A154" s="723">
        <v>38</v>
      </c>
      <c r="B154" s="918" t="s">
        <v>10242</v>
      </c>
      <c r="C154" s="335" t="s">
        <v>9512</v>
      </c>
      <c r="D154" s="337" t="s">
        <v>3887</v>
      </c>
      <c r="E154" s="764" t="s">
        <v>9813</v>
      </c>
      <c r="F154" s="1359" t="s">
        <v>10592</v>
      </c>
      <c r="G154" s="1355" t="s">
        <v>10243</v>
      </c>
    </row>
    <row r="155" spans="1:7" ht="13.5" customHeight="1">
      <c r="A155" s="705"/>
      <c r="B155" s="905"/>
      <c r="C155" s="902" t="s">
        <v>10591</v>
      </c>
      <c r="D155" s="899"/>
      <c r="E155" s="765"/>
      <c r="F155" s="774"/>
      <c r="G155" s="1353"/>
    </row>
    <row r="156" spans="1:7" ht="13.5" customHeight="1">
      <c r="A156" s="705"/>
      <c r="B156" s="905"/>
      <c r="C156" s="898"/>
      <c r="D156" s="899"/>
      <c r="E156" s="765" t="s">
        <v>9816</v>
      </c>
      <c r="F156" s="767" t="s">
        <v>10593</v>
      </c>
      <c r="G156" s="1353"/>
    </row>
    <row r="157" spans="1:7" ht="13.5" customHeight="1">
      <c r="A157" s="706"/>
      <c r="B157" s="906"/>
      <c r="C157" s="900"/>
      <c r="D157" s="901"/>
      <c r="E157" s="769"/>
      <c r="F157" s="771"/>
      <c r="G157" s="1354"/>
    </row>
    <row r="158" spans="1:7" s="164" customFormat="1" ht="13.5" customHeight="1">
      <c r="A158" s="723">
        <v>39</v>
      </c>
      <c r="B158" s="918" t="s">
        <v>10244</v>
      </c>
      <c r="C158" s="335" t="s">
        <v>9512</v>
      </c>
      <c r="D158" s="337" t="s">
        <v>10245</v>
      </c>
      <c r="E158" s="764" t="s">
        <v>9813</v>
      </c>
      <c r="F158" s="766" t="s">
        <v>10246</v>
      </c>
      <c r="G158" s="1355" t="s">
        <v>10247</v>
      </c>
    </row>
    <row r="159" spans="1:7" s="164" customFormat="1" ht="13.5" customHeight="1">
      <c r="A159" s="705"/>
      <c r="B159" s="905"/>
      <c r="C159" s="902" t="s">
        <v>10248</v>
      </c>
      <c r="D159" s="899"/>
      <c r="E159" s="765"/>
      <c r="F159" s="767"/>
      <c r="G159" s="1353"/>
    </row>
    <row r="160" spans="1:7" s="164" customFormat="1" ht="13.5" customHeight="1">
      <c r="A160" s="705"/>
      <c r="B160" s="905"/>
      <c r="C160" s="898"/>
      <c r="D160" s="899"/>
      <c r="E160" s="765" t="s">
        <v>9816</v>
      </c>
      <c r="F160" s="767" t="s">
        <v>10249</v>
      </c>
      <c r="G160" s="1353"/>
    </row>
    <row r="161" spans="1:7" s="164" customFormat="1" ht="13.5" customHeight="1">
      <c r="A161" s="706"/>
      <c r="B161" s="906"/>
      <c r="C161" s="900"/>
      <c r="D161" s="901"/>
      <c r="E161" s="769"/>
      <c r="F161" s="771"/>
      <c r="G161" s="1354"/>
    </row>
    <row r="162" spans="1:7" ht="13.5" customHeight="1">
      <c r="A162" s="723">
        <v>40</v>
      </c>
      <c r="B162" s="905" t="s">
        <v>10250</v>
      </c>
      <c r="C162" s="336" t="s">
        <v>9512</v>
      </c>
      <c r="D162" s="330" t="s">
        <v>10245</v>
      </c>
      <c r="E162" s="764" t="s">
        <v>9813</v>
      </c>
      <c r="F162" s="766" t="s">
        <v>10251</v>
      </c>
      <c r="G162" s="1353" t="s">
        <v>10252</v>
      </c>
    </row>
    <row r="163" spans="1:7" ht="13.5" customHeight="1">
      <c r="A163" s="705"/>
      <c r="B163" s="905"/>
      <c r="C163" s="898" t="s">
        <v>10253</v>
      </c>
      <c r="D163" s="899"/>
      <c r="E163" s="765"/>
      <c r="F163" s="767"/>
      <c r="G163" s="1353"/>
    </row>
    <row r="164" spans="1:7" ht="13.5" customHeight="1">
      <c r="A164" s="705"/>
      <c r="B164" s="905"/>
      <c r="C164" s="898"/>
      <c r="D164" s="899"/>
      <c r="E164" s="765" t="s">
        <v>9816</v>
      </c>
      <c r="F164" s="767" t="s">
        <v>10254</v>
      </c>
      <c r="G164" s="1353"/>
    </row>
    <row r="165" spans="1:7" ht="13.5" customHeight="1">
      <c r="A165" s="706"/>
      <c r="B165" s="906"/>
      <c r="C165" s="900"/>
      <c r="D165" s="901"/>
      <c r="E165" s="769"/>
      <c r="F165" s="771"/>
      <c r="G165" s="1354"/>
    </row>
    <row r="166" spans="1:7" ht="13.5" customHeight="1">
      <c r="A166" s="723">
        <v>41</v>
      </c>
      <c r="B166" s="905" t="s">
        <v>10255</v>
      </c>
      <c r="C166" s="336" t="s">
        <v>9512</v>
      </c>
      <c r="D166" s="330" t="s">
        <v>10256</v>
      </c>
      <c r="E166" s="764" t="s">
        <v>9813</v>
      </c>
      <c r="F166" s="1191" t="s">
        <v>10257</v>
      </c>
      <c r="G166" s="1360" t="s">
        <v>10258</v>
      </c>
    </row>
    <row r="167" spans="1:7" ht="13.5" customHeight="1">
      <c r="A167" s="705"/>
      <c r="B167" s="905"/>
      <c r="C167" s="902" t="s">
        <v>10259</v>
      </c>
      <c r="D167" s="899"/>
      <c r="E167" s="765"/>
      <c r="F167" s="768"/>
      <c r="G167" s="1360"/>
    </row>
    <row r="168" spans="1:7" ht="13.5" customHeight="1">
      <c r="A168" s="705"/>
      <c r="B168" s="905"/>
      <c r="C168" s="898"/>
      <c r="D168" s="899"/>
      <c r="E168" s="765" t="s">
        <v>9816</v>
      </c>
      <c r="F168" s="767" t="s">
        <v>10254</v>
      </c>
      <c r="G168" s="1360"/>
    </row>
    <row r="169" spans="1:7" ht="13.5" customHeight="1">
      <c r="A169" s="706"/>
      <c r="B169" s="906"/>
      <c r="C169" s="900"/>
      <c r="D169" s="901"/>
      <c r="E169" s="769"/>
      <c r="F169" s="771"/>
      <c r="G169" s="1361"/>
    </row>
    <row r="170" spans="1:7" ht="13.5" customHeight="1">
      <c r="A170" s="723">
        <v>42</v>
      </c>
      <c r="B170" s="905" t="s">
        <v>10260</v>
      </c>
      <c r="C170" s="336" t="s">
        <v>9512</v>
      </c>
      <c r="D170" s="330" t="s">
        <v>10261</v>
      </c>
      <c r="E170" s="764" t="s">
        <v>10262</v>
      </c>
      <c r="F170" s="1191" t="s">
        <v>10263</v>
      </c>
      <c r="G170" s="1353" t="s">
        <v>10264</v>
      </c>
    </row>
    <row r="171" spans="1:7" ht="13.5" customHeight="1">
      <c r="A171" s="705"/>
      <c r="B171" s="905"/>
      <c r="C171" s="902" t="s">
        <v>10265</v>
      </c>
      <c r="D171" s="899"/>
      <c r="E171" s="765"/>
      <c r="F171" s="768"/>
      <c r="G171" s="1353"/>
    </row>
    <row r="172" spans="1:7" ht="13.5" customHeight="1">
      <c r="A172" s="705"/>
      <c r="B172" s="905"/>
      <c r="C172" s="898"/>
      <c r="D172" s="899"/>
      <c r="E172" s="765" t="s">
        <v>10266</v>
      </c>
      <c r="F172" s="1356" t="s">
        <v>10267</v>
      </c>
      <c r="G172" s="1353"/>
    </row>
    <row r="173" spans="1:7" ht="13.5" customHeight="1">
      <c r="A173" s="706"/>
      <c r="B173" s="906"/>
      <c r="C173" s="900"/>
      <c r="D173" s="901"/>
      <c r="E173" s="769"/>
      <c r="F173" s="1357"/>
      <c r="G173" s="1354"/>
    </row>
    <row r="174" spans="1:7" ht="13.5" customHeight="1">
      <c r="A174" s="723">
        <v>43</v>
      </c>
      <c r="B174" s="905" t="s">
        <v>10268</v>
      </c>
      <c r="C174" s="336" t="s">
        <v>9331</v>
      </c>
      <c r="D174" s="330" t="s">
        <v>10269</v>
      </c>
      <c r="E174" s="764" t="s">
        <v>10262</v>
      </c>
      <c r="F174" s="766" t="s">
        <v>10270</v>
      </c>
      <c r="G174" s="1353" t="s">
        <v>10271</v>
      </c>
    </row>
    <row r="175" spans="1:7" ht="13.5" customHeight="1">
      <c r="A175" s="705"/>
      <c r="B175" s="905"/>
      <c r="C175" s="902" t="s">
        <v>10272</v>
      </c>
      <c r="D175" s="899"/>
      <c r="E175" s="765"/>
      <c r="F175" s="767"/>
      <c r="G175" s="1353"/>
    </row>
    <row r="176" spans="1:7" ht="13.5" customHeight="1">
      <c r="A176" s="705"/>
      <c r="B176" s="905"/>
      <c r="C176" s="898"/>
      <c r="D176" s="899"/>
      <c r="E176" s="765" t="s">
        <v>10266</v>
      </c>
      <c r="F176" s="767" t="s">
        <v>10273</v>
      </c>
      <c r="G176" s="1353"/>
    </row>
    <row r="177" spans="1:7" ht="13.5" customHeight="1">
      <c r="A177" s="706"/>
      <c r="B177" s="906"/>
      <c r="C177" s="900"/>
      <c r="D177" s="901"/>
      <c r="E177" s="769"/>
      <c r="F177" s="771"/>
      <c r="G177" s="1354"/>
    </row>
    <row r="178" spans="1:7" ht="13.5" customHeight="1">
      <c r="A178" s="723">
        <v>44</v>
      </c>
      <c r="B178" s="905" t="s">
        <v>10274</v>
      </c>
      <c r="C178" s="336" t="s">
        <v>9331</v>
      </c>
      <c r="D178" s="330" t="s">
        <v>10275</v>
      </c>
      <c r="E178" s="764" t="s">
        <v>10262</v>
      </c>
      <c r="F178" s="766" t="s">
        <v>10276</v>
      </c>
      <c r="G178" s="1353" t="s">
        <v>10277</v>
      </c>
    </row>
    <row r="179" spans="1:7" ht="13.5" customHeight="1">
      <c r="A179" s="705"/>
      <c r="B179" s="905"/>
      <c r="C179" s="784" t="s">
        <v>10278</v>
      </c>
      <c r="D179" s="768"/>
      <c r="E179" s="765"/>
      <c r="F179" s="767"/>
      <c r="G179" s="1353"/>
    </row>
    <row r="180" spans="1:7" ht="13.5" customHeight="1">
      <c r="A180" s="705"/>
      <c r="B180" s="905"/>
      <c r="C180" s="765"/>
      <c r="D180" s="768"/>
      <c r="E180" s="765" t="s">
        <v>10279</v>
      </c>
      <c r="F180" s="767" t="s">
        <v>10280</v>
      </c>
      <c r="G180" s="1353"/>
    </row>
    <row r="181" spans="1:7" ht="13.5" customHeight="1">
      <c r="A181" s="706"/>
      <c r="B181" s="906"/>
      <c r="C181" s="769"/>
      <c r="D181" s="770"/>
      <c r="E181" s="769"/>
      <c r="F181" s="771"/>
      <c r="G181" s="1354"/>
    </row>
    <row r="182" spans="1:7" ht="13.5" customHeight="1">
      <c r="A182" s="723">
        <v>45</v>
      </c>
      <c r="B182" s="918" t="s">
        <v>10281</v>
      </c>
      <c r="C182" s="335" t="s">
        <v>9307</v>
      </c>
      <c r="D182" s="337" t="s">
        <v>10282</v>
      </c>
      <c r="E182" s="764" t="s">
        <v>10199</v>
      </c>
      <c r="F182" s="766" t="s">
        <v>10283</v>
      </c>
      <c r="G182" s="1355" t="s">
        <v>10284</v>
      </c>
    </row>
    <row r="183" spans="1:7" ht="13.5" customHeight="1">
      <c r="A183" s="705"/>
      <c r="B183" s="905"/>
      <c r="C183" s="902" t="s">
        <v>10285</v>
      </c>
      <c r="D183" s="899"/>
      <c r="E183" s="765"/>
      <c r="F183" s="767"/>
      <c r="G183" s="1353"/>
    </row>
    <row r="184" spans="1:7" ht="13.5" customHeight="1">
      <c r="A184" s="705"/>
      <c r="B184" s="905"/>
      <c r="C184" s="898"/>
      <c r="D184" s="899"/>
      <c r="E184" s="765" t="s">
        <v>10279</v>
      </c>
      <c r="F184" s="767" t="s">
        <v>10286</v>
      </c>
      <c r="G184" s="1353"/>
    </row>
    <row r="185" spans="1:7" ht="13.5" customHeight="1">
      <c r="A185" s="706"/>
      <c r="B185" s="906"/>
      <c r="C185" s="900"/>
      <c r="D185" s="901"/>
      <c r="E185" s="769"/>
      <c r="F185" s="771"/>
      <c r="G185" s="1354"/>
    </row>
    <row r="186" spans="1:7" ht="13.5" customHeight="1">
      <c r="A186" s="723">
        <v>46</v>
      </c>
      <c r="B186" s="905" t="s">
        <v>10287</v>
      </c>
      <c r="C186" s="336" t="s">
        <v>9307</v>
      </c>
      <c r="D186" s="330" t="s">
        <v>9998</v>
      </c>
      <c r="E186" s="764" t="s">
        <v>10199</v>
      </c>
      <c r="F186" s="766" t="s">
        <v>10288</v>
      </c>
      <c r="G186" s="1353" t="s">
        <v>10284</v>
      </c>
    </row>
    <row r="187" spans="1:7" ht="13.5" customHeight="1">
      <c r="A187" s="705"/>
      <c r="B187" s="905"/>
      <c r="C187" s="902" t="s">
        <v>10289</v>
      </c>
      <c r="D187" s="899"/>
      <c r="E187" s="765"/>
      <c r="F187" s="767"/>
      <c r="G187" s="1353"/>
    </row>
    <row r="188" spans="1:7" ht="13.5" customHeight="1">
      <c r="A188" s="705"/>
      <c r="B188" s="905"/>
      <c r="C188" s="898"/>
      <c r="D188" s="899"/>
      <c r="E188" s="765" t="s">
        <v>10279</v>
      </c>
      <c r="F188" s="767" t="s">
        <v>10290</v>
      </c>
      <c r="G188" s="1353"/>
    </row>
    <row r="189" spans="1:7" ht="13.5" customHeight="1">
      <c r="A189" s="706"/>
      <c r="B189" s="906"/>
      <c r="C189" s="900"/>
      <c r="D189" s="901"/>
      <c r="E189" s="769"/>
      <c r="F189" s="771"/>
      <c r="G189" s="1354"/>
    </row>
    <row r="190" spans="1:7" ht="13.5" customHeight="1">
      <c r="A190" s="723">
        <v>47</v>
      </c>
      <c r="B190" s="905" t="s">
        <v>10291</v>
      </c>
      <c r="C190" s="336" t="s">
        <v>9307</v>
      </c>
      <c r="D190" s="330" t="s">
        <v>10292</v>
      </c>
      <c r="E190" s="764" t="s">
        <v>10199</v>
      </c>
      <c r="F190" s="766" t="s">
        <v>10293</v>
      </c>
      <c r="G190" s="1353" t="s">
        <v>10093</v>
      </c>
    </row>
    <row r="191" spans="1:7" ht="13.5" customHeight="1">
      <c r="A191" s="705"/>
      <c r="B191" s="905"/>
      <c r="C191" s="902" t="s">
        <v>10294</v>
      </c>
      <c r="D191" s="899"/>
      <c r="E191" s="765"/>
      <c r="F191" s="767"/>
      <c r="G191" s="1353"/>
    </row>
    <row r="192" spans="1:7" ht="13.5" customHeight="1">
      <c r="A192" s="705"/>
      <c r="B192" s="905"/>
      <c r="C192" s="898"/>
      <c r="D192" s="899"/>
      <c r="E192" s="765" t="s">
        <v>9317</v>
      </c>
      <c r="F192" s="767" t="s">
        <v>10295</v>
      </c>
      <c r="G192" s="1353"/>
    </row>
    <row r="193" spans="1:7" ht="13.5" customHeight="1">
      <c r="A193" s="706"/>
      <c r="B193" s="906"/>
      <c r="C193" s="900"/>
      <c r="D193" s="901"/>
      <c r="E193" s="769"/>
      <c r="F193" s="771"/>
      <c r="G193" s="1354"/>
    </row>
    <row r="194" spans="1:7" ht="13.5" customHeight="1">
      <c r="A194" s="723">
        <v>48</v>
      </c>
      <c r="B194" s="905" t="s">
        <v>10296</v>
      </c>
      <c r="C194" s="336" t="s">
        <v>9291</v>
      </c>
      <c r="D194" s="330" t="s">
        <v>10297</v>
      </c>
      <c r="E194" s="764" t="s">
        <v>10091</v>
      </c>
      <c r="F194" s="766" t="s">
        <v>10298</v>
      </c>
      <c r="G194" s="1353" t="s">
        <v>10299</v>
      </c>
    </row>
    <row r="195" spans="1:7" ht="13.5" customHeight="1">
      <c r="A195" s="705"/>
      <c r="B195" s="905"/>
      <c r="C195" s="898" t="s">
        <v>10300</v>
      </c>
      <c r="D195" s="899"/>
      <c r="E195" s="765"/>
      <c r="F195" s="767"/>
      <c r="G195" s="1353"/>
    </row>
    <row r="196" spans="1:7" ht="13.5" customHeight="1">
      <c r="A196" s="705"/>
      <c r="B196" s="905"/>
      <c r="C196" s="898"/>
      <c r="D196" s="899"/>
      <c r="E196" s="765" t="s">
        <v>9317</v>
      </c>
      <c r="F196" s="767" t="s">
        <v>10301</v>
      </c>
      <c r="G196" s="1353"/>
    </row>
    <row r="197" spans="1:7" s="164" customFormat="1" ht="13.5" customHeight="1">
      <c r="A197" s="706"/>
      <c r="B197" s="906"/>
      <c r="C197" s="900"/>
      <c r="D197" s="901"/>
      <c r="E197" s="769"/>
      <c r="F197" s="771"/>
      <c r="G197" s="1354"/>
    </row>
    <row r="198" spans="1:7" ht="13.5" customHeight="1">
      <c r="A198" s="723">
        <v>49</v>
      </c>
      <c r="B198" s="918" t="s">
        <v>10302</v>
      </c>
      <c r="C198" s="335" t="s">
        <v>9307</v>
      </c>
      <c r="D198" s="337" t="s">
        <v>10303</v>
      </c>
      <c r="E198" s="764" t="s">
        <v>10199</v>
      </c>
      <c r="F198" s="766" t="s">
        <v>10304</v>
      </c>
      <c r="G198" s="1355" t="s">
        <v>10284</v>
      </c>
    </row>
    <row r="199" spans="1:7" ht="13.5" customHeight="1">
      <c r="A199" s="705"/>
      <c r="B199" s="905"/>
      <c r="C199" s="902" t="s">
        <v>10305</v>
      </c>
      <c r="D199" s="899"/>
      <c r="E199" s="765"/>
      <c r="F199" s="767"/>
      <c r="G199" s="1353"/>
    </row>
    <row r="200" spans="1:7" ht="13.5" customHeight="1">
      <c r="A200" s="705"/>
      <c r="B200" s="905"/>
      <c r="C200" s="898"/>
      <c r="D200" s="899"/>
      <c r="E200" s="765" t="s">
        <v>10279</v>
      </c>
      <c r="F200" s="767" t="s">
        <v>10306</v>
      </c>
      <c r="G200" s="1353"/>
    </row>
    <row r="201" spans="1:7" ht="13.5" customHeight="1">
      <c r="A201" s="706"/>
      <c r="B201" s="906"/>
      <c r="C201" s="900"/>
      <c r="D201" s="901"/>
      <c r="E201" s="769"/>
      <c r="F201" s="771"/>
      <c r="G201" s="1354"/>
    </row>
    <row r="202" spans="1:7" s="164" customFormat="1" ht="13.5" customHeight="1">
      <c r="A202" s="723">
        <v>50</v>
      </c>
      <c r="B202" s="905" t="s">
        <v>10307</v>
      </c>
      <c r="C202" s="336" t="s">
        <v>9307</v>
      </c>
      <c r="D202" s="330" t="s">
        <v>10308</v>
      </c>
      <c r="E202" s="764" t="s">
        <v>10199</v>
      </c>
      <c r="F202" s="766" t="s">
        <v>10309</v>
      </c>
      <c r="G202" s="1353" t="s">
        <v>10310</v>
      </c>
    </row>
    <row r="203" spans="1:7" s="164" customFormat="1" ht="13.5" customHeight="1">
      <c r="A203" s="705"/>
      <c r="B203" s="905"/>
      <c r="C203" s="898" t="s">
        <v>10311</v>
      </c>
      <c r="D203" s="899"/>
      <c r="E203" s="765"/>
      <c r="F203" s="767"/>
      <c r="G203" s="1353"/>
    </row>
    <row r="204" spans="1:7" s="164" customFormat="1" ht="13.5" customHeight="1">
      <c r="A204" s="705"/>
      <c r="B204" s="905"/>
      <c r="C204" s="898"/>
      <c r="D204" s="899"/>
      <c r="E204" s="765" t="s">
        <v>10279</v>
      </c>
      <c r="F204" s="767" t="s">
        <v>10312</v>
      </c>
      <c r="G204" s="1353"/>
    </row>
    <row r="205" spans="1:7" s="164" customFormat="1" ht="13.5" customHeight="1">
      <c r="A205" s="706"/>
      <c r="B205" s="906"/>
      <c r="C205" s="900"/>
      <c r="D205" s="901"/>
      <c r="E205" s="769"/>
      <c r="F205" s="771"/>
      <c r="G205" s="1354"/>
    </row>
    <row r="206" spans="1:7" ht="13.5" customHeight="1">
      <c r="A206" s="723">
        <v>51</v>
      </c>
      <c r="B206" s="918" t="s">
        <v>10313</v>
      </c>
      <c r="C206" s="335" t="s">
        <v>9307</v>
      </c>
      <c r="D206" s="337" t="s">
        <v>10308</v>
      </c>
      <c r="E206" s="764" t="s">
        <v>10199</v>
      </c>
      <c r="F206" s="766" t="s">
        <v>10314</v>
      </c>
      <c r="G206" s="1355" t="s">
        <v>10315</v>
      </c>
    </row>
    <row r="207" spans="1:7" ht="13.5" customHeight="1">
      <c r="A207" s="705"/>
      <c r="B207" s="905"/>
      <c r="C207" s="898" t="s">
        <v>10316</v>
      </c>
      <c r="D207" s="899"/>
      <c r="E207" s="765"/>
      <c r="F207" s="767"/>
      <c r="G207" s="1353"/>
    </row>
    <row r="208" spans="1:7" ht="13.5" customHeight="1">
      <c r="A208" s="705"/>
      <c r="B208" s="905"/>
      <c r="C208" s="898"/>
      <c r="D208" s="899"/>
      <c r="E208" s="765" t="s">
        <v>10279</v>
      </c>
      <c r="F208" s="767" t="s">
        <v>10317</v>
      </c>
      <c r="G208" s="1353"/>
    </row>
    <row r="209" spans="1:7" ht="13.5" customHeight="1">
      <c r="A209" s="706"/>
      <c r="B209" s="906"/>
      <c r="C209" s="900"/>
      <c r="D209" s="901"/>
      <c r="E209" s="769"/>
      <c r="F209" s="771"/>
      <c r="G209" s="1354"/>
    </row>
    <row r="210" spans="1:7" s="164" customFormat="1" ht="13.5" customHeight="1">
      <c r="A210" s="723">
        <v>52</v>
      </c>
      <c r="B210" s="905" t="s">
        <v>10318</v>
      </c>
      <c r="C210" s="336" t="s">
        <v>9307</v>
      </c>
      <c r="D210" s="330" t="s">
        <v>10308</v>
      </c>
      <c r="E210" s="764" t="s">
        <v>10199</v>
      </c>
      <c r="F210" s="766" t="s">
        <v>10319</v>
      </c>
      <c r="G210" s="1353" t="s">
        <v>10320</v>
      </c>
    </row>
    <row r="211" spans="1:7" s="164" customFormat="1" ht="13.5" customHeight="1">
      <c r="A211" s="705"/>
      <c r="B211" s="905"/>
      <c r="C211" s="898" t="s">
        <v>10321</v>
      </c>
      <c r="D211" s="899"/>
      <c r="E211" s="765"/>
      <c r="F211" s="767"/>
      <c r="G211" s="1353"/>
    </row>
    <row r="212" spans="1:7" s="164" customFormat="1" ht="13.5" customHeight="1">
      <c r="A212" s="705"/>
      <c r="B212" s="905"/>
      <c r="C212" s="898"/>
      <c r="D212" s="899"/>
      <c r="E212" s="765" t="s">
        <v>10279</v>
      </c>
      <c r="F212" s="767" t="s">
        <v>10322</v>
      </c>
      <c r="G212" s="1353"/>
    </row>
    <row r="213" spans="1:7" s="164" customFormat="1" ht="13.5" customHeight="1">
      <c r="A213" s="706"/>
      <c r="B213" s="906"/>
      <c r="C213" s="900"/>
      <c r="D213" s="901"/>
      <c r="E213" s="769"/>
      <c r="F213" s="771"/>
      <c r="G213" s="1354"/>
    </row>
    <row r="214" spans="1:7" s="164" customFormat="1" ht="13.5" customHeight="1">
      <c r="A214" s="723">
        <v>53</v>
      </c>
      <c r="B214" s="905" t="s">
        <v>10323</v>
      </c>
      <c r="C214" s="336" t="s">
        <v>9307</v>
      </c>
      <c r="D214" s="330" t="s">
        <v>10324</v>
      </c>
      <c r="E214" s="764" t="s">
        <v>10199</v>
      </c>
      <c r="F214" s="766" t="s">
        <v>10325</v>
      </c>
      <c r="G214" s="1353" t="s">
        <v>10326</v>
      </c>
    </row>
    <row r="215" spans="1:7" s="164" customFormat="1" ht="13.5" customHeight="1">
      <c r="A215" s="705"/>
      <c r="B215" s="905"/>
      <c r="C215" s="898" t="s">
        <v>10327</v>
      </c>
      <c r="D215" s="899"/>
      <c r="E215" s="765"/>
      <c r="F215" s="767"/>
      <c r="G215" s="1353"/>
    </row>
    <row r="216" spans="1:7" s="164" customFormat="1" ht="13.5" customHeight="1">
      <c r="A216" s="705"/>
      <c r="B216" s="905"/>
      <c r="C216" s="898"/>
      <c r="D216" s="899"/>
      <c r="E216" s="765" t="s">
        <v>10279</v>
      </c>
      <c r="F216" s="767" t="s">
        <v>10328</v>
      </c>
      <c r="G216" s="1353"/>
    </row>
    <row r="217" spans="1:7" s="164" customFormat="1" ht="13.5" customHeight="1">
      <c r="A217" s="706"/>
      <c r="B217" s="906"/>
      <c r="C217" s="900"/>
      <c r="D217" s="901"/>
      <c r="E217" s="769"/>
      <c r="F217" s="771"/>
      <c r="G217" s="1354"/>
    </row>
    <row r="218" spans="1:7" s="164" customFormat="1" ht="13.5" customHeight="1">
      <c r="A218" s="723">
        <v>54</v>
      </c>
      <c r="B218" s="1362" t="s">
        <v>10329</v>
      </c>
      <c r="C218" s="336" t="s">
        <v>9307</v>
      </c>
      <c r="D218" s="330" t="s">
        <v>10308</v>
      </c>
      <c r="E218" s="764" t="s">
        <v>10199</v>
      </c>
      <c r="F218" s="766" t="s">
        <v>10330</v>
      </c>
      <c r="G218" s="1353" t="s">
        <v>10331</v>
      </c>
    </row>
    <row r="219" spans="1:7" s="164" customFormat="1" ht="13.5" customHeight="1">
      <c r="A219" s="705"/>
      <c r="B219" s="1363"/>
      <c r="C219" s="898" t="s">
        <v>10332</v>
      </c>
      <c r="D219" s="899"/>
      <c r="E219" s="765"/>
      <c r="F219" s="767"/>
      <c r="G219" s="1353"/>
    </row>
    <row r="220" spans="1:7" s="164" customFormat="1" ht="13.5" customHeight="1">
      <c r="A220" s="705"/>
      <c r="B220" s="1363"/>
      <c r="C220" s="898"/>
      <c r="D220" s="899"/>
      <c r="E220" s="765" t="s">
        <v>10279</v>
      </c>
      <c r="F220" s="767" t="s">
        <v>10333</v>
      </c>
      <c r="G220" s="1353"/>
    </row>
    <row r="221" spans="1:7" s="164" customFormat="1" ht="13.5" customHeight="1">
      <c r="A221" s="706"/>
      <c r="B221" s="1364"/>
      <c r="C221" s="900"/>
      <c r="D221" s="901"/>
      <c r="E221" s="769"/>
      <c r="F221" s="771"/>
      <c r="G221" s="1354"/>
    </row>
    <row r="222" spans="1:7" ht="13.5" customHeight="1">
      <c r="A222" s="723">
        <v>55</v>
      </c>
      <c r="B222" s="918" t="s">
        <v>10334</v>
      </c>
      <c r="C222" s="335" t="s">
        <v>9298</v>
      </c>
      <c r="D222" s="337" t="s">
        <v>10335</v>
      </c>
      <c r="E222" s="764" t="s">
        <v>10206</v>
      </c>
      <c r="F222" s="766" t="s">
        <v>10336</v>
      </c>
      <c r="G222" s="1355" t="s">
        <v>10337</v>
      </c>
    </row>
    <row r="223" spans="1:7" ht="13.5" customHeight="1">
      <c r="A223" s="705"/>
      <c r="B223" s="905"/>
      <c r="C223" s="902" t="s">
        <v>10338</v>
      </c>
      <c r="D223" s="899"/>
      <c r="E223" s="765"/>
      <c r="F223" s="767"/>
      <c r="G223" s="1353"/>
    </row>
    <row r="224" spans="1:7" ht="13.5" customHeight="1">
      <c r="A224" s="705"/>
      <c r="B224" s="905"/>
      <c r="C224" s="898"/>
      <c r="D224" s="899"/>
      <c r="E224" s="765" t="s">
        <v>10339</v>
      </c>
      <c r="F224" s="767" t="s">
        <v>1173</v>
      </c>
      <c r="G224" s="1353"/>
    </row>
    <row r="225" spans="1:7" ht="13.5" customHeight="1">
      <c r="A225" s="706"/>
      <c r="B225" s="906"/>
      <c r="C225" s="900"/>
      <c r="D225" s="901"/>
      <c r="E225" s="769"/>
      <c r="F225" s="771"/>
      <c r="G225" s="1354"/>
    </row>
    <row r="226" spans="1:7" s="164" customFormat="1" ht="13.5" customHeight="1">
      <c r="A226" s="723">
        <v>56</v>
      </c>
      <c r="B226" s="1362" t="s">
        <v>10340</v>
      </c>
      <c r="C226" s="336" t="s">
        <v>9365</v>
      </c>
      <c r="D226" s="330" t="s">
        <v>10341</v>
      </c>
      <c r="E226" s="764" t="s">
        <v>10342</v>
      </c>
      <c r="F226" s="766" t="s">
        <v>10343</v>
      </c>
      <c r="G226" s="1353" t="s">
        <v>10344</v>
      </c>
    </row>
    <row r="227" spans="1:7" s="164" customFormat="1" ht="13.5" customHeight="1">
      <c r="A227" s="705"/>
      <c r="B227" s="1363"/>
      <c r="C227" s="902" t="s">
        <v>10345</v>
      </c>
      <c r="D227" s="899"/>
      <c r="E227" s="765"/>
      <c r="F227" s="767"/>
      <c r="G227" s="1353"/>
    </row>
    <row r="228" spans="1:7" s="164" customFormat="1" ht="13.5" customHeight="1">
      <c r="A228" s="705"/>
      <c r="B228" s="1363"/>
      <c r="C228" s="898"/>
      <c r="D228" s="899"/>
      <c r="E228" s="765" t="s">
        <v>10339</v>
      </c>
      <c r="F228" s="767" t="s">
        <v>5284</v>
      </c>
      <c r="G228" s="1353"/>
    </row>
    <row r="229" spans="1:7" s="164" customFormat="1" ht="13.5" customHeight="1">
      <c r="A229" s="706"/>
      <c r="B229" s="1364"/>
      <c r="C229" s="900"/>
      <c r="D229" s="901"/>
      <c r="E229" s="769"/>
      <c r="F229" s="771"/>
      <c r="G229" s="1354"/>
    </row>
    <row r="230" spans="1:7" ht="13.5" customHeight="1">
      <c r="A230" s="723">
        <v>57</v>
      </c>
      <c r="B230" s="905" t="s">
        <v>10346</v>
      </c>
      <c r="C230" s="336" t="s">
        <v>323</v>
      </c>
      <c r="D230" s="330" t="s">
        <v>532</v>
      </c>
      <c r="E230" s="764" t="s">
        <v>351</v>
      </c>
      <c r="F230" s="766" t="s">
        <v>10347</v>
      </c>
      <c r="G230" s="1353" t="s">
        <v>10348</v>
      </c>
    </row>
    <row r="231" spans="1:7" ht="13.5" customHeight="1">
      <c r="A231" s="705"/>
      <c r="B231" s="905"/>
      <c r="C231" s="898" t="s">
        <v>10349</v>
      </c>
      <c r="D231" s="899"/>
      <c r="E231" s="765"/>
      <c r="F231" s="767"/>
      <c r="G231" s="1353"/>
    </row>
    <row r="232" spans="1:7" ht="13.5" customHeight="1">
      <c r="A232" s="705"/>
      <c r="B232" s="905"/>
      <c r="C232" s="898"/>
      <c r="D232" s="899"/>
      <c r="E232" s="765" t="s">
        <v>348</v>
      </c>
      <c r="F232" s="767" t="s">
        <v>10350</v>
      </c>
      <c r="G232" s="1353"/>
    </row>
    <row r="233" spans="1:7" ht="13.5" customHeight="1">
      <c r="A233" s="706"/>
      <c r="B233" s="906"/>
      <c r="C233" s="900"/>
      <c r="D233" s="901"/>
      <c r="E233" s="769"/>
      <c r="F233" s="771"/>
      <c r="G233" s="1354"/>
    </row>
    <row r="234" spans="1:7" ht="13.5" customHeight="1">
      <c r="A234" s="723">
        <v>58</v>
      </c>
      <c r="B234" s="905" t="s">
        <v>10351</v>
      </c>
      <c r="C234" s="336" t="s">
        <v>323</v>
      </c>
      <c r="D234" s="330" t="s">
        <v>1049</v>
      </c>
      <c r="E234" s="764" t="s">
        <v>351</v>
      </c>
      <c r="F234" s="766" t="s">
        <v>10352</v>
      </c>
      <c r="G234" s="1353" t="s">
        <v>10353</v>
      </c>
    </row>
    <row r="235" spans="1:7" ht="13.5" customHeight="1">
      <c r="A235" s="705"/>
      <c r="B235" s="905"/>
      <c r="C235" s="902" t="s">
        <v>10354</v>
      </c>
      <c r="D235" s="899"/>
      <c r="E235" s="765"/>
      <c r="F235" s="767"/>
      <c r="G235" s="1353"/>
    </row>
    <row r="236" spans="1:7" ht="13.5" customHeight="1">
      <c r="A236" s="705"/>
      <c r="B236" s="905"/>
      <c r="C236" s="898"/>
      <c r="D236" s="899"/>
      <c r="E236" s="765" t="s">
        <v>348</v>
      </c>
      <c r="F236" s="767" t="s">
        <v>10355</v>
      </c>
      <c r="G236" s="1353"/>
    </row>
    <row r="237" spans="1:7" ht="13.5" customHeight="1">
      <c r="A237" s="706"/>
      <c r="B237" s="906"/>
      <c r="C237" s="900"/>
      <c r="D237" s="901"/>
      <c r="E237" s="769"/>
      <c r="F237" s="771"/>
      <c r="G237" s="1354"/>
    </row>
    <row r="238" spans="1:7" ht="13.5" customHeight="1">
      <c r="A238" s="723">
        <v>59</v>
      </c>
      <c r="B238" s="905" t="s">
        <v>10356</v>
      </c>
      <c r="C238" s="336" t="s">
        <v>323</v>
      </c>
      <c r="D238" s="330" t="s">
        <v>582</v>
      </c>
      <c r="E238" s="764" t="s">
        <v>351</v>
      </c>
      <c r="F238" s="766" t="s">
        <v>10357</v>
      </c>
      <c r="G238" s="1353" t="s">
        <v>10353</v>
      </c>
    </row>
    <row r="239" spans="1:7" ht="13.5" customHeight="1">
      <c r="A239" s="705"/>
      <c r="B239" s="905"/>
      <c r="C239" s="902" t="s">
        <v>10358</v>
      </c>
      <c r="D239" s="899"/>
      <c r="E239" s="765"/>
      <c r="F239" s="767"/>
      <c r="G239" s="1353"/>
    </row>
    <row r="240" spans="1:7" ht="13.5" customHeight="1">
      <c r="A240" s="705"/>
      <c r="B240" s="905"/>
      <c r="C240" s="898"/>
      <c r="D240" s="899"/>
      <c r="E240" s="765" t="s">
        <v>10203</v>
      </c>
      <c r="F240" s="767" t="s">
        <v>10359</v>
      </c>
      <c r="G240" s="1353"/>
    </row>
    <row r="241" spans="1:7" ht="13.5" customHeight="1">
      <c r="A241" s="706"/>
      <c r="B241" s="906"/>
      <c r="C241" s="900"/>
      <c r="D241" s="901"/>
      <c r="E241" s="769"/>
      <c r="F241" s="771"/>
      <c r="G241" s="1354"/>
    </row>
  </sheetData>
  <mergeCells count="476">
    <mergeCell ref="E240:E241"/>
    <mergeCell ref="F240:F241"/>
    <mergeCell ref="G234:G237"/>
    <mergeCell ref="C235:D237"/>
    <mergeCell ref="E236:E237"/>
    <mergeCell ref="F236:F237"/>
    <mergeCell ref="A238:A241"/>
    <mergeCell ref="B238:B241"/>
    <mergeCell ref="E238:E239"/>
    <mergeCell ref="F238:F239"/>
    <mergeCell ref="G238:G241"/>
    <mergeCell ref="C239:D241"/>
    <mergeCell ref="E232:E233"/>
    <mergeCell ref="F232:F233"/>
    <mergeCell ref="A234:A237"/>
    <mergeCell ref="B234:B237"/>
    <mergeCell ref="E234:E235"/>
    <mergeCell ref="F234:F235"/>
    <mergeCell ref="G226:G229"/>
    <mergeCell ref="C227:D229"/>
    <mergeCell ref="E228:E229"/>
    <mergeCell ref="F228:F229"/>
    <mergeCell ref="A230:A233"/>
    <mergeCell ref="B230:B233"/>
    <mergeCell ref="E230:E231"/>
    <mergeCell ref="F230:F231"/>
    <mergeCell ref="G230:G233"/>
    <mergeCell ref="C231:D233"/>
    <mergeCell ref="E224:E225"/>
    <mergeCell ref="F224:F225"/>
    <mergeCell ref="A226:A229"/>
    <mergeCell ref="B226:B229"/>
    <mergeCell ref="E226:E227"/>
    <mergeCell ref="F226:F227"/>
    <mergeCell ref="G218:G221"/>
    <mergeCell ref="C219:D221"/>
    <mergeCell ref="E220:E221"/>
    <mergeCell ref="F220:F221"/>
    <mergeCell ref="A222:A225"/>
    <mergeCell ref="B222:B225"/>
    <mergeCell ref="E222:E223"/>
    <mergeCell ref="F222:F223"/>
    <mergeCell ref="G222:G225"/>
    <mergeCell ref="C223:D225"/>
    <mergeCell ref="E216:E217"/>
    <mergeCell ref="F216:F217"/>
    <mergeCell ref="A218:A221"/>
    <mergeCell ref="B218:B221"/>
    <mergeCell ref="E218:E219"/>
    <mergeCell ref="F218:F219"/>
    <mergeCell ref="G210:G213"/>
    <mergeCell ref="C211:D213"/>
    <mergeCell ref="E212:E213"/>
    <mergeCell ref="F212:F213"/>
    <mergeCell ref="A214:A217"/>
    <mergeCell ref="B214:B217"/>
    <mergeCell ref="E214:E215"/>
    <mergeCell ref="F214:F215"/>
    <mergeCell ref="G214:G217"/>
    <mergeCell ref="C215:D217"/>
    <mergeCell ref="E208:E209"/>
    <mergeCell ref="F208:F209"/>
    <mergeCell ref="A210:A213"/>
    <mergeCell ref="B210:B213"/>
    <mergeCell ref="E210:E211"/>
    <mergeCell ref="F210:F211"/>
    <mergeCell ref="G202:G205"/>
    <mergeCell ref="C203:D205"/>
    <mergeCell ref="E204:E205"/>
    <mergeCell ref="F204:F205"/>
    <mergeCell ref="A206:A209"/>
    <mergeCell ref="B206:B209"/>
    <mergeCell ref="E206:E207"/>
    <mergeCell ref="F206:F207"/>
    <mergeCell ref="G206:G209"/>
    <mergeCell ref="C207:D209"/>
    <mergeCell ref="E200:E201"/>
    <mergeCell ref="F200:F201"/>
    <mergeCell ref="A202:A205"/>
    <mergeCell ref="B202:B205"/>
    <mergeCell ref="E202:E203"/>
    <mergeCell ref="F202:F203"/>
    <mergeCell ref="G194:G197"/>
    <mergeCell ref="C195:D197"/>
    <mergeCell ref="E196:E197"/>
    <mergeCell ref="F196:F197"/>
    <mergeCell ref="A198:A201"/>
    <mergeCell ref="B198:B201"/>
    <mergeCell ref="E198:E199"/>
    <mergeCell ref="F198:F199"/>
    <mergeCell ref="G198:G201"/>
    <mergeCell ref="C199:D201"/>
    <mergeCell ref="E192:E193"/>
    <mergeCell ref="F192:F193"/>
    <mergeCell ref="A194:A197"/>
    <mergeCell ref="B194:B197"/>
    <mergeCell ref="E194:E195"/>
    <mergeCell ref="F194:F195"/>
    <mergeCell ref="G186:G189"/>
    <mergeCell ref="C187:D189"/>
    <mergeCell ref="E188:E189"/>
    <mergeCell ref="F188:F189"/>
    <mergeCell ref="A190:A193"/>
    <mergeCell ref="B190:B193"/>
    <mergeCell ref="E190:E191"/>
    <mergeCell ref="F190:F191"/>
    <mergeCell ref="G190:G193"/>
    <mergeCell ref="C191:D193"/>
    <mergeCell ref="E184:E185"/>
    <mergeCell ref="F184:F185"/>
    <mergeCell ref="A186:A189"/>
    <mergeCell ref="B186:B189"/>
    <mergeCell ref="E186:E187"/>
    <mergeCell ref="F186:F187"/>
    <mergeCell ref="G178:G181"/>
    <mergeCell ref="C179:D181"/>
    <mergeCell ref="E180:E181"/>
    <mergeCell ref="F180:F181"/>
    <mergeCell ref="A182:A185"/>
    <mergeCell ref="B182:B185"/>
    <mergeCell ref="E182:E183"/>
    <mergeCell ref="F182:F183"/>
    <mergeCell ref="G182:G185"/>
    <mergeCell ref="C183:D185"/>
    <mergeCell ref="E176:E177"/>
    <mergeCell ref="F176:F177"/>
    <mergeCell ref="A178:A181"/>
    <mergeCell ref="B178:B181"/>
    <mergeCell ref="E178:E179"/>
    <mergeCell ref="F178:F179"/>
    <mergeCell ref="G170:G173"/>
    <mergeCell ref="C171:D173"/>
    <mergeCell ref="E172:E173"/>
    <mergeCell ref="F172:F173"/>
    <mergeCell ref="A174:A177"/>
    <mergeCell ref="B174:B177"/>
    <mergeCell ref="E174:E175"/>
    <mergeCell ref="F174:F175"/>
    <mergeCell ref="G174:G177"/>
    <mergeCell ref="C175:D177"/>
    <mergeCell ref="E168:E169"/>
    <mergeCell ref="F168:F169"/>
    <mergeCell ref="A170:A173"/>
    <mergeCell ref="B170:B173"/>
    <mergeCell ref="E170:E171"/>
    <mergeCell ref="F170:F171"/>
    <mergeCell ref="G162:G165"/>
    <mergeCell ref="C163:D165"/>
    <mergeCell ref="E164:E165"/>
    <mergeCell ref="F164:F165"/>
    <mergeCell ref="A166:A169"/>
    <mergeCell ref="B166:B169"/>
    <mergeCell ref="E166:E167"/>
    <mergeCell ref="F166:F167"/>
    <mergeCell ref="G166:G169"/>
    <mergeCell ref="C167:D169"/>
    <mergeCell ref="E160:E161"/>
    <mergeCell ref="F160:F161"/>
    <mergeCell ref="A162:A165"/>
    <mergeCell ref="B162:B165"/>
    <mergeCell ref="E162:E163"/>
    <mergeCell ref="F162:F163"/>
    <mergeCell ref="G154:G157"/>
    <mergeCell ref="C155:D157"/>
    <mergeCell ref="E156:E157"/>
    <mergeCell ref="F156:F157"/>
    <mergeCell ref="A158:A161"/>
    <mergeCell ref="B158:B161"/>
    <mergeCell ref="E158:E159"/>
    <mergeCell ref="F158:F159"/>
    <mergeCell ref="G158:G161"/>
    <mergeCell ref="C159:D161"/>
    <mergeCell ref="E152:E153"/>
    <mergeCell ref="F152:F153"/>
    <mergeCell ref="A154:A157"/>
    <mergeCell ref="B154:B157"/>
    <mergeCell ref="E154:E155"/>
    <mergeCell ref="F154:F155"/>
    <mergeCell ref="G146:G149"/>
    <mergeCell ref="C147:D149"/>
    <mergeCell ref="E148:E149"/>
    <mergeCell ref="F148:F149"/>
    <mergeCell ref="A150:A153"/>
    <mergeCell ref="B150:B153"/>
    <mergeCell ref="E150:E151"/>
    <mergeCell ref="F150:F151"/>
    <mergeCell ref="G150:G153"/>
    <mergeCell ref="C151:D153"/>
    <mergeCell ref="E144:E145"/>
    <mergeCell ref="F144:F145"/>
    <mergeCell ref="A146:A149"/>
    <mergeCell ref="B146:B149"/>
    <mergeCell ref="E146:E147"/>
    <mergeCell ref="F146:F147"/>
    <mergeCell ref="G138:G141"/>
    <mergeCell ref="C139:D141"/>
    <mergeCell ref="E140:E141"/>
    <mergeCell ref="F140:F141"/>
    <mergeCell ref="A142:A145"/>
    <mergeCell ref="B142:B145"/>
    <mergeCell ref="E142:E143"/>
    <mergeCell ref="F142:F143"/>
    <mergeCell ref="G142:G145"/>
    <mergeCell ref="C143:D145"/>
    <mergeCell ref="E136:E137"/>
    <mergeCell ref="F136:F137"/>
    <mergeCell ref="A138:A141"/>
    <mergeCell ref="B138:B141"/>
    <mergeCell ref="E138:E139"/>
    <mergeCell ref="F138:F139"/>
    <mergeCell ref="G130:G133"/>
    <mergeCell ref="C131:D133"/>
    <mergeCell ref="E132:E133"/>
    <mergeCell ref="F132:F133"/>
    <mergeCell ref="A134:A137"/>
    <mergeCell ref="B134:B137"/>
    <mergeCell ref="E134:E135"/>
    <mergeCell ref="F134:F135"/>
    <mergeCell ref="G134:G137"/>
    <mergeCell ref="C135:D137"/>
    <mergeCell ref="E128:E129"/>
    <mergeCell ref="F128:F129"/>
    <mergeCell ref="A130:A133"/>
    <mergeCell ref="B130:B133"/>
    <mergeCell ref="E130:E131"/>
    <mergeCell ref="F130:F131"/>
    <mergeCell ref="G122:G125"/>
    <mergeCell ref="C123:D125"/>
    <mergeCell ref="E124:E125"/>
    <mergeCell ref="F124:F125"/>
    <mergeCell ref="A126:A129"/>
    <mergeCell ref="B126:B129"/>
    <mergeCell ref="E126:E127"/>
    <mergeCell ref="F126:F127"/>
    <mergeCell ref="G126:G129"/>
    <mergeCell ref="C127:D129"/>
    <mergeCell ref="E120:E121"/>
    <mergeCell ref="F120:F121"/>
    <mergeCell ref="A122:A125"/>
    <mergeCell ref="B122:B125"/>
    <mergeCell ref="E122:E123"/>
    <mergeCell ref="F122:F123"/>
    <mergeCell ref="G114:G117"/>
    <mergeCell ref="C115:D117"/>
    <mergeCell ref="E116:E117"/>
    <mergeCell ref="F116:F117"/>
    <mergeCell ref="A118:A121"/>
    <mergeCell ref="B118:B121"/>
    <mergeCell ref="E118:E119"/>
    <mergeCell ref="F118:F119"/>
    <mergeCell ref="G118:G121"/>
    <mergeCell ref="C119:D121"/>
    <mergeCell ref="E112:E113"/>
    <mergeCell ref="F112:F113"/>
    <mergeCell ref="A114:A117"/>
    <mergeCell ref="B114:B117"/>
    <mergeCell ref="E114:E115"/>
    <mergeCell ref="F114:F115"/>
    <mergeCell ref="G106:G109"/>
    <mergeCell ref="C107:D109"/>
    <mergeCell ref="E108:E109"/>
    <mergeCell ref="F108:F109"/>
    <mergeCell ref="A110:A113"/>
    <mergeCell ref="B110:B113"/>
    <mergeCell ref="E110:E111"/>
    <mergeCell ref="F110:F111"/>
    <mergeCell ref="G110:G113"/>
    <mergeCell ref="C111:D113"/>
    <mergeCell ref="E104:E105"/>
    <mergeCell ref="F104:F105"/>
    <mergeCell ref="A106:A109"/>
    <mergeCell ref="B106:B109"/>
    <mergeCell ref="E106:E107"/>
    <mergeCell ref="F106:F107"/>
    <mergeCell ref="G98:G101"/>
    <mergeCell ref="C99:D101"/>
    <mergeCell ref="E100:E101"/>
    <mergeCell ref="F100:F101"/>
    <mergeCell ref="A102:A105"/>
    <mergeCell ref="B102:B105"/>
    <mergeCell ref="E102:E103"/>
    <mergeCell ref="F102:F103"/>
    <mergeCell ref="G102:G105"/>
    <mergeCell ref="C103:D105"/>
    <mergeCell ref="E96:E97"/>
    <mergeCell ref="F96:F97"/>
    <mergeCell ref="A98:A101"/>
    <mergeCell ref="B98:B101"/>
    <mergeCell ref="E98:E99"/>
    <mergeCell ref="F98:F99"/>
    <mergeCell ref="G90:G93"/>
    <mergeCell ref="C91:D93"/>
    <mergeCell ref="E92:E93"/>
    <mergeCell ref="F92:F93"/>
    <mergeCell ref="A94:A97"/>
    <mergeCell ref="B94:B97"/>
    <mergeCell ref="E94:E95"/>
    <mergeCell ref="F94:F95"/>
    <mergeCell ref="G94:G97"/>
    <mergeCell ref="C95:D97"/>
    <mergeCell ref="E88:E89"/>
    <mergeCell ref="F88:F89"/>
    <mergeCell ref="A90:A93"/>
    <mergeCell ref="B90:B93"/>
    <mergeCell ref="E90:E91"/>
    <mergeCell ref="F90:F91"/>
    <mergeCell ref="G82:G85"/>
    <mergeCell ref="C83:D85"/>
    <mergeCell ref="E84:E85"/>
    <mergeCell ref="F84:F85"/>
    <mergeCell ref="A86:A89"/>
    <mergeCell ref="B86:B89"/>
    <mergeCell ref="E86:E87"/>
    <mergeCell ref="F86:F87"/>
    <mergeCell ref="G86:G89"/>
    <mergeCell ref="C87:D89"/>
    <mergeCell ref="E80:E81"/>
    <mergeCell ref="F80:F81"/>
    <mergeCell ref="A82:A85"/>
    <mergeCell ref="B82:B85"/>
    <mergeCell ref="E82:E83"/>
    <mergeCell ref="F82:F83"/>
    <mergeCell ref="G74:G77"/>
    <mergeCell ref="C75:D77"/>
    <mergeCell ref="E76:E77"/>
    <mergeCell ref="F76:F77"/>
    <mergeCell ref="A78:A81"/>
    <mergeCell ref="B78:B81"/>
    <mergeCell ref="E78:E79"/>
    <mergeCell ref="F78:F79"/>
    <mergeCell ref="G78:G81"/>
    <mergeCell ref="C79:D81"/>
    <mergeCell ref="E72:E73"/>
    <mergeCell ref="F72:F73"/>
    <mergeCell ref="A74:A77"/>
    <mergeCell ref="B74:B77"/>
    <mergeCell ref="E74:E75"/>
    <mergeCell ref="F74:F75"/>
    <mergeCell ref="G66:G69"/>
    <mergeCell ref="C67:D69"/>
    <mergeCell ref="E68:E69"/>
    <mergeCell ref="F68:F69"/>
    <mergeCell ref="A70:A73"/>
    <mergeCell ref="B70:B73"/>
    <mergeCell ref="E70:E71"/>
    <mergeCell ref="F70:F71"/>
    <mergeCell ref="G70:G73"/>
    <mergeCell ref="C71:D73"/>
    <mergeCell ref="E64:E65"/>
    <mergeCell ref="F64:F65"/>
    <mergeCell ref="A66:A69"/>
    <mergeCell ref="B66:B69"/>
    <mergeCell ref="E66:E67"/>
    <mergeCell ref="F66:F67"/>
    <mergeCell ref="G58:G61"/>
    <mergeCell ref="C59:D61"/>
    <mergeCell ref="E60:E61"/>
    <mergeCell ref="F60:F61"/>
    <mergeCell ref="A62:A65"/>
    <mergeCell ref="B62:B65"/>
    <mergeCell ref="E62:E63"/>
    <mergeCell ref="F62:F63"/>
    <mergeCell ref="G62:G65"/>
    <mergeCell ref="C63:D65"/>
    <mergeCell ref="E56:E57"/>
    <mergeCell ref="F56:F57"/>
    <mergeCell ref="A58:A61"/>
    <mergeCell ref="B58:B61"/>
    <mergeCell ref="E58:E59"/>
    <mergeCell ref="F58:F59"/>
    <mergeCell ref="G50:G53"/>
    <mergeCell ref="C51:D53"/>
    <mergeCell ref="E52:E53"/>
    <mergeCell ref="F52:F53"/>
    <mergeCell ref="A54:A57"/>
    <mergeCell ref="B54:B57"/>
    <mergeCell ref="E54:E55"/>
    <mergeCell ref="F54:F55"/>
    <mergeCell ref="G54:G57"/>
    <mergeCell ref="C55:D57"/>
    <mergeCell ref="E48:E49"/>
    <mergeCell ref="F48:F49"/>
    <mergeCell ref="A50:A53"/>
    <mergeCell ref="B50:B53"/>
    <mergeCell ref="E50:E51"/>
    <mergeCell ref="F50:F51"/>
    <mergeCell ref="G42:G45"/>
    <mergeCell ref="C43:D45"/>
    <mergeCell ref="E44:E45"/>
    <mergeCell ref="F44:F45"/>
    <mergeCell ref="A46:A49"/>
    <mergeCell ref="B46:B49"/>
    <mergeCell ref="E46:E47"/>
    <mergeCell ref="F46:F47"/>
    <mergeCell ref="G46:G49"/>
    <mergeCell ref="C47:D49"/>
    <mergeCell ref="E40:E41"/>
    <mergeCell ref="F40:F41"/>
    <mergeCell ref="A42:A45"/>
    <mergeCell ref="B42:B45"/>
    <mergeCell ref="E42:E43"/>
    <mergeCell ref="F42:F43"/>
    <mergeCell ref="G34:G37"/>
    <mergeCell ref="C35:D37"/>
    <mergeCell ref="E36:E37"/>
    <mergeCell ref="F36:F37"/>
    <mergeCell ref="A38:A41"/>
    <mergeCell ref="B38:B41"/>
    <mergeCell ref="E38:E39"/>
    <mergeCell ref="F38:F39"/>
    <mergeCell ref="G38:G41"/>
    <mergeCell ref="C39:D41"/>
    <mergeCell ref="E32:E33"/>
    <mergeCell ref="F32:F33"/>
    <mergeCell ref="A34:A37"/>
    <mergeCell ref="B34:B37"/>
    <mergeCell ref="E34:E35"/>
    <mergeCell ref="F34:F35"/>
    <mergeCell ref="G26:G29"/>
    <mergeCell ref="C27:D29"/>
    <mergeCell ref="E28:E29"/>
    <mergeCell ref="F28:F29"/>
    <mergeCell ref="A30:A33"/>
    <mergeCell ref="B30:B33"/>
    <mergeCell ref="E30:E31"/>
    <mergeCell ref="F30:F31"/>
    <mergeCell ref="G30:G33"/>
    <mergeCell ref="C31:D33"/>
    <mergeCell ref="E24:E25"/>
    <mergeCell ref="F24:F25"/>
    <mergeCell ref="A26:A29"/>
    <mergeCell ref="B26:B29"/>
    <mergeCell ref="E26:E27"/>
    <mergeCell ref="F26:F27"/>
    <mergeCell ref="G18:G21"/>
    <mergeCell ref="C19:D21"/>
    <mergeCell ref="E20:E21"/>
    <mergeCell ref="F20:F21"/>
    <mergeCell ref="A22:A25"/>
    <mergeCell ref="B22:B25"/>
    <mergeCell ref="E22:E23"/>
    <mergeCell ref="F22:F23"/>
    <mergeCell ref="G22:G25"/>
    <mergeCell ref="C23:D25"/>
    <mergeCell ref="E16:E17"/>
    <mergeCell ref="F16:F17"/>
    <mergeCell ref="A18:A21"/>
    <mergeCell ref="B18:B21"/>
    <mergeCell ref="E18:E19"/>
    <mergeCell ref="F18:F19"/>
    <mergeCell ref="G10:G13"/>
    <mergeCell ref="C11:D13"/>
    <mergeCell ref="E12:E13"/>
    <mergeCell ref="F12:F13"/>
    <mergeCell ref="A14:A17"/>
    <mergeCell ref="B14:B17"/>
    <mergeCell ref="E14:E15"/>
    <mergeCell ref="F14:F15"/>
    <mergeCell ref="G14:G17"/>
    <mergeCell ref="C15:D17"/>
    <mergeCell ref="E8:E9"/>
    <mergeCell ref="F8:F9"/>
    <mergeCell ref="A10:A13"/>
    <mergeCell ref="B10:B13"/>
    <mergeCell ref="E10:E11"/>
    <mergeCell ref="F10:F11"/>
    <mergeCell ref="A1:G2"/>
    <mergeCell ref="A3:G4"/>
    <mergeCell ref="C5:D5"/>
    <mergeCell ref="E5:F5"/>
    <mergeCell ref="A6:A9"/>
    <mergeCell ref="B6:B9"/>
    <mergeCell ref="E6:E7"/>
    <mergeCell ref="F6:F7"/>
    <mergeCell ref="G6:G9"/>
    <mergeCell ref="C7:D9"/>
  </mergeCells>
  <phoneticPr fontId="3"/>
  <pageMargins left="0.59055118110236227" right="0.59055118110236227" top="0.59055118110236227" bottom="0.59055118110236227" header="0.31496062992125984" footer="0.31496062992125984"/>
  <pageSetup paperSize="9" orientation="portrait" r:id="rId1"/>
  <rowBreaks count="3" manualBreakCount="3">
    <brk id="61" max="6" man="1"/>
    <brk id="121" max="6" man="1"/>
    <brk id="181" max="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I26"/>
  <sheetViews>
    <sheetView view="pageBreakPreview" zoomScale="110" zoomScaleNormal="100" zoomScaleSheetLayoutView="110" workbookViewId="0">
      <selection activeCell="A14" sqref="A14:I15"/>
    </sheetView>
  </sheetViews>
  <sheetFormatPr defaultRowHeight="13.5" customHeight="1"/>
  <cols>
    <col min="1" max="1" width="3.75" style="111" customWidth="1"/>
    <col min="2" max="2" width="18.75" style="111" customWidth="1"/>
    <col min="3" max="3" width="3.125" style="111" customWidth="1"/>
    <col min="4" max="4" width="18" style="111" customWidth="1"/>
    <col min="5" max="5" width="3" style="111" customWidth="1"/>
    <col min="6" max="6" width="11.625" style="111" customWidth="1"/>
    <col min="7" max="7" width="19.375" style="111" customWidth="1"/>
    <col min="8" max="8" width="4.625" style="111" customWidth="1"/>
    <col min="9" max="9" width="9.625" style="111" customWidth="1"/>
    <col min="10" max="16384" width="9" style="111"/>
  </cols>
  <sheetData>
    <row r="1" spans="1:9" ht="13.5" customHeight="1">
      <c r="A1" s="701" t="s">
        <v>10023</v>
      </c>
      <c r="B1" s="701"/>
      <c r="C1" s="701"/>
      <c r="D1" s="701"/>
      <c r="E1" s="701"/>
      <c r="F1" s="701"/>
      <c r="G1" s="701"/>
      <c r="H1" s="701"/>
      <c r="I1" s="701"/>
    </row>
    <row r="2" spans="1:9" ht="13.5" customHeight="1">
      <c r="A2" s="701"/>
      <c r="B2" s="701"/>
      <c r="C2" s="701"/>
      <c r="D2" s="701"/>
      <c r="E2" s="701"/>
      <c r="F2" s="701"/>
      <c r="G2" s="701"/>
      <c r="H2" s="701"/>
      <c r="I2" s="701"/>
    </row>
    <row r="3" spans="1:9" ht="13.5" customHeight="1">
      <c r="A3" s="702" t="s">
        <v>10024</v>
      </c>
      <c r="B3" s="702"/>
      <c r="C3" s="702"/>
      <c r="D3" s="702"/>
      <c r="E3" s="702"/>
      <c r="F3" s="702"/>
      <c r="G3" s="702"/>
      <c r="H3" s="702"/>
      <c r="I3" s="702"/>
    </row>
    <row r="4" spans="1:9" ht="13.5" customHeight="1">
      <c r="A4" s="702"/>
      <c r="B4" s="702"/>
      <c r="C4" s="702"/>
      <c r="D4" s="702"/>
      <c r="E4" s="702"/>
      <c r="F4" s="702"/>
      <c r="G4" s="702"/>
      <c r="H4" s="702"/>
      <c r="I4" s="702"/>
    </row>
    <row r="5" spans="1:9" ht="22.5" customHeight="1">
      <c r="A5" s="112" t="s">
        <v>316</v>
      </c>
      <c r="B5" s="329" t="s">
        <v>317</v>
      </c>
      <c r="C5" s="704" t="s">
        <v>318</v>
      </c>
      <c r="D5" s="704"/>
      <c r="E5" s="704" t="s">
        <v>319</v>
      </c>
      <c r="F5" s="704"/>
      <c r="G5" s="329" t="s">
        <v>320</v>
      </c>
      <c r="H5" s="1152" t="s">
        <v>321</v>
      </c>
      <c r="I5" s="1365"/>
    </row>
    <row r="6" spans="1:9" ht="13.5" customHeight="1">
      <c r="A6" s="911">
        <v>1</v>
      </c>
      <c r="B6" s="707" t="s">
        <v>10025</v>
      </c>
      <c r="C6" s="340" t="s">
        <v>323</v>
      </c>
      <c r="D6" s="328" t="s">
        <v>460</v>
      </c>
      <c r="E6" s="756" t="s">
        <v>351</v>
      </c>
      <c r="F6" s="725" t="s">
        <v>10026</v>
      </c>
      <c r="G6" s="707" t="s">
        <v>10027</v>
      </c>
      <c r="H6" s="1268">
        <v>29677</v>
      </c>
      <c r="I6" s="1269"/>
    </row>
    <row r="7" spans="1:9" ht="13.5" customHeight="1">
      <c r="A7" s="911"/>
      <c r="B7" s="707"/>
      <c r="C7" s="810" t="s">
        <v>10028</v>
      </c>
      <c r="D7" s="719"/>
      <c r="E7" s="722"/>
      <c r="F7" s="711"/>
      <c r="G7" s="707"/>
      <c r="H7" s="1270"/>
      <c r="I7" s="1115"/>
    </row>
    <row r="8" spans="1:9" ht="13.5" customHeight="1">
      <c r="A8" s="911"/>
      <c r="B8" s="707"/>
      <c r="C8" s="718"/>
      <c r="D8" s="719"/>
      <c r="E8" s="722" t="s">
        <v>348</v>
      </c>
      <c r="F8" s="711" t="s">
        <v>10029</v>
      </c>
      <c r="G8" s="707"/>
      <c r="H8" s="1270"/>
      <c r="I8" s="1115"/>
    </row>
    <row r="9" spans="1:9" ht="13.5" customHeight="1">
      <c r="A9" s="912"/>
      <c r="B9" s="708"/>
      <c r="C9" s="720"/>
      <c r="D9" s="721"/>
      <c r="E9" s="730"/>
      <c r="F9" s="732"/>
      <c r="G9" s="708"/>
      <c r="H9" s="1271"/>
      <c r="I9" s="1272"/>
    </row>
    <row r="10" spans="1:9" ht="13.5" customHeight="1">
      <c r="A10" s="910">
        <v>2</v>
      </c>
      <c r="B10" s="707" t="s">
        <v>10030</v>
      </c>
      <c r="C10" s="340" t="s">
        <v>323</v>
      </c>
      <c r="D10" s="328" t="s">
        <v>1875</v>
      </c>
      <c r="E10" s="756" t="s">
        <v>351</v>
      </c>
      <c r="F10" s="725" t="s">
        <v>10031</v>
      </c>
      <c r="G10" s="807" t="s">
        <v>3339</v>
      </c>
      <c r="H10" s="1268">
        <v>34790</v>
      </c>
      <c r="I10" s="1269"/>
    </row>
    <row r="11" spans="1:9" ht="13.5" customHeight="1">
      <c r="A11" s="911"/>
      <c r="B11" s="707"/>
      <c r="C11" s="810" t="s">
        <v>10032</v>
      </c>
      <c r="D11" s="719"/>
      <c r="E11" s="722"/>
      <c r="F11" s="711"/>
      <c r="G11" s="807"/>
      <c r="H11" s="1270"/>
      <c r="I11" s="1115"/>
    </row>
    <row r="12" spans="1:9" ht="13.5" customHeight="1">
      <c r="A12" s="911"/>
      <c r="B12" s="707"/>
      <c r="C12" s="718"/>
      <c r="D12" s="719"/>
      <c r="E12" s="722" t="s">
        <v>348</v>
      </c>
      <c r="F12" s="711" t="s">
        <v>10033</v>
      </c>
      <c r="G12" s="807"/>
      <c r="H12" s="1270"/>
      <c r="I12" s="1115"/>
    </row>
    <row r="13" spans="1:9" ht="13.5" customHeight="1">
      <c r="A13" s="912"/>
      <c r="B13" s="708"/>
      <c r="C13" s="720"/>
      <c r="D13" s="721"/>
      <c r="E13" s="730"/>
      <c r="F13" s="732"/>
      <c r="G13" s="809"/>
      <c r="H13" s="1271"/>
      <c r="I13" s="1272"/>
    </row>
    <row r="14" spans="1:9" ht="13.5" customHeight="1">
      <c r="A14" s="1279"/>
      <c r="B14" s="1279"/>
      <c r="C14" s="1279"/>
      <c r="D14" s="1279"/>
      <c r="E14" s="1279"/>
      <c r="F14" s="1279"/>
      <c r="G14" s="1279"/>
      <c r="H14" s="1279"/>
      <c r="I14" s="1279"/>
    </row>
    <row r="15" spans="1:9" ht="13.5" customHeight="1">
      <c r="A15" s="847"/>
      <c r="B15" s="847"/>
      <c r="C15" s="847"/>
      <c r="D15" s="847"/>
      <c r="E15" s="847"/>
      <c r="F15" s="847"/>
      <c r="G15" s="847"/>
      <c r="H15" s="847"/>
      <c r="I15" s="847"/>
    </row>
    <row r="16" spans="1:9" ht="13.5" customHeight="1">
      <c r="A16" s="847"/>
      <c r="B16" s="847"/>
      <c r="C16" s="847"/>
      <c r="D16" s="847"/>
      <c r="E16" s="847"/>
      <c r="F16" s="847"/>
      <c r="G16" s="847"/>
      <c r="H16" s="847"/>
      <c r="I16" s="847"/>
    </row>
    <row r="17" spans="1:9" ht="13.5" customHeight="1">
      <c r="A17" s="847"/>
      <c r="B17" s="847"/>
      <c r="C17" s="847"/>
      <c r="D17" s="847"/>
      <c r="E17" s="847"/>
      <c r="F17" s="847"/>
      <c r="G17" s="847"/>
      <c r="H17" s="847"/>
      <c r="I17" s="847"/>
    </row>
    <row r="18" spans="1:9" ht="13.5" customHeight="1">
      <c r="A18" s="701" t="s">
        <v>70</v>
      </c>
      <c r="B18" s="701"/>
      <c r="C18" s="701"/>
      <c r="D18" s="701"/>
      <c r="E18" s="701"/>
      <c r="F18" s="701"/>
      <c r="G18" s="701"/>
      <c r="H18" s="701"/>
      <c r="I18" s="701"/>
    </row>
    <row r="19" spans="1:9" ht="13.5" customHeight="1">
      <c r="A19" s="701"/>
      <c r="B19" s="701"/>
      <c r="C19" s="701"/>
      <c r="D19" s="701"/>
      <c r="E19" s="701"/>
      <c r="F19" s="701"/>
      <c r="G19" s="701"/>
      <c r="H19" s="701"/>
      <c r="I19" s="701"/>
    </row>
    <row r="20" spans="1:9" ht="13.5" customHeight="1">
      <c r="A20" s="702" t="s">
        <v>10034</v>
      </c>
      <c r="B20" s="702"/>
      <c r="C20" s="702"/>
      <c r="D20" s="702"/>
      <c r="E20" s="702"/>
      <c r="F20" s="702"/>
      <c r="G20" s="702"/>
      <c r="H20" s="702"/>
      <c r="I20" s="702"/>
    </row>
    <row r="21" spans="1:9" ht="13.5" customHeight="1">
      <c r="A21" s="702"/>
      <c r="B21" s="702"/>
      <c r="C21" s="702"/>
      <c r="D21" s="702"/>
      <c r="E21" s="702"/>
      <c r="F21" s="702"/>
      <c r="G21" s="702"/>
      <c r="H21" s="702"/>
      <c r="I21" s="702"/>
    </row>
    <row r="22" spans="1:9" ht="22.5" customHeight="1">
      <c r="A22" s="112" t="s">
        <v>316</v>
      </c>
      <c r="B22" s="329" t="s">
        <v>317</v>
      </c>
      <c r="C22" s="704" t="s">
        <v>318</v>
      </c>
      <c r="D22" s="704"/>
      <c r="E22" s="704" t="s">
        <v>319</v>
      </c>
      <c r="F22" s="704"/>
      <c r="G22" s="329" t="s">
        <v>320</v>
      </c>
      <c r="H22" s="329" t="s">
        <v>239</v>
      </c>
      <c r="I22" s="142" t="s">
        <v>321</v>
      </c>
    </row>
    <row r="23" spans="1:9" ht="13.5" customHeight="1">
      <c r="A23" s="705">
        <v>1</v>
      </c>
      <c r="B23" s="707" t="s">
        <v>10035</v>
      </c>
      <c r="C23" s="340"/>
      <c r="D23" s="328"/>
      <c r="E23" s="756" t="s">
        <v>351</v>
      </c>
      <c r="F23" s="725" t="s">
        <v>3397</v>
      </c>
      <c r="G23" s="707" t="s">
        <v>10036</v>
      </c>
      <c r="H23" s="757">
        <v>40</v>
      </c>
      <c r="I23" s="759">
        <v>26500</v>
      </c>
    </row>
    <row r="24" spans="1:9" ht="13.5" customHeight="1">
      <c r="A24" s="705"/>
      <c r="B24" s="707"/>
      <c r="C24" s="1366" t="s">
        <v>3397</v>
      </c>
      <c r="D24" s="711"/>
      <c r="E24" s="722"/>
      <c r="F24" s="711"/>
      <c r="G24" s="707"/>
      <c r="H24" s="757"/>
      <c r="I24" s="759"/>
    </row>
    <row r="25" spans="1:9" ht="13.5" customHeight="1">
      <c r="A25" s="705"/>
      <c r="B25" s="707"/>
      <c r="C25" s="1281"/>
      <c r="D25" s="711"/>
      <c r="E25" s="722" t="s">
        <v>348</v>
      </c>
      <c r="F25" s="711" t="s">
        <v>3397</v>
      </c>
      <c r="G25" s="707"/>
      <c r="H25" s="757"/>
      <c r="I25" s="759"/>
    </row>
    <row r="26" spans="1:9" ht="13.5" customHeight="1">
      <c r="A26" s="706"/>
      <c r="B26" s="708"/>
      <c r="C26" s="1282"/>
      <c r="D26" s="732"/>
      <c r="E26" s="730"/>
      <c r="F26" s="732"/>
      <c r="G26" s="708"/>
      <c r="H26" s="758"/>
      <c r="I26" s="760"/>
    </row>
  </sheetData>
  <sheetProtection selectLockedCells="1"/>
  <mergeCells count="39">
    <mergeCell ref="C24:D26"/>
    <mergeCell ref="E25:E26"/>
    <mergeCell ref="F25:F26"/>
    <mergeCell ref="A20:I21"/>
    <mergeCell ref="C22:D22"/>
    <mergeCell ref="E22:F22"/>
    <mergeCell ref="A23:A26"/>
    <mergeCell ref="B23:B26"/>
    <mergeCell ref="E23:E24"/>
    <mergeCell ref="F23:F24"/>
    <mergeCell ref="G23:G26"/>
    <mergeCell ref="H23:H26"/>
    <mergeCell ref="I23:I26"/>
    <mergeCell ref="C11:D13"/>
    <mergeCell ref="E12:E13"/>
    <mergeCell ref="F12:F13"/>
    <mergeCell ref="A14:I15"/>
    <mergeCell ref="A16:I17"/>
    <mergeCell ref="A18:I19"/>
    <mergeCell ref="H6:I9"/>
    <mergeCell ref="C7:D9"/>
    <mergeCell ref="E8:E9"/>
    <mergeCell ref="F8:F9"/>
    <mergeCell ref="A10:A13"/>
    <mergeCell ref="B10:B13"/>
    <mergeCell ref="E10:E11"/>
    <mergeCell ref="F10:F11"/>
    <mergeCell ref="G10:G13"/>
    <mergeCell ref="H10:I13"/>
    <mergeCell ref="A6:A9"/>
    <mergeCell ref="B6:B9"/>
    <mergeCell ref="E6:E7"/>
    <mergeCell ref="F6:F7"/>
    <mergeCell ref="G6:G9"/>
    <mergeCell ref="A1:I2"/>
    <mergeCell ref="A3:I4"/>
    <mergeCell ref="C5:D5"/>
    <mergeCell ref="E5:F5"/>
    <mergeCell ref="H5:I5"/>
  </mergeCells>
  <phoneticPr fontId="3"/>
  <pageMargins left="0.59055118110236227" right="0.59055118110236227" top="0.59055118110236227" bottom="0.59055118110236227"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K226"/>
  <sheetViews>
    <sheetView view="pageBreakPreview" zoomScale="85" zoomScaleNormal="100" zoomScaleSheetLayoutView="85" workbookViewId="0">
      <selection activeCell="E190" sqref="E190:E191"/>
    </sheetView>
  </sheetViews>
  <sheetFormatPr defaultRowHeight="13.5" customHeight="1"/>
  <cols>
    <col min="1" max="1" width="3.75" style="111" customWidth="1"/>
    <col min="2" max="2" width="18.75" style="111" customWidth="1"/>
    <col min="3" max="3" width="3.125" style="111" customWidth="1"/>
    <col min="4" max="4" width="18" style="111" customWidth="1"/>
    <col min="5" max="5" width="3" style="111" customWidth="1"/>
    <col min="6" max="6" width="11.625" style="111" customWidth="1"/>
    <col min="7" max="7" width="24" style="111" customWidth="1"/>
    <col min="8" max="8" width="9.625" style="111" customWidth="1"/>
    <col min="9"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24" style="111" customWidth="1"/>
    <col min="264" max="264" width="9.625" style="111" customWidth="1"/>
    <col min="265"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24" style="111" customWidth="1"/>
    <col min="520" max="520" width="9.625" style="111" customWidth="1"/>
    <col min="521"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24" style="111" customWidth="1"/>
    <col min="776" max="776" width="9.625" style="111" customWidth="1"/>
    <col min="777"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24" style="111" customWidth="1"/>
    <col min="1032" max="1032" width="9.625" style="111" customWidth="1"/>
    <col min="1033"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24" style="111" customWidth="1"/>
    <col min="1288" max="1288" width="9.625" style="111" customWidth="1"/>
    <col min="1289"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24" style="111" customWidth="1"/>
    <col min="1544" max="1544" width="9.625" style="111" customWidth="1"/>
    <col min="1545"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24" style="111" customWidth="1"/>
    <col min="1800" max="1800" width="9.625" style="111" customWidth="1"/>
    <col min="1801"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24" style="111" customWidth="1"/>
    <col min="2056" max="2056" width="9.625" style="111" customWidth="1"/>
    <col min="2057"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24" style="111" customWidth="1"/>
    <col min="2312" max="2312" width="9.625" style="111" customWidth="1"/>
    <col min="2313"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24" style="111" customWidth="1"/>
    <col min="2568" max="2568" width="9.625" style="111" customWidth="1"/>
    <col min="2569"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24" style="111" customWidth="1"/>
    <col min="2824" max="2824" width="9.625" style="111" customWidth="1"/>
    <col min="2825"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24" style="111" customWidth="1"/>
    <col min="3080" max="3080" width="9.625" style="111" customWidth="1"/>
    <col min="3081"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24" style="111" customWidth="1"/>
    <col min="3336" max="3336" width="9.625" style="111" customWidth="1"/>
    <col min="3337"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24" style="111" customWidth="1"/>
    <col min="3592" max="3592" width="9.625" style="111" customWidth="1"/>
    <col min="3593"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24" style="111" customWidth="1"/>
    <col min="3848" max="3848" width="9.625" style="111" customWidth="1"/>
    <col min="3849"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24" style="111" customWidth="1"/>
    <col min="4104" max="4104" width="9.625" style="111" customWidth="1"/>
    <col min="4105"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24" style="111" customWidth="1"/>
    <col min="4360" max="4360" width="9.625" style="111" customWidth="1"/>
    <col min="4361"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24" style="111" customWidth="1"/>
    <col min="4616" max="4616" width="9.625" style="111" customWidth="1"/>
    <col min="4617"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24" style="111" customWidth="1"/>
    <col min="4872" max="4872" width="9.625" style="111" customWidth="1"/>
    <col min="4873"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24" style="111" customWidth="1"/>
    <col min="5128" max="5128" width="9.625" style="111" customWidth="1"/>
    <col min="5129"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24" style="111" customWidth="1"/>
    <col min="5384" max="5384" width="9.625" style="111" customWidth="1"/>
    <col min="5385"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24" style="111" customWidth="1"/>
    <col min="5640" max="5640" width="9.625" style="111" customWidth="1"/>
    <col min="5641"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24" style="111" customWidth="1"/>
    <col min="5896" max="5896" width="9.625" style="111" customWidth="1"/>
    <col min="5897"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24" style="111" customWidth="1"/>
    <col min="6152" max="6152" width="9.625" style="111" customWidth="1"/>
    <col min="6153"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24" style="111" customWidth="1"/>
    <col min="6408" max="6408" width="9.625" style="111" customWidth="1"/>
    <col min="6409"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24" style="111" customWidth="1"/>
    <col min="6664" max="6664" width="9.625" style="111" customWidth="1"/>
    <col min="6665"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24" style="111" customWidth="1"/>
    <col min="6920" max="6920" width="9.625" style="111" customWidth="1"/>
    <col min="6921"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24" style="111" customWidth="1"/>
    <col min="7176" max="7176" width="9.625" style="111" customWidth="1"/>
    <col min="7177"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24" style="111" customWidth="1"/>
    <col min="7432" max="7432" width="9.625" style="111" customWidth="1"/>
    <col min="7433"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24" style="111" customWidth="1"/>
    <col min="7688" max="7688" width="9.625" style="111" customWidth="1"/>
    <col min="7689"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24" style="111" customWidth="1"/>
    <col min="7944" max="7944" width="9.625" style="111" customWidth="1"/>
    <col min="7945"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24" style="111" customWidth="1"/>
    <col min="8200" max="8200" width="9.625" style="111" customWidth="1"/>
    <col min="8201"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24" style="111" customWidth="1"/>
    <col min="8456" max="8456" width="9.625" style="111" customWidth="1"/>
    <col min="8457"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24" style="111" customWidth="1"/>
    <col min="8712" max="8712" width="9.625" style="111" customWidth="1"/>
    <col min="8713"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24" style="111" customWidth="1"/>
    <col min="8968" max="8968" width="9.625" style="111" customWidth="1"/>
    <col min="8969"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24" style="111" customWidth="1"/>
    <col min="9224" max="9224" width="9.625" style="111" customWidth="1"/>
    <col min="9225"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24" style="111" customWidth="1"/>
    <col min="9480" max="9480" width="9.625" style="111" customWidth="1"/>
    <col min="9481"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24" style="111" customWidth="1"/>
    <col min="9736" max="9736" width="9.625" style="111" customWidth="1"/>
    <col min="9737"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24" style="111" customWidth="1"/>
    <col min="9992" max="9992" width="9.625" style="111" customWidth="1"/>
    <col min="9993"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24" style="111" customWidth="1"/>
    <col min="10248" max="10248" width="9.625" style="111" customWidth="1"/>
    <col min="10249"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24" style="111" customWidth="1"/>
    <col min="10504" max="10504" width="9.625" style="111" customWidth="1"/>
    <col min="10505"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24" style="111" customWidth="1"/>
    <col min="10760" max="10760" width="9.625" style="111" customWidth="1"/>
    <col min="10761"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24" style="111" customWidth="1"/>
    <col min="11016" max="11016" width="9.625" style="111" customWidth="1"/>
    <col min="11017"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24" style="111" customWidth="1"/>
    <col min="11272" max="11272" width="9.625" style="111" customWidth="1"/>
    <col min="11273"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24" style="111" customWidth="1"/>
    <col min="11528" max="11528" width="9.625" style="111" customWidth="1"/>
    <col min="11529"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24" style="111" customWidth="1"/>
    <col min="11784" max="11784" width="9.625" style="111" customWidth="1"/>
    <col min="11785"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24" style="111" customWidth="1"/>
    <col min="12040" max="12040" width="9.625" style="111" customWidth="1"/>
    <col min="12041"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24" style="111" customWidth="1"/>
    <col min="12296" max="12296" width="9.625" style="111" customWidth="1"/>
    <col min="12297"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24" style="111" customWidth="1"/>
    <col min="12552" max="12552" width="9.625" style="111" customWidth="1"/>
    <col min="12553"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24" style="111" customWidth="1"/>
    <col min="12808" max="12808" width="9.625" style="111" customWidth="1"/>
    <col min="12809"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24" style="111" customWidth="1"/>
    <col min="13064" max="13064" width="9.625" style="111" customWidth="1"/>
    <col min="13065"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24" style="111" customWidth="1"/>
    <col min="13320" max="13320" width="9.625" style="111" customWidth="1"/>
    <col min="13321"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24" style="111" customWidth="1"/>
    <col min="13576" max="13576" width="9.625" style="111" customWidth="1"/>
    <col min="13577"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24" style="111" customWidth="1"/>
    <col min="13832" max="13832" width="9.625" style="111" customWidth="1"/>
    <col min="13833"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24" style="111" customWidth="1"/>
    <col min="14088" max="14088" width="9.625" style="111" customWidth="1"/>
    <col min="14089"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24" style="111" customWidth="1"/>
    <col min="14344" max="14344" width="9.625" style="111" customWidth="1"/>
    <col min="14345"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24" style="111" customWidth="1"/>
    <col min="14600" max="14600" width="9.625" style="111" customWidth="1"/>
    <col min="14601"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24" style="111" customWidth="1"/>
    <col min="14856" max="14856" width="9.625" style="111" customWidth="1"/>
    <col min="14857"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24" style="111" customWidth="1"/>
    <col min="15112" max="15112" width="9.625" style="111" customWidth="1"/>
    <col min="15113"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24" style="111" customWidth="1"/>
    <col min="15368" max="15368" width="9.625" style="111" customWidth="1"/>
    <col min="15369"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24" style="111" customWidth="1"/>
    <col min="15624" max="15624" width="9.625" style="111" customWidth="1"/>
    <col min="15625"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24" style="111" customWidth="1"/>
    <col min="15880" max="15880" width="9.625" style="111" customWidth="1"/>
    <col min="15881"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24" style="111" customWidth="1"/>
    <col min="16136" max="16136" width="9.625" style="111" customWidth="1"/>
    <col min="16137" max="16384" width="9" style="111"/>
  </cols>
  <sheetData>
    <row r="1" spans="1:8" ht="13.5" customHeight="1">
      <c r="A1" s="701"/>
      <c r="B1" s="701"/>
      <c r="C1" s="701"/>
      <c r="D1" s="701"/>
      <c r="E1" s="701"/>
      <c r="F1" s="701"/>
      <c r="G1" s="701"/>
      <c r="H1" s="701"/>
    </row>
    <row r="2" spans="1:8" ht="13.5" customHeight="1">
      <c r="A2" s="701"/>
      <c r="B2" s="701"/>
      <c r="C2" s="701"/>
      <c r="D2" s="701"/>
      <c r="E2" s="701"/>
      <c r="F2" s="701"/>
      <c r="G2" s="701"/>
      <c r="H2" s="701"/>
    </row>
    <row r="3" spans="1:8" ht="13.5" customHeight="1">
      <c r="A3" s="702" t="s">
        <v>3883</v>
      </c>
      <c r="B3" s="702"/>
      <c r="C3" s="702"/>
      <c r="D3" s="702"/>
      <c r="E3" s="702"/>
      <c r="F3" s="702"/>
      <c r="G3" s="702"/>
      <c r="H3" s="702"/>
    </row>
    <row r="4" spans="1:8" ht="13.5" customHeight="1">
      <c r="A4" s="884"/>
      <c r="B4" s="884"/>
      <c r="C4" s="884"/>
      <c r="D4" s="884"/>
      <c r="E4" s="884"/>
      <c r="F4" s="884"/>
      <c r="G4" s="884"/>
      <c r="H4" s="884"/>
    </row>
    <row r="5" spans="1:8" ht="22.5" customHeight="1">
      <c r="A5" s="112" t="s">
        <v>316</v>
      </c>
      <c r="B5" s="512" t="s">
        <v>3884</v>
      </c>
      <c r="C5" s="704" t="s">
        <v>3885</v>
      </c>
      <c r="D5" s="704"/>
      <c r="E5" s="704" t="s">
        <v>319</v>
      </c>
      <c r="F5" s="704"/>
      <c r="G5" s="512" t="s">
        <v>3886</v>
      </c>
      <c r="H5" s="142" t="s">
        <v>321</v>
      </c>
    </row>
    <row r="6" spans="1:8" ht="13.5" customHeight="1">
      <c r="A6" s="911">
        <v>1</v>
      </c>
      <c r="B6" s="873" t="s">
        <v>13702</v>
      </c>
      <c r="C6" s="543" t="s">
        <v>10605</v>
      </c>
      <c r="D6" s="509" t="s">
        <v>13275</v>
      </c>
      <c r="E6" s="764" t="s">
        <v>10607</v>
      </c>
      <c r="F6" s="725" t="s">
        <v>13703</v>
      </c>
      <c r="G6" s="873" t="s">
        <v>13704</v>
      </c>
      <c r="H6" s="801">
        <v>20094</v>
      </c>
    </row>
    <row r="7" spans="1:8" ht="13.5" customHeight="1">
      <c r="A7" s="911"/>
      <c r="B7" s="873"/>
      <c r="C7" s="810" t="s">
        <v>13705</v>
      </c>
      <c r="D7" s="719"/>
      <c r="E7" s="765"/>
      <c r="F7" s="711"/>
      <c r="G7" s="873"/>
      <c r="H7" s="759"/>
    </row>
    <row r="8" spans="1:8" ht="13.5" customHeight="1">
      <c r="A8" s="911"/>
      <c r="B8" s="873"/>
      <c r="C8" s="718"/>
      <c r="D8" s="719"/>
      <c r="E8" s="722" t="s">
        <v>10611</v>
      </c>
      <c r="F8" s="711" t="s">
        <v>13706</v>
      </c>
      <c r="G8" s="873"/>
      <c r="H8" s="759"/>
    </row>
    <row r="9" spans="1:8" ht="13.5" customHeight="1">
      <c r="A9" s="912"/>
      <c r="B9" s="874"/>
      <c r="C9" s="720"/>
      <c r="D9" s="721"/>
      <c r="E9" s="730"/>
      <c r="F9" s="732"/>
      <c r="G9" s="874"/>
      <c r="H9" s="802"/>
    </row>
    <row r="10" spans="1:8" ht="13.5" customHeight="1">
      <c r="A10" s="910">
        <v>2</v>
      </c>
      <c r="B10" s="873" t="s">
        <v>13707</v>
      </c>
      <c r="C10" s="543" t="s">
        <v>10605</v>
      </c>
      <c r="D10" s="509" t="s">
        <v>13708</v>
      </c>
      <c r="E10" s="764" t="s">
        <v>10607</v>
      </c>
      <c r="F10" s="725" t="s">
        <v>13709</v>
      </c>
      <c r="G10" s="873" t="s">
        <v>13704</v>
      </c>
      <c r="H10" s="801">
        <v>28811</v>
      </c>
    </row>
    <row r="11" spans="1:8" ht="13.5" customHeight="1">
      <c r="A11" s="911"/>
      <c r="B11" s="873"/>
      <c r="C11" s="810" t="s">
        <v>13710</v>
      </c>
      <c r="D11" s="719"/>
      <c r="E11" s="765"/>
      <c r="F11" s="711"/>
      <c r="G11" s="873"/>
      <c r="H11" s="759"/>
    </row>
    <row r="12" spans="1:8" ht="13.5" customHeight="1">
      <c r="A12" s="911"/>
      <c r="B12" s="873"/>
      <c r="C12" s="718"/>
      <c r="D12" s="719"/>
      <c r="E12" s="722" t="s">
        <v>10611</v>
      </c>
      <c r="F12" s="711" t="s">
        <v>13711</v>
      </c>
      <c r="G12" s="873"/>
      <c r="H12" s="759"/>
    </row>
    <row r="13" spans="1:8" ht="13.5" customHeight="1">
      <c r="A13" s="912"/>
      <c r="B13" s="874"/>
      <c r="C13" s="720"/>
      <c r="D13" s="721"/>
      <c r="E13" s="730"/>
      <c r="F13" s="732"/>
      <c r="G13" s="874"/>
      <c r="H13" s="802"/>
    </row>
    <row r="14" spans="1:8" ht="13.5" customHeight="1">
      <c r="A14" s="910">
        <v>3</v>
      </c>
      <c r="B14" s="873" t="s">
        <v>13712</v>
      </c>
      <c r="C14" s="543" t="s">
        <v>10605</v>
      </c>
      <c r="D14" s="509" t="s">
        <v>2228</v>
      </c>
      <c r="E14" s="764" t="s">
        <v>2218</v>
      </c>
      <c r="F14" s="725" t="s">
        <v>13713</v>
      </c>
      <c r="G14" s="873" t="s">
        <v>3888</v>
      </c>
      <c r="H14" s="801">
        <v>32782</v>
      </c>
    </row>
    <row r="15" spans="1:8" ht="13.5" customHeight="1">
      <c r="A15" s="911"/>
      <c r="B15" s="873"/>
      <c r="C15" s="718" t="s">
        <v>3889</v>
      </c>
      <c r="D15" s="719"/>
      <c r="E15" s="765"/>
      <c r="F15" s="711"/>
      <c r="G15" s="873"/>
      <c r="H15" s="759"/>
    </row>
    <row r="16" spans="1:8" ht="13.5" customHeight="1">
      <c r="A16" s="911"/>
      <c r="B16" s="873"/>
      <c r="C16" s="718"/>
      <c r="D16" s="719"/>
      <c r="E16" s="722" t="s">
        <v>2222</v>
      </c>
      <c r="F16" s="711" t="s">
        <v>3890</v>
      </c>
      <c r="G16" s="873"/>
      <c r="H16" s="759"/>
    </row>
    <row r="17" spans="1:8" ht="13.5" customHeight="1">
      <c r="A17" s="912"/>
      <c r="B17" s="874"/>
      <c r="C17" s="720"/>
      <c r="D17" s="721"/>
      <c r="E17" s="730"/>
      <c r="F17" s="732"/>
      <c r="G17" s="874"/>
      <c r="H17" s="802"/>
    </row>
    <row r="18" spans="1:8" ht="13.5" customHeight="1">
      <c r="A18" s="910">
        <v>4</v>
      </c>
      <c r="B18" s="873" t="s">
        <v>3891</v>
      </c>
      <c r="C18" s="543" t="s">
        <v>2216</v>
      </c>
      <c r="D18" s="509" t="s">
        <v>2238</v>
      </c>
      <c r="E18" s="764" t="s">
        <v>2218</v>
      </c>
      <c r="F18" s="725" t="s">
        <v>3892</v>
      </c>
      <c r="G18" s="873" t="s">
        <v>3888</v>
      </c>
      <c r="H18" s="801">
        <v>33329</v>
      </c>
    </row>
    <row r="19" spans="1:8" ht="13.5" customHeight="1">
      <c r="A19" s="911"/>
      <c r="B19" s="873"/>
      <c r="C19" s="810" t="s">
        <v>3923</v>
      </c>
      <c r="D19" s="719"/>
      <c r="E19" s="765"/>
      <c r="F19" s="711"/>
      <c r="G19" s="873"/>
      <c r="H19" s="759"/>
    </row>
    <row r="20" spans="1:8" ht="13.5" customHeight="1">
      <c r="A20" s="911"/>
      <c r="B20" s="873"/>
      <c r="C20" s="718"/>
      <c r="D20" s="719"/>
      <c r="E20" s="722" t="s">
        <v>2222</v>
      </c>
      <c r="F20" s="711" t="s">
        <v>3893</v>
      </c>
      <c r="G20" s="873"/>
      <c r="H20" s="759"/>
    </row>
    <row r="21" spans="1:8" ht="13.5" customHeight="1">
      <c r="A21" s="912"/>
      <c r="B21" s="874"/>
      <c r="C21" s="720"/>
      <c r="D21" s="721"/>
      <c r="E21" s="730"/>
      <c r="F21" s="732"/>
      <c r="G21" s="874"/>
      <c r="H21" s="802"/>
    </row>
    <row r="22" spans="1:8" ht="13.5" customHeight="1">
      <c r="A22" s="910">
        <v>5</v>
      </c>
      <c r="B22" s="873" t="s">
        <v>3894</v>
      </c>
      <c r="C22" s="543" t="s">
        <v>2216</v>
      </c>
      <c r="D22" s="509" t="s">
        <v>2256</v>
      </c>
      <c r="E22" s="764" t="s">
        <v>2218</v>
      </c>
      <c r="F22" s="725" t="s">
        <v>4401</v>
      </c>
      <c r="G22" s="873" t="s">
        <v>3888</v>
      </c>
      <c r="H22" s="801">
        <v>29470</v>
      </c>
    </row>
    <row r="23" spans="1:8" ht="13.5" customHeight="1">
      <c r="A23" s="911"/>
      <c r="B23" s="873"/>
      <c r="C23" s="810" t="s">
        <v>3895</v>
      </c>
      <c r="D23" s="719"/>
      <c r="E23" s="765"/>
      <c r="F23" s="711"/>
      <c r="G23" s="873"/>
      <c r="H23" s="759"/>
    </row>
    <row r="24" spans="1:8" ht="13.5" customHeight="1">
      <c r="A24" s="911"/>
      <c r="B24" s="873"/>
      <c r="C24" s="718"/>
      <c r="D24" s="719"/>
      <c r="E24" s="722" t="s">
        <v>2222</v>
      </c>
      <c r="F24" s="711" t="s">
        <v>4404</v>
      </c>
      <c r="G24" s="873"/>
      <c r="H24" s="759"/>
    </row>
    <row r="25" spans="1:8" ht="13.5" customHeight="1">
      <c r="A25" s="912"/>
      <c r="B25" s="874"/>
      <c r="C25" s="720"/>
      <c r="D25" s="721"/>
      <c r="E25" s="730"/>
      <c r="F25" s="732"/>
      <c r="G25" s="874"/>
      <c r="H25" s="802"/>
    </row>
    <row r="26" spans="1:8" ht="13.5" customHeight="1">
      <c r="A26" s="910">
        <v>6</v>
      </c>
      <c r="B26" s="873" t="s">
        <v>13714</v>
      </c>
      <c r="C26" s="543" t="s">
        <v>2216</v>
      </c>
      <c r="D26" s="509" t="s">
        <v>2670</v>
      </c>
      <c r="E26" s="764" t="s">
        <v>2218</v>
      </c>
      <c r="F26" s="725" t="s">
        <v>13715</v>
      </c>
      <c r="G26" s="873" t="s">
        <v>3888</v>
      </c>
      <c r="H26" s="801">
        <v>26414</v>
      </c>
    </row>
    <row r="27" spans="1:8" ht="13.5" customHeight="1">
      <c r="A27" s="911"/>
      <c r="B27" s="873"/>
      <c r="C27" s="810" t="s">
        <v>3896</v>
      </c>
      <c r="D27" s="719"/>
      <c r="E27" s="765"/>
      <c r="F27" s="711"/>
      <c r="G27" s="873"/>
      <c r="H27" s="759"/>
    </row>
    <row r="28" spans="1:8" ht="13.5" customHeight="1">
      <c r="A28" s="911"/>
      <c r="B28" s="873"/>
      <c r="C28" s="718"/>
      <c r="D28" s="719"/>
      <c r="E28" s="722" t="s">
        <v>2222</v>
      </c>
      <c r="F28" s="711" t="s">
        <v>3897</v>
      </c>
      <c r="G28" s="873"/>
      <c r="H28" s="759"/>
    </row>
    <row r="29" spans="1:8" ht="13.5" customHeight="1">
      <c r="A29" s="912"/>
      <c r="B29" s="874"/>
      <c r="C29" s="720"/>
      <c r="D29" s="721"/>
      <c r="E29" s="730"/>
      <c r="F29" s="732"/>
      <c r="G29" s="874"/>
      <c r="H29" s="802"/>
    </row>
    <row r="30" spans="1:8" ht="13.5" customHeight="1">
      <c r="A30" s="910">
        <v>7</v>
      </c>
      <c r="B30" s="873" t="s">
        <v>13716</v>
      </c>
      <c r="C30" s="543" t="s">
        <v>2216</v>
      </c>
      <c r="D30" s="509" t="s">
        <v>3411</v>
      </c>
      <c r="E30" s="764" t="s">
        <v>2218</v>
      </c>
      <c r="F30" s="725" t="s">
        <v>3898</v>
      </c>
      <c r="G30" s="873" t="s">
        <v>3888</v>
      </c>
      <c r="H30" s="801">
        <v>26224</v>
      </c>
    </row>
    <row r="31" spans="1:8" ht="13.5" customHeight="1">
      <c r="A31" s="911"/>
      <c r="B31" s="873"/>
      <c r="C31" s="810" t="s">
        <v>3899</v>
      </c>
      <c r="D31" s="719"/>
      <c r="E31" s="765"/>
      <c r="F31" s="711"/>
      <c r="G31" s="873"/>
      <c r="H31" s="759"/>
    </row>
    <row r="32" spans="1:8" ht="13.5" customHeight="1">
      <c r="A32" s="911"/>
      <c r="B32" s="873"/>
      <c r="C32" s="718"/>
      <c r="D32" s="719"/>
      <c r="E32" s="722" t="s">
        <v>2222</v>
      </c>
      <c r="F32" s="711" t="s">
        <v>3900</v>
      </c>
      <c r="G32" s="873"/>
      <c r="H32" s="759"/>
    </row>
    <row r="33" spans="1:8" ht="13.5" customHeight="1">
      <c r="A33" s="912"/>
      <c r="B33" s="874"/>
      <c r="C33" s="720"/>
      <c r="D33" s="721"/>
      <c r="E33" s="730"/>
      <c r="F33" s="732"/>
      <c r="G33" s="874"/>
      <c r="H33" s="802"/>
    </row>
    <row r="34" spans="1:8" ht="13.5" customHeight="1">
      <c r="A34" s="910">
        <v>8</v>
      </c>
      <c r="B34" s="873" t="s">
        <v>3901</v>
      </c>
      <c r="C34" s="543" t="s">
        <v>2216</v>
      </c>
      <c r="D34" s="509" t="s">
        <v>8288</v>
      </c>
      <c r="E34" s="764" t="s">
        <v>2218</v>
      </c>
      <c r="F34" s="725" t="s">
        <v>13717</v>
      </c>
      <c r="G34" s="873" t="s">
        <v>3888</v>
      </c>
      <c r="H34" s="801">
        <v>27622</v>
      </c>
    </row>
    <row r="35" spans="1:8" ht="13.5" customHeight="1">
      <c r="A35" s="911"/>
      <c r="B35" s="873"/>
      <c r="C35" s="810" t="s">
        <v>3902</v>
      </c>
      <c r="D35" s="719"/>
      <c r="E35" s="765"/>
      <c r="F35" s="711"/>
      <c r="G35" s="873"/>
      <c r="H35" s="759"/>
    </row>
    <row r="36" spans="1:8" ht="13.5" customHeight="1">
      <c r="A36" s="911"/>
      <c r="B36" s="873"/>
      <c r="C36" s="718"/>
      <c r="D36" s="719"/>
      <c r="E36" s="722" t="s">
        <v>2222</v>
      </c>
      <c r="F36" s="711" t="s">
        <v>3903</v>
      </c>
      <c r="G36" s="873"/>
      <c r="H36" s="759"/>
    </row>
    <row r="37" spans="1:8" ht="13.5" customHeight="1">
      <c r="A37" s="912"/>
      <c r="B37" s="874"/>
      <c r="C37" s="720"/>
      <c r="D37" s="721"/>
      <c r="E37" s="730"/>
      <c r="F37" s="732"/>
      <c r="G37" s="874"/>
      <c r="H37" s="802"/>
    </row>
    <row r="38" spans="1:8" ht="13.5" customHeight="1">
      <c r="A38" s="910">
        <v>9</v>
      </c>
      <c r="B38" s="873" t="s">
        <v>3904</v>
      </c>
      <c r="C38" s="543" t="s">
        <v>2216</v>
      </c>
      <c r="D38" s="509" t="s">
        <v>2286</v>
      </c>
      <c r="E38" s="764" t="s">
        <v>2218</v>
      </c>
      <c r="F38" s="725" t="s">
        <v>3905</v>
      </c>
      <c r="G38" s="873" t="s">
        <v>3888</v>
      </c>
      <c r="H38" s="801">
        <v>30712</v>
      </c>
    </row>
    <row r="39" spans="1:8" ht="13.5" customHeight="1">
      <c r="A39" s="911"/>
      <c r="B39" s="873"/>
      <c r="C39" s="810" t="s">
        <v>3906</v>
      </c>
      <c r="D39" s="719"/>
      <c r="E39" s="765"/>
      <c r="F39" s="711"/>
      <c r="G39" s="873"/>
      <c r="H39" s="759"/>
    </row>
    <row r="40" spans="1:8" ht="13.5" customHeight="1">
      <c r="A40" s="911"/>
      <c r="B40" s="873"/>
      <c r="C40" s="718"/>
      <c r="D40" s="719"/>
      <c r="E40" s="722" t="s">
        <v>2222</v>
      </c>
      <c r="F40" s="711" t="s">
        <v>3907</v>
      </c>
      <c r="G40" s="873"/>
      <c r="H40" s="759"/>
    </row>
    <row r="41" spans="1:8" ht="13.5" customHeight="1">
      <c r="A41" s="912"/>
      <c r="B41" s="874"/>
      <c r="C41" s="720"/>
      <c r="D41" s="721"/>
      <c r="E41" s="730"/>
      <c r="F41" s="732"/>
      <c r="G41" s="874"/>
      <c r="H41" s="802"/>
    </row>
    <row r="42" spans="1:8" ht="13.5" customHeight="1">
      <c r="A42" s="910">
        <v>10</v>
      </c>
      <c r="B42" s="873" t="s">
        <v>3908</v>
      </c>
      <c r="C42" s="543" t="s">
        <v>2216</v>
      </c>
      <c r="D42" s="509" t="s">
        <v>2299</v>
      </c>
      <c r="E42" s="764" t="s">
        <v>2218</v>
      </c>
      <c r="F42" s="725" t="s">
        <v>13718</v>
      </c>
      <c r="G42" s="873" t="s">
        <v>13719</v>
      </c>
      <c r="H42" s="801">
        <v>30078</v>
      </c>
    </row>
    <row r="43" spans="1:8" ht="13.5" customHeight="1">
      <c r="A43" s="911"/>
      <c r="B43" s="873"/>
      <c r="C43" s="810" t="s">
        <v>13720</v>
      </c>
      <c r="D43" s="719"/>
      <c r="E43" s="765"/>
      <c r="F43" s="711"/>
      <c r="G43" s="873"/>
      <c r="H43" s="759"/>
    </row>
    <row r="44" spans="1:8" ht="13.5" customHeight="1">
      <c r="A44" s="911"/>
      <c r="B44" s="873"/>
      <c r="C44" s="718"/>
      <c r="D44" s="719"/>
      <c r="E44" s="722" t="s">
        <v>2222</v>
      </c>
      <c r="F44" s="711" t="s">
        <v>13721</v>
      </c>
      <c r="G44" s="873"/>
      <c r="H44" s="759"/>
    </row>
    <row r="45" spans="1:8" ht="13.5" customHeight="1">
      <c r="A45" s="912"/>
      <c r="B45" s="874"/>
      <c r="C45" s="720"/>
      <c r="D45" s="721"/>
      <c r="E45" s="730"/>
      <c r="F45" s="732"/>
      <c r="G45" s="874"/>
      <c r="H45" s="802"/>
    </row>
    <row r="46" spans="1:8" ht="13.5" customHeight="1">
      <c r="A46" s="910">
        <v>11</v>
      </c>
      <c r="B46" s="873" t="s">
        <v>13722</v>
      </c>
      <c r="C46" s="543" t="s">
        <v>10717</v>
      </c>
      <c r="D46" s="509" t="s">
        <v>13723</v>
      </c>
      <c r="E46" s="764" t="s">
        <v>10719</v>
      </c>
      <c r="F46" s="725" t="s">
        <v>13724</v>
      </c>
      <c r="G46" s="873" t="s">
        <v>13725</v>
      </c>
      <c r="H46" s="801">
        <v>32599</v>
      </c>
    </row>
    <row r="47" spans="1:8" ht="13.5" customHeight="1">
      <c r="A47" s="911"/>
      <c r="B47" s="873"/>
      <c r="C47" s="810" t="s">
        <v>13726</v>
      </c>
      <c r="D47" s="719"/>
      <c r="E47" s="765"/>
      <c r="F47" s="711"/>
      <c r="G47" s="873"/>
      <c r="H47" s="759"/>
    </row>
    <row r="48" spans="1:8" ht="13.5" customHeight="1">
      <c r="A48" s="911"/>
      <c r="B48" s="873"/>
      <c r="C48" s="718"/>
      <c r="D48" s="719"/>
      <c r="E48" s="722" t="s">
        <v>13727</v>
      </c>
      <c r="F48" s="711" t="s">
        <v>13728</v>
      </c>
      <c r="G48" s="873"/>
      <c r="H48" s="759"/>
    </row>
    <row r="49" spans="1:8" ht="13.5" customHeight="1">
      <c r="A49" s="912"/>
      <c r="B49" s="874"/>
      <c r="C49" s="720"/>
      <c r="D49" s="721"/>
      <c r="E49" s="730"/>
      <c r="F49" s="732"/>
      <c r="G49" s="874"/>
      <c r="H49" s="802"/>
    </row>
    <row r="50" spans="1:8" ht="13.5" customHeight="1">
      <c r="A50" s="910">
        <v>12</v>
      </c>
      <c r="B50" s="873" t="s">
        <v>13729</v>
      </c>
      <c r="C50" s="543" t="s">
        <v>13730</v>
      </c>
      <c r="D50" s="509" t="s">
        <v>13731</v>
      </c>
      <c r="E50" s="764" t="s">
        <v>13732</v>
      </c>
      <c r="F50" s="725" t="s">
        <v>13733</v>
      </c>
      <c r="G50" s="873" t="s">
        <v>13734</v>
      </c>
      <c r="H50" s="801">
        <v>33359</v>
      </c>
    </row>
    <row r="51" spans="1:8" ht="13.5" customHeight="1">
      <c r="A51" s="911"/>
      <c r="B51" s="873"/>
      <c r="C51" s="718" t="s">
        <v>3909</v>
      </c>
      <c r="D51" s="719"/>
      <c r="E51" s="765"/>
      <c r="F51" s="711"/>
      <c r="G51" s="873"/>
      <c r="H51" s="759"/>
    </row>
    <row r="52" spans="1:8" ht="13.5" customHeight="1">
      <c r="A52" s="911"/>
      <c r="B52" s="873"/>
      <c r="C52" s="718"/>
      <c r="D52" s="719"/>
      <c r="E52" s="722" t="s">
        <v>2222</v>
      </c>
      <c r="F52" s="711" t="s">
        <v>3910</v>
      </c>
      <c r="G52" s="873"/>
      <c r="H52" s="759"/>
    </row>
    <row r="53" spans="1:8" ht="13.5" customHeight="1">
      <c r="A53" s="912"/>
      <c r="B53" s="874"/>
      <c r="C53" s="720"/>
      <c r="D53" s="721"/>
      <c r="E53" s="730"/>
      <c r="F53" s="732"/>
      <c r="G53" s="874"/>
      <c r="H53" s="802"/>
    </row>
    <row r="54" spans="1:8" ht="13.5" customHeight="1">
      <c r="A54" s="910">
        <v>13</v>
      </c>
      <c r="B54" s="873" t="s">
        <v>3911</v>
      </c>
      <c r="C54" s="543" t="s">
        <v>2216</v>
      </c>
      <c r="D54" s="509" t="s">
        <v>13735</v>
      </c>
      <c r="E54" s="764" t="s">
        <v>10678</v>
      </c>
      <c r="F54" s="725" t="s">
        <v>13736</v>
      </c>
      <c r="G54" s="873" t="s">
        <v>13725</v>
      </c>
      <c r="H54" s="801">
        <v>33684</v>
      </c>
    </row>
    <row r="55" spans="1:8" ht="13.5" customHeight="1">
      <c r="A55" s="911"/>
      <c r="B55" s="873"/>
      <c r="C55" s="810" t="s">
        <v>13737</v>
      </c>
      <c r="D55" s="719"/>
      <c r="E55" s="765"/>
      <c r="F55" s="711"/>
      <c r="G55" s="873"/>
      <c r="H55" s="759"/>
    </row>
    <row r="56" spans="1:8" ht="13.5" customHeight="1">
      <c r="A56" s="911"/>
      <c r="B56" s="873"/>
      <c r="C56" s="718"/>
      <c r="D56" s="719"/>
      <c r="E56" s="722" t="s">
        <v>10673</v>
      </c>
      <c r="F56" s="711" t="s">
        <v>13738</v>
      </c>
      <c r="G56" s="873"/>
      <c r="H56" s="759"/>
    </row>
    <row r="57" spans="1:8" ht="13.5" customHeight="1">
      <c r="A57" s="912"/>
      <c r="B57" s="874"/>
      <c r="C57" s="720"/>
      <c r="D57" s="721"/>
      <c r="E57" s="730"/>
      <c r="F57" s="732"/>
      <c r="G57" s="874"/>
      <c r="H57" s="802"/>
    </row>
    <row r="58" spans="1:8" ht="13.5" customHeight="1">
      <c r="A58" s="910">
        <v>14</v>
      </c>
      <c r="B58" s="873" t="s">
        <v>13739</v>
      </c>
      <c r="C58" s="543" t="s">
        <v>10717</v>
      </c>
      <c r="D58" s="509" t="s">
        <v>13740</v>
      </c>
      <c r="E58" s="764" t="s">
        <v>10719</v>
      </c>
      <c r="F58" s="725" t="s">
        <v>13741</v>
      </c>
      <c r="G58" s="873" t="s">
        <v>13742</v>
      </c>
      <c r="H58" s="801">
        <v>38379</v>
      </c>
    </row>
    <row r="59" spans="1:8" ht="13.5" customHeight="1">
      <c r="A59" s="911"/>
      <c r="B59" s="873"/>
      <c r="C59" s="810" t="s">
        <v>13743</v>
      </c>
      <c r="D59" s="719"/>
      <c r="E59" s="765"/>
      <c r="F59" s="711"/>
      <c r="G59" s="873"/>
      <c r="H59" s="759"/>
    </row>
    <row r="60" spans="1:8" ht="13.5" customHeight="1">
      <c r="A60" s="911"/>
      <c r="B60" s="873"/>
      <c r="C60" s="718"/>
      <c r="D60" s="719"/>
      <c r="E60" s="722" t="s">
        <v>10723</v>
      </c>
      <c r="F60" s="711" t="s">
        <v>13744</v>
      </c>
      <c r="G60" s="873"/>
      <c r="H60" s="759"/>
    </row>
    <row r="61" spans="1:8" ht="13.5" customHeight="1">
      <c r="A61" s="912"/>
      <c r="B61" s="874"/>
      <c r="C61" s="720"/>
      <c r="D61" s="721"/>
      <c r="E61" s="730"/>
      <c r="F61" s="732"/>
      <c r="G61" s="874"/>
      <c r="H61" s="802"/>
    </row>
    <row r="62" spans="1:8" ht="13.5" customHeight="1">
      <c r="A62" s="910">
        <v>15</v>
      </c>
      <c r="B62" s="873" t="s">
        <v>13745</v>
      </c>
      <c r="C62" s="543" t="s">
        <v>10717</v>
      </c>
      <c r="D62" s="509" t="s">
        <v>13746</v>
      </c>
      <c r="E62" s="764" t="s">
        <v>10719</v>
      </c>
      <c r="F62" s="725" t="s">
        <v>13747</v>
      </c>
      <c r="G62" s="873" t="s">
        <v>13742</v>
      </c>
      <c r="H62" s="801" t="s">
        <v>13748</v>
      </c>
    </row>
    <row r="63" spans="1:8" ht="13.5" customHeight="1">
      <c r="A63" s="911"/>
      <c r="B63" s="873"/>
      <c r="C63" s="810" t="s">
        <v>13749</v>
      </c>
      <c r="D63" s="719"/>
      <c r="E63" s="765"/>
      <c r="F63" s="711"/>
      <c r="G63" s="873"/>
      <c r="H63" s="759"/>
    </row>
    <row r="64" spans="1:8" ht="13.5" customHeight="1">
      <c r="A64" s="911"/>
      <c r="B64" s="873"/>
      <c r="C64" s="718"/>
      <c r="D64" s="719"/>
      <c r="E64" s="722" t="s">
        <v>10723</v>
      </c>
      <c r="F64" s="711" t="s">
        <v>13750</v>
      </c>
      <c r="G64" s="873"/>
      <c r="H64" s="759"/>
    </row>
    <row r="65" spans="1:8" ht="13.5" customHeight="1">
      <c r="A65" s="912"/>
      <c r="B65" s="874"/>
      <c r="C65" s="720"/>
      <c r="D65" s="721"/>
      <c r="E65" s="730"/>
      <c r="F65" s="732"/>
      <c r="G65" s="874"/>
      <c r="H65" s="802"/>
    </row>
    <row r="66" spans="1:8" ht="13.5" customHeight="1">
      <c r="A66" s="910">
        <v>16</v>
      </c>
      <c r="B66" s="873" t="s">
        <v>13751</v>
      </c>
      <c r="C66" s="543" t="s">
        <v>10717</v>
      </c>
      <c r="D66" s="509" t="s">
        <v>13752</v>
      </c>
      <c r="E66" s="764" t="s">
        <v>10719</v>
      </c>
      <c r="F66" s="725" t="s">
        <v>13753</v>
      </c>
      <c r="G66" s="873" t="s">
        <v>13742</v>
      </c>
      <c r="H66" s="801" t="s">
        <v>13748</v>
      </c>
    </row>
    <row r="67" spans="1:8" ht="13.5" customHeight="1">
      <c r="A67" s="911"/>
      <c r="B67" s="873"/>
      <c r="C67" s="810" t="s">
        <v>13754</v>
      </c>
      <c r="D67" s="719"/>
      <c r="E67" s="765"/>
      <c r="F67" s="711"/>
      <c r="G67" s="873"/>
      <c r="H67" s="759"/>
    </row>
    <row r="68" spans="1:8" ht="13.5" customHeight="1">
      <c r="A68" s="911"/>
      <c r="B68" s="873"/>
      <c r="C68" s="718"/>
      <c r="D68" s="719"/>
      <c r="E68" s="722" t="s">
        <v>10723</v>
      </c>
      <c r="F68" s="711" t="s">
        <v>13755</v>
      </c>
      <c r="G68" s="873"/>
      <c r="H68" s="759"/>
    </row>
    <row r="69" spans="1:8" ht="13.5" customHeight="1">
      <c r="A69" s="912"/>
      <c r="B69" s="874"/>
      <c r="C69" s="720"/>
      <c r="D69" s="721"/>
      <c r="E69" s="730"/>
      <c r="F69" s="732"/>
      <c r="G69" s="874"/>
      <c r="H69" s="802"/>
    </row>
    <row r="70" spans="1:8" ht="13.5" customHeight="1">
      <c r="A70" s="910">
        <v>17</v>
      </c>
      <c r="B70" s="873" t="s">
        <v>13756</v>
      </c>
      <c r="C70" s="543" t="s">
        <v>10717</v>
      </c>
      <c r="D70" s="509" t="s">
        <v>13757</v>
      </c>
      <c r="E70" s="764" t="s">
        <v>10719</v>
      </c>
      <c r="F70" s="725" t="s">
        <v>13758</v>
      </c>
      <c r="G70" s="873" t="s">
        <v>13742</v>
      </c>
      <c r="H70" s="801" t="s">
        <v>13748</v>
      </c>
    </row>
    <row r="71" spans="1:8" ht="13.5" customHeight="1">
      <c r="A71" s="911"/>
      <c r="B71" s="873"/>
      <c r="C71" s="810" t="s">
        <v>13759</v>
      </c>
      <c r="D71" s="719"/>
      <c r="E71" s="765"/>
      <c r="F71" s="711"/>
      <c r="G71" s="873"/>
      <c r="H71" s="759"/>
    </row>
    <row r="72" spans="1:8" ht="13.5" customHeight="1">
      <c r="A72" s="911"/>
      <c r="B72" s="873"/>
      <c r="C72" s="718"/>
      <c r="D72" s="719"/>
      <c r="E72" s="722" t="s">
        <v>10723</v>
      </c>
      <c r="F72" s="711" t="s">
        <v>13760</v>
      </c>
      <c r="G72" s="873"/>
      <c r="H72" s="759"/>
    </row>
    <row r="73" spans="1:8" ht="13.5" customHeight="1">
      <c r="A73" s="912"/>
      <c r="B73" s="874"/>
      <c r="C73" s="720"/>
      <c r="D73" s="721"/>
      <c r="E73" s="730"/>
      <c r="F73" s="732"/>
      <c r="G73" s="874"/>
      <c r="H73" s="802"/>
    </row>
    <row r="74" spans="1:8" ht="13.5" customHeight="1">
      <c r="A74" s="910">
        <v>18</v>
      </c>
      <c r="B74" s="913" t="s">
        <v>13761</v>
      </c>
      <c r="C74" s="543" t="s">
        <v>10717</v>
      </c>
      <c r="D74" s="509" t="s">
        <v>13762</v>
      </c>
      <c r="E74" s="764" t="s">
        <v>10719</v>
      </c>
      <c r="F74" s="725" t="s">
        <v>13763</v>
      </c>
      <c r="G74" s="913" t="s">
        <v>13742</v>
      </c>
      <c r="H74" s="801">
        <v>26199</v>
      </c>
    </row>
    <row r="75" spans="1:8" ht="13.5" customHeight="1">
      <c r="A75" s="911"/>
      <c r="B75" s="873"/>
      <c r="C75" s="810" t="s">
        <v>13764</v>
      </c>
      <c r="D75" s="926"/>
      <c r="E75" s="765"/>
      <c r="F75" s="711"/>
      <c r="G75" s="873"/>
      <c r="H75" s="759"/>
    </row>
    <row r="76" spans="1:8" ht="13.5" customHeight="1">
      <c r="A76" s="911"/>
      <c r="B76" s="873"/>
      <c r="C76" s="810"/>
      <c r="D76" s="926"/>
      <c r="E76" s="722" t="s">
        <v>10723</v>
      </c>
      <c r="F76" s="711" t="s">
        <v>13765</v>
      </c>
      <c r="G76" s="873"/>
      <c r="H76" s="759"/>
    </row>
    <row r="77" spans="1:8" ht="13.5" customHeight="1">
      <c r="A77" s="912"/>
      <c r="B77" s="914"/>
      <c r="C77" s="927"/>
      <c r="D77" s="928"/>
      <c r="E77" s="730"/>
      <c r="F77" s="732"/>
      <c r="G77" s="914"/>
      <c r="H77" s="802"/>
    </row>
    <row r="78" spans="1:8" ht="13.5" customHeight="1">
      <c r="A78" s="910">
        <v>19</v>
      </c>
      <c r="B78" s="873" t="s">
        <v>13766</v>
      </c>
      <c r="C78" s="543" t="s">
        <v>10717</v>
      </c>
      <c r="D78" s="509" t="s">
        <v>13767</v>
      </c>
      <c r="E78" s="764" t="s">
        <v>10719</v>
      </c>
      <c r="F78" s="725" t="s">
        <v>13768</v>
      </c>
      <c r="G78" s="873" t="s">
        <v>13742</v>
      </c>
      <c r="H78" s="801">
        <v>27985</v>
      </c>
    </row>
    <row r="79" spans="1:8" ht="13.5" customHeight="1">
      <c r="A79" s="911"/>
      <c r="B79" s="873"/>
      <c r="C79" s="810" t="s">
        <v>13769</v>
      </c>
      <c r="D79" s="719"/>
      <c r="E79" s="765"/>
      <c r="F79" s="711"/>
      <c r="G79" s="873"/>
      <c r="H79" s="759"/>
    </row>
    <row r="80" spans="1:8" ht="13.5" customHeight="1">
      <c r="A80" s="911"/>
      <c r="B80" s="873"/>
      <c r="C80" s="718"/>
      <c r="D80" s="719"/>
      <c r="E80" s="722" t="s">
        <v>10723</v>
      </c>
      <c r="F80" s="711" t="s">
        <v>13770</v>
      </c>
      <c r="G80" s="873"/>
      <c r="H80" s="759"/>
    </row>
    <row r="81" spans="1:8" ht="13.5" customHeight="1">
      <c r="A81" s="912"/>
      <c r="B81" s="874"/>
      <c r="C81" s="720"/>
      <c r="D81" s="721"/>
      <c r="E81" s="730"/>
      <c r="F81" s="732"/>
      <c r="G81" s="874"/>
      <c r="H81" s="802"/>
    </row>
    <row r="82" spans="1:8" ht="13.5" customHeight="1">
      <c r="A82" s="910">
        <v>20</v>
      </c>
      <c r="B82" s="873" t="s">
        <v>13771</v>
      </c>
      <c r="C82" s="543" t="s">
        <v>10717</v>
      </c>
      <c r="D82" s="509" t="s">
        <v>13772</v>
      </c>
      <c r="E82" s="764" t="s">
        <v>10719</v>
      </c>
      <c r="F82" s="725" t="s">
        <v>13773</v>
      </c>
      <c r="G82" s="873" t="s">
        <v>13742</v>
      </c>
      <c r="H82" s="801">
        <v>29168</v>
      </c>
    </row>
    <row r="83" spans="1:8" ht="13.5" customHeight="1">
      <c r="A83" s="911"/>
      <c r="B83" s="873"/>
      <c r="C83" s="810" t="s">
        <v>13774</v>
      </c>
      <c r="D83" s="719"/>
      <c r="E83" s="765"/>
      <c r="F83" s="711"/>
      <c r="G83" s="873"/>
      <c r="H83" s="759"/>
    </row>
    <row r="84" spans="1:8" ht="13.5" customHeight="1">
      <c r="A84" s="911"/>
      <c r="B84" s="873"/>
      <c r="C84" s="718"/>
      <c r="D84" s="719"/>
      <c r="E84" s="722" t="s">
        <v>10723</v>
      </c>
      <c r="F84" s="711" t="s">
        <v>13775</v>
      </c>
      <c r="G84" s="873"/>
      <c r="H84" s="759"/>
    </row>
    <row r="85" spans="1:8" ht="13.5" customHeight="1">
      <c r="A85" s="912"/>
      <c r="B85" s="874"/>
      <c r="C85" s="720"/>
      <c r="D85" s="721"/>
      <c r="E85" s="730"/>
      <c r="F85" s="732"/>
      <c r="G85" s="874"/>
      <c r="H85" s="802"/>
    </row>
    <row r="86" spans="1:8" ht="13.5" customHeight="1">
      <c r="A86" s="910">
        <v>21</v>
      </c>
      <c r="B86" s="873" t="s">
        <v>13776</v>
      </c>
      <c r="C86" s="543" t="s">
        <v>10717</v>
      </c>
      <c r="D86" s="509" t="s">
        <v>13777</v>
      </c>
      <c r="E86" s="764" t="s">
        <v>10719</v>
      </c>
      <c r="F86" s="725" t="s">
        <v>13778</v>
      </c>
      <c r="G86" s="873" t="s">
        <v>13742</v>
      </c>
      <c r="H86" s="801">
        <v>28847</v>
      </c>
    </row>
    <row r="87" spans="1:8" ht="13.5" customHeight="1">
      <c r="A87" s="911"/>
      <c r="B87" s="873"/>
      <c r="C87" s="718" t="s">
        <v>13779</v>
      </c>
      <c r="D87" s="719"/>
      <c r="E87" s="765"/>
      <c r="F87" s="711"/>
      <c r="G87" s="873"/>
      <c r="H87" s="759"/>
    </row>
    <row r="88" spans="1:8" ht="13.5" customHeight="1">
      <c r="A88" s="911"/>
      <c r="B88" s="873"/>
      <c r="C88" s="718"/>
      <c r="D88" s="719"/>
      <c r="E88" s="722" t="s">
        <v>10723</v>
      </c>
      <c r="F88" s="711" t="s">
        <v>13780</v>
      </c>
      <c r="G88" s="873"/>
      <c r="H88" s="759"/>
    </row>
    <row r="89" spans="1:8" ht="13.5" customHeight="1">
      <c r="A89" s="912"/>
      <c r="B89" s="874"/>
      <c r="C89" s="720"/>
      <c r="D89" s="721"/>
      <c r="E89" s="730"/>
      <c r="F89" s="732"/>
      <c r="G89" s="874"/>
      <c r="H89" s="802"/>
    </row>
    <row r="90" spans="1:8" ht="13.5" customHeight="1">
      <c r="A90" s="910">
        <v>22</v>
      </c>
      <c r="B90" s="873" t="s">
        <v>13781</v>
      </c>
      <c r="C90" s="543" t="s">
        <v>10717</v>
      </c>
      <c r="D90" s="509" t="s">
        <v>13782</v>
      </c>
      <c r="E90" s="764" t="s">
        <v>10719</v>
      </c>
      <c r="F90" s="725" t="s">
        <v>13783</v>
      </c>
      <c r="G90" s="873" t="s">
        <v>13742</v>
      </c>
      <c r="H90" s="801">
        <v>29470</v>
      </c>
    </row>
    <row r="91" spans="1:8" ht="13.5" customHeight="1">
      <c r="A91" s="911"/>
      <c r="B91" s="873"/>
      <c r="C91" s="810" t="s">
        <v>13784</v>
      </c>
      <c r="D91" s="719"/>
      <c r="E91" s="765"/>
      <c r="F91" s="711"/>
      <c r="G91" s="873"/>
      <c r="H91" s="759"/>
    </row>
    <row r="92" spans="1:8" ht="13.5" customHeight="1">
      <c r="A92" s="911"/>
      <c r="B92" s="873"/>
      <c r="C92" s="718"/>
      <c r="D92" s="719"/>
      <c r="E92" s="722" t="s">
        <v>10723</v>
      </c>
      <c r="F92" s="711" t="s">
        <v>13785</v>
      </c>
      <c r="G92" s="873"/>
      <c r="H92" s="759"/>
    </row>
    <row r="93" spans="1:8" ht="13.5" customHeight="1">
      <c r="A93" s="912"/>
      <c r="B93" s="874"/>
      <c r="C93" s="720"/>
      <c r="D93" s="721"/>
      <c r="E93" s="730"/>
      <c r="F93" s="732"/>
      <c r="G93" s="874"/>
      <c r="H93" s="802"/>
    </row>
    <row r="94" spans="1:8" ht="13.5" customHeight="1">
      <c r="A94" s="910">
        <v>23</v>
      </c>
      <c r="B94" s="873" t="s">
        <v>13786</v>
      </c>
      <c r="C94" s="543" t="s">
        <v>10717</v>
      </c>
      <c r="D94" s="509" t="s">
        <v>13787</v>
      </c>
      <c r="E94" s="764" t="s">
        <v>10719</v>
      </c>
      <c r="F94" s="725" t="s">
        <v>13788</v>
      </c>
      <c r="G94" s="873" t="s">
        <v>13742</v>
      </c>
      <c r="H94" s="801">
        <v>29885</v>
      </c>
    </row>
    <row r="95" spans="1:8" ht="13.5" customHeight="1">
      <c r="A95" s="911"/>
      <c r="B95" s="873"/>
      <c r="C95" s="810" t="s">
        <v>13789</v>
      </c>
      <c r="D95" s="719"/>
      <c r="E95" s="765"/>
      <c r="F95" s="711"/>
      <c r="G95" s="873"/>
      <c r="H95" s="759"/>
    </row>
    <row r="96" spans="1:8" ht="13.5" customHeight="1">
      <c r="A96" s="911"/>
      <c r="B96" s="873"/>
      <c r="C96" s="718"/>
      <c r="D96" s="719"/>
      <c r="E96" s="722" t="s">
        <v>10723</v>
      </c>
      <c r="F96" s="711" t="s">
        <v>13790</v>
      </c>
      <c r="G96" s="873"/>
      <c r="H96" s="759"/>
    </row>
    <row r="97" spans="1:8" ht="13.5" customHeight="1">
      <c r="A97" s="912"/>
      <c r="B97" s="874"/>
      <c r="C97" s="720"/>
      <c r="D97" s="721"/>
      <c r="E97" s="730"/>
      <c r="F97" s="732"/>
      <c r="G97" s="874"/>
      <c r="H97" s="802"/>
    </row>
    <row r="98" spans="1:8" ht="13.5" customHeight="1">
      <c r="A98" s="910">
        <v>24</v>
      </c>
      <c r="B98" s="873" t="s">
        <v>13791</v>
      </c>
      <c r="C98" s="543" t="s">
        <v>10950</v>
      </c>
      <c r="D98" s="509" t="s">
        <v>13792</v>
      </c>
      <c r="E98" s="764" t="s">
        <v>10947</v>
      </c>
      <c r="F98" s="725" t="s">
        <v>13793</v>
      </c>
      <c r="G98" s="873" t="s">
        <v>13794</v>
      </c>
      <c r="H98" s="801">
        <v>26396</v>
      </c>
    </row>
    <row r="99" spans="1:8" ht="13.5" customHeight="1">
      <c r="A99" s="911"/>
      <c r="B99" s="873"/>
      <c r="C99" s="810" t="s">
        <v>13795</v>
      </c>
      <c r="D99" s="719"/>
      <c r="E99" s="765"/>
      <c r="F99" s="711"/>
      <c r="G99" s="873"/>
      <c r="H99" s="759"/>
    </row>
    <row r="100" spans="1:8" ht="13.5" customHeight="1">
      <c r="A100" s="911"/>
      <c r="B100" s="873"/>
      <c r="C100" s="718"/>
      <c r="D100" s="719"/>
      <c r="E100" s="722" t="s">
        <v>10840</v>
      </c>
      <c r="F100" s="711" t="s">
        <v>13796</v>
      </c>
      <c r="G100" s="873"/>
      <c r="H100" s="759"/>
    </row>
    <row r="101" spans="1:8" ht="13.5" customHeight="1">
      <c r="A101" s="912"/>
      <c r="B101" s="874"/>
      <c r="C101" s="720"/>
      <c r="D101" s="721"/>
      <c r="E101" s="730"/>
      <c r="F101" s="732"/>
      <c r="G101" s="874"/>
      <c r="H101" s="802"/>
    </row>
    <row r="102" spans="1:8" ht="13.5" customHeight="1">
      <c r="A102" s="910">
        <v>25</v>
      </c>
      <c r="B102" s="873" t="s">
        <v>13797</v>
      </c>
      <c r="C102" s="543" t="s">
        <v>10950</v>
      </c>
      <c r="D102" s="509" t="s">
        <v>13798</v>
      </c>
      <c r="E102" s="764" t="s">
        <v>10947</v>
      </c>
      <c r="F102" s="725" t="s">
        <v>13799</v>
      </c>
      <c r="G102" s="873" t="s">
        <v>13794</v>
      </c>
      <c r="H102" s="801">
        <v>28069</v>
      </c>
    </row>
    <row r="103" spans="1:8" ht="13.5" customHeight="1">
      <c r="A103" s="911"/>
      <c r="B103" s="873"/>
      <c r="C103" s="810" t="s">
        <v>13800</v>
      </c>
      <c r="D103" s="719"/>
      <c r="E103" s="765"/>
      <c r="F103" s="711"/>
      <c r="G103" s="873"/>
      <c r="H103" s="759"/>
    </row>
    <row r="104" spans="1:8" ht="13.5" customHeight="1">
      <c r="A104" s="911"/>
      <c r="B104" s="873"/>
      <c r="C104" s="718"/>
      <c r="D104" s="719"/>
      <c r="E104" s="722" t="s">
        <v>10840</v>
      </c>
      <c r="F104" s="711" t="s">
        <v>13801</v>
      </c>
      <c r="G104" s="873"/>
      <c r="H104" s="759"/>
    </row>
    <row r="105" spans="1:8" ht="13.5" customHeight="1">
      <c r="A105" s="912"/>
      <c r="B105" s="874"/>
      <c r="C105" s="720"/>
      <c r="D105" s="721"/>
      <c r="E105" s="730"/>
      <c r="F105" s="732"/>
      <c r="G105" s="874"/>
      <c r="H105" s="802"/>
    </row>
    <row r="106" spans="1:8" ht="13.5" customHeight="1">
      <c r="A106" s="910">
        <v>26</v>
      </c>
      <c r="B106" s="873" t="s">
        <v>13802</v>
      </c>
      <c r="C106" s="543" t="s">
        <v>10950</v>
      </c>
      <c r="D106" s="509" t="s">
        <v>13803</v>
      </c>
      <c r="E106" s="764" t="s">
        <v>10947</v>
      </c>
      <c r="F106" s="725" t="s">
        <v>13804</v>
      </c>
      <c r="G106" s="873" t="s">
        <v>13794</v>
      </c>
      <c r="H106" s="801">
        <v>26385</v>
      </c>
    </row>
    <row r="107" spans="1:8" ht="13.5" customHeight="1">
      <c r="A107" s="911"/>
      <c r="B107" s="873"/>
      <c r="C107" s="810" t="s">
        <v>13805</v>
      </c>
      <c r="D107" s="719"/>
      <c r="E107" s="765"/>
      <c r="F107" s="711"/>
      <c r="G107" s="873"/>
      <c r="H107" s="759"/>
    </row>
    <row r="108" spans="1:8" ht="13.5" customHeight="1">
      <c r="A108" s="911"/>
      <c r="B108" s="873"/>
      <c r="C108" s="718"/>
      <c r="D108" s="719"/>
      <c r="E108" s="722" t="s">
        <v>10840</v>
      </c>
      <c r="F108" s="711" t="s">
        <v>13806</v>
      </c>
      <c r="G108" s="873"/>
      <c r="H108" s="759"/>
    </row>
    <row r="109" spans="1:8" ht="13.5" customHeight="1">
      <c r="A109" s="912"/>
      <c r="B109" s="874"/>
      <c r="C109" s="720"/>
      <c r="D109" s="721"/>
      <c r="E109" s="730"/>
      <c r="F109" s="732"/>
      <c r="G109" s="874"/>
      <c r="H109" s="802"/>
    </row>
    <row r="110" spans="1:8" ht="13.5" customHeight="1">
      <c r="A110" s="910">
        <v>27</v>
      </c>
      <c r="B110" s="873" t="s">
        <v>13807</v>
      </c>
      <c r="C110" s="543" t="s">
        <v>10950</v>
      </c>
      <c r="D110" s="509" t="s">
        <v>13808</v>
      </c>
      <c r="E110" s="764" t="s">
        <v>10947</v>
      </c>
      <c r="F110" s="725" t="s">
        <v>13809</v>
      </c>
      <c r="G110" s="873" t="s">
        <v>13794</v>
      </c>
      <c r="H110" s="801">
        <v>24675</v>
      </c>
    </row>
    <row r="111" spans="1:8" ht="13.5" customHeight="1">
      <c r="A111" s="911"/>
      <c r="B111" s="873"/>
      <c r="C111" s="810" t="s">
        <v>13810</v>
      </c>
      <c r="D111" s="719"/>
      <c r="E111" s="765"/>
      <c r="F111" s="711"/>
      <c r="G111" s="873"/>
      <c r="H111" s="759"/>
    </row>
    <row r="112" spans="1:8" ht="13.5" customHeight="1">
      <c r="A112" s="911"/>
      <c r="B112" s="873"/>
      <c r="C112" s="718"/>
      <c r="D112" s="719"/>
      <c r="E112" s="722" t="s">
        <v>10840</v>
      </c>
      <c r="F112" s="711" t="s">
        <v>13811</v>
      </c>
      <c r="G112" s="873"/>
      <c r="H112" s="759"/>
    </row>
    <row r="113" spans="1:11" ht="13.5" customHeight="1">
      <c r="A113" s="912"/>
      <c r="B113" s="874"/>
      <c r="C113" s="720"/>
      <c r="D113" s="721"/>
      <c r="E113" s="730"/>
      <c r="F113" s="732"/>
      <c r="G113" s="874"/>
      <c r="H113" s="802"/>
    </row>
    <row r="114" spans="1:11" ht="13.5" customHeight="1">
      <c r="A114" s="910">
        <v>28</v>
      </c>
      <c r="B114" s="873" t="s">
        <v>13812</v>
      </c>
      <c r="C114" s="543" t="s">
        <v>10950</v>
      </c>
      <c r="D114" s="509" t="s">
        <v>13029</v>
      </c>
      <c r="E114" s="764" t="s">
        <v>10947</v>
      </c>
      <c r="F114" s="725" t="s">
        <v>13813</v>
      </c>
      <c r="G114" s="873" t="s">
        <v>13814</v>
      </c>
      <c r="H114" s="801">
        <v>28482</v>
      </c>
    </row>
    <row r="115" spans="1:11" ht="13.5" customHeight="1">
      <c r="A115" s="911"/>
      <c r="B115" s="873"/>
      <c r="C115" s="810" t="s">
        <v>13815</v>
      </c>
      <c r="D115" s="719"/>
      <c r="E115" s="765"/>
      <c r="F115" s="711"/>
      <c r="G115" s="873"/>
      <c r="H115" s="759"/>
    </row>
    <row r="116" spans="1:11" ht="13.5" customHeight="1">
      <c r="A116" s="911"/>
      <c r="B116" s="873"/>
      <c r="C116" s="718"/>
      <c r="D116" s="719"/>
      <c r="E116" s="722" t="s">
        <v>11189</v>
      </c>
      <c r="F116" s="711" t="s">
        <v>13816</v>
      </c>
      <c r="G116" s="873"/>
      <c r="H116" s="759"/>
    </row>
    <row r="117" spans="1:11" ht="13.5" customHeight="1">
      <c r="A117" s="912"/>
      <c r="B117" s="874"/>
      <c r="C117" s="720"/>
      <c r="D117" s="721"/>
      <c r="E117" s="730"/>
      <c r="F117" s="732"/>
      <c r="G117" s="874"/>
      <c r="H117" s="802"/>
    </row>
    <row r="118" spans="1:11" ht="13.5" customHeight="1">
      <c r="A118" s="910">
        <v>29</v>
      </c>
      <c r="B118" s="873" t="s">
        <v>13817</v>
      </c>
      <c r="C118" s="543" t="s">
        <v>10749</v>
      </c>
      <c r="D118" s="509" t="s">
        <v>13818</v>
      </c>
      <c r="E118" s="764" t="s">
        <v>10751</v>
      </c>
      <c r="F118" s="725" t="s">
        <v>13819</v>
      </c>
      <c r="G118" s="873" t="s">
        <v>13814</v>
      </c>
      <c r="H118" s="801">
        <v>26425</v>
      </c>
    </row>
    <row r="119" spans="1:11" ht="13.5" customHeight="1">
      <c r="A119" s="911"/>
      <c r="B119" s="873"/>
      <c r="C119" s="810" t="s">
        <v>13820</v>
      </c>
      <c r="D119" s="719"/>
      <c r="E119" s="765"/>
      <c r="F119" s="711"/>
      <c r="G119" s="873"/>
      <c r="H119" s="759"/>
    </row>
    <row r="120" spans="1:11" ht="13.5" customHeight="1">
      <c r="A120" s="911"/>
      <c r="B120" s="873"/>
      <c r="C120" s="718"/>
      <c r="D120" s="719"/>
      <c r="E120" s="722" t="s">
        <v>11189</v>
      </c>
      <c r="F120" s="711" t="s">
        <v>13821</v>
      </c>
      <c r="G120" s="873"/>
      <c r="H120" s="759"/>
    </row>
    <row r="121" spans="1:11" ht="13.5" customHeight="1">
      <c r="A121" s="912"/>
      <c r="B121" s="874"/>
      <c r="C121" s="720"/>
      <c r="D121" s="721"/>
      <c r="E121" s="730"/>
      <c r="F121" s="732"/>
      <c r="G121" s="874"/>
      <c r="H121" s="802"/>
    </row>
    <row r="122" spans="1:11" ht="13.5" customHeight="1">
      <c r="A122" s="910">
        <v>30</v>
      </c>
      <c r="B122" s="873" t="s">
        <v>13822</v>
      </c>
      <c r="C122" s="543" t="s">
        <v>10749</v>
      </c>
      <c r="D122" s="509" t="s">
        <v>13823</v>
      </c>
      <c r="E122" s="764" t="s">
        <v>10751</v>
      </c>
      <c r="F122" s="725" t="s">
        <v>13824</v>
      </c>
      <c r="G122" s="873" t="s">
        <v>13814</v>
      </c>
      <c r="H122" s="801">
        <v>38653</v>
      </c>
      <c r="J122" s="1367"/>
      <c r="K122" s="1367"/>
    </row>
    <row r="123" spans="1:11" ht="13.5" customHeight="1">
      <c r="A123" s="911"/>
      <c r="B123" s="873"/>
      <c r="C123" s="810" t="s">
        <v>13825</v>
      </c>
      <c r="D123" s="719"/>
      <c r="E123" s="765"/>
      <c r="F123" s="711"/>
      <c r="G123" s="873"/>
      <c r="H123" s="759"/>
      <c r="J123" s="1367"/>
      <c r="K123" s="1367"/>
    </row>
    <row r="124" spans="1:11" ht="13.5" customHeight="1">
      <c r="A124" s="911"/>
      <c r="B124" s="873"/>
      <c r="C124" s="718"/>
      <c r="D124" s="719"/>
      <c r="E124" s="722" t="s">
        <v>10673</v>
      </c>
      <c r="F124" s="711" t="s">
        <v>13826</v>
      </c>
      <c r="G124" s="873"/>
      <c r="H124" s="759"/>
      <c r="J124" s="1367"/>
      <c r="K124" s="1367"/>
    </row>
    <row r="125" spans="1:11" ht="13.5" customHeight="1">
      <c r="A125" s="912"/>
      <c r="B125" s="874"/>
      <c r="C125" s="720"/>
      <c r="D125" s="721"/>
      <c r="E125" s="730"/>
      <c r="F125" s="732"/>
      <c r="G125" s="874"/>
      <c r="H125" s="802"/>
      <c r="J125" s="1367"/>
      <c r="K125" s="1367"/>
    </row>
    <row r="126" spans="1:11" ht="13.5" customHeight="1">
      <c r="A126" s="910">
        <v>31</v>
      </c>
      <c r="B126" s="873" t="s">
        <v>13827</v>
      </c>
      <c r="C126" s="543" t="s">
        <v>10676</v>
      </c>
      <c r="D126" s="509" t="s">
        <v>13828</v>
      </c>
      <c r="E126" s="764" t="s">
        <v>10678</v>
      </c>
      <c r="F126" s="725" t="s">
        <v>13829</v>
      </c>
      <c r="G126" s="873" t="s">
        <v>13725</v>
      </c>
      <c r="H126" s="801">
        <v>38621</v>
      </c>
    </row>
    <row r="127" spans="1:11" ht="13.5" customHeight="1">
      <c r="A127" s="911"/>
      <c r="B127" s="873"/>
      <c r="C127" s="810" t="s">
        <v>13830</v>
      </c>
      <c r="D127" s="719"/>
      <c r="E127" s="765"/>
      <c r="F127" s="711"/>
      <c r="G127" s="873"/>
      <c r="H127" s="759"/>
    </row>
    <row r="128" spans="1:11" ht="13.5" customHeight="1">
      <c r="A128" s="911"/>
      <c r="B128" s="873"/>
      <c r="C128" s="718"/>
      <c r="D128" s="719"/>
      <c r="E128" s="722" t="s">
        <v>10673</v>
      </c>
      <c r="F128" s="711" t="s">
        <v>13831</v>
      </c>
      <c r="G128" s="873"/>
      <c r="H128" s="759"/>
    </row>
    <row r="129" spans="1:8" ht="13.5" customHeight="1">
      <c r="A129" s="912"/>
      <c r="B129" s="874"/>
      <c r="C129" s="720"/>
      <c r="D129" s="721"/>
      <c r="E129" s="730"/>
      <c r="F129" s="732"/>
      <c r="G129" s="874"/>
      <c r="H129" s="802"/>
    </row>
    <row r="130" spans="1:8" ht="13.5" customHeight="1">
      <c r="A130" s="910">
        <v>32</v>
      </c>
      <c r="B130" s="873" t="s">
        <v>13832</v>
      </c>
      <c r="C130" s="543" t="s">
        <v>10676</v>
      </c>
      <c r="D130" s="509" t="s">
        <v>13833</v>
      </c>
      <c r="E130" s="764" t="s">
        <v>10678</v>
      </c>
      <c r="F130" s="725" t="s">
        <v>13834</v>
      </c>
      <c r="G130" s="873" t="s">
        <v>13725</v>
      </c>
      <c r="H130" s="801" t="s">
        <v>13835</v>
      </c>
    </row>
    <row r="131" spans="1:8" ht="13.5" customHeight="1">
      <c r="A131" s="911"/>
      <c r="B131" s="873"/>
      <c r="C131" s="810" t="s">
        <v>13836</v>
      </c>
      <c r="D131" s="719"/>
      <c r="E131" s="765"/>
      <c r="F131" s="711"/>
      <c r="G131" s="873"/>
      <c r="H131" s="759"/>
    </row>
    <row r="132" spans="1:8" ht="13.5" customHeight="1">
      <c r="A132" s="911"/>
      <c r="B132" s="873"/>
      <c r="C132" s="718"/>
      <c r="D132" s="719"/>
      <c r="E132" s="722" t="s">
        <v>10673</v>
      </c>
      <c r="F132" s="711" t="s">
        <v>13837</v>
      </c>
      <c r="G132" s="873"/>
      <c r="H132" s="759"/>
    </row>
    <row r="133" spans="1:8" ht="13.5" customHeight="1">
      <c r="A133" s="912"/>
      <c r="B133" s="874"/>
      <c r="C133" s="720"/>
      <c r="D133" s="721"/>
      <c r="E133" s="730"/>
      <c r="F133" s="732"/>
      <c r="G133" s="874"/>
      <c r="H133" s="802"/>
    </row>
    <row r="134" spans="1:8" ht="13.5" customHeight="1">
      <c r="A134" s="910">
        <v>33</v>
      </c>
      <c r="B134" s="873" t="s">
        <v>13838</v>
      </c>
      <c r="C134" s="543" t="s">
        <v>10676</v>
      </c>
      <c r="D134" s="509" t="s">
        <v>13839</v>
      </c>
      <c r="E134" s="764" t="s">
        <v>10678</v>
      </c>
      <c r="F134" s="725" t="s">
        <v>13840</v>
      </c>
      <c r="G134" s="873" t="s">
        <v>13725</v>
      </c>
      <c r="H134" s="801" t="s">
        <v>13835</v>
      </c>
    </row>
    <row r="135" spans="1:8" ht="13.5" customHeight="1">
      <c r="A135" s="911"/>
      <c r="B135" s="873"/>
      <c r="C135" s="810" t="s">
        <v>3913</v>
      </c>
      <c r="D135" s="719"/>
      <c r="E135" s="765"/>
      <c r="F135" s="711"/>
      <c r="G135" s="873"/>
      <c r="H135" s="759"/>
    </row>
    <row r="136" spans="1:8" ht="13.5" customHeight="1">
      <c r="A136" s="911"/>
      <c r="B136" s="873"/>
      <c r="C136" s="718"/>
      <c r="D136" s="719"/>
      <c r="E136" s="722" t="s">
        <v>10673</v>
      </c>
      <c r="F136" s="711" t="s">
        <v>13841</v>
      </c>
      <c r="G136" s="873"/>
      <c r="H136" s="759"/>
    </row>
    <row r="137" spans="1:8" ht="13.5" customHeight="1">
      <c r="A137" s="912"/>
      <c r="B137" s="874"/>
      <c r="C137" s="720"/>
      <c r="D137" s="721"/>
      <c r="E137" s="730"/>
      <c r="F137" s="732"/>
      <c r="G137" s="874"/>
      <c r="H137" s="802"/>
    </row>
    <row r="138" spans="1:8" ht="13.5" customHeight="1">
      <c r="A138" s="910">
        <v>34</v>
      </c>
      <c r="B138" s="873" t="s">
        <v>13842</v>
      </c>
      <c r="C138" s="543" t="s">
        <v>10709</v>
      </c>
      <c r="D138" s="509" t="s">
        <v>13843</v>
      </c>
      <c r="E138" s="764" t="s">
        <v>10632</v>
      </c>
      <c r="F138" s="725" t="s">
        <v>13844</v>
      </c>
      <c r="G138" s="873" t="s">
        <v>13845</v>
      </c>
      <c r="H138" s="801" t="s">
        <v>13846</v>
      </c>
    </row>
    <row r="139" spans="1:8" ht="13.5" customHeight="1">
      <c r="A139" s="911"/>
      <c r="B139" s="873"/>
      <c r="C139" s="810" t="s">
        <v>13847</v>
      </c>
      <c r="D139" s="719"/>
      <c r="E139" s="765"/>
      <c r="F139" s="711"/>
      <c r="G139" s="873"/>
      <c r="H139" s="759"/>
    </row>
    <row r="140" spans="1:8" ht="13.5" customHeight="1">
      <c r="A140" s="911"/>
      <c r="B140" s="873"/>
      <c r="C140" s="718"/>
      <c r="D140" s="719"/>
      <c r="E140" s="722" t="s">
        <v>10634</v>
      </c>
      <c r="F140" s="711" t="s">
        <v>13848</v>
      </c>
      <c r="G140" s="873"/>
      <c r="H140" s="759"/>
    </row>
    <row r="141" spans="1:8" ht="13.5" customHeight="1">
      <c r="A141" s="912"/>
      <c r="B141" s="874"/>
      <c r="C141" s="720"/>
      <c r="D141" s="721"/>
      <c r="E141" s="730"/>
      <c r="F141" s="732"/>
      <c r="G141" s="874"/>
      <c r="H141" s="802"/>
    </row>
    <row r="142" spans="1:8" ht="13.5" customHeight="1">
      <c r="A142" s="910">
        <v>35</v>
      </c>
      <c r="B142" s="873" t="s">
        <v>13849</v>
      </c>
      <c r="C142" s="543" t="s">
        <v>10709</v>
      </c>
      <c r="D142" s="509" t="s">
        <v>13850</v>
      </c>
      <c r="E142" s="764" t="s">
        <v>10632</v>
      </c>
      <c r="F142" s="725" t="s">
        <v>13851</v>
      </c>
      <c r="G142" s="873" t="s">
        <v>13845</v>
      </c>
      <c r="H142" s="801">
        <v>26402</v>
      </c>
    </row>
    <row r="143" spans="1:8" ht="13.5" customHeight="1">
      <c r="A143" s="911"/>
      <c r="B143" s="873"/>
      <c r="C143" s="810" t="s">
        <v>13852</v>
      </c>
      <c r="D143" s="719"/>
      <c r="E143" s="765"/>
      <c r="F143" s="711"/>
      <c r="G143" s="873"/>
      <c r="H143" s="759"/>
    </row>
    <row r="144" spans="1:8" ht="13.5" customHeight="1">
      <c r="A144" s="911"/>
      <c r="B144" s="873"/>
      <c r="C144" s="718"/>
      <c r="D144" s="719"/>
      <c r="E144" s="722" t="s">
        <v>10937</v>
      </c>
      <c r="F144" s="711" t="s">
        <v>13853</v>
      </c>
      <c r="G144" s="873"/>
      <c r="H144" s="759"/>
    </row>
    <row r="145" spans="1:8" ht="13.5" customHeight="1">
      <c r="A145" s="912"/>
      <c r="B145" s="874"/>
      <c r="C145" s="720"/>
      <c r="D145" s="721"/>
      <c r="E145" s="730"/>
      <c r="F145" s="732"/>
      <c r="G145" s="874"/>
      <c r="H145" s="802"/>
    </row>
    <row r="146" spans="1:8" ht="13.5" customHeight="1">
      <c r="A146" s="910">
        <v>36</v>
      </c>
      <c r="B146" s="873" t="s">
        <v>13854</v>
      </c>
      <c r="C146" s="543" t="s">
        <v>10756</v>
      </c>
      <c r="D146" s="509" t="s">
        <v>13567</v>
      </c>
      <c r="E146" s="764" t="s">
        <v>10941</v>
      </c>
      <c r="F146" s="725" t="s">
        <v>13855</v>
      </c>
      <c r="G146" s="873" t="s">
        <v>13856</v>
      </c>
      <c r="H146" s="801">
        <v>27635</v>
      </c>
    </row>
    <row r="147" spans="1:8" ht="13.5" customHeight="1">
      <c r="A147" s="911"/>
      <c r="B147" s="873"/>
      <c r="C147" s="810" t="s">
        <v>3914</v>
      </c>
      <c r="D147" s="719"/>
      <c r="E147" s="765"/>
      <c r="F147" s="711"/>
      <c r="G147" s="873"/>
      <c r="H147" s="759"/>
    </row>
    <row r="148" spans="1:8" ht="13.5" customHeight="1">
      <c r="A148" s="911"/>
      <c r="B148" s="873"/>
      <c r="C148" s="718"/>
      <c r="D148" s="719"/>
      <c r="E148" s="722" t="s">
        <v>10937</v>
      </c>
      <c r="F148" s="711" t="s">
        <v>13857</v>
      </c>
      <c r="G148" s="873"/>
      <c r="H148" s="759"/>
    </row>
    <row r="149" spans="1:8" ht="13.5" customHeight="1">
      <c r="A149" s="912"/>
      <c r="B149" s="874"/>
      <c r="C149" s="720"/>
      <c r="D149" s="721"/>
      <c r="E149" s="730"/>
      <c r="F149" s="732"/>
      <c r="G149" s="874"/>
      <c r="H149" s="802"/>
    </row>
    <row r="150" spans="1:8" ht="13.5" customHeight="1">
      <c r="A150" s="910">
        <v>37</v>
      </c>
      <c r="B150" s="873" t="s">
        <v>13858</v>
      </c>
      <c r="C150" s="543" t="s">
        <v>10756</v>
      </c>
      <c r="D150" s="509" t="s">
        <v>13859</v>
      </c>
      <c r="E150" s="764" t="s">
        <v>10941</v>
      </c>
      <c r="F150" s="725" t="s">
        <v>13860</v>
      </c>
      <c r="G150" s="873" t="s">
        <v>13856</v>
      </c>
      <c r="H150" s="801">
        <v>37264</v>
      </c>
    </row>
    <row r="151" spans="1:8" ht="13.5" customHeight="1">
      <c r="A151" s="911"/>
      <c r="B151" s="873"/>
      <c r="C151" s="810" t="s">
        <v>3915</v>
      </c>
      <c r="D151" s="719"/>
      <c r="E151" s="765"/>
      <c r="F151" s="711"/>
      <c r="G151" s="873"/>
      <c r="H151" s="759"/>
    </row>
    <row r="152" spans="1:8" ht="13.5" customHeight="1">
      <c r="A152" s="911"/>
      <c r="B152" s="873"/>
      <c r="C152" s="718"/>
      <c r="D152" s="719"/>
      <c r="E152" s="722" t="s">
        <v>10937</v>
      </c>
      <c r="F152" s="711" t="s">
        <v>13861</v>
      </c>
      <c r="G152" s="873"/>
      <c r="H152" s="759"/>
    </row>
    <row r="153" spans="1:8" ht="13.5" customHeight="1">
      <c r="A153" s="912"/>
      <c r="B153" s="874"/>
      <c r="C153" s="720"/>
      <c r="D153" s="721"/>
      <c r="E153" s="730"/>
      <c r="F153" s="732"/>
      <c r="G153" s="874"/>
      <c r="H153" s="802"/>
    </row>
    <row r="154" spans="1:8" ht="13.5" customHeight="1">
      <c r="A154" s="910">
        <v>38</v>
      </c>
      <c r="B154" s="873" t="s">
        <v>13862</v>
      </c>
      <c r="C154" s="543" t="s">
        <v>10756</v>
      </c>
      <c r="D154" s="509" t="s">
        <v>13863</v>
      </c>
      <c r="E154" s="764" t="s">
        <v>10941</v>
      </c>
      <c r="F154" s="725" t="s">
        <v>13864</v>
      </c>
      <c r="G154" s="873" t="s">
        <v>13856</v>
      </c>
      <c r="H154" s="801">
        <v>35153</v>
      </c>
    </row>
    <row r="155" spans="1:8" ht="13.5" customHeight="1">
      <c r="A155" s="911"/>
      <c r="B155" s="873"/>
      <c r="C155" s="810" t="s">
        <v>13865</v>
      </c>
      <c r="D155" s="719"/>
      <c r="E155" s="765"/>
      <c r="F155" s="711"/>
      <c r="G155" s="873"/>
      <c r="H155" s="759"/>
    </row>
    <row r="156" spans="1:8" ht="13.5" customHeight="1">
      <c r="A156" s="911"/>
      <c r="B156" s="873"/>
      <c r="C156" s="718"/>
      <c r="D156" s="719"/>
      <c r="E156" s="722" t="s">
        <v>10937</v>
      </c>
      <c r="F156" s="711" t="s">
        <v>1173</v>
      </c>
      <c r="G156" s="873"/>
      <c r="H156" s="759"/>
    </row>
    <row r="157" spans="1:8" ht="13.5" customHeight="1">
      <c r="A157" s="912"/>
      <c r="B157" s="874"/>
      <c r="C157" s="720"/>
      <c r="D157" s="721"/>
      <c r="E157" s="730"/>
      <c r="F157" s="732"/>
      <c r="G157" s="874"/>
      <c r="H157" s="802"/>
    </row>
    <row r="158" spans="1:8" ht="13.5" customHeight="1">
      <c r="A158" s="910">
        <v>39</v>
      </c>
      <c r="B158" s="873" t="s">
        <v>13866</v>
      </c>
      <c r="C158" s="543" t="s">
        <v>10756</v>
      </c>
      <c r="D158" s="509" t="s">
        <v>13867</v>
      </c>
      <c r="E158" s="764" t="s">
        <v>10941</v>
      </c>
      <c r="F158" s="725" t="s">
        <v>13868</v>
      </c>
      <c r="G158" s="873" t="s">
        <v>13856</v>
      </c>
      <c r="H158" s="801">
        <v>35153</v>
      </c>
    </row>
    <row r="159" spans="1:8" ht="13.5" customHeight="1">
      <c r="A159" s="911"/>
      <c r="B159" s="873"/>
      <c r="C159" s="718" t="s">
        <v>13869</v>
      </c>
      <c r="D159" s="719"/>
      <c r="E159" s="765"/>
      <c r="F159" s="711"/>
      <c r="G159" s="873"/>
      <c r="H159" s="759"/>
    </row>
    <row r="160" spans="1:8" ht="13.5" customHeight="1">
      <c r="A160" s="911"/>
      <c r="B160" s="873"/>
      <c r="C160" s="718"/>
      <c r="D160" s="719"/>
      <c r="E160" s="722" t="s">
        <v>10937</v>
      </c>
      <c r="F160" s="711" t="s">
        <v>13870</v>
      </c>
      <c r="G160" s="873"/>
      <c r="H160" s="759"/>
    </row>
    <row r="161" spans="1:8" ht="13.5" customHeight="1">
      <c r="A161" s="912"/>
      <c r="B161" s="874"/>
      <c r="C161" s="720"/>
      <c r="D161" s="721"/>
      <c r="E161" s="730"/>
      <c r="F161" s="732"/>
      <c r="G161" s="874"/>
      <c r="H161" s="802"/>
    </row>
    <row r="162" spans="1:8" ht="13.5" customHeight="1">
      <c r="A162" s="910">
        <v>40</v>
      </c>
      <c r="B162" s="873" t="s">
        <v>13871</v>
      </c>
      <c r="C162" s="543" t="s">
        <v>10756</v>
      </c>
      <c r="D162" s="509" t="s">
        <v>13578</v>
      </c>
      <c r="E162" s="764" t="s">
        <v>10941</v>
      </c>
      <c r="F162" s="725" t="s">
        <v>13872</v>
      </c>
      <c r="G162" s="873" t="s">
        <v>13856</v>
      </c>
      <c r="H162" s="801">
        <v>34052</v>
      </c>
    </row>
    <row r="163" spans="1:8" ht="13.5" customHeight="1">
      <c r="A163" s="911"/>
      <c r="B163" s="873"/>
      <c r="C163" s="810" t="s">
        <v>13873</v>
      </c>
      <c r="D163" s="719"/>
      <c r="E163" s="765"/>
      <c r="F163" s="711"/>
      <c r="G163" s="873"/>
      <c r="H163" s="759"/>
    </row>
    <row r="164" spans="1:8" ht="13.5" customHeight="1">
      <c r="A164" s="911"/>
      <c r="B164" s="873"/>
      <c r="C164" s="718"/>
      <c r="D164" s="719"/>
      <c r="E164" s="722" t="s">
        <v>10937</v>
      </c>
      <c r="F164" s="711" t="s">
        <v>13874</v>
      </c>
      <c r="G164" s="873"/>
      <c r="H164" s="759"/>
    </row>
    <row r="165" spans="1:8" ht="13.5" customHeight="1">
      <c r="A165" s="912"/>
      <c r="B165" s="874"/>
      <c r="C165" s="720"/>
      <c r="D165" s="721"/>
      <c r="E165" s="730"/>
      <c r="F165" s="732"/>
      <c r="G165" s="874"/>
      <c r="H165" s="802"/>
    </row>
    <row r="166" spans="1:8" ht="13.5" customHeight="1">
      <c r="A166" s="910">
        <v>41</v>
      </c>
      <c r="B166" s="873" t="s">
        <v>13875</v>
      </c>
      <c r="C166" s="543" t="s">
        <v>10756</v>
      </c>
      <c r="D166" s="509" t="s">
        <v>13876</v>
      </c>
      <c r="E166" s="764" t="s">
        <v>10941</v>
      </c>
      <c r="F166" s="725" t="s">
        <v>13877</v>
      </c>
      <c r="G166" s="873" t="s">
        <v>13856</v>
      </c>
      <c r="H166" s="801">
        <v>34052</v>
      </c>
    </row>
    <row r="167" spans="1:8" ht="13.5" customHeight="1">
      <c r="A167" s="911"/>
      <c r="B167" s="873"/>
      <c r="C167" s="810" t="s">
        <v>3916</v>
      </c>
      <c r="D167" s="719"/>
      <c r="E167" s="765"/>
      <c r="F167" s="711"/>
      <c r="G167" s="873"/>
      <c r="H167" s="759"/>
    </row>
    <row r="168" spans="1:8" ht="13.5" customHeight="1">
      <c r="A168" s="911"/>
      <c r="B168" s="873"/>
      <c r="C168" s="718"/>
      <c r="D168" s="719"/>
      <c r="E168" s="722" t="s">
        <v>10937</v>
      </c>
      <c r="F168" s="711" t="s">
        <v>13878</v>
      </c>
      <c r="G168" s="873"/>
      <c r="H168" s="759"/>
    </row>
    <row r="169" spans="1:8" ht="13.5" customHeight="1">
      <c r="A169" s="912"/>
      <c r="B169" s="874"/>
      <c r="C169" s="720"/>
      <c r="D169" s="721"/>
      <c r="E169" s="730"/>
      <c r="F169" s="732"/>
      <c r="G169" s="874"/>
      <c r="H169" s="802"/>
    </row>
    <row r="170" spans="1:8" ht="13.5" customHeight="1">
      <c r="A170" s="910">
        <v>42</v>
      </c>
      <c r="B170" s="873" t="s">
        <v>13879</v>
      </c>
      <c r="C170" s="543" t="s">
        <v>10756</v>
      </c>
      <c r="D170" s="509" t="s">
        <v>13880</v>
      </c>
      <c r="E170" s="764" t="s">
        <v>10941</v>
      </c>
      <c r="F170" s="725" t="s">
        <v>13881</v>
      </c>
      <c r="G170" s="873" t="s">
        <v>13856</v>
      </c>
      <c r="H170" s="801">
        <v>34052</v>
      </c>
    </row>
    <row r="171" spans="1:8" ht="13.5" customHeight="1">
      <c r="A171" s="911"/>
      <c r="B171" s="873"/>
      <c r="C171" s="810" t="s">
        <v>13882</v>
      </c>
      <c r="D171" s="719"/>
      <c r="E171" s="765"/>
      <c r="F171" s="711"/>
      <c r="G171" s="873"/>
      <c r="H171" s="759"/>
    </row>
    <row r="172" spans="1:8" ht="13.5" customHeight="1">
      <c r="A172" s="911"/>
      <c r="B172" s="873"/>
      <c r="C172" s="718"/>
      <c r="D172" s="719"/>
      <c r="E172" s="722" t="s">
        <v>10723</v>
      </c>
      <c r="F172" s="711" t="s">
        <v>13883</v>
      </c>
      <c r="G172" s="873"/>
      <c r="H172" s="759"/>
    </row>
    <row r="173" spans="1:8" ht="13.5" customHeight="1">
      <c r="A173" s="912"/>
      <c r="B173" s="874"/>
      <c r="C173" s="720"/>
      <c r="D173" s="721"/>
      <c r="E173" s="730"/>
      <c r="F173" s="732"/>
      <c r="G173" s="874"/>
      <c r="H173" s="802"/>
    </row>
    <row r="174" spans="1:8" ht="13.5" customHeight="1">
      <c r="A174" s="910">
        <v>43</v>
      </c>
      <c r="B174" s="873" t="s">
        <v>13884</v>
      </c>
      <c r="C174" s="543" t="s">
        <v>10663</v>
      </c>
      <c r="D174" s="509" t="s">
        <v>13885</v>
      </c>
      <c r="E174" s="764" t="s">
        <v>10656</v>
      </c>
      <c r="F174" s="725" t="s">
        <v>13886</v>
      </c>
      <c r="G174" s="873" t="s">
        <v>13887</v>
      </c>
      <c r="H174" s="801">
        <v>35153</v>
      </c>
    </row>
    <row r="175" spans="1:8" ht="13.5" customHeight="1">
      <c r="A175" s="911"/>
      <c r="B175" s="873"/>
      <c r="C175" s="810" t="s">
        <v>3917</v>
      </c>
      <c r="D175" s="719"/>
      <c r="E175" s="765"/>
      <c r="F175" s="711"/>
      <c r="G175" s="873"/>
      <c r="H175" s="759"/>
    </row>
    <row r="176" spans="1:8" ht="13.5" customHeight="1">
      <c r="A176" s="911"/>
      <c r="B176" s="873"/>
      <c r="C176" s="718"/>
      <c r="D176" s="719"/>
      <c r="E176" s="722" t="s">
        <v>10660</v>
      </c>
      <c r="F176" s="711" t="s">
        <v>13888</v>
      </c>
      <c r="G176" s="873"/>
      <c r="H176" s="759"/>
    </row>
    <row r="177" spans="1:8" ht="13.5" customHeight="1">
      <c r="A177" s="912"/>
      <c r="B177" s="874"/>
      <c r="C177" s="720"/>
      <c r="D177" s="721"/>
      <c r="E177" s="730"/>
      <c r="F177" s="732"/>
      <c r="G177" s="874"/>
      <c r="H177" s="802"/>
    </row>
    <row r="178" spans="1:8" ht="13.5" customHeight="1">
      <c r="A178" s="910">
        <v>44</v>
      </c>
      <c r="B178" s="873" t="s">
        <v>13889</v>
      </c>
      <c r="C178" s="543" t="s">
        <v>10663</v>
      </c>
      <c r="D178" s="509" t="s">
        <v>13890</v>
      </c>
      <c r="E178" s="764" t="s">
        <v>10656</v>
      </c>
      <c r="F178" s="725" t="s">
        <v>13891</v>
      </c>
      <c r="G178" s="873" t="s">
        <v>13887</v>
      </c>
      <c r="H178" s="801">
        <v>38561</v>
      </c>
    </row>
    <row r="179" spans="1:8" ht="13.5" customHeight="1">
      <c r="A179" s="911"/>
      <c r="B179" s="873"/>
      <c r="C179" s="810" t="s">
        <v>13892</v>
      </c>
      <c r="D179" s="719"/>
      <c r="E179" s="765"/>
      <c r="F179" s="711"/>
      <c r="G179" s="873"/>
      <c r="H179" s="759"/>
    </row>
    <row r="180" spans="1:8" ht="13.5" customHeight="1">
      <c r="A180" s="911"/>
      <c r="B180" s="873"/>
      <c r="C180" s="718"/>
      <c r="D180" s="719"/>
      <c r="E180" s="722" t="s">
        <v>10660</v>
      </c>
      <c r="F180" s="711" t="s">
        <v>13893</v>
      </c>
      <c r="G180" s="873"/>
      <c r="H180" s="759"/>
    </row>
    <row r="181" spans="1:8" ht="13.5" customHeight="1">
      <c r="A181" s="912"/>
      <c r="B181" s="874"/>
      <c r="C181" s="720"/>
      <c r="D181" s="721"/>
      <c r="E181" s="730"/>
      <c r="F181" s="732"/>
      <c r="G181" s="874"/>
      <c r="H181" s="802"/>
    </row>
    <row r="182" spans="1:8" ht="13.5" customHeight="1">
      <c r="A182" s="910">
        <v>45</v>
      </c>
      <c r="B182" s="873" t="s">
        <v>13894</v>
      </c>
      <c r="C182" s="543" t="s">
        <v>10663</v>
      </c>
      <c r="D182" s="509" t="s">
        <v>13895</v>
      </c>
      <c r="E182" s="764" t="s">
        <v>10656</v>
      </c>
      <c r="F182" s="725" t="s">
        <v>13896</v>
      </c>
      <c r="G182" s="873" t="s">
        <v>13887</v>
      </c>
      <c r="H182" s="801" t="s">
        <v>13897</v>
      </c>
    </row>
    <row r="183" spans="1:8" ht="13.5" customHeight="1">
      <c r="A183" s="911"/>
      <c r="B183" s="873"/>
      <c r="C183" s="810" t="s">
        <v>13898</v>
      </c>
      <c r="D183" s="719"/>
      <c r="E183" s="765"/>
      <c r="F183" s="711"/>
      <c r="G183" s="873"/>
      <c r="H183" s="759"/>
    </row>
    <row r="184" spans="1:8" ht="13.5" customHeight="1">
      <c r="A184" s="911"/>
      <c r="B184" s="873"/>
      <c r="C184" s="718"/>
      <c r="D184" s="719"/>
      <c r="E184" s="722" t="s">
        <v>10723</v>
      </c>
      <c r="F184" s="711" t="s">
        <v>13899</v>
      </c>
      <c r="G184" s="873"/>
      <c r="H184" s="759"/>
    </row>
    <row r="185" spans="1:8" ht="13.5" customHeight="1">
      <c r="A185" s="912"/>
      <c r="B185" s="874"/>
      <c r="C185" s="720"/>
      <c r="D185" s="721"/>
      <c r="E185" s="730"/>
      <c r="F185" s="732"/>
      <c r="G185" s="874"/>
      <c r="H185" s="802"/>
    </row>
    <row r="186" spans="1:8" ht="13.5" customHeight="1">
      <c r="A186" s="910">
        <v>46</v>
      </c>
      <c r="B186" s="873" t="s">
        <v>13900</v>
      </c>
      <c r="C186" s="543" t="s">
        <v>10717</v>
      </c>
      <c r="D186" s="509" t="s">
        <v>13901</v>
      </c>
      <c r="E186" s="764" t="s">
        <v>10719</v>
      </c>
      <c r="F186" s="725" t="s">
        <v>13902</v>
      </c>
      <c r="G186" s="873" t="s">
        <v>13742</v>
      </c>
      <c r="H186" s="801" t="s">
        <v>13748</v>
      </c>
    </row>
    <row r="187" spans="1:8" ht="13.5" customHeight="1">
      <c r="A187" s="911"/>
      <c r="B187" s="873"/>
      <c r="C187" s="810" t="s">
        <v>13903</v>
      </c>
      <c r="D187" s="719"/>
      <c r="E187" s="765"/>
      <c r="F187" s="711"/>
      <c r="G187" s="873"/>
      <c r="H187" s="759"/>
    </row>
    <row r="188" spans="1:8" ht="13.5" customHeight="1">
      <c r="A188" s="911"/>
      <c r="B188" s="873"/>
      <c r="C188" s="718"/>
      <c r="D188" s="719"/>
      <c r="E188" s="722" t="s">
        <v>10723</v>
      </c>
      <c r="F188" s="711" t="s">
        <v>13904</v>
      </c>
      <c r="G188" s="873"/>
      <c r="H188" s="759"/>
    </row>
    <row r="189" spans="1:8" ht="13.5" customHeight="1">
      <c r="A189" s="912"/>
      <c r="B189" s="874"/>
      <c r="C189" s="720"/>
      <c r="D189" s="721"/>
      <c r="E189" s="730"/>
      <c r="F189" s="732"/>
      <c r="G189" s="874"/>
      <c r="H189" s="802"/>
    </row>
    <row r="190" spans="1:8" ht="13.5" customHeight="1">
      <c r="A190" s="910">
        <v>47</v>
      </c>
      <c r="B190" s="873" t="s">
        <v>13905</v>
      </c>
      <c r="C190" s="543" t="s">
        <v>10950</v>
      </c>
      <c r="D190" s="509" t="s">
        <v>13906</v>
      </c>
      <c r="E190" s="764" t="s">
        <v>10947</v>
      </c>
      <c r="F190" s="725" t="s">
        <v>13907</v>
      </c>
      <c r="G190" s="873" t="s">
        <v>13794</v>
      </c>
      <c r="H190" s="801" t="s">
        <v>13908</v>
      </c>
    </row>
    <row r="191" spans="1:8" ht="13.5" customHeight="1">
      <c r="A191" s="911"/>
      <c r="B191" s="873"/>
      <c r="C191" s="810" t="s">
        <v>13909</v>
      </c>
      <c r="D191" s="719"/>
      <c r="E191" s="765"/>
      <c r="F191" s="711"/>
      <c r="G191" s="873"/>
      <c r="H191" s="759"/>
    </row>
    <row r="192" spans="1:8" ht="13.5" customHeight="1">
      <c r="A192" s="911"/>
      <c r="B192" s="873"/>
      <c r="C192" s="718"/>
      <c r="D192" s="719"/>
      <c r="E192" s="722" t="s">
        <v>10840</v>
      </c>
      <c r="F192" s="711" t="s">
        <v>13910</v>
      </c>
      <c r="G192" s="873"/>
      <c r="H192" s="759"/>
    </row>
    <row r="193" spans="1:8" ht="13.5" customHeight="1">
      <c r="A193" s="912"/>
      <c r="B193" s="874"/>
      <c r="C193" s="720"/>
      <c r="D193" s="721"/>
      <c r="E193" s="730"/>
      <c r="F193" s="732"/>
      <c r="G193" s="874"/>
      <c r="H193" s="802"/>
    </row>
    <row r="194" spans="1:8" ht="13.5" customHeight="1">
      <c r="A194" s="910">
        <v>48</v>
      </c>
      <c r="B194" s="873" t="s">
        <v>13911</v>
      </c>
      <c r="C194" s="543" t="s">
        <v>10950</v>
      </c>
      <c r="D194" s="509" t="s">
        <v>13912</v>
      </c>
      <c r="E194" s="764" t="s">
        <v>10941</v>
      </c>
      <c r="F194" s="725" t="s">
        <v>13913</v>
      </c>
      <c r="G194" s="873" t="s">
        <v>13856</v>
      </c>
      <c r="H194" s="801" t="s">
        <v>13914</v>
      </c>
    </row>
    <row r="195" spans="1:8" ht="13.5" customHeight="1">
      <c r="A195" s="911"/>
      <c r="B195" s="873"/>
      <c r="C195" s="810" t="s">
        <v>13915</v>
      </c>
      <c r="D195" s="719"/>
      <c r="E195" s="765"/>
      <c r="F195" s="711"/>
      <c r="G195" s="873"/>
      <c r="H195" s="759"/>
    </row>
    <row r="196" spans="1:8" ht="13.5" customHeight="1">
      <c r="A196" s="911"/>
      <c r="B196" s="873"/>
      <c r="C196" s="718"/>
      <c r="D196" s="719"/>
      <c r="E196" s="722" t="s">
        <v>10937</v>
      </c>
      <c r="F196" s="711" t="s">
        <v>13916</v>
      </c>
      <c r="G196" s="873"/>
      <c r="H196" s="759"/>
    </row>
    <row r="197" spans="1:8" ht="13.5" customHeight="1">
      <c r="A197" s="912"/>
      <c r="B197" s="874"/>
      <c r="C197" s="720"/>
      <c r="D197" s="721"/>
      <c r="E197" s="730"/>
      <c r="F197" s="732"/>
      <c r="G197" s="874"/>
      <c r="H197" s="802"/>
    </row>
    <row r="198" spans="1:8" ht="13.5" customHeight="1">
      <c r="A198" s="910">
        <v>49</v>
      </c>
      <c r="B198" s="873" t="s">
        <v>13917</v>
      </c>
      <c r="C198" s="543" t="s">
        <v>10756</v>
      </c>
      <c r="D198" s="509" t="s">
        <v>13918</v>
      </c>
      <c r="E198" s="764" t="s">
        <v>10941</v>
      </c>
      <c r="F198" s="725" t="s">
        <v>13919</v>
      </c>
      <c r="G198" s="873" t="s">
        <v>13856</v>
      </c>
      <c r="H198" s="801" t="s">
        <v>13914</v>
      </c>
    </row>
    <row r="199" spans="1:8" ht="13.5" customHeight="1">
      <c r="A199" s="911"/>
      <c r="B199" s="873"/>
      <c r="C199" s="810" t="s">
        <v>13920</v>
      </c>
      <c r="D199" s="719"/>
      <c r="E199" s="765"/>
      <c r="F199" s="711"/>
      <c r="G199" s="873"/>
      <c r="H199" s="759"/>
    </row>
    <row r="200" spans="1:8" ht="13.5" customHeight="1">
      <c r="A200" s="911"/>
      <c r="B200" s="873"/>
      <c r="C200" s="718"/>
      <c r="D200" s="719"/>
      <c r="E200" s="722" t="s">
        <v>10937</v>
      </c>
      <c r="F200" s="711" t="s">
        <v>13921</v>
      </c>
      <c r="G200" s="873"/>
      <c r="H200" s="759"/>
    </row>
    <row r="201" spans="1:8" ht="13.5" customHeight="1">
      <c r="A201" s="912"/>
      <c r="B201" s="874"/>
      <c r="C201" s="720"/>
      <c r="D201" s="721"/>
      <c r="E201" s="730"/>
      <c r="F201" s="732"/>
      <c r="G201" s="874"/>
      <c r="H201" s="802"/>
    </row>
    <row r="202" spans="1:8" ht="13.5" customHeight="1">
      <c r="A202" s="910">
        <v>50</v>
      </c>
      <c r="B202" s="873" t="s">
        <v>13922</v>
      </c>
      <c r="C202" s="543" t="s">
        <v>10756</v>
      </c>
      <c r="D202" s="509" t="s">
        <v>13923</v>
      </c>
      <c r="E202" s="764" t="s">
        <v>10719</v>
      </c>
      <c r="F202" s="725" t="s">
        <v>13924</v>
      </c>
      <c r="G202" s="873" t="s">
        <v>13742</v>
      </c>
      <c r="H202" s="801">
        <v>33841</v>
      </c>
    </row>
    <row r="203" spans="1:8" ht="13.5" customHeight="1">
      <c r="A203" s="911"/>
      <c r="B203" s="873"/>
      <c r="C203" s="810" t="s">
        <v>13925</v>
      </c>
      <c r="D203" s="719"/>
      <c r="E203" s="765"/>
      <c r="F203" s="711"/>
      <c r="G203" s="873"/>
      <c r="H203" s="759"/>
    </row>
    <row r="204" spans="1:8" ht="13.5" customHeight="1">
      <c r="A204" s="911"/>
      <c r="B204" s="873"/>
      <c r="C204" s="718"/>
      <c r="D204" s="719"/>
      <c r="E204" s="722" t="s">
        <v>10723</v>
      </c>
      <c r="F204" s="711" t="s">
        <v>13926</v>
      </c>
      <c r="G204" s="873"/>
      <c r="H204" s="759"/>
    </row>
    <row r="205" spans="1:8" ht="13.5" customHeight="1">
      <c r="A205" s="912"/>
      <c r="B205" s="874"/>
      <c r="C205" s="720"/>
      <c r="D205" s="721"/>
      <c r="E205" s="730"/>
      <c r="F205" s="732"/>
      <c r="G205" s="874"/>
      <c r="H205" s="802"/>
    </row>
    <row r="206" spans="1:8" ht="13.5" customHeight="1">
      <c r="A206" s="910">
        <v>51</v>
      </c>
      <c r="B206" s="873" t="s">
        <v>13927</v>
      </c>
      <c r="C206" s="543" t="s">
        <v>10717</v>
      </c>
      <c r="D206" s="509" t="s">
        <v>13928</v>
      </c>
      <c r="E206" s="764" t="s">
        <v>10719</v>
      </c>
      <c r="F206" s="725" t="s">
        <v>13929</v>
      </c>
      <c r="G206" s="873" t="s">
        <v>13887</v>
      </c>
      <c r="H206" s="801">
        <v>26402</v>
      </c>
    </row>
    <row r="207" spans="1:8" ht="13.5" customHeight="1">
      <c r="A207" s="911"/>
      <c r="B207" s="873"/>
      <c r="C207" s="810" t="s">
        <v>13930</v>
      </c>
      <c r="D207" s="719"/>
      <c r="E207" s="765"/>
      <c r="F207" s="711"/>
      <c r="G207" s="873"/>
      <c r="H207" s="759"/>
    </row>
    <row r="208" spans="1:8" ht="13.5" customHeight="1">
      <c r="A208" s="911"/>
      <c r="B208" s="873"/>
      <c r="C208" s="718"/>
      <c r="D208" s="719"/>
      <c r="E208" s="722" t="s">
        <v>10660</v>
      </c>
      <c r="F208" s="711" t="s">
        <v>13931</v>
      </c>
      <c r="G208" s="873"/>
      <c r="H208" s="759"/>
    </row>
    <row r="209" spans="1:8" ht="13.5" customHeight="1">
      <c r="A209" s="912"/>
      <c r="B209" s="874"/>
      <c r="C209" s="720"/>
      <c r="D209" s="721"/>
      <c r="E209" s="730"/>
      <c r="F209" s="732"/>
      <c r="G209" s="874"/>
      <c r="H209" s="802"/>
    </row>
    <row r="210" spans="1:8" ht="13.5" customHeight="1">
      <c r="A210" s="910">
        <v>52</v>
      </c>
      <c r="B210" s="873" t="s">
        <v>13932</v>
      </c>
      <c r="C210" s="543" t="s">
        <v>10663</v>
      </c>
      <c r="D210" s="509" t="s">
        <v>13933</v>
      </c>
      <c r="E210" s="764" t="s">
        <v>10656</v>
      </c>
      <c r="F210" s="725" t="s">
        <v>13934</v>
      </c>
      <c r="G210" s="873" t="s">
        <v>13887</v>
      </c>
      <c r="H210" s="801">
        <v>31685</v>
      </c>
    </row>
    <row r="211" spans="1:8" ht="13.5" customHeight="1">
      <c r="A211" s="911"/>
      <c r="B211" s="873"/>
      <c r="C211" s="718" t="s">
        <v>13935</v>
      </c>
      <c r="D211" s="719"/>
      <c r="E211" s="765"/>
      <c r="F211" s="711"/>
      <c r="G211" s="873"/>
      <c r="H211" s="759"/>
    </row>
    <row r="212" spans="1:8" ht="13.5" customHeight="1">
      <c r="A212" s="911"/>
      <c r="B212" s="873"/>
      <c r="C212" s="718"/>
      <c r="D212" s="719"/>
      <c r="E212" s="722" t="s">
        <v>10660</v>
      </c>
      <c r="F212" s="711" t="s">
        <v>13936</v>
      </c>
      <c r="G212" s="873"/>
      <c r="H212" s="759"/>
    </row>
    <row r="213" spans="1:8" ht="13.5" customHeight="1">
      <c r="A213" s="912"/>
      <c r="B213" s="874"/>
      <c r="C213" s="720"/>
      <c r="D213" s="721"/>
      <c r="E213" s="730"/>
      <c r="F213" s="732"/>
      <c r="G213" s="874"/>
      <c r="H213" s="802"/>
    </row>
    <row r="214" spans="1:8" ht="13.5" customHeight="1">
      <c r="A214" s="910">
        <v>53</v>
      </c>
      <c r="B214" s="873" t="s">
        <v>13937</v>
      </c>
      <c r="C214" s="543" t="s">
        <v>10663</v>
      </c>
      <c r="D214" s="509" t="s">
        <v>13938</v>
      </c>
      <c r="E214" s="764" t="s">
        <v>10656</v>
      </c>
      <c r="F214" s="725" t="s">
        <v>13939</v>
      </c>
      <c r="G214" s="873" t="s">
        <v>13887</v>
      </c>
      <c r="H214" s="801">
        <v>33714</v>
      </c>
    </row>
    <row r="215" spans="1:8" ht="13.5" customHeight="1">
      <c r="A215" s="911"/>
      <c r="B215" s="873"/>
      <c r="C215" s="810" t="s">
        <v>13940</v>
      </c>
      <c r="D215" s="719"/>
      <c r="E215" s="765"/>
      <c r="F215" s="711"/>
      <c r="G215" s="873"/>
      <c r="H215" s="759"/>
    </row>
    <row r="216" spans="1:8" ht="13.5" customHeight="1">
      <c r="A216" s="911"/>
      <c r="B216" s="873"/>
      <c r="C216" s="718"/>
      <c r="D216" s="719"/>
      <c r="E216" s="722" t="s">
        <v>10660</v>
      </c>
      <c r="F216" s="711" t="s">
        <v>13941</v>
      </c>
      <c r="G216" s="873"/>
      <c r="H216" s="759"/>
    </row>
    <row r="217" spans="1:8" ht="13.5" customHeight="1">
      <c r="A217" s="912"/>
      <c r="B217" s="874"/>
      <c r="C217" s="720"/>
      <c r="D217" s="721"/>
      <c r="E217" s="730"/>
      <c r="F217" s="732"/>
      <c r="G217" s="874"/>
      <c r="H217" s="802"/>
    </row>
    <row r="218" spans="1:8" s="191" customFormat="1" ht="13.5" customHeight="1">
      <c r="A218" s="882"/>
      <c r="B218" s="882"/>
      <c r="C218" s="882"/>
      <c r="D218" s="882"/>
      <c r="E218" s="882"/>
      <c r="F218" s="882"/>
      <c r="G218" s="882"/>
      <c r="H218" s="882"/>
    </row>
    <row r="219" spans="1:8" s="191" customFormat="1" ht="13.5" customHeight="1">
      <c r="A219" s="883"/>
      <c r="B219" s="883"/>
      <c r="C219" s="883"/>
      <c r="D219" s="883"/>
      <c r="E219" s="883"/>
      <c r="F219" s="883"/>
      <c r="G219" s="883"/>
      <c r="H219" s="883"/>
    </row>
    <row r="220" spans="1:8" s="191" customFormat="1" ht="13.5" customHeight="1">
      <c r="A220" s="702" t="s">
        <v>3919</v>
      </c>
      <c r="B220" s="702"/>
      <c r="C220" s="702"/>
      <c r="D220" s="702"/>
      <c r="E220" s="702"/>
      <c r="F220" s="702"/>
      <c r="G220" s="702"/>
      <c r="H220" s="702"/>
    </row>
    <row r="221" spans="1:8" s="191" customFormat="1" ht="13.5" customHeight="1">
      <c r="A221" s="884"/>
      <c r="B221" s="884"/>
      <c r="C221" s="884"/>
      <c r="D221" s="884"/>
      <c r="E221" s="884"/>
      <c r="F221" s="884"/>
      <c r="G221" s="884"/>
      <c r="H221" s="884"/>
    </row>
    <row r="222" spans="1:8" ht="22.5" customHeight="1">
      <c r="A222" s="112" t="s">
        <v>316</v>
      </c>
      <c r="B222" s="512" t="s">
        <v>3884</v>
      </c>
      <c r="C222" s="704" t="s">
        <v>3885</v>
      </c>
      <c r="D222" s="704"/>
      <c r="E222" s="704" t="s">
        <v>319</v>
      </c>
      <c r="F222" s="704"/>
      <c r="G222" s="512" t="s">
        <v>3886</v>
      </c>
      <c r="H222" s="142" t="s">
        <v>321</v>
      </c>
    </row>
    <row r="223" spans="1:8" ht="13.5" customHeight="1">
      <c r="A223" s="897">
        <v>1</v>
      </c>
      <c r="B223" s="707" t="s">
        <v>3920</v>
      </c>
      <c r="C223" s="543" t="s">
        <v>10663</v>
      </c>
      <c r="D223" s="509" t="s">
        <v>13942</v>
      </c>
      <c r="E223" s="756" t="s">
        <v>10656</v>
      </c>
      <c r="F223" s="725" t="s">
        <v>13943</v>
      </c>
      <c r="G223" s="707" t="s">
        <v>3921</v>
      </c>
      <c r="H223" s="801">
        <v>26574</v>
      </c>
    </row>
    <row r="224" spans="1:8" ht="13.5" customHeight="1">
      <c r="A224" s="886"/>
      <c r="B224" s="707"/>
      <c r="C224" s="810" t="s">
        <v>3922</v>
      </c>
      <c r="D224" s="719"/>
      <c r="E224" s="722"/>
      <c r="F224" s="711"/>
      <c r="G224" s="707"/>
      <c r="H224" s="759"/>
    </row>
    <row r="225" spans="1:8" ht="13.5" customHeight="1">
      <c r="A225" s="886"/>
      <c r="B225" s="707"/>
      <c r="C225" s="718"/>
      <c r="D225" s="719"/>
      <c r="E225" s="722" t="s">
        <v>10660</v>
      </c>
      <c r="F225" s="711" t="s">
        <v>13944</v>
      </c>
      <c r="G225" s="707"/>
      <c r="H225" s="759"/>
    </row>
    <row r="226" spans="1:8" ht="13.5" customHeight="1">
      <c r="A226" s="887"/>
      <c r="B226" s="708"/>
      <c r="C226" s="720"/>
      <c r="D226" s="721"/>
      <c r="E226" s="730"/>
      <c r="F226" s="732"/>
      <c r="G226" s="708"/>
      <c r="H226" s="802"/>
    </row>
  </sheetData>
  <sheetProtection selectLockedCells="1"/>
  <mergeCells count="495">
    <mergeCell ref="A223:A226"/>
    <mergeCell ref="B223:B226"/>
    <mergeCell ref="E223:E224"/>
    <mergeCell ref="F223:F224"/>
    <mergeCell ref="G223:G226"/>
    <mergeCell ref="H223:H226"/>
    <mergeCell ref="C224:D226"/>
    <mergeCell ref="E225:E226"/>
    <mergeCell ref="F225:F226"/>
    <mergeCell ref="A220:H221"/>
    <mergeCell ref="C222:D222"/>
    <mergeCell ref="E222:F222"/>
    <mergeCell ref="H210:H213"/>
    <mergeCell ref="C211:D213"/>
    <mergeCell ref="E212:E213"/>
    <mergeCell ref="F212:F213"/>
    <mergeCell ref="A214:A217"/>
    <mergeCell ref="B214:B217"/>
    <mergeCell ref="E214:E215"/>
    <mergeCell ref="F214:F215"/>
    <mergeCell ref="G214:G217"/>
    <mergeCell ref="H214:H217"/>
    <mergeCell ref="A210:A213"/>
    <mergeCell ref="B210:B213"/>
    <mergeCell ref="E210:E211"/>
    <mergeCell ref="F210:F211"/>
    <mergeCell ref="G210:G213"/>
    <mergeCell ref="C215:D217"/>
    <mergeCell ref="E216:E217"/>
    <mergeCell ref="F216:F217"/>
    <mergeCell ref="A218:H219"/>
    <mergeCell ref="C203:D205"/>
    <mergeCell ref="E204:E205"/>
    <mergeCell ref="F204:F205"/>
    <mergeCell ref="A206:A209"/>
    <mergeCell ref="B206:B209"/>
    <mergeCell ref="E206:E207"/>
    <mergeCell ref="F206:F207"/>
    <mergeCell ref="H198:H201"/>
    <mergeCell ref="C199:D201"/>
    <mergeCell ref="E200:E201"/>
    <mergeCell ref="F200:F201"/>
    <mergeCell ref="A202:A205"/>
    <mergeCell ref="B202:B205"/>
    <mergeCell ref="E202:E203"/>
    <mergeCell ref="F202:F203"/>
    <mergeCell ref="G202:G205"/>
    <mergeCell ref="H202:H205"/>
    <mergeCell ref="G206:G209"/>
    <mergeCell ref="H206:H209"/>
    <mergeCell ref="C207:D209"/>
    <mergeCell ref="E208:E209"/>
    <mergeCell ref="F208:F209"/>
    <mergeCell ref="H194:H197"/>
    <mergeCell ref="C195:D197"/>
    <mergeCell ref="E196:E197"/>
    <mergeCell ref="F196:F197"/>
    <mergeCell ref="A198:A201"/>
    <mergeCell ref="B198:B201"/>
    <mergeCell ref="E198:E199"/>
    <mergeCell ref="F198:F199"/>
    <mergeCell ref="G198:G201"/>
    <mergeCell ref="H186:H189"/>
    <mergeCell ref="C187:D189"/>
    <mergeCell ref="E188:E189"/>
    <mergeCell ref="F188:F189"/>
    <mergeCell ref="A190:A193"/>
    <mergeCell ref="B190:B193"/>
    <mergeCell ref="E190:E191"/>
    <mergeCell ref="F190:F191"/>
    <mergeCell ref="G190:G193"/>
    <mergeCell ref="H190:H193"/>
    <mergeCell ref="A186:A189"/>
    <mergeCell ref="B186:B189"/>
    <mergeCell ref="E186:E187"/>
    <mergeCell ref="F186:F187"/>
    <mergeCell ref="G186:G189"/>
    <mergeCell ref="C191:D193"/>
    <mergeCell ref="E192:E193"/>
    <mergeCell ref="F192:F193"/>
    <mergeCell ref="A194:A197"/>
    <mergeCell ref="B194:B197"/>
    <mergeCell ref="E194:E195"/>
    <mergeCell ref="F194:F195"/>
    <mergeCell ref="G194:G197"/>
    <mergeCell ref="C179:D181"/>
    <mergeCell ref="E180:E181"/>
    <mergeCell ref="F180:F181"/>
    <mergeCell ref="A182:A185"/>
    <mergeCell ref="B182:B185"/>
    <mergeCell ref="E182:E183"/>
    <mergeCell ref="F182:F183"/>
    <mergeCell ref="H174:H177"/>
    <mergeCell ref="C175:D177"/>
    <mergeCell ref="E176:E177"/>
    <mergeCell ref="F176:F177"/>
    <mergeCell ref="A178:A181"/>
    <mergeCell ref="B178:B181"/>
    <mergeCell ref="E178:E179"/>
    <mergeCell ref="F178:F179"/>
    <mergeCell ref="G178:G181"/>
    <mergeCell ref="H178:H181"/>
    <mergeCell ref="G182:G185"/>
    <mergeCell ref="H182:H185"/>
    <mergeCell ref="C183:D185"/>
    <mergeCell ref="E184:E185"/>
    <mergeCell ref="F184:F185"/>
    <mergeCell ref="H170:H173"/>
    <mergeCell ref="C171:D173"/>
    <mergeCell ref="E172:E173"/>
    <mergeCell ref="F172:F173"/>
    <mergeCell ref="A174:A177"/>
    <mergeCell ref="B174:B177"/>
    <mergeCell ref="E174:E175"/>
    <mergeCell ref="F174:F175"/>
    <mergeCell ref="G174:G177"/>
    <mergeCell ref="H162:H165"/>
    <mergeCell ref="C163:D165"/>
    <mergeCell ref="E164:E165"/>
    <mergeCell ref="F164:F165"/>
    <mergeCell ref="A166:A169"/>
    <mergeCell ref="B166:B169"/>
    <mergeCell ref="E166:E167"/>
    <mergeCell ref="F166:F167"/>
    <mergeCell ref="G166:G169"/>
    <mergeCell ref="H166:H169"/>
    <mergeCell ref="A162:A165"/>
    <mergeCell ref="B162:B165"/>
    <mergeCell ref="E162:E163"/>
    <mergeCell ref="F162:F163"/>
    <mergeCell ref="G162:G165"/>
    <mergeCell ref="C167:D169"/>
    <mergeCell ref="E168:E169"/>
    <mergeCell ref="F168:F169"/>
    <mergeCell ref="A170:A173"/>
    <mergeCell ref="B170:B173"/>
    <mergeCell ref="E170:E171"/>
    <mergeCell ref="F170:F171"/>
    <mergeCell ref="G170:G173"/>
    <mergeCell ref="C155:D157"/>
    <mergeCell ref="E156:E157"/>
    <mergeCell ref="F156:F157"/>
    <mergeCell ref="A158:A161"/>
    <mergeCell ref="B158:B161"/>
    <mergeCell ref="E158:E159"/>
    <mergeCell ref="F158:F159"/>
    <mergeCell ref="H150:H153"/>
    <mergeCell ref="C151:D153"/>
    <mergeCell ref="E152:E153"/>
    <mergeCell ref="F152:F153"/>
    <mergeCell ref="A154:A157"/>
    <mergeCell ref="B154:B157"/>
    <mergeCell ref="E154:E155"/>
    <mergeCell ref="F154:F155"/>
    <mergeCell ref="G154:G157"/>
    <mergeCell ref="H154:H157"/>
    <mergeCell ref="G158:G161"/>
    <mergeCell ref="H158:H161"/>
    <mergeCell ref="C159:D161"/>
    <mergeCell ref="E160:E161"/>
    <mergeCell ref="F160:F161"/>
    <mergeCell ref="H146:H149"/>
    <mergeCell ref="C147:D149"/>
    <mergeCell ref="E148:E149"/>
    <mergeCell ref="F148:F149"/>
    <mergeCell ref="A150:A153"/>
    <mergeCell ref="B150:B153"/>
    <mergeCell ref="E150:E151"/>
    <mergeCell ref="F150:F151"/>
    <mergeCell ref="G150:G153"/>
    <mergeCell ref="H138:H141"/>
    <mergeCell ref="C139:D141"/>
    <mergeCell ref="E140:E141"/>
    <mergeCell ref="F140:F141"/>
    <mergeCell ref="A142:A145"/>
    <mergeCell ref="B142:B145"/>
    <mergeCell ref="E142:E143"/>
    <mergeCell ref="F142:F143"/>
    <mergeCell ref="G142:G145"/>
    <mergeCell ref="H142:H145"/>
    <mergeCell ref="A138:A141"/>
    <mergeCell ref="B138:B141"/>
    <mergeCell ref="E138:E139"/>
    <mergeCell ref="F138:F139"/>
    <mergeCell ref="G138:G141"/>
    <mergeCell ref="C143:D145"/>
    <mergeCell ref="E144:E145"/>
    <mergeCell ref="F144:F145"/>
    <mergeCell ref="A146:A149"/>
    <mergeCell ref="B146:B149"/>
    <mergeCell ref="E146:E147"/>
    <mergeCell ref="F146:F147"/>
    <mergeCell ref="G146:G149"/>
    <mergeCell ref="C131:D133"/>
    <mergeCell ref="E132:E133"/>
    <mergeCell ref="F132:F133"/>
    <mergeCell ref="A134:A137"/>
    <mergeCell ref="B134:B137"/>
    <mergeCell ref="E134:E135"/>
    <mergeCell ref="F134:F135"/>
    <mergeCell ref="H126:H129"/>
    <mergeCell ref="C127:D129"/>
    <mergeCell ref="E128:E129"/>
    <mergeCell ref="F128:F129"/>
    <mergeCell ref="A130:A133"/>
    <mergeCell ref="B130:B133"/>
    <mergeCell ref="E130:E131"/>
    <mergeCell ref="F130:F131"/>
    <mergeCell ref="G130:G133"/>
    <mergeCell ref="H130:H133"/>
    <mergeCell ref="G134:G137"/>
    <mergeCell ref="H134:H137"/>
    <mergeCell ref="C135:D137"/>
    <mergeCell ref="E136:E137"/>
    <mergeCell ref="F136:F137"/>
    <mergeCell ref="J122:K125"/>
    <mergeCell ref="C123:D125"/>
    <mergeCell ref="E124:E125"/>
    <mergeCell ref="F124:F125"/>
    <mergeCell ref="A126:A129"/>
    <mergeCell ref="B126:B129"/>
    <mergeCell ref="E126:E127"/>
    <mergeCell ref="F126:F127"/>
    <mergeCell ref="G126:G129"/>
    <mergeCell ref="H118:H121"/>
    <mergeCell ref="C119:D121"/>
    <mergeCell ref="E120:E121"/>
    <mergeCell ref="F120:F121"/>
    <mergeCell ref="A122:A125"/>
    <mergeCell ref="B122:B125"/>
    <mergeCell ref="E122:E123"/>
    <mergeCell ref="F122:F123"/>
    <mergeCell ref="G122:G125"/>
    <mergeCell ref="H122:H125"/>
    <mergeCell ref="H110:H113"/>
    <mergeCell ref="C111:D113"/>
    <mergeCell ref="E112:E113"/>
    <mergeCell ref="F112:F113"/>
    <mergeCell ref="A114:A117"/>
    <mergeCell ref="B114:B117"/>
    <mergeCell ref="E114:E115"/>
    <mergeCell ref="F114:F115"/>
    <mergeCell ref="G114:G117"/>
    <mergeCell ref="H114:H117"/>
    <mergeCell ref="A110:A113"/>
    <mergeCell ref="B110:B113"/>
    <mergeCell ref="E110:E111"/>
    <mergeCell ref="F110:F111"/>
    <mergeCell ref="G110:G113"/>
    <mergeCell ref="C115:D117"/>
    <mergeCell ref="E116:E117"/>
    <mergeCell ref="F116:F117"/>
    <mergeCell ref="A118:A121"/>
    <mergeCell ref="B118:B121"/>
    <mergeCell ref="E118:E119"/>
    <mergeCell ref="F118:F119"/>
    <mergeCell ref="G118:G121"/>
    <mergeCell ref="C103:D105"/>
    <mergeCell ref="E104:E105"/>
    <mergeCell ref="F104:F105"/>
    <mergeCell ref="A106:A109"/>
    <mergeCell ref="B106:B109"/>
    <mergeCell ref="E106:E107"/>
    <mergeCell ref="F106:F107"/>
    <mergeCell ref="H98:H101"/>
    <mergeCell ref="C99:D101"/>
    <mergeCell ref="E100:E101"/>
    <mergeCell ref="F100:F101"/>
    <mergeCell ref="A102:A105"/>
    <mergeCell ref="B102:B105"/>
    <mergeCell ref="E102:E103"/>
    <mergeCell ref="F102:F103"/>
    <mergeCell ref="G102:G105"/>
    <mergeCell ref="H102:H105"/>
    <mergeCell ref="G106:G109"/>
    <mergeCell ref="H106:H109"/>
    <mergeCell ref="C107:D109"/>
    <mergeCell ref="E108:E109"/>
    <mergeCell ref="F108:F109"/>
    <mergeCell ref="H94:H97"/>
    <mergeCell ref="C95:D97"/>
    <mergeCell ref="E96:E97"/>
    <mergeCell ref="F96:F97"/>
    <mergeCell ref="A98:A101"/>
    <mergeCell ref="B98:B101"/>
    <mergeCell ref="E98:E99"/>
    <mergeCell ref="F98:F99"/>
    <mergeCell ref="G98:G101"/>
    <mergeCell ref="H86:H89"/>
    <mergeCell ref="C87:D89"/>
    <mergeCell ref="E88:E89"/>
    <mergeCell ref="F88:F89"/>
    <mergeCell ref="A90:A93"/>
    <mergeCell ref="B90:B93"/>
    <mergeCell ref="E90:E91"/>
    <mergeCell ref="F90:F91"/>
    <mergeCell ref="G90:G93"/>
    <mergeCell ref="H90:H93"/>
    <mergeCell ref="A86:A89"/>
    <mergeCell ref="B86:B89"/>
    <mergeCell ref="E86:E87"/>
    <mergeCell ref="F86:F87"/>
    <mergeCell ref="G86:G89"/>
    <mergeCell ref="C91:D93"/>
    <mergeCell ref="E92:E93"/>
    <mergeCell ref="F92:F93"/>
    <mergeCell ref="A94:A97"/>
    <mergeCell ref="B94:B97"/>
    <mergeCell ref="E94:E95"/>
    <mergeCell ref="F94:F95"/>
    <mergeCell ref="G94:G97"/>
    <mergeCell ref="C79:D81"/>
    <mergeCell ref="E80:E81"/>
    <mergeCell ref="F80:F81"/>
    <mergeCell ref="A82:A85"/>
    <mergeCell ref="B82:B85"/>
    <mergeCell ref="E82:E83"/>
    <mergeCell ref="F82:F83"/>
    <mergeCell ref="H74:H77"/>
    <mergeCell ref="C75:D77"/>
    <mergeCell ref="E76:E77"/>
    <mergeCell ref="F76:F77"/>
    <mergeCell ref="A78:A81"/>
    <mergeCell ref="B78:B81"/>
    <mergeCell ref="E78:E79"/>
    <mergeCell ref="F78:F79"/>
    <mergeCell ref="G78:G81"/>
    <mergeCell ref="H78:H81"/>
    <mergeCell ref="G82:G85"/>
    <mergeCell ref="H82:H85"/>
    <mergeCell ref="C83:D85"/>
    <mergeCell ref="E84:E85"/>
    <mergeCell ref="F84:F85"/>
    <mergeCell ref="H70:H73"/>
    <mergeCell ref="C71:D73"/>
    <mergeCell ref="E72:E73"/>
    <mergeCell ref="F72:F73"/>
    <mergeCell ref="A74:A77"/>
    <mergeCell ref="B74:B77"/>
    <mergeCell ref="E74:E75"/>
    <mergeCell ref="F74:F75"/>
    <mergeCell ref="G74:G77"/>
    <mergeCell ref="H62:H65"/>
    <mergeCell ref="C63:D65"/>
    <mergeCell ref="E64:E65"/>
    <mergeCell ref="F64:F65"/>
    <mergeCell ref="A66:A69"/>
    <mergeCell ref="B66:B69"/>
    <mergeCell ref="E66:E67"/>
    <mergeCell ref="F66:F67"/>
    <mergeCell ref="G66:G69"/>
    <mergeCell ref="H66:H69"/>
    <mergeCell ref="A62:A65"/>
    <mergeCell ref="B62:B65"/>
    <mergeCell ref="E62:E63"/>
    <mergeCell ref="F62:F63"/>
    <mergeCell ref="G62:G65"/>
    <mergeCell ref="C67:D69"/>
    <mergeCell ref="E68:E69"/>
    <mergeCell ref="F68:F69"/>
    <mergeCell ref="A70:A73"/>
    <mergeCell ref="B70:B73"/>
    <mergeCell ref="E70:E71"/>
    <mergeCell ref="F70:F71"/>
    <mergeCell ref="G70:G73"/>
    <mergeCell ref="C55:D57"/>
    <mergeCell ref="E56:E57"/>
    <mergeCell ref="F56:F57"/>
    <mergeCell ref="A58:A61"/>
    <mergeCell ref="B58:B61"/>
    <mergeCell ref="E58:E59"/>
    <mergeCell ref="F58:F59"/>
    <mergeCell ref="H50:H53"/>
    <mergeCell ref="C51:D53"/>
    <mergeCell ref="E52:E53"/>
    <mergeCell ref="F52:F53"/>
    <mergeCell ref="A54:A57"/>
    <mergeCell ref="B54:B57"/>
    <mergeCell ref="E54:E55"/>
    <mergeCell ref="F54:F55"/>
    <mergeCell ref="G54:G57"/>
    <mergeCell ref="H54:H57"/>
    <mergeCell ref="G58:G61"/>
    <mergeCell ref="H58:H61"/>
    <mergeCell ref="C59:D61"/>
    <mergeCell ref="E60:E61"/>
    <mergeCell ref="F60:F61"/>
    <mergeCell ref="H46:H49"/>
    <mergeCell ref="C47:D49"/>
    <mergeCell ref="E48:E49"/>
    <mergeCell ref="F48:F49"/>
    <mergeCell ref="A50:A53"/>
    <mergeCell ref="B50:B53"/>
    <mergeCell ref="E50:E51"/>
    <mergeCell ref="F50:F51"/>
    <mergeCell ref="G50:G53"/>
    <mergeCell ref="H38:H41"/>
    <mergeCell ref="C39:D41"/>
    <mergeCell ref="E40:E41"/>
    <mergeCell ref="F40:F41"/>
    <mergeCell ref="A42:A45"/>
    <mergeCell ref="B42:B45"/>
    <mergeCell ref="E42:E43"/>
    <mergeCell ref="F42:F43"/>
    <mergeCell ref="G42:G45"/>
    <mergeCell ref="H42:H45"/>
    <mergeCell ref="A38:A41"/>
    <mergeCell ref="B38:B41"/>
    <mergeCell ref="E38:E39"/>
    <mergeCell ref="F38:F39"/>
    <mergeCell ref="G38:G41"/>
    <mergeCell ref="C43:D45"/>
    <mergeCell ref="E44:E45"/>
    <mergeCell ref="F44:F45"/>
    <mergeCell ref="A46:A49"/>
    <mergeCell ref="B46:B49"/>
    <mergeCell ref="E46:E47"/>
    <mergeCell ref="F46:F47"/>
    <mergeCell ref="G46:G49"/>
    <mergeCell ref="C31:D33"/>
    <mergeCell ref="E32:E33"/>
    <mergeCell ref="F32:F33"/>
    <mergeCell ref="A34:A37"/>
    <mergeCell ref="B34:B37"/>
    <mergeCell ref="E34:E35"/>
    <mergeCell ref="F34:F35"/>
    <mergeCell ref="H26:H29"/>
    <mergeCell ref="C27:D29"/>
    <mergeCell ref="E28:E29"/>
    <mergeCell ref="F28:F29"/>
    <mergeCell ref="A30:A33"/>
    <mergeCell ref="B30:B33"/>
    <mergeCell ref="E30:E31"/>
    <mergeCell ref="F30:F31"/>
    <mergeCell ref="G30:G33"/>
    <mergeCell ref="H30:H33"/>
    <mergeCell ref="G34:G37"/>
    <mergeCell ref="H34:H37"/>
    <mergeCell ref="C35:D37"/>
    <mergeCell ref="E36:E37"/>
    <mergeCell ref="F36:F37"/>
    <mergeCell ref="H22:H25"/>
    <mergeCell ref="C23:D25"/>
    <mergeCell ref="E24:E25"/>
    <mergeCell ref="F24:F25"/>
    <mergeCell ref="A26:A29"/>
    <mergeCell ref="B26:B29"/>
    <mergeCell ref="E26:E27"/>
    <mergeCell ref="F26:F27"/>
    <mergeCell ref="G26:G29"/>
    <mergeCell ref="H14:H17"/>
    <mergeCell ref="C15:D17"/>
    <mergeCell ref="E16:E17"/>
    <mergeCell ref="F16:F17"/>
    <mergeCell ref="A18:A21"/>
    <mergeCell ref="B18:B21"/>
    <mergeCell ref="E18:E19"/>
    <mergeCell ref="F18:F19"/>
    <mergeCell ref="G18:G21"/>
    <mergeCell ref="H18:H21"/>
    <mergeCell ref="A14:A17"/>
    <mergeCell ref="B14:B17"/>
    <mergeCell ref="E14:E15"/>
    <mergeCell ref="F14:F15"/>
    <mergeCell ref="G14:G17"/>
    <mergeCell ref="C19:D21"/>
    <mergeCell ref="E20:E21"/>
    <mergeCell ref="F20:F21"/>
    <mergeCell ref="A22:A25"/>
    <mergeCell ref="B22:B25"/>
    <mergeCell ref="E22:E23"/>
    <mergeCell ref="F22:F23"/>
    <mergeCell ref="G22:G25"/>
    <mergeCell ref="C7:D9"/>
    <mergeCell ref="E8:E9"/>
    <mergeCell ref="F8:F9"/>
    <mergeCell ref="A10:A13"/>
    <mergeCell ref="B10:B13"/>
    <mergeCell ref="E10:E11"/>
    <mergeCell ref="F10:F11"/>
    <mergeCell ref="A1:H2"/>
    <mergeCell ref="A3:H4"/>
    <mergeCell ref="C5:D5"/>
    <mergeCell ref="E5:F5"/>
    <mergeCell ref="A6:A9"/>
    <mergeCell ref="B6:B9"/>
    <mergeCell ref="E6:E7"/>
    <mergeCell ref="F6:F7"/>
    <mergeCell ref="G6:G9"/>
    <mergeCell ref="H6:H9"/>
    <mergeCell ref="G10:G13"/>
    <mergeCell ref="H10:H13"/>
    <mergeCell ref="C11:D13"/>
    <mergeCell ref="E12:E13"/>
    <mergeCell ref="F12:F13"/>
  </mergeCells>
  <phoneticPr fontId="3"/>
  <pageMargins left="0.59055118110236227" right="0.59055118110236227" top="0.59055118110236227" bottom="0.59055118110236227"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K1118"/>
  <sheetViews>
    <sheetView view="pageBreakPreview" topLeftCell="A258" zoomScaleNormal="100" zoomScaleSheetLayoutView="100" workbookViewId="0">
      <selection activeCell="P266" sqref="P266"/>
    </sheetView>
  </sheetViews>
  <sheetFormatPr defaultRowHeight="13.5" customHeight="1"/>
  <cols>
    <col min="1" max="1" width="2.25" style="137" customWidth="1"/>
    <col min="2" max="2" width="12.375" style="137" customWidth="1"/>
    <col min="3" max="3" width="1.75" style="137" customWidth="1"/>
    <col min="4" max="4" width="13.5" style="137" customWidth="1"/>
    <col min="5" max="5" width="2.75" style="137" customWidth="1"/>
    <col min="6" max="6" width="9.5" style="137" customWidth="1"/>
    <col min="7" max="7" width="2.125" style="137" customWidth="1"/>
    <col min="8" max="8" width="6.625" style="531" customWidth="1"/>
    <col min="9" max="9" width="3.125" style="531" customWidth="1"/>
    <col min="10" max="10" width="12.375" style="531" customWidth="1"/>
    <col min="11" max="11" width="25.625" style="563" customWidth="1"/>
    <col min="12" max="256" width="9" style="137"/>
    <col min="257" max="257" width="2.625" style="137" customWidth="1"/>
    <col min="258" max="258" width="14.375" style="137" customWidth="1"/>
    <col min="259" max="259" width="3.125" style="137" customWidth="1"/>
    <col min="260" max="260" width="15.875" style="137" customWidth="1"/>
    <col min="261" max="261" width="3" style="137" customWidth="1"/>
    <col min="262" max="262" width="9.5" style="137" customWidth="1"/>
    <col min="263" max="263" width="2.125" style="137" customWidth="1"/>
    <col min="264" max="264" width="7.25" style="137" customWidth="1"/>
    <col min="265" max="265" width="3.125" style="137" customWidth="1"/>
    <col min="266" max="266" width="7.25" style="137" customWidth="1"/>
    <col min="267" max="267" width="32.625" style="137" customWidth="1"/>
    <col min="268" max="512" width="9" style="137"/>
    <col min="513" max="513" width="2.625" style="137" customWidth="1"/>
    <col min="514" max="514" width="14.375" style="137" customWidth="1"/>
    <col min="515" max="515" width="3.125" style="137" customWidth="1"/>
    <col min="516" max="516" width="15.875" style="137" customWidth="1"/>
    <col min="517" max="517" width="3" style="137" customWidth="1"/>
    <col min="518" max="518" width="9.5" style="137" customWidth="1"/>
    <col min="519" max="519" width="2.125" style="137" customWidth="1"/>
    <col min="520" max="520" width="7.25" style="137" customWidth="1"/>
    <col min="521" max="521" width="3.125" style="137" customWidth="1"/>
    <col min="522" max="522" width="7.25" style="137" customWidth="1"/>
    <col min="523" max="523" width="32.625" style="137" customWidth="1"/>
    <col min="524" max="768" width="9" style="137"/>
    <col min="769" max="769" width="2.625" style="137" customWidth="1"/>
    <col min="770" max="770" width="14.375" style="137" customWidth="1"/>
    <col min="771" max="771" width="3.125" style="137" customWidth="1"/>
    <col min="772" max="772" width="15.875" style="137" customWidth="1"/>
    <col min="773" max="773" width="3" style="137" customWidth="1"/>
    <col min="774" max="774" width="9.5" style="137" customWidth="1"/>
    <col min="775" max="775" width="2.125" style="137" customWidth="1"/>
    <col min="776" max="776" width="7.25" style="137" customWidth="1"/>
    <col min="777" max="777" width="3.125" style="137" customWidth="1"/>
    <col min="778" max="778" width="7.25" style="137" customWidth="1"/>
    <col min="779" max="779" width="32.625" style="137" customWidth="1"/>
    <col min="780" max="1024" width="9" style="137"/>
    <col min="1025" max="1025" width="2.625" style="137" customWidth="1"/>
    <col min="1026" max="1026" width="14.375" style="137" customWidth="1"/>
    <col min="1027" max="1027" width="3.125" style="137" customWidth="1"/>
    <col min="1028" max="1028" width="15.875" style="137" customWidth="1"/>
    <col min="1029" max="1029" width="3" style="137" customWidth="1"/>
    <col min="1030" max="1030" width="9.5" style="137" customWidth="1"/>
    <col min="1031" max="1031" width="2.125" style="137" customWidth="1"/>
    <col min="1032" max="1032" width="7.25" style="137" customWidth="1"/>
    <col min="1033" max="1033" width="3.125" style="137" customWidth="1"/>
    <col min="1034" max="1034" width="7.25" style="137" customWidth="1"/>
    <col min="1035" max="1035" width="32.625" style="137" customWidth="1"/>
    <col min="1036" max="1280" width="9" style="137"/>
    <col min="1281" max="1281" width="2.625" style="137" customWidth="1"/>
    <col min="1282" max="1282" width="14.375" style="137" customWidth="1"/>
    <col min="1283" max="1283" width="3.125" style="137" customWidth="1"/>
    <col min="1284" max="1284" width="15.875" style="137" customWidth="1"/>
    <col min="1285" max="1285" width="3" style="137" customWidth="1"/>
    <col min="1286" max="1286" width="9.5" style="137" customWidth="1"/>
    <col min="1287" max="1287" width="2.125" style="137" customWidth="1"/>
    <col min="1288" max="1288" width="7.25" style="137" customWidth="1"/>
    <col min="1289" max="1289" width="3.125" style="137" customWidth="1"/>
    <col min="1290" max="1290" width="7.25" style="137" customWidth="1"/>
    <col min="1291" max="1291" width="32.625" style="137" customWidth="1"/>
    <col min="1292" max="1536" width="9" style="137"/>
    <col min="1537" max="1537" width="2.625" style="137" customWidth="1"/>
    <col min="1538" max="1538" width="14.375" style="137" customWidth="1"/>
    <col min="1539" max="1539" width="3.125" style="137" customWidth="1"/>
    <col min="1540" max="1540" width="15.875" style="137" customWidth="1"/>
    <col min="1541" max="1541" width="3" style="137" customWidth="1"/>
    <col min="1542" max="1542" width="9.5" style="137" customWidth="1"/>
    <col min="1543" max="1543" width="2.125" style="137" customWidth="1"/>
    <col min="1544" max="1544" width="7.25" style="137" customWidth="1"/>
    <col min="1545" max="1545" width="3.125" style="137" customWidth="1"/>
    <col min="1546" max="1546" width="7.25" style="137" customWidth="1"/>
    <col min="1547" max="1547" width="32.625" style="137" customWidth="1"/>
    <col min="1548" max="1792" width="9" style="137"/>
    <col min="1793" max="1793" width="2.625" style="137" customWidth="1"/>
    <col min="1794" max="1794" width="14.375" style="137" customWidth="1"/>
    <col min="1795" max="1795" width="3.125" style="137" customWidth="1"/>
    <col min="1796" max="1796" width="15.875" style="137" customWidth="1"/>
    <col min="1797" max="1797" width="3" style="137" customWidth="1"/>
    <col min="1798" max="1798" width="9.5" style="137" customWidth="1"/>
    <col min="1799" max="1799" width="2.125" style="137" customWidth="1"/>
    <col min="1800" max="1800" width="7.25" style="137" customWidth="1"/>
    <col min="1801" max="1801" width="3.125" style="137" customWidth="1"/>
    <col min="1802" max="1802" width="7.25" style="137" customWidth="1"/>
    <col min="1803" max="1803" width="32.625" style="137" customWidth="1"/>
    <col min="1804" max="2048" width="9" style="137"/>
    <col min="2049" max="2049" width="2.625" style="137" customWidth="1"/>
    <col min="2050" max="2050" width="14.375" style="137" customWidth="1"/>
    <col min="2051" max="2051" width="3.125" style="137" customWidth="1"/>
    <col min="2052" max="2052" width="15.875" style="137" customWidth="1"/>
    <col min="2053" max="2053" width="3" style="137" customWidth="1"/>
    <col min="2054" max="2054" width="9.5" style="137" customWidth="1"/>
    <col min="2055" max="2055" width="2.125" style="137" customWidth="1"/>
    <col min="2056" max="2056" width="7.25" style="137" customWidth="1"/>
    <col min="2057" max="2057" width="3.125" style="137" customWidth="1"/>
    <col min="2058" max="2058" width="7.25" style="137" customWidth="1"/>
    <col min="2059" max="2059" width="32.625" style="137" customWidth="1"/>
    <col min="2060" max="2304" width="9" style="137"/>
    <col min="2305" max="2305" width="2.625" style="137" customWidth="1"/>
    <col min="2306" max="2306" width="14.375" style="137" customWidth="1"/>
    <col min="2307" max="2307" width="3.125" style="137" customWidth="1"/>
    <col min="2308" max="2308" width="15.875" style="137" customWidth="1"/>
    <col min="2309" max="2309" width="3" style="137" customWidth="1"/>
    <col min="2310" max="2310" width="9.5" style="137" customWidth="1"/>
    <col min="2311" max="2311" width="2.125" style="137" customWidth="1"/>
    <col min="2312" max="2312" width="7.25" style="137" customWidth="1"/>
    <col min="2313" max="2313" width="3.125" style="137" customWidth="1"/>
    <col min="2314" max="2314" width="7.25" style="137" customWidth="1"/>
    <col min="2315" max="2315" width="32.625" style="137" customWidth="1"/>
    <col min="2316" max="2560" width="9" style="137"/>
    <col min="2561" max="2561" width="2.625" style="137" customWidth="1"/>
    <col min="2562" max="2562" width="14.375" style="137" customWidth="1"/>
    <col min="2563" max="2563" width="3.125" style="137" customWidth="1"/>
    <col min="2564" max="2564" width="15.875" style="137" customWidth="1"/>
    <col min="2565" max="2565" width="3" style="137" customWidth="1"/>
    <col min="2566" max="2566" width="9.5" style="137" customWidth="1"/>
    <col min="2567" max="2567" width="2.125" style="137" customWidth="1"/>
    <col min="2568" max="2568" width="7.25" style="137" customWidth="1"/>
    <col min="2569" max="2569" width="3.125" style="137" customWidth="1"/>
    <col min="2570" max="2570" width="7.25" style="137" customWidth="1"/>
    <col min="2571" max="2571" width="32.625" style="137" customWidth="1"/>
    <col min="2572" max="2816" width="9" style="137"/>
    <col min="2817" max="2817" width="2.625" style="137" customWidth="1"/>
    <col min="2818" max="2818" width="14.375" style="137" customWidth="1"/>
    <col min="2819" max="2819" width="3.125" style="137" customWidth="1"/>
    <col min="2820" max="2820" width="15.875" style="137" customWidth="1"/>
    <col min="2821" max="2821" width="3" style="137" customWidth="1"/>
    <col min="2822" max="2822" width="9.5" style="137" customWidth="1"/>
    <col min="2823" max="2823" width="2.125" style="137" customWidth="1"/>
    <col min="2824" max="2824" width="7.25" style="137" customWidth="1"/>
    <col min="2825" max="2825" width="3.125" style="137" customWidth="1"/>
    <col min="2826" max="2826" width="7.25" style="137" customWidth="1"/>
    <col min="2827" max="2827" width="32.625" style="137" customWidth="1"/>
    <col min="2828" max="3072" width="9" style="137"/>
    <col min="3073" max="3073" width="2.625" style="137" customWidth="1"/>
    <col min="3074" max="3074" width="14.375" style="137" customWidth="1"/>
    <col min="3075" max="3075" width="3.125" style="137" customWidth="1"/>
    <col min="3076" max="3076" width="15.875" style="137" customWidth="1"/>
    <col min="3077" max="3077" width="3" style="137" customWidth="1"/>
    <col min="3078" max="3078" width="9.5" style="137" customWidth="1"/>
    <col min="3079" max="3079" width="2.125" style="137" customWidth="1"/>
    <col min="3080" max="3080" width="7.25" style="137" customWidth="1"/>
    <col min="3081" max="3081" width="3.125" style="137" customWidth="1"/>
    <col min="3082" max="3082" width="7.25" style="137" customWidth="1"/>
    <col min="3083" max="3083" width="32.625" style="137" customWidth="1"/>
    <col min="3084" max="3328" width="9" style="137"/>
    <col min="3329" max="3329" width="2.625" style="137" customWidth="1"/>
    <col min="3330" max="3330" width="14.375" style="137" customWidth="1"/>
    <col min="3331" max="3331" width="3.125" style="137" customWidth="1"/>
    <col min="3332" max="3332" width="15.875" style="137" customWidth="1"/>
    <col min="3333" max="3333" width="3" style="137" customWidth="1"/>
    <col min="3334" max="3334" width="9.5" style="137" customWidth="1"/>
    <col min="3335" max="3335" width="2.125" style="137" customWidth="1"/>
    <col min="3336" max="3336" width="7.25" style="137" customWidth="1"/>
    <col min="3337" max="3337" width="3.125" style="137" customWidth="1"/>
    <col min="3338" max="3338" width="7.25" style="137" customWidth="1"/>
    <col min="3339" max="3339" width="32.625" style="137" customWidth="1"/>
    <col min="3340" max="3584" width="9" style="137"/>
    <col min="3585" max="3585" width="2.625" style="137" customWidth="1"/>
    <col min="3586" max="3586" width="14.375" style="137" customWidth="1"/>
    <col min="3587" max="3587" width="3.125" style="137" customWidth="1"/>
    <col min="3588" max="3588" width="15.875" style="137" customWidth="1"/>
    <col min="3589" max="3589" width="3" style="137" customWidth="1"/>
    <col min="3590" max="3590" width="9.5" style="137" customWidth="1"/>
    <col min="3591" max="3591" width="2.125" style="137" customWidth="1"/>
    <col min="3592" max="3592" width="7.25" style="137" customWidth="1"/>
    <col min="3593" max="3593" width="3.125" style="137" customWidth="1"/>
    <col min="3594" max="3594" width="7.25" style="137" customWidth="1"/>
    <col min="3595" max="3595" width="32.625" style="137" customWidth="1"/>
    <col min="3596" max="3840" width="9" style="137"/>
    <col min="3841" max="3841" width="2.625" style="137" customWidth="1"/>
    <col min="3842" max="3842" width="14.375" style="137" customWidth="1"/>
    <col min="3843" max="3843" width="3.125" style="137" customWidth="1"/>
    <col min="3844" max="3844" width="15.875" style="137" customWidth="1"/>
    <col min="3845" max="3845" width="3" style="137" customWidth="1"/>
    <col min="3846" max="3846" width="9.5" style="137" customWidth="1"/>
    <col min="3847" max="3847" width="2.125" style="137" customWidth="1"/>
    <col min="3848" max="3848" width="7.25" style="137" customWidth="1"/>
    <col min="3849" max="3849" width="3.125" style="137" customWidth="1"/>
    <col min="3850" max="3850" width="7.25" style="137" customWidth="1"/>
    <col min="3851" max="3851" width="32.625" style="137" customWidth="1"/>
    <col min="3852" max="4096" width="9" style="137"/>
    <col min="4097" max="4097" width="2.625" style="137" customWidth="1"/>
    <col min="4098" max="4098" width="14.375" style="137" customWidth="1"/>
    <col min="4099" max="4099" width="3.125" style="137" customWidth="1"/>
    <col min="4100" max="4100" width="15.875" style="137" customWidth="1"/>
    <col min="4101" max="4101" width="3" style="137" customWidth="1"/>
    <col min="4102" max="4102" width="9.5" style="137" customWidth="1"/>
    <col min="4103" max="4103" width="2.125" style="137" customWidth="1"/>
    <col min="4104" max="4104" width="7.25" style="137" customWidth="1"/>
    <col min="4105" max="4105" width="3.125" style="137" customWidth="1"/>
    <col min="4106" max="4106" width="7.25" style="137" customWidth="1"/>
    <col min="4107" max="4107" width="32.625" style="137" customWidth="1"/>
    <col min="4108" max="4352" width="9" style="137"/>
    <col min="4353" max="4353" width="2.625" style="137" customWidth="1"/>
    <col min="4354" max="4354" width="14.375" style="137" customWidth="1"/>
    <col min="4355" max="4355" width="3.125" style="137" customWidth="1"/>
    <col min="4356" max="4356" width="15.875" style="137" customWidth="1"/>
    <col min="4357" max="4357" width="3" style="137" customWidth="1"/>
    <col min="4358" max="4358" width="9.5" style="137" customWidth="1"/>
    <col min="4359" max="4359" width="2.125" style="137" customWidth="1"/>
    <col min="4360" max="4360" width="7.25" style="137" customWidth="1"/>
    <col min="4361" max="4361" width="3.125" style="137" customWidth="1"/>
    <col min="4362" max="4362" width="7.25" style="137" customWidth="1"/>
    <col min="4363" max="4363" width="32.625" style="137" customWidth="1"/>
    <col min="4364" max="4608" width="9" style="137"/>
    <col min="4609" max="4609" width="2.625" style="137" customWidth="1"/>
    <col min="4610" max="4610" width="14.375" style="137" customWidth="1"/>
    <col min="4611" max="4611" width="3.125" style="137" customWidth="1"/>
    <col min="4612" max="4612" width="15.875" style="137" customWidth="1"/>
    <col min="4613" max="4613" width="3" style="137" customWidth="1"/>
    <col min="4614" max="4614" width="9.5" style="137" customWidth="1"/>
    <col min="4615" max="4615" width="2.125" style="137" customWidth="1"/>
    <col min="4616" max="4616" width="7.25" style="137" customWidth="1"/>
    <col min="4617" max="4617" width="3.125" style="137" customWidth="1"/>
    <col min="4618" max="4618" width="7.25" style="137" customWidth="1"/>
    <col min="4619" max="4619" width="32.625" style="137" customWidth="1"/>
    <col min="4620" max="4864" width="9" style="137"/>
    <col min="4865" max="4865" width="2.625" style="137" customWidth="1"/>
    <col min="4866" max="4866" width="14.375" style="137" customWidth="1"/>
    <col min="4867" max="4867" width="3.125" style="137" customWidth="1"/>
    <col min="4868" max="4868" width="15.875" style="137" customWidth="1"/>
    <col min="4869" max="4869" width="3" style="137" customWidth="1"/>
    <col min="4870" max="4870" width="9.5" style="137" customWidth="1"/>
    <col min="4871" max="4871" width="2.125" style="137" customWidth="1"/>
    <col min="4872" max="4872" width="7.25" style="137" customWidth="1"/>
    <col min="4873" max="4873" width="3.125" style="137" customWidth="1"/>
    <col min="4874" max="4874" width="7.25" style="137" customWidth="1"/>
    <col min="4875" max="4875" width="32.625" style="137" customWidth="1"/>
    <col min="4876" max="5120" width="9" style="137"/>
    <col min="5121" max="5121" width="2.625" style="137" customWidth="1"/>
    <col min="5122" max="5122" width="14.375" style="137" customWidth="1"/>
    <col min="5123" max="5123" width="3.125" style="137" customWidth="1"/>
    <col min="5124" max="5124" width="15.875" style="137" customWidth="1"/>
    <col min="5125" max="5125" width="3" style="137" customWidth="1"/>
    <col min="5126" max="5126" width="9.5" style="137" customWidth="1"/>
    <col min="5127" max="5127" width="2.125" style="137" customWidth="1"/>
    <col min="5128" max="5128" width="7.25" style="137" customWidth="1"/>
    <col min="5129" max="5129" width="3.125" style="137" customWidth="1"/>
    <col min="5130" max="5130" width="7.25" style="137" customWidth="1"/>
    <col min="5131" max="5131" width="32.625" style="137" customWidth="1"/>
    <col min="5132" max="5376" width="9" style="137"/>
    <col min="5377" max="5377" width="2.625" style="137" customWidth="1"/>
    <col min="5378" max="5378" width="14.375" style="137" customWidth="1"/>
    <col min="5379" max="5379" width="3.125" style="137" customWidth="1"/>
    <col min="5380" max="5380" width="15.875" style="137" customWidth="1"/>
    <col min="5381" max="5381" width="3" style="137" customWidth="1"/>
    <col min="5382" max="5382" width="9.5" style="137" customWidth="1"/>
    <col min="5383" max="5383" width="2.125" style="137" customWidth="1"/>
    <col min="5384" max="5384" width="7.25" style="137" customWidth="1"/>
    <col min="5385" max="5385" width="3.125" style="137" customWidth="1"/>
    <col min="5386" max="5386" width="7.25" style="137" customWidth="1"/>
    <col min="5387" max="5387" width="32.625" style="137" customWidth="1"/>
    <col min="5388" max="5632" width="9" style="137"/>
    <col min="5633" max="5633" width="2.625" style="137" customWidth="1"/>
    <col min="5634" max="5634" width="14.375" style="137" customWidth="1"/>
    <col min="5635" max="5635" width="3.125" style="137" customWidth="1"/>
    <col min="5636" max="5636" width="15.875" style="137" customWidth="1"/>
    <col min="5637" max="5637" width="3" style="137" customWidth="1"/>
    <col min="5638" max="5638" width="9.5" style="137" customWidth="1"/>
    <col min="5639" max="5639" width="2.125" style="137" customWidth="1"/>
    <col min="5640" max="5640" width="7.25" style="137" customWidth="1"/>
    <col min="5641" max="5641" width="3.125" style="137" customWidth="1"/>
    <col min="5642" max="5642" width="7.25" style="137" customWidth="1"/>
    <col min="5643" max="5643" width="32.625" style="137" customWidth="1"/>
    <col min="5644" max="5888" width="9" style="137"/>
    <col min="5889" max="5889" width="2.625" style="137" customWidth="1"/>
    <col min="5890" max="5890" width="14.375" style="137" customWidth="1"/>
    <col min="5891" max="5891" width="3.125" style="137" customWidth="1"/>
    <col min="5892" max="5892" width="15.875" style="137" customWidth="1"/>
    <col min="5893" max="5893" width="3" style="137" customWidth="1"/>
    <col min="5894" max="5894" width="9.5" style="137" customWidth="1"/>
    <col min="5895" max="5895" width="2.125" style="137" customWidth="1"/>
    <col min="5896" max="5896" width="7.25" style="137" customWidth="1"/>
    <col min="5897" max="5897" width="3.125" style="137" customWidth="1"/>
    <col min="5898" max="5898" width="7.25" style="137" customWidth="1"/>
    <col min="5899" max="5899" width="32.625" style="137" customWidth="1"/>
    <col min="5900" max="6144" width="9" style="137"/>
    <col min="6145" max="6145" width="2.625" style="137" customWidth="1"/>
    <col min="6146" max="6146" width="14.375" style="137" customWidth="1"/>
    <col min="6147" max="6147" width="3.125" style="137" customWidth="1"/>
    <col min="6148" max="6148" width="15.875" style="137" customWidth="1"/>
    <col min="6149" max="6149" width="3" style="137" customWidth="1"/>
    <col min="6150" max="6150" width="9.5" style="137" customWidth="1"/>
    <col min="6151" max="6151" width="2.125" style="137" customWidth="1"/>
    <col min="6152" max="6152" width="7.25" style="137" customWidth="1"/>
    <col min="6153" max="6153" width="3.125" style="137" customWidth="1"/>
    <col min="6154" max="6154" width="7.25" style="137" customWidth="1"/>
    <col min="6155" max="6155" width="32.625" style="137" customWidth="1"/>
    <col min="6156" max="6400" width="9" style="137"/>
    <col min="6401" max="6401" width="2.625" style="137" customWidth="1"/>
    <col min="6402" max="6402" width="14.375" style="137" customWidth="1"/>
    <col min="6403" max="6403" width="3.125" style="137" customWidth="1"/>
    <col min="6404" max="6404" width="15.875" style="137" customWidth="1"/>
    <col min="6405" max="6405" width="3" style="137" customWidth="1"/>
    <col min="6406" max="6406" width="9.5" style="137" customWidth="1"/>
    <col min="6407" max="6407" width="2.125" style="137" customWidth="1"/>
    <col min="6408" max="6408" width="7.25" style="137" customWidth="1"/>
    <col min="6409" max="6409" width="3.125" style="137" customWidth="1"/>
    <col min="6410" max="6410" width="7.25" style="137" customWidth="1"/>
    <col min="6411" max="6411" width="32.625" style="137" customWidth="1"/>
    <col min="6412" max="6656" width="9" style="137"/>
    <col min="6657" max="6657" width="2.625" style="137" customWidth="1"/>
    <col min="6658" max="6658" width="14.375" style="137" customWidth="1"/>
    <col min="6659" max="6659" width="3.125" style="137" customWidth="1"/>
    <col min="6660" max="6660" width="15.875" style="137" customWidth="1"/>
    <col min="6661" max="6661" width="3" style="137" customWidth="1"/>
    <col min="6662" max="6662" width="9.5" style="137" customWidth="1"/>
    <col min="6663" max="6663" width="2.125" style="137" customWidth="1"/>
    <col min="6664" max="6664" width="7.25" style="137" customWidth="1"/>
    <col min="6665" max="6665" width="3.125" style="137" customWidth="1"/>
    <col min="6666" max="6666" width="7.25" style="137" customWidth="1"/>
    <col min="6667" max="6667" width="32.625" style="137" customWidth="1"/>
    <col min="6668" max="6912" width="9" style="137"/>
    <col min="6913" max="6913" width="2.625" style="137" customWidth="1"/>
    <col min="6914" max="6914" width="14.375" style="137" customWidth="1"/>
    <col min="6915" max="6915" width="3.125" style="137" customWidth="1"/>
    <col min="6916" max="6916" width="15.875" style="137" customWidth="1"/>
    <col min="6917" max="6917" width="3" style="137" customWidth="1"/>
    <col min="6918" max="6918" width="9.5" style="137" customWidth="1"/>
    <col min="6919" max="6919" width="2.125" style="137" customWidth="1"/>
    <col min="6920" max="6920" width="7.25" style="137" customWidth="1"/>
    <col min="6921" max="6921" width="3.125" style="137" customWidth="1"/>
    <col min="6922" max="6922" width="7.25" style="137" customWidth="1"/>
    <col min="6923" max="6923" width="32.625" style="137" customWidth="1"/>
    <col min="6924" max="7168" width="9" style="137"/>
    <col min="7169" max="7169" width="2.625" style="137" customWidth="1"/>
    <col min="7170" max="7170" width="14.375" style="137" customWidth="1"/>
    <col min="7171" max="7171" width="3.125" style="137" customWidth="1"/>
    <col min="7172" max="7172" width="15.875" style="137" customWidth="1"/>
    <col min="7173" max="7173" width="3" style="137" customWidth="1"/>
    <col min="7174" max="7174" width="9.5" style="137" customWidth="1"/>
    <col min="7175" max="7175" width="2.125" style="137" customWidth="1"/>
    <col min="7176" max="7176" width="7.25" style="137" customWidth="1"/>
    <col min="7177" max="7177" width="3.125" style="137" customWidth="1"/>
    <col min="7178" max="7178" width="7.25" style="137" customWidth="1"/>
    <col min="7179" max="7179" width="32.625" style="137" customWidth="1"/>
    <col min="7180" max="7424" width="9" style="137"/>
    <col min="7425" max="7425" width="2.625" style="137" customWidth="1"/>
    <col min="7426" max="7426" width="14.375" style="137" customWidth="1"/>
    <col min="7427" max="7427" width="3.125" style="137" customWidth="1"/>
    <col min="7428" max="7428" width="15.875" style="137" customWidth="1"/>
    <col min="7429" max="7429" width="3" style="137" customWidth="1"/>
    <col min="7430" max="7430" width="9.5" style="137" customWidth="1"/>
    <col min="7431" max="7431" width="2.125" style="137" customWidth="1"/>
    <col min="7432" max="7432" width="7.25" style="137" customWidth="1"/>
    <col min="7433" max="7433" width="3.125" style="137" customWidth="1"/>
    <col min="7434" max="7434" width="7.25" style="137" customWidth="1"/>
    <col min="7435" max="7435" width="32.625" style="137" customWidth="1"/>
    <col min="7436" max="7680" width="9" style="137"/>
    <col min="7681" max="7681" width="2.625" style="137" customWidth="1"/>
    <col min="7682" max="7682" width="14.375" style="137" customWidth="1"/>
    <col min="7683" max="7683" width="3.125" style="137" customWidth="1"/>
    <col min="7684" max="7684" width="15.875" style="137" customWidth="1"/>
    <col min="7685" max="7685" width="3" style="137" customWidth="1"/>
    <col min="7686" max="7686" width="9.5" style="137" customWidth="1"/>
    <col min="7687" max="7687" width="2.125" style="137" customWidth="1"/>
    <col min="7688" max="7688" width="7.25" style="137" customWidth="1"/>
    <col min="7689" max="7689" width="3.125" style="137" customWidth="1"/>
    <col min="7690" max="7690" width="7.25" style="137" customWidth="1"/>
    <col min="7691" max="7691" width="32.625" style="137" customWidth="1"/>
    <col min="7692" max="7936" width="9" style="137"/>
    <col min="7937" max="7937" width="2.625" style="137" customWidth="1"/>
    <col min="7938" max="7938" width="14.375" style="137" customWidth="1"/>
    <col min="7939" max="7939" width="3.125" style="137" customWidth="1"/>
    <col min="7940" max="7940" width="15.875" style="137" customWidth="1"/>
    <col min="7941" max="7941" width="3" style="137" customWidth="1"/>
    <col min="7942" max="7942" width="9.5" style="137" customWidth="1"/>
    <col min="7943" max="7943" width="2.125" style="137" customWidth="1"/>
    <col min="7944" max="7944" width="7.25" style="137" customWidth="1"/>
    <col min="7945" max="7945" width="3.125" style="137" customWidth="1"/>
    <col min="7946" max="7946" width="7.25" style="137" customWidth="1"/>
    <col min="7947" max="7947" width="32.625" style="137" customWidth="1"/>
    <col min="7948" max="8192" width="9" style="137"/>
    <col min="8193" max="8193" width="2.625" style="137" customWidth="1"/>
    <col min="8194" max="8194" width="14.375" style="137" customWidth="1"/>
    <col min="8195" max="8195" width="3.125" style="137" customWidth="1"/>
    <col min="8196" max="8196" width="15.875" style="137" customWidth="1"/>
    <col min="8197" max="8197" width="3" style="137" customWidth="1"/>
    <col min="8198" max="8198" width="9.5" style="137" customWidth="1"/>
    <col min="8199" max="8199" width="2.125" style="137" customWidth="1"/>
    <col min="8200" max="8200" width="7.25" style="137" customWidth="1"/>
    <col min="8201" max="8201" width="3.125" style="137" customWidth="1"/>
    <col min="8202" max="8202" width="7.25" style="137" customWidth="1"/>
    <col min="8203" max="8203" width="32.625" style="137" customWidth="1"/>
    <col min="8204" max="8448" width="9" style="137"/>
    <col min="8449" max="8449" width="2.625" style="137" customWidth="1"/>
    <col min="8450" max="8450" width="14.375" style="137" customWidth="1"/>
    <col min="8451" max="8451" width="3.125" style="137" customWidth="1"/>
    <col min="8452" max="8452" width="15.875" style="137" customWidth="1"/>
    <col min="8453" max="8453" width="3" style="137" customWidth="1"/>
    <col min="8454" max="8454" width="9.5" style="137" customWidth="1"/>
    <col min="8455" max="8455" width="2.125" style="137" customWidth="1"/>
    <col min="8456" max="8456" width="7.25" style="137" customWidth="1"/>
    <col min="8457" max="8457" width="3.125" style="137" customWidth="1"/>
    <col min="8458" max="8458" width="7.25" style="137" customWidth="1"/>
    <col min="8459" max="8459" width="32.625" style="137" customWidth="1"/>
    <col min="8460" max="8704" width="9" style="137"/>
    <col min="8705" max="8705" width="2.625" style="137" customWidth="1"/>
    <col min="8706" max="8706" width="14.375" style="137" customWidth="1"/>
    <col min="8707" max="8707" width="3.125" style="137" customWidth="1"/>
    <col min="8708" max="8708" width="15.875" style="137" customWidth="1"/>
    <col min="8709" max="8709" width="3" style="137" customWidth="1"/>
    <col min="8710" max="8710" width="9.5" style="137" customWidth="1"/>
    <col min="8711" max="8711" width="2.125" style="137" customWidth="1"/>
    <col min="8712" max="8712" width="7.25" style="137" customWidth="1"/>
    <col min="8713" max="8713" width="3.125" style="137" customWidth="1"/>
    <col min="8714" max="8714" width="7.25" style="137" customWidth="1"/>
    <col min="8715" max="8715" width="32.625" style="137" customWidth="1"/>
    <col min="8716" max="8960" width="9" style="137"/>
    <col min="8961" max="8961" width="2.625" style="137" customWidth="1"/>
    <col min="8962" max="8962" width="14.375" style="137" customWidth="1"/>
    <col min="8963" max="8963" width="3.125" style="137" customWidth="1"/>
    <col min="8964" max="8964" width="15.875" style="137" customWidth="1"/>
    <col min="8965" max="8965" width="3" style="137" customWidth="1"/>
    <col min="8966" max="8966" width="9.5" style="137" customWidth="1"/>
    <col min="8967" max="8967" width="2.125" style="137" customWidth="1"/>
    <col min="8968" max="8968" width="7.25" style="137" customWidth="1"/>
    <col min="8969" max="8969" width="3.125" style="137" customWidth="1"/>
    <col min="8970" max="8970" width="7.25" style="137" customWidth="1"/>
    <col min="8971" max="8971" width="32.625" style="137" customWidth="1"/>
    <col min="8972" max="9216" width="9" style="137"/>
    <col min="9217" max="9217" width="2.625" style="137" customWidth="1"/>
    <col min="9218" max="9218" width="14.375" style="137" customWidth="1"/>
    <col min="9219" max="9219" width="3.125" style="137" customWidth="1"/>
    <col min="9220" max="9220" width="15.875" style="137" customWidth="1"/>
    <col min="9221" max="9221" width="3" style="137" customWidth="1"/>
    <col min="9222" max="9222" width="9.5" style="137" customWidth="1"/>
    <col min="9223" max="9223" width="2.125" style="137" customWidth="1"/>
    <col min="9224" max="9224" width="7.25" style="137" customWidth="1"/>
    <col min="9225" max="9225" width="3.125" style="137" customWidth="1"/>
    <col min="9226" max="9226" width="7.25" style="137" customWidth="1"/>
    <col min="9227" max="9227" width="32.625" style="137" customWidth="1"/>
    <col min="9228" max="9472" width="9" style="137"/>
    <col min="9473" max="9473" width="2.625" style="137" customWidth="1"/>
    <col min="9474" max="9474" width="14.375" style="137" customWidth="1"/>
    <col min="9475" max="9475" width="3.125" style="137" customWidth="1"/>
    <col min="9476" max="9476" width="15.875" style="137" customWidth="1"/>
    <col min="9477" max="9477" width="3" style="137" customWidth="1"/>
    <col min="9478" max="9478" width="9.5" style="137" customWidth="1"/>
    <col min="9479" max="9479" width="2.125" style="137" customWidth="1"/>
    <col min="9480" max="9480" width="7.25" style="137" customWidth="1"/>
    <col min="9481" max="9481" width="3.125" style="137" customWidth="1"/>
    <col min="9482" max="9482" width="7.25" style="137" customWidth="1"/>
    <col min="9483" max="9483" width="32.625" style="137" customWidth="1"/>
    <col min="9484" max="9728" width="9" style="137"/>
    <col min="9729" max="9729" width="2.625" style="137" customWidth="1"/>
    <col min="9730" max="9730" width="14.375" style="137" customWidth="1"/>
    <col min="9731" max="9731" width="3.125" style="137" customWidth="1"/>
    <col min="9732" max="9732" width="15.875" style="137" customWidth="1"/>
    <col min="9733" max="9733" width="3" style="137" customWidth="1"/>
    <col min="9734" max="9734" width="9.5" style="137" customWidth="1"/>
    <col min="9735" max="9735" width="2.125" style="137" customWidth="1"/>
    <col min="9736" max="9736" width="7.25" style="137" customWidth="1"/>
    <col min="9737" max="9737" width="3.125" style="137" customWidth="1"/>
    <col min="9738" max="9738" width="7.25" style="137" customWidth="1"/>
    <col min="9739" max="9739" width="32.625" style="137" customWidth="1"/>
    <col min="9740" max="9984" width="9" style="137"/>
    <col min="9985" max="9985" width="2.625" style="137" customWidth="1"/>
    <col min="9986" max="9986" width="14.375" style="137" customWidth="1"/>
    <col min="9987" max="9987" width="3.125" style="137" customWidth="1"/>
    <col min="9988" max="9988" width="15.875" style="137" customWidth="1"/>
    <col min="9989" max="9989" width="3" style="137" customWidth="1"/>
    <col min="9990" max="9990" width="9.5" style="137" customWidth="1"/>
    <col min="9991" max="9991" width="2.125" style="137" customWidth="1"/>
    <col min="9992" max="9992" width="7.25" style="137" customWidth="1"/>
    <col min="9993" max="9993" width="3.125" style="137" customWidth="1"/>
    <col min="9994" max="9994" width="7.25" style="137" customWidth="1"/>
    <col min="9995" max="9995" width="32.625" style="137" customWidth="1"/>
    <col min="9996" max="10240" width="9" style="137"/>
    <col min="10241" max="10241" width="2.625" style="137" customWidth="1"/>
    <col min="10242" max="10242" width="14.375" style="137" customWidth="1"/>
    <col min="10243" max="10243" width="3.125" style="137" customWidth="1"/>
    <col min="10244" max="10244" width="15.875" style="137" customWidth="1"/>
    <col min="10245" max="10245" width="3" style="137" customWidth="1"/>
    <col min="10246" max="10246" width="9.5" style="137" customWidth="1"/>
    <col min="10247" max="10247" width="2.125" style="137" customWidth="1"/>
    <col min="10248" max="10248" width="7.25" style="137" customWidth="1"/>
    <col min="10249" max="10249" width="3.125" style="137" customWidth="1"/>
    <col min="10250" max="10250" width="7.25" style="137" customWidth="1"/>
    <col min="10251" max="10251" width="32.625" style="137" customWidth="1"/>
    <col min="10252" max="10496" width="9" style="137"/>
    <col min="10497" max="10497" width="2.625" style="137" customWidth="1"/>
    <col min="10498" max="10498" width="14.375" style="137" customWidth="1"/>
    <col min="10499" max="10499" width="3.125" style="137" customWidth="1"/>
    <col min="10500" max="10500" width="15.875" style="137" customWidth="1"/>
    <col min="10501" max="10501" width="3" style="137" customWidth="1"/>
    <col min="10502" max="10502" width="9.5" style="137" customWidth="1"/>
    <col min="10503" max="10503" width="2.125" style="137" customWidth="1"/>
    <col min="10504" max="10504" width="7.25" style="137" customWidth="1"/>
    <col min="10505" max="10505" width="3.125" style="137" customWidth="1"/>
    <col min="10506" max="10506" width="7.25" style="137" customWidth="1"/>
    <col min="10507" max="10507" width="32.625" style="137" customWidth="1"/>
    <col min="10508" max="10752" width="9" style="137"/>
    <col min="10753" max="10753" width="2.625" style="137" customWidth="1"/>
    <col min="10754" max="10754" width="14.375" style="137" customWidth="1"/>
    <col min="10755" max="10755" width="3.125" style="137" customWidth="1"/>
    <col min="10756" max="10756" width="15.875" style="137" customWidth="1"/>
    <col min="10757" max="10757" width="3" style="137" customWidth="1"/>
    <col min="10758" max="10758" width="9.5" style="137" customWidth="1"/>
    <col min="10759" max="10759" width="2.125" style="137" customWidth="1"/>
    <col min="10760" max="10760" width="7.25" style="137" customWidth="1"/>
    <col min="10761" max="10761" width="3.125" style="137" customWidth="1"/>
    <col min="10762" max="10762" width="7.25" style="137" customWidth="1"/>
    <col min="10763" max="10763" width="32.625" style="137" customWidth="1"/>
    <col min="10764" max="11008" width="9" style="137"/>
    <col min="11009" max="11009" width="2.625" style="137" customWidth="1"/>
    <col min="11010" max="11010" width="14.375" style="137" customWidth="1"/>
    <col min="11011" max="11011" width="3.125" style="137" customWidth="1"/>
    <col min="11012" max="11012" width="15.875" style="137" customWidth="1"/>
    <col min="11013" max="11013" width="3" style="137" customWidth="1"/>
    <col min="11014" max="11014" width="9.5" style="137" customWidth="1"/>
    <col min="11015" max="11015" width="2.125" style="137" customWidth="1"/>
    <col min="11016" max="11016" width="7.25" style="137" customWidth="1"/>
    <col min="11017" max="11017" width="3.125" style="137" customWidth="1"/>
    <col min="11018" max="11018" width="7.25" style="137" customWidth="1"/>
    <col min="11019" max="11019" width="32.625" style="137" customWidth="1"/>
    <col min="11020" max="11264" width="9" style="137"/>
    <col min="11265" max="11265" width="2.625" style="137" customWidth="1"/>
    <col min="11266" max="11266" width="14.375" style="137" customWidth="1"/>
    <col min="11267" max="11267" width="3.125" style="137" customWidth="1"/>
    <col min="11268" max="11268" width="15.875" style="137" customWidth="1"/>
    <col min="11269" max="11269" width="3" style="137" customWidth="1"/>
    <col min="11270" max="11270" width="9.5" style="137" customWidth="1"/>
    <col min="11271" max="11271" width="2.125" style="137" customWidth="1"/>
    <col min="11272" max="11272" width="7.25" style="137" customWidth="1"/>
    <col min="11273" max="11273" width="3.125" style="137" customWidth="1"/>
    <col min="11274" max="11274" width="7.25" style="137" customWidth="1"/>
    <col min="11275" max="11275" width="32.625" style="137" customWidth="1"/>
    <col min="11276" max="11520" width="9" style="137"/>
    <col min="11521" max="11521" width="2.625" style="137" customWidth="1"/>
    <col min="11522" max="11522" width="14.375" style="137" customWidth="1"/>
    <col min="11523" max="11523" width="3.125" style="137" customWidth="1"/>
    <col min="11524" max="11524" width="15.875" style="137" customWidth="1"/>
    <col min="11525" max="11525" width="3" style="137" customWidth="1"/>
    <col min="11526" max="11526" width="9.5" style="137" customWidth="1"/>
    <col min="11527" max="11527" width="2.125" style="137" customWidth="1"/>
    <col min="11528" max="11528" width="7.25" style="137" customWidth="1"/>
    <col min="11529" max="11529" width="3.125" style="137" customWidth="1"/>
    <col min="11530" max="11530" width="7.25" style="137" customWidth="1"/>
    <col min="11531" max="11531" width="32.625" style="137" customWidth="1"/>
    <col min="11532" max="11776" width="9" style="137"/>
    <col min="11777" max="11777" width="2.625" style="137" customWidth="1"/>
    <col min="11778" max="11778" width="14.375" style="137" customWidth="1"/>
    <col min="11779" max="11779" width="3.125" style="137" customWidth="1"/>
    <col min="11780" max="11780" width="15.875" style="137" customWidth="1"/>
    <col min="11781" max="11781" width="3" style="137" customWidth="1"/>
    <col min="11782" max="11782" width="9.5" style="137" customWidth="1"/>
    <col min="11783" max="11783" width="2.125" style="137" customWidth="1"/>
    <col min="11784" max="11784" width="7.25" style="137" customWidth="1"/>
    <col min="11785" max="11785" width="3.125" style="137" customWidth="1"/>
    <col min="11786" max="11786" width="7.25" style="137" customWidth="1"/>
    <col min="11787" max="11787" width="32.625" style="137" customWidth="1"/>
    <col min="11788" max="12032" width="9" style="137"/>
    <col min="12033" max="12033" width="2.625" style="137" customWidth="1"/>
    <col min="12034" max="12034" width="14.375" style="137" customWidth="1"/>
    <col min="12035" max="12035" width="3.125" style="137" customWidth="1"/>
    <col min="12036" max="12036" width="15.875" style="137" customWidth="1"/>
    <col min="12037" max="12037" width="3" style="137" customWidth="1"/>
    <col min="12038" max="12038" width="9.5" style="137" customWidth="1"/>
    <col min="12039" max="12039" width="2.125" style="137" customWidth="1"/>
    <col min="12040" max="12040" width="7.25" style="137" customWidth="1"/>
    <col min="12041" max="12041" width="3.125" style="137" customWidth="1"/>
    <col min="12042" max="12042" width="7.25" style="137" customWidth="1"/>
    <col min="12043" max="12043" width="32.625" style="137" customWidth="1"/>
    <col min="12044" max="12288" width="9" style="137"/>
    <col min="12289" max="12289" width="2.625" style="137" customWidth="1"/>
    <col min="12290" max="12290" width="14.375" style="137" customWidth="1"/>
    <col min="12291" max="12291" width="3.125" style="137" customWidth="1"/>
    <col min="12292" max="12292" width="15.875" style="137" customWidth="1"/>
    <col min="12293" max="12293" width="3" style="137" customWidth="1"/>
    <col min="12294" max="12294" width="9.5" style="137" customWidth="1"/>
    <col min="12295" max="12295" width="2.125" style="137" customWidth="1"/>
    <col min="12296" max="12296" width="7.25" style="137" customWidth="1"/>
    <col min="12297" max="12297" width="3.125" style="137" customWidth="1"/>
    <col min="12298" max="12298" width="7.25" style="137" customWidth="1"/>
    <col min="12299" max="12299" width="32.625" style="137" customWidth="1"/>
    <col min="12300" max="12544" width="9" style="137"/>
    <col min="12545" max="12545" width="2.625" style="137" customWidth="1"/>
    <col min="12546" max="12546" width="14.375" style="137" customWidth="1"/>
    <col min="12547" max="12547" width="3.125" style="137" customWidth="1"/>
    <col min="12548" max="12548" width="15.875" style="137" customWidth="1"/>
    <col min="12549" max="12549" width="3" style="137" customWidth="1"/>
    <col min="12550" max="12550" width="9.5" style="137" customWidth="1"/>
    <col min="12551" max="12551" width="2.125" style="137" customWidth="1"/>
    <col min="12552" max="12552" width="7.25" style="137" customWidth="1"/>
    <col min="12553" max="12553" width="3.125" style="137" customWidth="1"/>
    <col min="12554" max="12554" width="7.25" style="137" customWidth="1"/>
    <col min="12555" max="12555" width="32.625" style="137" customWidth="1"/>
    <col min="12556" max="12800" width="9" style="137"/>
    <col min="12801" max="12801" width="2.625" style="137" customWidth="1"/>
    <col min="12802" max="12802" width="14.375" style="137" customWidth="1"/>
    <col min="12803" max="12803" width="3.125" style="137" customWidth="1"/>
    <col min="12804" max="12804" width="15.875" style="137" customWidth="1"/>
    <col min="12805" max="12805" width="3" style="137" customWidth="1"/>
    <col min="12806" max="12806" width="9.5" style="137" customWidth="1"/>
    <col min="12807" max="12807" width="2.125" style="137" customWidth="1"/>
    <col min="12808" max="12808" width="7.25" style="137" customWidth="1"/>
    <col min="12809" max="12809" width="3.125" style="137" customWidth="1"/>
    <col min="12810" max="12810" width="7.25" style="137" customWidth="1"/>
    <col min="12811" max="12811" width="32.625" style="137" customWidth="1"/>
    <col min="12812" max="13056" width="9" style="137"/>
    <col min="13057" max="13057" width="2.625" style="137" customWidth="1"/>
    <col min="13058" max="13058" width="14.375" style="137" customWidth="1"/>
    <col min="13059" max="13059" width="3.125" style="137" customWidth="1"/>
    <col min="13060" max="13060" width="15.875" style="137" customWidth="1"/>
    <col min="13061" max="13061" width="3" style="137" customWidth="1"/>
    <col min="13062" max="13062" width="9.5" style="137" customWidth="1"/>
    <col min="13063" max="13063" width="2.125" style="137" customWidth="1"/>
    <col min="13064" max="13064" width="7.25" style="137" customWidth="1"/>
    <col min="13065" max="13065" width="3.125" style="137" customWidth="1"/>
    <col min="13066" max="13066" width="7.25" style="137" customWidth="1"/>
    <col min="13067" max="13067" width="32.625" style="137" customWidth="1"/>
    <col min="13068" max="13312" width="9" style="137"/>
    <col min="13313" max="13313" width="2.625" style="137" customWidth="1"/>
    <col min="13314" max="13314" width="14.375" style="137" customWidth="1"/>
    <col min="13315" max="13315" width="3.125" style="137" customWidth="1"/>
    <col min="13316" max="13316" width="15.875" style="137" customWidth="1"/>
    <col min="13317" max="13317" width="3" style="137" customWidth="1"/>
    <col min="13318" max="13318" width="9.5" style="137" customWidth="1"/>
    <col min="13319" max="13319" width="2.125" style="137" customWidth="1"/>
    <col min="13320" max="13320" width="7.25" style="137" customWidth="1"/>
    <col min="13321" max="13321" width="3.125" style="137" customWidth="1"/>
    <col min="13322" max="13322" width="7.25" style="137" customWidth="1"/>
    <col min="13323" max="13323" width="32.625" style="137" customWidth="1"/>
    <col min="13324" max="13568" width="9" style="137"/>
    <col min="13569" max="13569" width="2.625" style="137" customWidth="1"/>
    <col min="13570" max="13570" width="14.375" style="137" customWidth="1"/>
    <col min="13571" max="13571" width="3.125" style="137" customWidth="1"/>
    <col min="13572" max="13572" width="15.875" style="137" customWidth="1"/>
    <col min="13573" max="13573" width="3" style="137" customWidth="1"/>
    <col min="13574" max="13574" width="9.5" style="137" customWidth="1"/>
    <col min="13575" max="13575" width="2.125" style="137" customWidth="1"/>
    <col min="13576" max="13576" width="7.25" style="137" customWidth="1"/>
    <col min="13577" max="13577" width="3.125" style="137" customWidth="1"/>
    <col min="13578" max="13578" width="7.25" style="137" customWidth="1"/>
    <col min="13579" max="13579" width="32.625" style="137" customWidth="1"/>
    <col min="13580" max="13824" width="9" style="137"/>
    <col min="13825" max="13825" width="2.625" style="137" customWidth="1"/>
    <col min="13826" max="13826" width="14.375" style="137" customWidth="1"/>
    <col min="13827" max="13827" width="3.125" style="137" customWidth="1"/>
    <col min="13828" max="13828" width="15.875" style="137" customWidth="1"/>
    <col min="13829" max="13829" width="3" style="137" customWidth="1"/>
    <col min="13830" max="13830" width="9.5" style="137" customWidth="1"/>
    <col min="13831" max="13831" width="2.125" style="137" customWidth="1"/>
    <col min="13832" max="13832" width="7.25" style="137" customWidth="1"/>
    <col min="13833" max="13833" width="3.125" style="137" customWidth="1"/>
    <col min="13834" max="13834" width="7.25" style="137" customWidth="1"/>
    <col min="13835" max="13835" width="32.625" style="137" customWidth="1"/>
    <col min="13836" max="14080" width="9" style="137"/>
    <col min="14081" max="14081" width="2.625" style="137" customWidth="1"/>
    <col min="14082" max="14082" width="14.375" style="137" customWidth="1"/>
    <col min="14083" max="14083" width="3.125" style="137" customWidth="1"/>
    <col min="14084" max="14084" width="15.875" style="137" customWidth="1"/>
    <col min="14085" max="14085" width="3" style="137" customWidth="1"/>
    <col min="14086" max="14086" width="9.5" style="137" customWidth="1"/>
    <col min="14087" max="14087" width="2.125" style="137" customWidth="1"/>
    <col min="14088" max="14088" width="7.25" style="137" customWidth="1"/>
    <col min="14089" max="14089" width="3.125" style="137" customWidth="1"/>
    <col min="14090" max="14090" width="7.25" style="137" customWidth="1"/>
    <col min="14091" max="14091" width="32.625" style="137" customWidth="1"/>
    <col min="14092" max="14336" width="9" style="137"/>
    <col min="14337" max="14337" width="2.625" style="137" customWidth="1"/>
    <col min="14338" max="14338" width="14.375" style="137" customWidth="1"/>
    <col min="14339" max="14339" width="3.125" style="137" customWidth="1"/>
    <col min="14340" max="14340" width="15.875" style="137" customWidth="1"/>
    <col min="14341" max="14341" width="3" style="137" customWidth="1"/>
    <col min="14342" max="14342" width="9.5" style="137" customWidth="1"/>
    <col min="14343" max="14343" width="2.125" style="137" customWidth="1"/>
    <col min="14344" max="14344" width="7.25" style="137" customWidth="1"/>
    <col min="14345" max="14345" width="3.125" style="137" customWidth="1"/>
    <col min="14346" max="14346" width="7.25" style="137" customWidth="1"/>
    <col min="14347" max="14347" width="32.625" style="137" customWidth="1"/>
    <col min="14348" max="14592" width="9" style="137"/>
    <col min="14593" max="14593" width="2.625" style="137" customWidth="1"/>
    <col min="14594" max="14594" width="14.375" style="137" customWidth="1"/>
    <col min="14595" max="14595" width="3.125" style="137" customWidth="1"/>
    <col min="14596" max="14596" width="15.875" style="137" customWidth="1"/>
    <col min="14597" max="14597" width="3" style="137" customWidth="1"/>
    <col min="14598" max="14598" width="9.5" style="137" customWidth="1"/>
    <col min="14599" max="14599" width="2.125" style="137" customWidth="1"/>
    <col min="14600" max="14600" width="7.25" style="137" customWidth="1"/>
    <col min="14601" max="14601" width="3.125" style="137" customWidth="1"/>
    <col min="14602" max="14602" width="7.25" style="137" customWidth="1"/>
    <col min="14603" max="14603" width="32.625" style="137" customWidth="1"/>
    <col min="14604" max="14848" width="9" style="137"/>
    <col min="14849" max="14849" width="2.625" style="137" customWidth="1"/>
    <col min="14850" max="14850" width="14.375" style="137" customWidth="1"/>
    <col min="14851" max="14851" width="3.125" style="137" customWidth="1"/>
    <col min="14852" max="14852" width="15.875" style="137" customWidth="1"/>
    <col min="14853" max="14853" width="3" style="137" customWidth="1"/>
    <col min="14854" max="14854" width="9.5" style="137" customWidth="1"/>
    <col min="14855" max="14855" width="2.125" style="137" customWidth="1"/>
    <col min="14856" max="14856" width="7.25" style="137" customWidth="1"/>
    <col min="14857" max="14857" width="3.125" style="137" customWidth="1"/>
    <col min="14858" max="14858" width="7.25" style="137" customWidth="1"/>
    <col min="14859" max="14859" width="32.625" style="137" customWidth="1"/>
    <col min="14860" max="15104" width="9" style="137"/>
    <col min="15105" max="15105" width="2.625" style="137" customWidth="1"/>
    <col min="15106" max="15106" width="14.375" style="137" customWidth="1"/>
    <col min="15107" max="15107" width="3.125" style="137" customWidth="1"/>
    <col min="15108" max="15108" width="15.875" style="137" customWidth="1"/>
    <col min="15109" max="15109" width="3" style="137" customWidth="1"/>
    <col min="15110" max="15110" width="9.5" style="137" customWidth="1"/>
    <col min="15111" max="15111" width="2.125" style="137" customWidth="1"/>
    <col min="15112" max="15112" width="7.25" style="137" customWidth="1"/>
    <col min="15113" max="15113" width="3.125" style="137" customWidth="1"/>
    <col min="15114" max="15114" width="7.25" style="137" customWidth="1"/>
    <col min="15115" max="15115" width="32.625" style="137" customWidth="1"/>
    <col min="15116" max="15360" width="9" style="137"/>
    <col min="15361" max="15361" width="2.625" style="137" customWidth="1"/>
    <col min="15362" max="15362" width="14.375" style="137" customWidth="1"/>
    <col min="15363" max="15363" width="3.125" style="137" customWidth="1"/>
    <col min="15364" max="15364" width="15.875" style="137" customWidth="1"/>
    <col min="15365" max="15365" width="3" style="137" customWidth="1"/>
    <col min="15366" max="15366" width="9.5" style="137" customWidth="1"/>
    <col min="15367" max="15367" width="2.125" style="137" customWidth="1"/>
    <col min="15368" max="15368" width="7.25" style="137" customWidth="1"/>
    <col min="15369" max="15369" width="3.125" style="137" customWidth="1"/>
    <col min="15370" max="15370" width="7.25" style="137" customWidth="1"/>
    <col min="15371" max="15371" width="32.625" style="137" customWidth="1"/>
    <col min="15372" max="15616" width="9" style="137"/>
    <col min="15617" max="15617" width="2.625" style="137" customWidth="1"/>
    <col min="15618" max="15618" width="14.375" style="137" customWidth="1"/>
    <col min="15619" max="15619" width="3.125" style="137" customWidth="1"/>
    <col min="15620" max="15620" width="15.875" style="137" customWidth="1"/>
    <col min="15621" max="15621" width="3" style="137" customWidth="1"/>
    <col min="15622" max="15622" width="9.5" style="137" customWidth="1"/>
    <col min="15623" max="15623" width="2.125" style="137" customWidth="1"/>
    <col min="15624" max="15624" width="7.25" style="137" customWidth="1"/>
    <col min="15625" max="15625" width="3.125" style="137" customWidth="1"/>
    <col min="15626" max="15626" width="7.25" style="137" customWidth="1"/>
    <col min="15627" max="15627" width="32.625" style="137" customWidth="1"/>
    <col min="15628" max="15872" width="9" style="137"/>
    <col min="15873" max="15873" width="2.625" style="137" customWidth="1"/>
    <col min="15874" max="15874" width="14.375" style="137" customWidth="1"/>
    <col min="15875" max="15875" width="3.125" style="137" customWidth="1"/>
    <col min="15876" max="15876" width="15.875" style="137" customWidth="1"/>
    <col min="15877" max="15877" width="3" style="137" customWidth="1"/>
    <col min="15878" max="15878" width="9.5" style="137" customWidth="1"/>
    <col min="15879" max="15879" width="2.125" style="137" customWidth="1"/>
    <col min="15880" max="15880" width="7.25" style="137" customWidth="1"/>
    <col min="15881" max="15881" width="3.125" style="137" customWidth="1"/>
    <col min="15882" max="15882" width="7.25" style="137" customWidth="1"/>
    <col min="15883" max="15883" width="32.625" style="137" customWidth="1"/>
    <col min="15884" max="16128" width="9" style="137"/>
    <col min="16129" max="16129" width="2.625" style="137" customWidth="1"/>
    <col min="16130" max="16130" width="14.375" style="137" customWidth="1"/>
    <col min="16131" max="16131" width="3.125" style="137" customWidth="1"/>
    <col min="16132" max="16132" width="15.875" style="137" customWidth="1"/>
    <col min="16133" max="16133" width="3" style="137" customWidth="1"/>
    <col min="16134" max="16134" width="9.5" style="137" customWidth="1"/>
    <col min="16135" max="16135" width="2.125" style="137" customWidth="1"/>
    <col min="16136" max="16136" width="7.25" style="137" customWidth="1"/>
    <col min="16137" max="16137" width="3.125" style="137" customWidth="1"/>
    <col min="16138" max="16138" width="7.25" style="137" customWidth="1"/>
    <col min="16139" max="16139" width="32.625" style="137" customWidth="1"/>
    <col min="16140" max="16384" width="9" style="137"/>
  </cols>
  <sheetData>
    <row r="1" spans="1:11" ht="12.75" customHeight="1">
      <c r="A1" s="1327" t="s">
        <v>13269</v>
      </c>
      <c r="B1" s="1327"/>
      <c r="C1" s="1327"/>
      <c r="D1" s="1327"/>
      <c r="E1" s="1327"/>
      <c r="F1" s="1327"/>
      <c r="G1" s="1327"/>
      <c r="H1" s="1327"/>
      <c r="I1" s="1327"/>
      <c r="J1" s="1327"/>
      <c r="K1" s="1327"/>
    </row>
    <row r="2" spans="1:11" ht="12.75" customHeight="1">
      <c r="A2" s="1327"/>
      <c r="B2" s="1327"/>
      <c r="C2" s="1327"/>
      <c r="D2" s="1327"/>
      <c r="E2" s="1327"/>
      <c r="F2" s="1327"/>
      <c r="G2" s="1327"/>
      <c r="H2" s="1327"/>
      <c r="I2" s="1327"/>
      <c r="J2" s="1327"/>
      <c r="K2" s="1327"/>
    </row>
    <row r="3" spans="1:11" ht="22.5" customHeight="1">
      <c r="A3" s="112" t="s">
        <v>316</v>
      </c>
      <c r="B3" s="512" t="s">
        <v>9236</v>
      </c>
      <c r="C3" s="1373" t="s">
        <v>9237</v>
      </c>
      <c r="D3" s="1374"/>
      <c r="E3" s="1152" t="s">
        <v>319</v>
      </c>
      <c r="F3" s="1375"/>
      <c r="G3" s="1375"/>
      <c r="H3" s="1376" t="s">
        <v>9238</v>
      </c>
      <c r="I3" s="1377"/>
      <c r="J3" s="1377"/>
      <c r="K3" s="1378"/>
    </row>
    <row r="4" spans="1:11" ht="13.5" hidden="1" customHeight="1">
      <c r="A4" s="343"/>
      <c r="B4" s="547"/>
      <c r="C4" s="518" t="s">
        <v>9239</v>
      </c>
      <c r="D4" s="519"/>
      <c r="E4" s="513"/>
      <c r="F4" s="546"/>
      <c r="G4" s="514"/>
      <c r="H4" s="344"/>
      <c r="I4" s="344"/>
      <c r="J4" s="344"/>
      <c r="K4" s="345"/>
    </row>
    <row r="5" spans="1:11" ht="13.5" hidden="1" customHeight="1">
      <c r="A5" s="343"/>
      <c r="B5" s="547"/>
      <c r="C5" s="518"/>
      <c r="D5" s="519"/>
      <c r="E5" s="522" t="s">
        <v>13270</v>
      </c>
      <c r="F5" s="346" t="s">
        <v>13271</v>
      </c>
      <c r="G5" s="523"/>
      <c r="H5" s="518"/>
      <c r="I5" s="533"/>
      <c r="J5" s="533"/>
      <c r="K5" s="347"/>
    </row>
    <row r="6" spans="1:11" ht="13.5" hidden="1" customHeight="1">
      <c r="A6" s="348"/>
      <c r="B6" s="548"/>
      <c r="C6" s="520"/>
      <c r="D6" s="521"/>
      <c r="E6" s="524"/>
      <c r="F6" s="349"/>
      <c r="G6" s="525"/>
      <c r="H6" s="520"/>
      <c r="I6" s="350"/>
      <c r="J6" s="350"/>
      <c r="K6" s="351"/>
    </row>
    <row r="7" spans="1:11" ht="13.5" hidden="1" customHeight="1">
      <c r="A7" s="804"/>
      <c r="B7" s="804"/>
      <c r="C7" s="804"/>
      <c r="D7" s="804"/>
      <c r="E7" s="804"/>
      <c r="F7" s="804"/>
      <c r="G7" s="804"/>
      <c r="H7" s="804"/>
      <c r="I7" s="804"/>
      <c r="J7" s="804"/>
      <c r="K7" s="804"/>
    </row>
    <row r="8" spans="1:11" ht="13.5" hidden="1" customHeight="1">
      <c r="A8" s="805"/>
      <c r="B8" s="805"/>
      <c r="C8" s="805"/>
      <c r="D8" s="805"/>
      <c r="E8" s="805"/>
      <c r="F8" s="805"/>
      <c r="G8" s="805"/>
      <c r="H8" s="805"/>
      <c r="I8" s="805"/>
      <c r="J8" s="805"/>
      <c r="K8" s="805"/>
    </row>
    <row r="9" spans="1:11" ht="13.5" hidden="1" customHeight="1">
      <c r="A9" s="797" t="s">
        <v>9241</v>
      </c>
      <c r="B9" s="797"/>
      <c r="C9" s="797"/>
      <c r="D9" s="797"/>
      <c r="E9" s="797"/>
      <c r="F9" s="797"/>
      <c r="G9" s="797"/>
      <c r="H9" s="797"/>
      <c r="I9" s="797"/>
      <c r="J9" s="797"/>
      <c r="K9" s="797"/>
    </row>
    <row r="10" spans="1:11" ht="13.5" hidden="1" customHeight="1">
      <c r="A10" s="798"/>
      <c r="B10" s="798"/>
      <c r="C10" s="798"/>
      <c r="D10" s="798"/>
      <c r="E10" s="798"/>
      <c r="F10" s="798"/>
      <c r="G10" s="798"/>
      <c r="H10" s="798"/>
      <c r="I10" s="798"/>
      <c r="J10" s="798"/>
      <c r="K10" s="798"/>
    </row>
    <row r="11" spans="1:11" ht="22.5" hidden="1" customHeight="1">
      <c r="A11" s="112" t="s">
        <v>316</v>
      </c>
      <c r="B11" s="512" t="s">
        <v>9236</v>
      </c>
      <c r="C11" s="704" t="s">
        <v>318</v>
      </c>
      <c r="D11" s="704"/>
      <c r="E11" s="764" t="s">
        <v>13272</v>
      </c>
      <c r="F11" s="804" t="s">
        <v>13273</v>
      </c>
      <c r="G11" s="804"/>
      <c r="H11" s="1333" t="s">
        <v>9243</v>
      </c>
      <c r="I11" s="1368"/>
      <c r="J11" s="1368"/>
      <c r="K11" s="1369"/>
    </row>
    <row r="12" spans="1:11" ht="13.5" hidden="1" customHeight="1">
      <c r="A12" s="723">
        <v>1</v>
      </c>
      <c r="B12" s="918" t="s">
        <v>13274</v>
      </c>
      <c r="C12" s="539" t="s">
        <v>10605</v>
      </c>
      <c r="D12" s="541" t="s">
        <v>13275</v>
      </c>
      <c r="E12" s="765"/>
      <c r="F12" s="1331"/>
      <c r="G12" s="1331"/>
      <c r="H12" s="784"/>
      <c r="I12" s="1370"/>
      <c r="J12" s="1370"/>
      <c r="K12" s="1371"/>
    </row>
    <row r="13" spans="1:11" ht="13.5" hidden="1" customHeight="1">
      <c r="A13" s="705"/>
      <c r="B13" s="905"/>
      <c r="C13" s="902" t="s">
        <v>9244</v>
      </c>
      <c r="D13" s="899"/>
      <c r="E13" s="765" t="s">
        <v>13270</v>
      </c>
      <c r="F13" s="1331" t="s">
        <v>13276</v>
      </c>
      <c r="G13" s="1331"/>
      <c r="H13" s="784"/>
      <c r="I13" s="1370"/>
      <c r="J13" s="1370"/>
      <c r="K13" s="1371"/>
    </row>
    <row r="14" spans="1:11" ht="13.5" hidden="1" customHeight="1">
      <c r="A14" s="705"/>
      <c r="B14" s="905"/>
      <c r="C14" s="898"/>
      <c r="D14" s="899"/>
      <c r="E14" s="769"/>
      <c r="F14" s="1332"/>
      <c r="G14" s="1332"/>
      <c r="H14" s="1184"/>
      <c r="I14" s="990"/>
      <c r="J14" s="990"/>
      <c r="K14" s="1372"/>
    </row>
    <row r="15" spans="1:11" ht="13.5" hidden="1" customHeight="1">
      <c r="A15" s="706"/>
      <c r="B15" s="906"/>
      <c r="C15" s="900"/>
      <c r="D15" s="901"/>
      <c r="E15" s="349"/>
      <c r="F15" s="349"/>
      <c r="G15" s="349"/>
      <c r="H15" s="349"/>
      <c r="I15" s="349"/>
      <c r="J15" s="349"/>
      <c r="K15" s="352"/>
    </row>
    <row r="16" spans="1:11" ht="13.5" hidden="1" customHeight="1">
      <c r="A16" s="804"/>
      <c r="B16" s="804"/>
      <c r="C16" s="804"/>
      <c r="D16" s="804"/>
      <c r="E16" s="804"/>
      <c r="F16" s="804"/>
      <c r="G16" s="804"/>
      <c r="H16" s="804"/>
      <c r="I16" s="804"/>
      <c r="J16" s="804"/>
      <c r="K16" s="804"/>
    </row>
    <row r="17" spans="1:11" ht="13.5" hidden="1" customHeight="1">
      <c r="A17" s="805"/>
      <c r="B17" s="805"/>
      <c r="C17" s="805"/>
      <c r="D17" s="805"/>
      <c r="E17" s="805"/>
      <c r="F17" s="805"/>
      <c r="G17" s="805"/>
      <c r="H17" s="805"/>
      <c r="I17" s="805"/>
      <c r="J17" s="805"/>
      <c r="K17" s="805"/>
    </row>
    <row r="18" spans="1:11" s="353" customFormat="1" hidden="1">
      <c r="A18" s="797" t="s">
        <v>9245</v>
      </c>
      <c r="B18" s="797"/>
      <c r="C18" s="797"/>
      <c r="D18" s="797"/>
      <c r="E18" s="797"/>
      <c r="F18" s="797"/>
      <c r="G18" s="797"/>
      <c r="H18" s="797"/>
      <c r="I18" s="797"/>
      <c r="J18" s="797"/>
      <c r="K18" s="797"/>
    </row>
    <row r="19" spans="1:11" s="353" customFormat="1" hidden="1">
      <c r="A19" s="798"/>
      <c r="B19" s="798"/>
      <c r="C19" s="798"/>
      <c r="D19" s="798"/>
      <c r="E19" s="798"/>
      <c r="F19" s="798"/>
      <c r="G19" s="798"/>
      <c r="H19" s="798"/>
      <c r="I19" s="798"/>
      <c r="J19" s="798"/>
      <c r="K19" s="798"/>
    </row>
    <row r="20" spans="1:11" s="353" customFormat="1" ht="22.5" hidden="1" customHeight="1">
      <c r="A20" s="112" t="s">
        <v>316</v>
      </c>
      <c r="B20" s="512" t="s">
        <v>9246</v>
      </c>
      <c r="C20" s="704" t="s">
        <v>318</v>
      </c>
      <c r="D20" s="704"/>
      <c r="E20" s="534"/>
      <c r="F20" s="534"/>
      <c r="G20" s="534"/>
      <c r="H20" s="534"/>
      <c r="I20" s="534"/>
      <c r="J20" s="534"/>
      <c r="K20" s="142"/>
    </row>
    <row r="21" spans="1:11" s="353" customFormat="1" ht="13.5" hidden="1" customHeight="1">
      <c r="A21" s="723">
        <v>1</v>
      </c>
      <c r="B21" s="762" t="s">
        <v>9247</v>
      </c>
      <c r="C21" s="539" t="s">
        <v>2216</v>
      </c>
      <c r="D21" s="541" t="s">
        <v>9248</v>
      </c>
      <c r="E21" s="765" t="s">
        <v>9240</v>
      </c>
      <c r="F21" s="1331" t="s">
        <v>13277</v>
      </c>
      <c r="G21" s="1331"/>
      <c r="H21" s="545"/>
      <c r="I21" s="545"/>
      <c r="J21" s="545"/>
      <c r="K21" s="354"/>
    </row>
    <row r="22" spans="1:11" s="353" customFormat="1" hidden="1">
      <c r="A22" s="705"/>
      <c r="B22" s="763"/>
      <c r="C22" s="898" t="s">
        <v>9249</v>
      </c>
      <c r="D22" s="899"/>
      <c r="E22" s="769"/>
      <c r="F22" s="1332"/>
      <c r="G22" s="1332"/>
      <c r="H22" s="346"/>
      <c r="I22" s="346"/>
      <c r="J22" s="346"/>
      <c r="K22" s="355"/>
    </row>
    <row r="23" spans="1:11" s="353" customFormat="1" hidden="1">
      <c r="A23" s="705"/>
      <c r="B23" s="763"/>
      <c r="C23" s="898"/>
      <c r="D23" s="899"/>
      <c r="E23" s="764" t="s">
        <v>13272</v>
      </c>
      <c r="F23" s="804" t="s">
        <v>13278</v>
      </c>
      <c r="G23" s="804"/>
      <c r="H23" s="1333" t="s">
        <v>9250</v>
      </c>
      <c r="I23" s="1368"/>
      <c r="J23" s="1368"/>
      <c r="K23" s="1369"/>
    </row>
    <row r="24" spans="1:11" s="353" customFormat="1" hidden="1">
      <c r="A24" s="706"/>
      <c r="B24" s="772"/>
      <c r="C24" s="900"/>
      <c r="D24" s="901"/>
      <c r="E24" s="765"/>
      <c r="F24" s="1331"/>
      <c r="G24" s="1331"/>
      <c r="H24" s="784"/>
      <c r="I24" s="1370"/>
      <c r="J24" s="1370"/>
      <c r="K24" s="1371"/>
    </row>
    <row r="25" spans="1:11" ht="13.5" hidden="1" customHeight="1">
      <c r="A25" s="723">
        <v>2</v>
      </c>
      <c r="B25" s="762" t="s">
        <v>9251</v>
      </c>
      <c r="C25" s="539" t="s">
        <v>10870</v>
      </c>
      <c r="D25" s="541" t="s">
        <v>13279</v>
      </c>
      <c r="E25" s="765" t="s">
        <v>13280</v>
      </c>
      <c r="F25" s="1331" t="s">
        <v>13278</v>
      </c>
      <c r="G25" s="1331"/>
      <c r="H25" s="784"/>
      <c r="I25" s="1370"/>
      <c r="J25" s="1370"/>
      <c r="K25" s="1371"/>
    </row>
    <row r="26" spans="1:11" ht="13.5" hidden="1" customHeight="1">
      <c r="A26" s="705"/>
      <c r="B26" s="763"/>
      <c r="C26" s="898" t="s">
        <v>9252</v>
      </c>
      <c r="D26" s="899"/>
      <c r="E26" s="769"/>
      <c r="F26" s="1332"/>
      <c r="G26" s="1332"/>
      <c r="H26" s="1184"/>
      <c r="I26" s="990"/>
      <c r="J26" s="990"/>
      <c r="K26" s="1372"/>
    </row>
    <row r="27" spans="1:11" ht="13.5" hidden="1" customHeight="1">
      <c r="A27" s="705"/>
      <c r="B27" s="763"/>
      <c r="C27" s="898"/>
      <c r="D27" s="899"/>
      <c r="E27" s="764" t="s">
        <v>9242</v>
      </c>
      <c r="F27" s="804" t="s">
        <v>9253</v>
      </c>
      <c r="G27" s="804"/>
      <c r="H27" s="1333" t="s">
        <v>9254</v>
      </c>
      <c r="I27" s="1368"/>
      <c r="J27" s="1368"/>
      <c r="K27" s="1369"/>
    </row>
    <row r="28" spans="1:11" ht="13.5" hidden="1" customHeight="1">
      <c r="A28" s="706"/>
      <c r="B28" s="772"/>
      <c r="C28" s="900"/>
      <c r="D28" s="901"/>
      <c r="E28" s="765"/>
      <c r="F28" s="1331"/>
      <c r="G28" s="1331"/>
      <c r="H28" s="784"/>
      <c r="I28" s="1370"/>
      <c r="J28" s="1370"/>
      <c r="K28" s="1371"/>
    </row>
    <row r="29" spans="1:11" ht="13.5" hidden="1" customHeight="1">
      <c r="A29" s="723">
        <v>3</v>
      </c>
      <c r="B29" s="762" t="s">
        <v>9255</v>
      </c>
      <c r="C29" s="539" t="s">
        <v>2216</v>
      </c>
      <c r="D29" s="541" t="s">
        <v>9256</v>
      </c>
      <c r="E29" s="765" t="s">
        <v>9240</v>
      </c>
      <c r="F29" s="1331" t="s">
        <v>3918</v>
      </c>
      <c r="G29" s="1331"/>
      <c r="H29" s="784"/>
      <c r="I29" s="1370"/>
      <c r="J29" s="1370"/>
      <c r="K29" s="1371"/>
    </row>
    <row r="30" spans="1:11" ht="13.5" hidden="1" customHeight="1">
      <c r="A30" s="705"/>
      <c r="B30" s="763"/>
      <c r="C30" s="898" t="s">
        <v>9257</v>
      </c>
      <c r="D30" s="899"/>
      <c r="E30" s="769"/>
      <c r="F30" s="1332"/>
      <c r="G30" s="1332"/>
      <c r="H30" s="1184"/>
      <c r="I30" s="990"/>
      <c r="J30" s="990"/>
      <c r="K30" s="1372"/>
    </row>
    <row r="31" spans="1:11" ht="13.5" hidden="1" customHeight="1">
      <c r="A31" s="705"/>
      <c r="B31" s="763"/>
      <c r="C31" s="898"/>
      <c r="D31" s="899"/>
      <c r="E31" s="346"/>
      <c r="F31" s="346"/>
      <c r="G31" s="346"/>
      <c r="H31" s="346"/>
      <c r="I31" s="346"/>
      <c r="J31" s="346"/>
      <c r="K31" s="355"/>
    </row>
    <row r="32" spans="1:11" ht="13.5" hidden="1" customHeight="1">
      <c r="A32" s="706"/>
      <c r="B32" s="772"/>
      <c r="C32" s="900"/>
      <c r="D32" s="901"/>
      <c r="E32" s="349"/>
      <c r="F32" s="349"/>
      <c r="G32" s="349"/>
      <c r="H32" s="349"/>
      <c r="I32" s="349"/>
      <c r="J32" s="349"/>
      <c r="K32" s="352"/>
    </row>
    <row r="33" spans="1:11" ht="13.5" hidden="1" customHeight="1">
      <c r="A33" s="723">
        <v>4</v>
      </c>
      <c r="B33" s="762" t="s">
        <v>9258</v>
      </c>
      <c r="C33" s="539" t="s">
        <v>2216</v>
      </c>
      <c r="D33" s="541" t="s">
        <v>3004</v>
      </c>
      <c r="E33" s="545"/>
      <c r="F33" s="545"/>
      <c r="G33" s="545"/>
      <c r="H33" s="545"/>
      <c r="I33" s="545"/>
      <c r="J33" s="545"/>
      <c r="K33" s="354"/>
    </row>
    <row r="34" spans="1:11" ht="13.5" hidden="1" customHeight="1">
      <c r="A34" s="705"/>
      <c r="B34" s="763"/>
      <c r="C34" s="898" t="s">
        <v>9260</v>
      </c>
      <c r="D34" s="899"/>
      <c r="E34" s="346"/>
      <c r="F34" s="346"/>
      <c r="G34" s="346"/>
      <c r="H34" s="346"/>
      <c r="I34" s="346"/>
      <c r="J34" s="346"/>
      <c r="K34" s="355"/>
    </row>
    <row r="35" spans="1:11" ht="13.5" hidden="1" customHeight="1">
      <c r="A35" s="705"/>
      <c r="B35" s="763"/>
      <c r="C35" s="898"/>
      <c r="D35" s="899"/>
      <c r="E35" s="704" t="s">
        <v>9261</v>
      </c>
      <c r="F35" s="704"/>
      <c r="G35" s="704"/>
      <c r="H35" s="704"/>
      <c r="I35" s="1376" t="s">
        <v>9262</v>
      </c>
      <c r="J35" s="1377"/>
      <c r="K35" s="1378"/>
    </row>
    <row r="36" spans="1:11" ht="13.5" hidden="1" customHeight="1">
      <c r="A36" s="706"/>
      <c r="B36" s="772"/>
      <c r="C36" s="900"/>
      <c r="D36" s="901"/>
      <c r="E36" s="726" t="s">
        <v>9263</v>
      </c>
      <c r="F36" s="726"/>
      <c r="G36" s="726"/>
      <c r="H36" s="726"/>
      <c r="I36" s="1379" t="s">
        <v>9264</v>
      </c>
      <c r="J36" s="1380"/>
      <c r="K36" s="1381"/>
    </row>
    <row r="37" spans="1:11" ht="13.5" hidden="1" customHeight="1">
      <c r="A37" s="723">
        <v>5</v>
      </c>
      <c r="B37" s="762" t="s">
        <v>9265</v>
      </c>
      <c r="C37" s="539" t="s">
        <v>2216</v>
      </c>
      <c r="D37" s="541" t="s">
        <v>9266</v>
      </c>
      <c r="E37" s="712"/>
      <c r="F37" s="712"/>
      <c r="G37" s="712"/>
      <c r="H37" s="712"/>
      <c r="I37" s="1382"/>
      <c r="J37" s="1383"/>
      <c r="K37" s="1384"/>
    </row>
    <row r="38" spans="1:11" ht="13.5" hidden="1" customHeight="1">
      <c r="A38" s="705"/>
      <c r="B38" s="763"/>
      <c r="C38" s="898" t="s">
        <v>9267</v>
      </c>
      <c r="D38" s="899"/>
      <c r="E38" s="712"/>
      <c r="F38" s="712"/>
      <c r="G38" s="712"/>
      <c r="H38" s="712"/>
      <c r="I38" s="1382"/>
      <c r="J38" s="1383"/>
      <c r="K38" s="1384"/>
    </row>
    <row r="39" spans="1:11" ht="13.5" hidden="1" customHeight="1">
      <c r="A39" s="705"/>
      <c r="B39" s="763"/>
      <c r="C39" s="898"/>
      <c r="D39" s="899"/>
      <c r="E39" s="713"/>
      <c r="F39" s="713"/>
      <c r="G39" s="713"/>
      <c r="H39" s="713"/>
      <c r="I39" s="1385"/>
      <c r="J39" s="1386"/>
      <c r="K39" s="1131"/>
    </row>
    <row r="40" spans="1:11" ht="13.5" hidden="1" customHeight="1">
      <c r="A40" s="706"/>
      <c r="B40" s="772"/>
      <c r="C40" s="900"/>
      <c r="D40" s="901"/>
      <c r="E40" s="349"/>
      <c r="F40" s="349"/>
      <c r="G40" s="349"/>
      <c r="H40" s="349"/>
      <c r="I40" s="349"/>
      <c r="J40" s="349"/>
      <c r="K40" s="352"/>
    </row>
    <row r="41" spans="1:11" ht="13.5" hidden="1" customHeight="1">
      <c r="A41" s="723">
        <v>6</v>
      </c>
      <c r="B41" s="762" t="s">
        <v>9268</v>
      </c>
      <c r="C41" s="539" t="s">
        <v>2216</v>
      </c>
      <c r="D41" s="541" t="s">
        <v>9269</v>
      </c>
      <c r="E41" s="545"/>
      <c r="F41" s="545"/>
      <c r="G41" s="545"/>
      <c r="H41" s="545"/>
      <c r="I41" s="545"/>
      <c r="J41" s="545"/>
      <c r="K41" s="354"/>
    </row>
    <row r="42" spans="1:11" ht="13.5" hidden="1" customHeight="1">
      <c r="A42" s="705"/>
      <c r="B42" s="763"/>
      <c r="C42" s="898" t="s">
        <v>9270</v>
      </c>
      <c r="D42" s="899"/>
      <c r="E42" s="346"/>
      <c r="F42" s="346"/>
      <c r="G42" s="346"/>
      <c r="H42" s="346"/>
      <c r="I42" s="346"/>
      <c r="J42" s="346"/>
      <c r="K42" s="355"/>
    </row>
    <row r="43" spans="1:11" ht="13.5" hidden="1" customHeight="1">
      <c r="A43" s="705"/>
      <c r="B43" s="763"/>
      <c r="C43" s="898"/>
      <c r="D43" s="899"/>
      <c r="E43" s="346"/>
      <c r="F43" s="346"/>
      <c r="G43" s="346"/>
      <c r="H43" s="346"/>
      <c r="I43" s="346"/>
      <c r="J43" s="346"/>
      <c r="K43" s="355"/>
    </row>
    <row r="44" spans="1:11" ht="13.5" hidden="1" customHeight="1">
      <c r="A44" s="706"/>
      <c r="B44" s="772"/>
      <c r="C44" s="900"/>
      <c r="D44" s="901"/>
      <c r="E44" s="704" t="s">
        <v>9261</v>
      </c>
      <c r="F44" s="704"/>
      <c r="G44" s="704"/>
      <c r="H44" s="704"/>
      <c r="I44" s="1376" t="s">
        <v>9262</v>
      </c>
      <c r="J44" s="1377"/>
      <c r="K44" s="1378"/>
    </row>
    <row r="45" spans="1:11" ht="13.5" hidden="1" customHeight="1">
      <c r="A45" s="723">
        <v>7</v>
      </c>
      <c r="B45" s="762" t="s">
        <v>9271</v>
      </c>
      <c r="C45" s="539" t="s">
        <v>2216</v>
      </c>
      <c r="D45" s="541" t="s">
        <v>9269</v>
      </c>
      <c r="E45" s="726" t="s">
        <v>9272</v>
      </c>
      <c r="F45" s="726"/>
      <c r="G45" s="726"/>
      <c r="H45" s="726"/>
      <c r="I45" s="996" t="s">
        <v>9273</v>
      </c>
      <c r="J45" s="996"/>
      <c r="K45" s="1317"/>
    </row>
    <row r="46" spans="1:11" ht="13.5" hidden="1" customHeight="1">
      <c r="A46" s="705"/>
      <c r="B46" s="763"/>
      <c r="C46" s="898" t="s">
        <v>9270</v>
      </c>
      <c r="D46" s="899"/>
      <c r="E46" s="712"/>
      <c r="F46" s="712"/>
      <c r="G46" s="712"/>
      <c r="H46" s="712"/>
      <c r="I46" s="1022"/>
      <c r="J46" s="1022"/>
      <c r="K46" s="1319"/>
    </row>
    <row r="47" spans="1:11" ht="13.5" hidden="1" customHeight="1">
      <c r="A47" s="705"/>
      <c r="B47" s="763"/>
      <c r="C47" s="898"/>
      <c r="D47" s="899"/>
      <c r="E47" s="712"/>
      <c r="F47" s="712"/>
      <c r="G47" s="712"/>
      <c r="H47" s="712"/>
      <c r="I47" s="1022"/>
      <c r="J47" s="1022"/>
      <c r="K47" s="1319"/>
    </row>
    <row r="48" spans="1:11" ht="13.5" hidden="1" customHeight="1">
      <c r="A48" s="706"/>
      <c r="B48" s="772"/>
      <c r="C48" s="900"/>
      <c r="D48" s="901"/>
      <c r="E48" s="713"/>
      <c r="F48" s="713"/>
      <c r="G48" s="713"/>
      <c r="H48" s="713"/>
      <c r="I48" s="1050"/>
      <c r="J48" s="1050"/>
      <c r="K48" s="948"/>
    </row>
    <row r="49" spans="1:11" ht="13.5" hidden="1" customHeight="1">
      <c r="A49" s="723">
        <v>8</v>
      </c>
      <c r="B49" s="762" t="s">
        <v>9274</v>
      </c>
      <c r="C49" s="539" t="s">
        <v>2216</v>
      </c>
      <c r="D49" s="541" t="s">
        <v>2945</v>
      </c>
      <c r="E49" s="726" t="s">
        <v>9275</v>
      </c>
      <c r="F49" s="726"/>
      <c r="G49" s="726"/>
      <c r="H49" s="726"/>
      <c r="I49" s="996" t="s">
        <v>9276</v>
      </c>
      <c r="J49" s="996"/>
      <c r="K49" s="1317"/>
    </row>
    <row r="50" spans="1:11" ht="13.5" hidden="1" customHeight="1">
      <c r="A50" s="705"/>
      <c r="B50" s="763"/>
      <c r="C50" s="898" t="s">
        <v>9277</v>
      </c>
      <c r="D50" s="899"/>
      <c r="E50" s="712"/>
      <c r="F50" s="712"/>
      <c r="G50" s="712"/>
      <c r="H50" s="712"/>
      <c r="I50" s="1022"/>
      <c r="J50" s="1022"/>
      <c r="K50" s="1319"/>
    </row>
    <row r="51" spans="1:11" ht="13.5" hidden="1" customHeight="1">
      <c r="A51" s="705"/>
      <c r="B51" s="763"/>
      <c r="C51" s="898"/>
      <c r="D51" s="899"/>
      <c r="E51" s="712"/>
      <c r="F51" s="712"/>
      <c r="G51" s="712"/>
      <c r="H51" s="712"/>
      <c r="I51" s="1022"/>
      <c r="J51" s="1022"/>
      <c r="K51" s="1319"/>
    </row>
    <row r="52" spans="1:11" ht="13.5" hidden="1" customHeight="1">
      <c r="A52" s="706"/>
      <c r="B52" s="772"/>
      <c r="C52" s="900"/>
      <c r="D52" s="901"/>
      <c r="E52" s="713"/>
      <c r="F52" s="713"/>
      <c r="G52" s="713"/>
      <c r="H52" s="713"/>
      <c r="I52" s="1050"/>
      <c r="J52" s="1050"/>
      <c r="K52" s="948"/>
    </row>
    <row r="53" spans="1:11" s="353" customFormat="1" ht="22.5" hidden="1" customHeight="1">
      <c r="A53" s="112" t="s">
        <v>316</v>
      </c>
      <c r="B53" s="512" t="s">
        <v>9246</v>
      </c>
      <c r="C53" s="704" t="s">
        <v>318</v>
      </c>
      <c r="D53" s="704"/>
      <c r="E53" s="137"/>
      <c r="F53" s="137"/>
      <c r="G53" s="137"/>
      <c r="H53" s="531"/>
      <c r="I53" s="531"/>
      <c r="J53" s="531"/>
      <c r="K53" s="563"/>
    </row>
    <row r="54" spans="1:11" ht="13.5" hidden="1" customHeight="1">
      <c r="A54" s="723">
        <v>9</v>
      </c>
      <c r="B54" s="762" t="s">
        <v>9278</v>
      </c>
      <c r="C54" s="539" t="s">
        <v>2216</v>
      </c>
      <c r="D54" s="541" t="s">
        <v>8761</v>
      </c>
    </row>
    <row r="55" spans="1:11" ht="13.5" hidden="1" customHeight="1">
      <c r="A55" s="705"/>
      <c r="B55" s="763"/>
      <c r="C55" s="898" t="s">
        <v>9279</v>
      </c>
      <c r="D55" s="899"/>
    </row>
    <row r="56" spans="1:11" ht="13.5" hidden="1" customHeight="1">
      <c r="A56" s="705"/>
      <c r="B56" s="763"/>
      <c r="C56" s="898"/>
      <c r="D56" s="899"/>
    </row>
    <row r="57" spans="1:11" ht="13.5" hidden="1" customHeight="1">
      <c r="A57" s="706"/>
      <c r="B57" s="772"/>
      <c r="C57" s="900"/>
      <c r="D57" s="901"/>
    </row>
    <row r="58" spans="1:11" ht="13.5" hidden="1" customHeight="1">
      <c r="A58" s="723">
        <v>10</v>
      </c>
      <c r="B58" s="762" t="s">
        <v>9280</v>
      </c>
      <c r="C58" s="539" t="s">
        <v>2216</v>
      </c>
      <c r="D58" s="541" t="s">
        <v>3020</v>
      </c>
    </row>
    <row r="59" spans="1:11" ht="13.5" hidden="1" customHeight="1">
      <c r="A59" s="705"/>
      <c r="B59" s="763"/>
      <c r="C59" s="898" t="s">
        <v>9281</v>
      </c>
      <c r="D59" s="899"/>
    </row>
    <row r="60" spans="1:11" ht="13.5" hidden="1" customHeight="1">
      <c r="A60" s="705"/>
      <c r="B60" s="763"/>
      <c r="C60" s="898"/>
      <c r="D60" s="899"/>
    </row>
    <row r="61" spans="1:11" ht="13.5" hidden="1" customHeight="1">
      <c r="A61" s="706"/>
      <c r="B61" s="772"/>
      <c r="C61" s="900"/>
      <c r="D61" s="901"/>
    </row>
    <row r="62" spans="1:11" ht="13.5" hidden="1" customHeight="1">
      <c r="A62" s="723">
        <v>11</v>
      </c>
      <c r="B62" s="762" t="s">
        <v>9282</v>
      </c>
      <c r="C62" s="539" t="s">
        <v>2216</v>
      </c>
      <c r="D62" s="541" t="s">
        <v>6847</v>
      </c>
    </row>
    <row r="63" spans="1:11" ht="13.5" hidden="1" customHeight="1">
      <c r="A63" s="705"/>
      <c r="B63" s="763"/>
      <c r="C63" s="898" t="s">
        <v>9283</v>
      </c>
      <c r="D63" s="899"/>
    </row>
    <row r="64" spans="1:11" ht="13.5" hidden="1" customHeight="1">
      <c r="A64" s="705"/>
      <c r="B64" s="763"/>
      <c r="C64" s="898"/>
      <c r="D64" s="899"/>
    </row>
    <row r="65" spans="1:4" ht="13.5" hidden="1" customHeight="1">
      <c r="A65" s="706"/>
      <c r="B65" s="772"/>
      <c r="C65" s="900"/>
      <c r="D65" s="901"/>
    </row>
    <row r="66" spans="1:4" ht="13.5" hidden="1" customHeight="1">
      <c r="A66" s="723">
        <v>12</v>
      </c>
      <c r="B66" s="762" t="s">
        <v>9284</v>
      </c>
      <c r="C66" s="539" t="s">
        <v>2216</v>
      </c>
      <c r="D66" s="541" t="s">
        <v>9286</v>
      </c>
    </row>
    <row r="67" spans="1:4" ht="13.5" hidden="1" customHeight="1">
      <c r="A67" s="705"/>
      <c r="B67" s="763"/>
      <c r="C67" s="898" t="s">
        <v>9287</v>
      </c>
      <c r="D67" s="899"/>
    </row>
    <row r="68" spans="1:4" ht="13.5" hidden="1" customHeight="1">
      <c r="A68" s="705"/>
      <c r="B68" s="763"/>
      <c r="C68" s="898"/>
      <c r="D68" s="899"/>
    </row>
    <row r="69" spans="1:4" ht="13.5" hidden="1" customHeight="1">
      <c r="A69" s="706"/>
      <c r="B69" s="772"/>
      <c r="C69" s="900"/>
      <c r="D69" s="901"/>
    </row>
    <row r="70" spans="1:4" ht="13.5" hidden="1" customHeight="1">
      <c r="A70" s="723">
        <v>13</v>
      </c>
      <c r="B70" s="762" t="s">
        <v>9288</v>
      </c>
      <c r="C70" s="539" t="s">
        <v>2216</v>
      </c>
      <c r="D70" s="541" t="s">
        <v>2355</v>
      </c>
    </row>
    <row r="71" spans="1:4" ht="13.5" hidden="1" customHeight="1">
      <c r="A71" s="705"/>
      <c r="B71" s="763"/>
      <c r="C71" s="898" t="s">
        <v>9289</v>
      </c>
      <c r="D71" s="899"/>
    </row>
    <row r="72" spans="1:4" ht="13.5" hidden="1" customHeight="1">
      <c r="A72" s="705"/>
      <c r="B72" s="763"/>
      <c r="C72" s="898"/>
      <c r="D72" s="899"/>
    </row>
    <row r="73" spans="1:4" ht="13.5" hidden="1" customHeight="1">
      <c r="A73" s="706"/>
      <c r="B73" s="772"/>
      <c r="C73" s="900"/>
      <c r="D73" s="901"/>
    </row>
    <row r="74" spans="1:4" ht="13.5" hidden="1" customHeight="1">
      <c r="A74" s="723">
        <v>14</v>
      </c>
      <c r="B74" s="762" t="s">
        <v>9290</v>
      </c>
      <c r="C74" s="539" t="s">
        <v>10676</v>
      </c>
      <c r="D74" s="541" t="s">
        <v>13281</v>
      </c>
    </row>
    <row r="75" spans="1:4" ht="13.5" hidden="1" customHeight="1">
      <c r="A75" s="705"/>
      <c r="B75" s="763"/>
      <c r="C75" s="898" t="s">
        <v>9292</v>
      </c>
      <c r="D75" s="899"/>
    </row>
    <row r="76" spans="1:4" ht="13.5" hidden="1" customHeight="1">
      <c r="A76" s="705"/>
      <c r="B76" s="763"/>
      <c r="C76" s="898"/>
      <c r="D76" s="899"/>
    </row>
    <row r="77" spans="1:4" ht="13.5" hidden="1" customHeight="1">
      <c r="A77" s="706"/>
      <c r="B77" s="772"/>
      <c r="C77" s="900"/>
      <c r="D77" s="901"/>
    </row>
    <row r="78" spans="1:4" ht="13.5" hidden="1" customHeight="1">
      <c r="A78" s="723">
        <v>15</v>
      </c>
      <c r="B78" s="762" t="s">
        <v>9293</v>
      </c>
      <c r="C78" s="539" t="s">
        <v>10676</v>
      </c>
      <c r="D78" s="541" t="s">
        <v>13282</v>
      </c>
    </row>
    <row r="79" spans="1:4" ht="13.5" hidden="1" customHeight="1">
      <c r="A79" s="705"/>
      <c r="B79" s="763"/>
      <c r="C79" s="898" t="s">
        <v>9294</v>
      </c>
      <c r="D79" s="899"/>
    </row>
    <row r="80" spans="1:4" ht="13.5" hidden="1" customHeight="1">
      <c r="A80" s="705"/>
      <c r="B80" s="763"/>
      <c r="C80" s="898"/>
      <c r="D80" s="899"/>
    </row>
    <row r="81" spans="1:4" ht="13.5" hidden="1" customHeight="1">
      <c r="A81" s="706"/>
      <c r="B81" s="772"/>
      <c r="C81" s="900"/>
      <c r="D81" s="901"/>
    </row>
    <row r="82" spans="1:4" ht="13.5" hidden="1" customHeight="1">
      <c r="A82" s="723">
        <v>16</v>
      </c>
      <c r="B82" s="762" t="s">
        <v>9295</v>
      </c>
      <c r="C82" s="539" t="s">
        <v>10676</v>
      </c>
      <c r="D82" s="541" t="s">
        <v>13283</v>
      </c>
    </row>
    <row r="83" spans="1:4" ht="13.5" hidden="1" customHeight="1">
      <c r="A83" s="705"/>
      <c r="B83" s="763"/>
      <c r="C83" s="898" t="s">
        <v>9296</v>
      </c>
      <c r="D83" s="899"/>
    </row>
    <row r="84" spans="1:4" ht="13.5" hidden="1" customHeight="1">
      <c r="A84" s="705"/>
      <c r="B84" s="763"/>
      <c r="C84" s="898"/>
      <c r="D84" s="899"/>
    </row>
    <row r="85" spans="1:4" ht="13.5" hidden="1" customHeight="1">
      <c r="A85" s="706"/>
      <c r="B85" s="772"/>
      <c r="C85" s="900"/>
      <c r="D85" s="901"/>
    </row>
    <row r="86" spans="1:4" ht="13.5" hidden="1" customHeight="1">
      <c r="A86" s="723">
        <v>17</v>
      </c>
      <c r="B86" s="762" t="s">
        <v>9297</v>
      </c>
      <c r="C86" s="539" t="s">
        <v>10676</v>
      </c>
      <c r="D86" s="541" t="s">
        <v>13284</v>
      </c>
    </row>
    <row r="87" spans="1:4" ht="13.5" hidden="1" customHeight="1">
      <c r="A87" s="705"/>
      <c r="B87" s="763"/>
      <c r="C87" s="898" t="s">
        <v>9299</v>
      </c>
      <c r="D87" s="899"/>
    </row>
    <row r="88" spans="1:4" ht="13.5" hidden="1" customHeight="1">
      <c r="A88" s="705"/>
      <c r="B88" s="763"/>
      <c r="C88" s="898"/>
      <c r="D88" s="899"/>
    </row>
    <row r="89" spans="1:4" ht="13.5" hidden="1" customHeight="1">
      <c r="A89" s="706"/>
      <c r="B89" s="772"/>
      <c r="C89" s="900"/>
      <c r="D89" s="901"/>
    </row>
    <row r="90" spans="1:4" ht="13.5" hidden="1" customHeight="1">
      <c r="A90" s="723">
        <v>18</v>
      </c>
      <c r="B90" s="762" t="s">
        <v>9300</v>
      </c>
      <c r="C90" s="539" t="s">
        <v>10676</v>
      </c>
      <c r="D90" s="541" t="s">
        <v>11497</v>
      </c>
    </row>
    <row r="91" spans="1:4" ht="13.5" hidden="1" customHeight="1">
      <c r="A91" s="705"/>
      <c r="B91" s="763"/>
      <c r="C91" s="898" t="s">
        <v>9301</v>
      </c>
      <c r="D91" s="899"/>
    </row>
    <row r="92" spans="1:4" ht="14.25" hidden="1" customHeight="1">
      <c r="A92" s="705"/>
      <c r="B92" s="763"/>
      <c r="C92" s="898"/>
      <c r="D92" s="899"/>
    </row>
    <row r="93" spans="1:4" ht="13.5" hidden="1" customHeight="1">
      <c r="A93" s="706"/>
      <c r="B93" s="772"/>
      <c r="C93" s="900"/>
      <c r="D93" s="901"/>
    </row>
    <row r="94" spans="1:4" ht="13.5" hidden="1" customHeight="1">
      <c r="A94" s="723">
        <v>19</v>
      </c>
      <c r="B94" s="762" t="s">
        <v>9302</v>
      </c>
      <c r="C94" s="539" t="s">
        <v>10676</v>
      </c>
      <c r="D94" s="541" t="s">
        <v>13285</v>
      </c>
    </row>
    <row r="95" spans="1:4" ht="13.5" hidden="1" customHeight="1">
      <c r="A95" s="705"/>
      <c r="B95" s="763"/>
      <c r="C95" s="902" t="s">
        <v>9303</v>
      </c>
      <c r="D95" s="899"/>
    </row>
    <row r="96" spans="1:4" ht="13.5" hidden="1" customHeight="1">
      <c r="A96" s="705"/>
      <c r="B96" s="763"/>
      <c r="C96" s="898"/>
      <c r="D96" s="899"/>
    </row>
    <row r="97" spans="1:4" ht="13.5" hidden="1" customHeight="1">
      <c r="A97" s="706"/>
      <c r="B97" s="772"/>
      <c r="C97" s="900"/>
      <c r="D97" s="901"/>
    </row>
    <row r="98" spans="1:4" ht="13.5" hidden="1" customHeight="1">
      <c r="A98" s="723">
        <v>20</v>
      </c>
      <c r="B98" s="762" t="s">
        <v>9304</v>
      </c>
      <c r="C98" s="539" t="s">
        <v>10676</v>
      </c>
      <c r="D98" s="541" t="s">
        <v>13286</v>
      </c>
    </row>
    <row r="99" spans="1:4" ht="13.5" hidden="1" customHeight="1">
      <c r="A99" s="705"/>
      <c r="B99" s="763"/>
      <c r="C99" s="902" t="s">
        <v>9305</v>
      </c>
      <c r="D99" s="899"/>
    </row>
    <row r="100" spans="1:4" ht="13.5" hidden="1" customHeight="1">
      <c r="A100" s="705"/>
      <c r="B100" s="763"/>
      <c r="C100" s="898"/>
      <c r="D100" s="899"/>
    </row>
    <row r="101" spans="1:4" ht="13.5" hidden="1" customHeight="1">
      <c r="A101" s="706"/>
      <c r="B101" s="772"/>
      <c r="C101" s="900"/>
      <c r="D101" s="901"/>
    </row>
    <row r="102" spans="1:4" ht="13.5" hidden="1" customHeight="1">
      <c r="A102" s="723">
        <v>21</v>
      </c>
      <c r="B102" s="762" t="s">
        <v>9306</v>
      </c>
      <c r="C102" s="539" t="s">
        <v>2216</v>
      </c>
      <c r="D102" s="541" t="s">
        <v>9286</v>
      </c>
    </row>
    <row r="103" spans="1:4" ht="13.5" hidden="1" customHeight="1">
      <c r="A103" s="705"/>
      <c r="B103" s="763"/>
      <c r="C103" s="902" t="s">
        <v>9308</v>
      </c>
      <c r="D103" s="899"/>
    </row>
    <row r="104" spans="1:4" ht="13.5" hidden="1" customHeight="1">
      <c r="A104" s="705"/>
      <c r="B104" s="763"/>
      <c r="C104" s="898"/>
      <c r="D104" s="899"/>
    </row>
    <row r="105" spans="1:4" ht="13.5" hidden="1" customHeight="1">
      <c r="A105" s="706"/>
      <c r="B105" s="772"/>
      <c r="C105" s="900"/>
      <c r="D105" s="901"/>
    </row>
    <row r="106" spans="1:4" ht="13.5" hidden="1" customHeight="1">
      <c r="A106" s="723">
        <v>22</v>
      </c>
      <c r="B106" s="762" t="s">
        <v>9309</v>
      </c>
      <c r="C106" s="539" t="s">
        <v>2216</v>
      </c>
      <c r="D106" s="541" t="s">
        <v>2299</v>
      </c>
    </row>
    <row r="107" spans="1:4" ht="13.5" hidden="1" customHeight="1">
      <c r="A107" s="705"/>
      <c r="B107" s="763"/>
      <c r="C107" s="898" t="s">
        <v>8664</v>
      </c>
      <c r="D107" s="899"/>
    </row>
    <row r="108" spans="1:4" ht="13.5" hidden="1" customHeight="1">
      <c r="A108" s="705"/>
      <c r="B108" s="763"/>
      <c r="C108" s="898"/>
      <c r="D108" s="899"/>
    </row>
    <row r="109" spans="1:4" ht="13.5" hidden="1" customHeight="1">
      <c r="A109" s="706"/>
      <c r="B109" s="772"/>
      <c r="C109" s="900"/>
      <c r="D109" s="901"/>
    </row>
    <row r="110" spans="1:4" ht="13.5" hidden="1" customHeight="1">
      <c r="A110" s="723">
        <v>23</v>
      </c>
      <c r="B110" s="762" t="s">
        <v>9310</v>
      </c>
      <c r="C110" s="539" t="s">
        <v>2216</v>
      </c>
      <c r="D110" s="541" t="s">
        <v>9311</v>
      </c>
    </row>
    <row r="111" spans="1:4" ht="13.5" hidden="1" customHeight="1">
      <c r="A111" s="705"/>
      <c r="B111" s="763"/>
      <c r="C111" s="898" t="s">
        <v>9312</v>
      </c>
      <c r="D111" s="899"/>
    </row>
    <row r="112" spans="1:4" ht="13.5" hidden="1" customHeight="1">
      <c r="A112" s="705"/>
      <c r="B112" s="763"/>
      <c r="C112" s="898"/>
      <c r="D112" s="899"/>
    </row>
    <row r="113" spans="1:11" ht="13.5" hidden="1" customHeight="1">
      <c r="A113" s="706"/>
      <c r="B113" s="772"/>
      <c r="C113" s="900"/>
      <c r="D113" s="901"/>
    </row>
    <row r="114" spans="1:11" ht="9" customHeight="1">
      <c r="A114" s="752">
        <v>1</v>
      </c>
      <c r="B114" s="1387" t="s">
        <v>9313</v>
      </c>
      <c r="C114" s="1389" t="s">
        <v>2216</v>
      </c>
      <c r="D114" s="1391" t="s">
        <v>2224</v>
      </c>
      <c r="E114" s="1415" t="s">
        <v>2218</v>
      </c>
      <c r="F114" s="1416" t="s">
        <v>9314</v>
      </c>
      <c r="G114" s="929"/>
      <c r="H114" s="1417" t="s">
        <v>9315</v>
      </c>
      <c r="I114" s="1393"/>
      <c r="J114" s="1393"/>
      <c r="K114" s="1394"/>
    </row>
    <row r="115" spans="1:11" ht="9" customHeight="1">
      <c r="A115" s="735"/>
      <c r="B115" s="1388"/>
      <c r="C115" s="1390"/>
      <c r="D115" s="1392"/>
      <c r="E115" s="1403"/>
      <c r="F115" s="1404"/>
      <c r="G115" s="930"/>
      <c r="H115" s="1418"/>
      <c r="I115" s="1395"/>
      <c r="J115" s="1395"/>
      <c r="K115" s="1396"/>
    </row>
    <row r="116" spans="1:11" ht="9" customHeight="1">
      <c r="A116" s="735"/>
      <c r="B116" s="1388"/>
      <c r="C116" s="1399" t="s">
        <v>9316</v>
      </c>
      <c r="D116" s="1420"/>
      <c r="E116" s="1403" t="s">
        <v>2222</v>
      </c>
      <c r="F116" s="1404" t="s">
        <v>13287</v>
      </c>
      <c r="G116" s="930"/>
      <c r="H116" s="1418"/>
      <c r="I116" s="1395"/>
      <c r="J116" s="1395"/>
      <c r="K116" s="1396"/>
    </row>
    <row r="117" spans="1:11" ht="9" customHeight="1">
      <c r="A117" s="735"/>
      <c r="B117" s="1388"/>
      <c r="C117" s="1399"/>
      <c r="D117" s="1420"/>
      <c r="E117" s="1403"/>
      <c r="F117" s="1404"/>
      <c r="G117" s="930"/>
      <c r="H117" s="1418"/>
      <c r="I117" s="1395"/>
      <c r="J117" s="1395"/>
      <c r="K117" s="1396"/>
    </row>
    <row r="118" spans="1:11" ht="9" customHeight="1">
      <c r="A118" s="735"/>
      <c r="B118" s="1388"/>
      <c r="C118" s="1399"/>
      <c r="D118" s="1420"/>
      <c r="E118" s="552"/>
      <c r="F118" s="553"/>
      <c r="G118" s="527"/>
      <c r="H118" s="1418"/>
      <c r="I118" s="1395"/>
      <c r="J118" s="1395"/>
      <c r="K118" s="1396"/>
    </row>
    <row r="119" spans="1:11" ht="13.5" customHeight="1">
      <c r="A119" s="735"/>
      <c r="B119" s="1388"/>
      <c r="C119" s="1399"/>
      <c r="D119" s="1420"/>
      <c r="E119" s="1405" t="s">
        <v>9318</v>
      </c>
      <c r="F119" s="1406"/>
      <c r="G119" s="1407"/>
      <c r="H119" s="1418"/>
      <c r="I119" s="1395"/>
      <c r="J119" s="1395"/>
      <c r="K119" s="1396"/>
    </row>
    <row r="120" spans="1:11" ht="9" customHeight="1">
      <c r="A120" s="735"/>
      <c r="B120" s="1388"/>
      <c r="C120" s="1399"/>
      <c r="D120" s="1420"/>
      <c r="E120" s="1408">
        <v>29208</v>
      </c>
      <c r="F120" s="1409"/>
      <c r="G120" s="1410"/>
      <c r="H120" s="1418"/>
      <c r="I120" s="1395"/>
      <c r="J120" s="1395"/>
      <c r="K120" s="1396"/>
    </row>
    <row r="121" spans="1:11" ht="9" customHeight="1">
      <c r="A121" s="735"/>
      <c r="B121" s="1388"/>
      <c r="C121" s="1399"/>
      <c r="D121" s="1420"/>
      <c r="E121" s="1411"/>
      <c r="F121" s="1412"/>
      <c r="G121" s="1413"/>
      <c r="H121" s="1419"/>
      <c r="I121" s="1397"/>
      <c r="J121" s="1397"/>
      <c r="K121" s="1398"/>
    </row>
    <row r="122" spans="1:11" ht="9" customHeight="1">
      <c r="A122" s="752">
        <v>2</v>
      </c>
      <c r="B122" s="1387" t="s">
        <v>9319</v>
      </c>
      <c r="C122" s="1389" t="s">
        <v>10630</v>
      </c>
      <c r="D122" s="1391" t="s">
        <v>13288</v>
      </c>
      <c r="E122" s="1415" t="s">
        <v>13289</v>
      </c>
      <c r="F122" s="1416" t="s">
        <v>13290</v>
      </c>
      <c r="G122" s="929"/>
      <c r="H122" s="1393" t="s">
        <v>9320</v>
      </c>
      <c r="I122" s="1393"/>
      <c r="J122" s="1393"/>
      <c r="K122" s="1394"/>
    </row>
    <row r="123" spans="1:11" ht="9" customHeight="1">
      <c r="A123" s="735"/>
      <c r="B123" s="1388"/>
      <c r="C123" s="1390"/>
      <c r="D123" s="1392"/>
      <c r="E123" s="1403"/>
      <c r="F123" s="1404"/>
      <c r="G123" s="930"/>
      <c r="H123" s="1395"/>
      <c r="I123" s="1395"/>
      <c r="J123" s="1395"/>
      <c r="K123" s="1396"/>
    </row>
    <row r="124" spans="1:11" ht="9" customHeight="1">
      <c r="A124" s="735"/>
      <c r="B124" s="1388"/>
      <c r="C124" s="1399" t="s">
        <v>9321</v>
      </c>
      <c r="D124" s="1400"/>
      <c r="E124" s="1403" t="s">
        <v>13291</v>
      </c>
      <c r="F124" s="1404" t="s">
        <v>13292</v>
      </c>
      <c r="G124" s="930"/>
      <c r="H124" s="1395"/>
      <c r="I124" s="1395"/>
      <c r="J124" s="1395"/>
      <c r="K124" s="1396"/>
    </row>
    <row r="125" spans="1:11" ht="9" customHeight="1">
      <c r="A125" s="735"/>
      <c r="B125" s="1388"/>
      <c r="C125" s="1399"/>
      <c r="D125" s="1400"/>
      <c r="E125" s="1403"/>
      <c r="F125" s="1404"/>
      <c r="G125" s="930"/>
      <c r="H125" s="1395"/>
      <c r="I125" s="1395"/>
      <c r="J125" s="1395"/>
      <c r="K125" s="1396"/>
    </row>
    <row r="126" spans="1:11" ht="9" customHeight="1">
      <c r="A126" s="735"/>
      <c r="B126" s="1388"/>
      <c r="C126" s="1399"/>
      <c r="D126" s="1400"/>
      <c r="E126" s="1403"/>
      <c r="F126" s="1404"/>
      <c r="G126" s="930"/>
      <c r="H126" s="1395"/>
      <c r="I126" s="1395"/>
      <c r="J126" s="1395"/>
      <c r="K126" s="1396"/>
    </row>
    <row r="127" spans="1:11" ht="12.95" customHeight="1">
      <c r="A127" s="735"/>
      <c r="B127" s="1388"/>
      <c r="C127" s="1399"/>
      <c r="D127" s="1400"/>
      <c r="E127" s="552"/>
      <c r="F127" s="553"/>
      <c r="G127" s="527"/>
      <c r="H127" s="1395"/>
      <c r="I127" s="1395"/>
      <c r="J127" s="1395"/>
      <c r="K127" s="1396"/>
    </row>
    <row r="128" spans="1:11" ht="9.9499999999999993" customHeight="1">
      <c r="A128" s="735"/>
      <c r="B128" s="1388"/>
      <c r="C128" s="1399"/>
      <c r="D128" s="1400"/>
      <c r="E128" s="552"/>
      <c r="F128" s="553"/>
      <c r="G128" s="527"/>
      <c r="H128" s="1395"/>
      <c r="I128" s="1395"/>
      <c r="J128" s="1395"/>
      <c r="K128" s="1396"/>
    </row>
    <row r="129" spans="1:11" ht="9.9499999999999993" customHeight="1">
      <c r="A129" s="735"/>
      <c r="B129" s="1388"/>
      <c r="C129" s="1399"/>
      <c r="D129" s="1400"/>
      <c r="E129" s="487"/>
      <c r="F129" s="488"/>
      <c r="G129" s="489"/>
      <c r="H129" s="1395"/>
      <c r="I129" s="1395"/>
      <c r="J129" s="1395"/>
      <c r="K129" s="1396"/>
    </row>
    <row r="130" spans="1:11" ht="9.9499999999999993" customHeight="1">
      <c r="A130" s="735"/>
      <c r="B130" s="1388"/>
      <c r="C130" s="1399"/>
      <c r="D130" s="1400"/>
      <c r="E130" s="490"/>
      <c r="F130" s="491"/>
      <c r="G130" s="492"/>
      <c r="H130" s="1395"/>
      <c r="I130" s="1395"/>
      <c r="J130" s="1395"/>
      <c r="K130" s="1396"/>
    </row>
    <row r="131" spans="1:11" ht="13.5" customHeight="1">
      <c r="A131" s="735"/>
      <c r="B131" s="1388"/>
      <c r="C131" s="1399"/>
      <c r="D131" s="1400"/>
      <c r="E131" s="1405" t="s">
        <v>9318</v>
      </c>
      <c r="F131" s="1406"/>
      <c r="G131" s="1407"/>
      <c r="H131" s="1395"/>
      <c r="I131" s="1395"/>
      <c r="J131" s="1395"/>
      <c r="K131" s="1396"/>
    </row>
    <row r="132" spans="1:11" ht="9" customHeight="1">
      <c r="A132" s="735"/>
      <c r="B132" s="1388"/>
      <c r="C132" s="1399"/>
      <c r="D132" s="1400"/>
      <c r="E132" s="1408">
        <v>29924</v>
      </c>
      <c r="F132" s="1409"/>
      <c r="G132" s="1410"/>
      <c r="H132" s="1395"/>
      <c r="I132" s="1395"/>
      <c r="J132" s="1395"/>
      <c r="K132" s="1396"/>
    </row>
    <row r="133" spans="1:11" ht="9" customHeight="1">
      <c r="A133" s="736"/>
      <c r="B133" s="1414"/>
      <c r="C133" s="1401"/>
      <c r="D133" s="1402"/>
      <c r="E133" s="1411"/>
      <c r="F133" s="1412"/>
      <c r="G133" s="1413"/>
      <c r="H133" s="1397"/>
      <c r="I133" s="1397"/>
      <c r="J133" s="1397"/>
      <c r="K133" s="1398"/>
    </row>
    <row r="134" spans="1:11" ht="9" customHeight="1">
      <c r="A134" s="752">
        <v>3</v>
      </c>
      <c r="B134" s="1387" t="s">
        <v>9322</v>
      </c>
      <c r="C134" s="1389" t="s">
        <v>10630</v>
      </c>
      <c r="D134" s="1391" t="s">
        <v>13293</v>
      </c>
      <c r="E134" s="1415" t="s">
        <v>13289</v>
      </c>
      <c r="F134" s="1416" t="s">
        <v>13294</v>
      </c>
      <c r="G134" s="929"/>
      <c r="H134" s="1393" t="s">
        <v>10576</v>
      </c>
      <c r="I134" s="1393"/>
      <c r="J134" s="1393"/>
      <c r="K134" s="1394"/>
    </row>
    <row r="135" spans="1:11" ht="9" customHeight="1">
      <c r="A135" s="735"/>
      <c r="B135" s="1388"/>
      <c r="C135" s="1390"/>
      <c r="D135" s="1392"/>
      <c r="E135" s="1403"/>
      <c r="F135" s="1404"/>
      <c r="G135" s="930"/>
      <c r="H135" s="1395"/>
      <c r="I135" s="1395"/>
      <c r="J135" s="1395"/>
      <c r="K135" s="1396"/>
    </row>
    <row r="136" spans="1:11" ht="9" customHeight="1">
      <c r="A136" s="735"/>
      <c r="B136" s="1388"/>
      <c r="C136" s="1399" t="s">
        <v>9323</v>
      </c>
      <c r="D136" s="1400"/>
      <c r="E136" s="1403" t="s">
        <v>13291</v>
      </c>
      <c r="F136" s="1404" t="s">
        <v>13295</v>
      </c>
      <c r="G136" s="930"/>
      <c r="H136" s="1395"/>
      <c r="I136" s="1395"/>
      <c r="J136" s="1395"/>
      <c r="K136" s="1396"/>
    </row>
    <row r="137" spans="1:11" ht="9" customHeight="1">
      <c r="A137" s="735"/>
      <c r="B137" s="1388"/>
      <c r="C137" s="1399"/>
      <c r="D137" s="1400"/>
      <c r="E137" s="1403"/>
      <c r="F137" s="1404"/>
      <c r="G137" s="930"/>
      <c r="H137" s="1395"/>
      <c r="I137" s="1395"/>
      <c r="J137" s="1395"/>
      <c r="K137" s="1396"/>
    </row>
    <row r="138" spans="1:11" ht="13.5" customHeight="1">
      <c r="A138" s="735"/>
      <c r="B138" s="1388"/>
      <c r="C138" s="1399"/>
      <c r="D138" s="1400"/>
      <c r="E138" s="1405" t="s">
        <v>9318</v>
      </c>
      <c r="F138" s="1406"/>
      <c r="G138" s="1407"/>
      <c r="H138" s="1395"/>
      <c r="I138" s="1395"/>
      <c r="J138" s="1395"/>
      <c r="K138" s="1396"/>
    </row>
    <row r="139" spans="1:11" ht="9" customHeight="1">
      <c r="A139" s="735"/>
      <c r="B139" s="1388"/>
      <c r="C139" s="1399"/>
      <c r="D139" s="1400"/>
      <c r="E139" s="1421">
        <v>31856</v>
      </c>
      <c r="F139" s="1422"/>
      <c r="G139" s="1423"/>
      <c r="H139" s="1395"/>
      <c r="I139" s="1395"/>
      <c r="J139" s="1395"/>
      <c r="K139" s="1396"/>
    </row>
    <row r="140" spans="1:11" ht="9" customHeight="1">
      <c r="A140" s="736"/>
      <c r="B140" s="1414"/>
      <c r="C140" s="1401"/>
      <c r="D140" s="1402"/>
      <c r="E140" s="1411"/>
      <c r="F140" s="1412"/>
      <c r="G140" s="1413"/>
      <c r="H140" s="1397"/>
      <c r="I140" s="1397"/>
      <c r="J140" s="1397"/>
      <c r="K140" s="1398"/>
    </row>
    <row r="141" spans="1:11" ht="9" customHeight="1">
      <c r="A141" s="752">
        <v>4</v>
      </c>
      <c r="B141" s="1387" t="s">
        <v>9324</v>
      </c>
      <c r="C141" s="1389" t="s">
        <v>10630</v>
      </c>
      <c r="D141" s="1391" t="s">
        <v>13296</v>
      </c>
      <c r="E141" s="1415" t="s">
        <v>13289</v>
      </c>
      <c r="F141" s="1416" t="s">
        <v>13297</v>
      </c>
      <c r="G141" s="929"/>
      <c r="H141" s="1393" t="s">
        <v>9325</v>
      </c>
      <c r="I141" s="1393"/>
      <c r="J141" s="1393"/>
      <c r="K141" s="1394"/>
    </row>
    <row r="142" spans="1:11" ht="9" customHeight="1">
      <c r="A142" s="735"/>
      <c r="B142" s="1388"/>
      <c r="C142" s="1390"/>
      <c r="D142" s="1392"/>
      <c r="E142" s="1403"/>
      <c r="F142" s="1404"/>
      <c r="G142" s="930"/>
      <c r="H142" s="1395"/>
      <c r="I142" s="1395"/>
      <c r="J142" s="1395"/>
      <c r="K142" s="1396"/>
    </row>
    <row r="143" spans="1:11" ht="9" customHeight="1">
      <c r="A143" s="735"/>
      <c r="B143" s="1388"/>
      <c r="C143" s="1399" t="s">
        <v>9326</v>
      </c>
      <c r="D143" s="1400"/>
      <c r="E143" s="1403" t="s">
        <v>13291</v>
      </c>
      <c r="F143" s="1404" t="s">
        <v>13298</v>
      </c>
      <c r="G143" s="930"/>
      <c r="H143" s="1395"/>
      <c r="I143" s="1395"/>
      <c r="J143" s="1395"/>
      <c r="K143" s="1396"/>
    </row>
    <row r="144" spans="1:11" ht="9" customHeight="1">
      <c r="A144" s="735"/>
      <c r="B144" s="1388"/>
      <c r="C144" s="1399"/>
      <c r="D144" s="1400"/>
      <c r="E144" s="1403"/>
      <c r="F144" s="1404"/>
      <c r="G144" s="930"/>
      <c r="H144" s="1395"/>
      <c r="I144" s="1395"/>
      <c r="J144" s="1395"/>
      <c r="K144" s="1396"/>
    </row>
    <row r="145" spans="1:11" ht="13.5" customHeight="1">
      <c r="A145" s="735"/>
      <c r="B145" s="1388"/>
      <c r="C145" s="1399"/>
      <c r="D145" s="1400"/>
      <c r="E145" s="1405" t="s">
        <v>9318</v>
      </c>
      <c r="F145" s="1406"/>
      <c r="G145" s="1407"/>
      <c r="H145" s="1395"/>
      <c r="I145" s="1395"/>
      <c r="J145" s="1395"/>
      <c r="K145" s="1396"/>
    </row>
    <row r="146" spans="1:11" ht="9" customHeight="1">
      <c r="A146" s="735"/>
      <c r="B146" s="1388"/>
      <c r="C146" s="1399"/>
      <c r="D146" s="1400"/>
      <c r="E146" s="1408">
        <v>29799</v>
      </c>
      <c r="F146" s="1409"/>
      <c r="G146" s="1410"/>
      <c r="H146" s="1395"/>
      <c r="I146" s="1395"/>
      <c r="J146" s="1395"/>
      <c r="K146" s="1396"/>
    </row>
    <row r="147" spans="1:11" ht="9" customHeight="1">
      <c r="A147" s="735"/>
      <c r="B147" s="1388"/>
      <c r="C147" s="1399"/>
      <c r="D147" s="1400"/>
      <c r="E147" s="1411"/>
      <c r="F147" s="1412"/>
      <c r="G147" s="1413"/>
      <c r="H147" s="1397"/>
      <c r="I147" s="1397"/>
      <c r="J147" s="1397"/>
      <c r="K147" s="1398"/>
    </row>
    <row r="148" spans="1:11" ht="9" customHeight="1">
      <c r="A148" s="752">
        <v>5</v>
      </c>
      <c r="B148" s="1387" t="s">
        <v>9327</v>
      </c>
      <c r="C148" s="1389" t="s">
        <v>10630</v>
      </c>
      <c r="D148" s="1391" t="s">
        <v>13299</v>
      </c>
      <c r="E148" s="1415" t="s">
        <v>13289</v>
      </c>
      <c r="F148" s="1416" t="s">
        <v>13300</v>
      </c>
      <c r="G148" s="929"/>
      <c r="H148" s="1393" t="s">
        <v>9328</v>
      </c>
      <c r="I148" s="1393"/>
      <c r="J148" s="1393"/>
      <c r="K148" s="1394"/>
    </row>
    <row r="149" spans="1:11" ht="9" customHeight="1">
      <c r="A149" s="735"/>
      <c r="B149" s="1388"/>
      <c r="C149" s="1390"/>
      <c r="D149" s="1392"/>
      <c r="E149" s="1403"/>
      <c r="F149" s="1404"/>
      <c r="G149" s="930"/>
      <c r="H149" s="1395"/>
      <c r="I149" s="1395"/>
      <c r="J149" s="1395"/>
      <c r="K149" s="1396"/>
    </row>
    <row r="150" spans="1:11" ht="9" customHeight="1">
      <c r="A150" s="735"/>
      <c r="B150" s="1388"/>
      <c r="C150" s="1399" t="s">
        <v>9329</v>
      </c>
      <c r="D150" s="1400"/>
      <c r="E150" s="1403" t="s">
        <v>9240</v>
      </c>
      <c r="F150" s="1404" t="s">
        <v>13301</v>
      </c>
      <c r="G150" s="930"/>
      <c r="H150" s="1395"/>
      <c r="I150" s="1395"/>
      <c r="J150" s="1395"/>
      <c r="K150" s="1396"/>
    </row>
    <row r="151" spans="1:11" ht="9" customHeight="1">
      <c r="A151" s="735"/>
      <c r="B151" s="1388"/>
      <c r="C151" s="1399"/>
      <c r="D151" s="1400"/>
      <c r="E151" s="1403"/>
      <c r="F151" s="1404"/>
      <c r="G151" s="930"/>
      <c r="H151" s="1395"/>
      <c r="I151" s="1395"/>
      <c r="J151" s="1395"/>
      <c r="K151" s="1396"/>
    </row>
    <row r="152" spans="1:11" ht="13.5" customHeight="1">
      <c r="A152" s="735"/>
      <c r="B152" s="1388"/>
      <c r="C152" s="1399"/>
      <c r="D152" s="1400"/>
      <c r="E152" s="1405" t="s">
        <v>9318</v>
      </c>
      <c r="F152" s="1406"/>
      <c r="G152" s="1407"/>
      <c r="H152" s="1395"/>
      <c r="I152" s="1395"/>
      <c r="J152" s="1395"/>
      <c r="K152" s="1396"/>
    </row>
    <row r="153" spans="1:11" ht="9" customHeight="1">
      <c r="A153" s="735"/>
      <c r="B153" s="1388"/>
      <c r="C153" s="1399"/>
      <c r="D153" s="1400"/>
      <c r="E153" s="1421">
        <v>36264</v>
      </c>
      <c r="F153" s="1422"/>
      <c r="G153" s="1423"/>
      <c r="H153" s="1395"/>
      <c r="I153" s="1395"/>
      <c r="J153" s="1395"/>
      <c r="K153" s="1396"/>
    </row>
    <row r="154" spans="1:11" ht="9" customHeight="1">
      <c r="A154" s="736"/>
      <c r="B154" s="1414"/>
      <c r="C154" s="1401"/>
      <c r="D154" s="1402"/>
      <c r="E154" s="1411"/>
      <c r="F154" s="1412"/>
      <c r="G154" s="1413"/>
      <c r="H154" s="1397"/>
      <c r="I154" s="1397"/>
      <c r="J154" s="1397"/>
      <c r="K154" s="1398"/>
    </row>
    <row r="155" spans="1:11" ht="9.9499999999999993" customHeight="1">
      <c r="A155" s="752">
        <v>6</v>
      </c>
      <c r="B155" s="1387" t="s">
        <v>9330</v>
      </c>
      <c r="C155" s="1389" t="s">
        <v>10950</v>
      </c>
      <c r="D155" s="1391" t="s">
        <v>13302</v>
      </c>
      <c r="E155" s="1415" t="s">
        <v>13303</v>
      </c>
      <c r="F155" s="1416" t="s">
        <v>13304</v>
      </c>
      <c r="G155" s="929"/>
      <c r="H155" s="1417" t="s">
        <v>9332</v>
      </c>
      <c r="I155" s="1393"/>
      <c r="J155" s="1393"/>
      <c r="K155" s="1394"/>
    </row>
    <row r="156" spans="1:11" ht="9.9499999999999993" customHeight="1">
      <c r="A156" s="735"/>
      <c r="B156" s="1388"/>
      <c r="C156" s="1390"/>
      <c r="D156" s="1392"/>
      <c r="E156" s="1403"/>
      <c r="F156" s="1404"/>
      <c r="G156" s="930"/>
      <c r="H156" s="1418"/>
      <c r="I156" s="1395"/>
      <c r="J156" s="1395"/>
      <c r="K156" s="1396"/>
    </row>
    <row r="157" spans="1:11" ht="9.9499999999999993" customHeight="1">
      <c r="A157" s="735"/>
      <c r="B157" s="1388"/>
      <c r="C157" s="493"/>
      <c r="D157" s="494"/>
      <c r="E157" s="1403" t="s">
        <v>13291</v>
      </c>
      <c r="F157" s="1404" t="s">
        <v>13305</v>
      </c>
      <c r="G157" s="930"/>
      <c r="H157" s="1418"/>
      <c r="I157" s="1395"/>
      <c r="J157" s="1395"/>
      <c r="K157" s="1396"/>
    </row>
    <row r="158" spans="1:11" ht="9.9499999999999993" customHeight="1">
      <c r="A158" s="735"/>
      <c r="B158" s="1388"/>
      <c r="C158" s="493"/>
      <c r="D158" s="494"/>
      <c r="E158" s="1403"/>
      <c r="F158" s="1404"/>
      <c r="G158" s="930"/>
      <c r="H158" s="1418"/>
      <c r="I158" s="1395"/>
      <c r="J158" s="1395"/>
      <c r="K158" s="1396"/>
    </row>
    <row r="159" spans="1:11" ht="27.95" customHeight="1">
      <c r="A159" s="735"/>
      <c r="B159" s="1388"/>
      <c r="C159" s="491"/>
      <c r="D159" s="491"/>
      <c r="E159" s="493"/>
      <c r="F159" s="494"/>
      <c r="G159" s="495"/>
      <c r="H159" s="1418"/>
      <c r="I159" s="1395"/>
      <c r="J159" s="1395"/>
      <c r="K159" s="1396"/>
    </row>
    <row r="160" spans="1:11" ht="27.95" customHeight="1">
      <c r="A160" s="735"/>
      <c r="B160" s="1388"/>
      <c r="C160" s="491"/>
      <c r="D160" s="491"/>
      <c r="E160" s="493"/>
      <c r="F160" s="494"/>
      <c r="G160" s="495"/>
      <c r="H160" s="1418"/>
      <c r="I160" s="1395"/>
      <c r="J160" s="1395"/>
      <c r="K160" s="1396"/>
    </row>
    <row r="161" spans="1:11" ht="27.95" customHeight="1">
      <c r="A161" s="735"/>
      <c r="B161" s="1388"/>
      <c r="C161" s="491"/>
      <c r="D161" s="491"/>
      <c r="E161" s="493"/>
      <c r="F161" s="494"/>
      <c r="G161" s="495"/>
      <c r="H161" s="1418"/>
      <c r="I161" s="1395"/>
      <c r="J161" s="1395"/>
      <c r="K161" s="1396"/>
    </row>
    <row r="162" spans="1:11" ht="17.100000000000001" customHeight="1">
      <c r="A162" s="735"/>
      <c r="B162" s="1388"/>
      <c r="C162" s="1399" t="s">
        <v>9334</v>
      </c>
      <c r="D162" s="1400"/>
      <c r="E162" s="493"/>
      <c r="F162" s="494"/>
      <c r="G162" s="495"/>
      <c r="H162" s="1418"/>
      <c r="I162" s="1395"/>
      <c r="J162" s="1395"/>
      <c r="K162" s="1396"/>
    </row>
    <row r="163" spans="1:11" ht="13.5" customHeight="1">
      <c r="A163" s="735"/>
      <c r="B163" s="1388"/>
      <c r="C163" s="1399"/>
      <c r="D163" s="1400"/>
      <c r="E163" s="493"/>
      <c r="F163" s="494"/>
      <c r="G163" s="495"/>
      <c r="H163" s="1418"/>
      <c r="I163" s="1395"/>
      <c r="J163" s="1395"/>
      <c r="K163" s="1396"/>
    </row>
    <row r="164" spans="1:11" ht="13.5" customHeight="1">
      <c r="A164" s="735"/>
      <c r="B164" s="1388"/>
      <c r="C164" s="1399"/>
      <c r="D164" s="1400"/>
      <c r="E164" s="493"/>
      <c r="F164" s="494"/>
      <c r="G164" s="495"/>
      <c r="H164" s="1418"/>
      <c r="I164" s="1395"/>
      <c r="J164" s="1395"/>
      <c r="K164" s="1396"/>
    </row>
    <row r="165" spans="1:11" ht="15.75" customHeight="1">
      <c r="A165" s="735"/>
      <c r="B165" s="1388"/>
      <c r="C165" s="1399"/>
      <c r="D165" s="1400"/>
      <c r="E165" s="493"/>
      <c r="F165" s="494"/>
      <c r="G165" s="495"/>
      <c r="H165" s="1418"/>
      <c r="I165" s="1395"/>
      <c r="J165" s="1395"/>
      <c r="K165" s="1396"/>
    </row>
    <row r="166" spans="1:11" ht="14.45" customHeight="1">
      <c r="A166" s="735"/>
      <c r="B166" s="1388"/>
      <c r="C166" s="1399"/>
      <c r="D166" s="1400"/>
      <c r="E166" s="493"/>
      <c r="F166" s="494"/>
      <c r="G166" s="495"/>
      <c r="H166" s="1418"/>
      <c r="I166" s="1395"/>
      <c r="J166" s="1395"/>
      <c r="K166" s="1396"/>
    </row>
    <row r="167" spans="1:11" ht="13.5" customHeight="1">
      <c r="A167" s="735"/>
      <c r="B167" s="1388"/>
      <c r="C167" s="550"/>
      <c r="D167" s="551"/>
      <c r="E167" s="552"/>
      <c r="F167" s="553"/>
      <c r="G167" s="527"/>
      <c r="H167" s="1418"/>
      <c r="I167" s="1395"/>
      <c r="J167" s="1395"/>
      <c r="K167" s="1396"/>
    </row>
    <row r="168" spans="1:11" ht="13.5" customHeight="1">
      <c r="A168" s="735"/>
      <c r="B168" s="1388"/>
      <c r="C168" s="550"/>
      <c r="D168" s="551"/>
      <c r="E168" s="552"/>
      <c r="F168" s="553"/>
      <c r="G168" s="527"/>
      <c r="H168" s="1418"/>
      <c r="I168" s="1395"/>
      <c r="J168" s="1395"/>
      <c r="K168" s="1396"/>
    </row>
    <row r="169" spans="1:11" ht="13.5" customHeight="1">
      <c r="A169" s="735"/>
      <c r="B169" s="1388"/>
      <c r="C169" s="550"/>
      <c r="D169" s="551"/>
      <c r="E169" s="552"/>
      <c r="F169" s="553"/>
      <c r="G169" s="527"/>
      <c r="H169" s="1418"/>
      <c r="I169" s="1395"/>
      <c r="J169" s="1395"/>
      <c r="K169" s="1396"/>
    </row>
    <row r="170" spans="1:11" ht="12.75" customHeight="1">
      <c r="A170" s="735"/>
      <c r="B170" s="1388"/>
      <c r="C170" s="491"/>
      <c r="D170" s="491"/>
      <c r="E170" s="1405" t="s">
        <v>9318</v>
      </c>
      <c r="F170" s="1406"/>
      <c r="G170" s="1407"/>
      <c r="H170" s="1418"/>
      <c r="I170" s="1395"/>
      <c r="J170" s="1395"/>
      <c r="K170" s="1396"/>
    </row>
    <row r="171" spans="1:11" ht="9" customHeight="1">
      <c r="A171" s="735"/>
      <c r="B171" s="1388"/>
      <c r="C171" s="491"/>
      <c r="D171" s="491"/>
      <c r="E171" s="1421">
        <v>28216</v>
      </c>
      <c r="F171" s="1422"/>
      <c r="G171" s="1423"/>
      <c r="H171" s="1418"/>
      <c r="I171" s="1395"/>
      <c r="J171" s="1395"/>
      <c r="K171" s="1396"/>
    </row>
    <row r="172" spans="1:11" ht="9" customHeight="1">
      <c r="A172" s="736"/>
      <c r="B172" s="1414"/>
      <c r="C172" s="496"/>
      <c r="D172" s="496"/>
      <c r="E172" s="1411"/>
      <c r="F172" s="1412"/>
      <c r="G172" s="1413"/>
      <c r="H172" s="1419"/>
      <c r="I172" s="1397"/>
      <c r="J172" s="1397"/>
      <c r="K172" s="1398"/>
    </row>
    <row r="173" spans="1:11" ht="9" customHeight="1">
      <c r="A173" s="752">
        <v>7</v>
      </c>
      <c r="B173" s="1387" t="s">
        <v>9335</v>
      </c>
      <c r="C173" s="1389" t="s">
        <v>10630</v>
      </c>
      <c r="D173" s="1391" t="s">
        <v>13306</v>
      </c>
      <c r="E173" s="1415" t="s">
        <v>13289</v>
      </c>
      <c r="F173" s="1416" t="s">
        <v>13307</v>
      </c>
      <c r="G173" s="929"/>
      <c r="H173" s="1393" t="s">
        <v>9337</v>
      </c>
      <c r="I173" s="1393"/>
      <c r="J173" s="1393"/>
      <c r="K173" s="1394"/>
    </row>
    <row r="174" spans="1:11" ht="9" customHeight="1">
      <c r="A174" s="735"/>
      <c r="B174" s="1388"/>
      <c r="C174" s="1390"/>
      <c r="D174" s="1392"/>
      <c r="E174" s="1403"/>
      <c r="F174" s="1404"/>
      <c r="G174" s="930"/>
      <c r="H174" s="1395"/>
      <c r="I174" s="1395"/>
      <c r="J174" s="1395"/>
      <c r="K174" s="1396"/>
    </row>
    <row r="175" spans="1:11" ht="9" customHeight="1">
      <c r="A175" s="735"/>
      <c r="B175" s="1388"/>
      <c r="C175" s="1399" t="s">
        <v>9338</v>
      </c>
      <c r="D175" s="1400"/>
      <c r="E175" s="1403" t="s">
        <v>13291</v>
      </c>
      <c r="F175" s="1404" t="s">
        <v>13308</v>
      </c>
      <c r="G175" s="930"/>
      <c r="H175" s="1395"/>
      <c r="I175" s="1395"/>
      <c r="J175" s="1395"/>
      <c r="K175" s="1396"/>
    </row>
    <row r="176" spans="1:11" ht="9" customHeight="1">
      <c r="A176" s="735"/>
      <c r="B176" s="1388"/>
      <c r="C176" s="1399"/>
      <c r="D176" s="1400"/>
      <c r="E176" s="1403"/>
      <c r="F176" s="1404"/>
      <c r="G176" s="930"/>
      <c r="H176" s="1395"/>
      <c r="I176" s="1395"/>
      <c r="J176" s="1395"/>
      <c r="K176" s="1396"/>
    </row>
    <row r="177" spans="1:11" ht="20.100000000000001" customHeight="1">
      <c r="A177" s="735"/>
      <c r="B177" s="1388"/>
      <c r="C177" s="1399"/>
      <c r="D177" s="1400"/>
      <c r="E177" s="552"/>
      <c r="F177" s="553"/>
      <c r="G177" s="527"/>
      <c r="H177" s="1395"/>
      <c r="I177" s="1395"/>
      <c r="J177" s="1395"/>
      <c r="K177" s="1396"/>
    </row>
    <row r="178" spans="1:11" ht="13.5" customHeight="1">
      <c r="A178" s="735"/>
      <c r="B178" s="1388"/>
      <c r="C178" s="1399"/>
      <c r="D178" s="1400"/>
      <c r="E178" s="1405" t="s">
        <v>9318</v>
      </c>
      <c r="F178" s="1406"/>
      <c r="G178" s="1407"/>
      <c r="H178" s="1395"/>
      <c r="I178" s="1395"/>
      <c r="J178" s="1395"/>
      <c r="K178" s="1396"/>
    </row>
    <row r="179" spans="1:11" ht="9" customHeight="1">
      <c r="A179" s="735"/>
      <c r="B179" s="1388"/>
      <c r="C179" s="1399"/>
      <c r="D179" s="1400"/>
      <c r="E179" s="1421">
        <v>29676</v>
      </c>
      <c r="F179" s="1422"/>
      <c r="G179" s="1423"/>
      <c r="H179" s="1395"/>
      <c r="I179" s="1395"/>
      <c r="J179" s="1395"/>
      <c r="K179" s="1396"/>
    </row>
    <row r="180" spans="1:11" ht="9" customHeight="1">
      <c r="A180" s="736"/>
      <c r="B180" s="1414"/>
      <c r="C180" s="1401"/>
      <c r="D180" s="1402"/>
      <c r="E180" s="1411"/>
      <c r="F180" s="1412"/>
      <c r="G180" s="1413"/>
      <c r="H180" s="1397"/>
      <c r="I180" s="1397"/>
      <c r="J180" s="1397"/>
      <c r="K180" s="1398"/>
    </row>
    <row r="181" spans="1:11" ht="9" customHeight="1">
      <c r="A181" s="752">
        <v>8</v>
      </c>
      <c r="B181" s="1387" t="s">
        <v>9339</v>
      </c>
      <c r="C181" s="1389" t="s">
        <v>10630</v>
      </c>
      <c r="D181" s="1391" t="s">
        <v>13306</v>
      </c>
      <c r="E181" s="1415" t="s">
        <v>13289</v>
      </c>
      <c r="F181" s="1416" t="s">
        <v>13309</v>
      </c>
      <c r="G181" s="929"/>
      <c r="H181" s="1393" t="s">
        <v>9340</v>
      </c>
      <c r="I181" s="1393"/>
      <c r="J181" s="1393"/>
      <c r="K181" s="1394"/>
    </row>
    <row r="182" spans="1:11" ht="9" customHeight="1">
      <c r="A182" s="735"/>
      <c r="B182" s="1388"/>
      <c r="C182" s="1390"/>
      <c r="D182" s="1392"/>
      <c r="E182" s="1403"/>
      <c r="F182" s="1404"/>
      <c r="G182" s="930"/>
      <c r="H182" s="1395"/>
      <c r="I182" s="1395"/>
      <c r="J182" s="1395"/>
      <c r="K182" s="1396"/>
    </row>
    <row r="183" spans="1:11" ht="9" customHeight="1">
      <c r="A183" s="735"/>
      <c r="B183" s="1388"/>
      <c r="C183" s="1399" t="s">
        <v>9341</v>
      </c>
      <c r="D183" s="1400"/>
      <c r="E183" s="1403" t="s">
        <v>13291</v>
      </c>
      <c r="F183" s="1404" t="s">
        <v>12096</v>
      </c>
      <c r="G183" s="930"/>
      <c r="H183" s="1395"/>
      <c r="I183" s="1395"/>
      <c r="J183" s="1395"/>
      <c r="K183" s="1396"/>
    </row>
    <row r="184" spans="1:11" ht="9" customHeight="1">
      <c r="A184" s="735"/>
      <c r="B184" s="1388"/>
      <c r="C184" s="1399"/>
      <c r="D184" s="1400"/>
      <c r="E184" s="1403"/>
      <c r="F184" s="1404"/>
      <c r="G184" s="930"/>
      <c r="H184" s="1395"/>
      <c r="I184" s="1395"/>
      <c r="J184" s="1395"/>
      <c r="K184" s="1396"/>
    </row>
    <row r="185" spans="1:11" ht="14.25" customHeight="1">
      <c r="A185" s="735"/>
      <c r="B185" s="1388"/>
      <c r="C185" s="1399"/>
      <c r="D185" s="1400"/>
      <c r="E185" s="552"/>
      <c r="F185" s="553"/>
      <c r="G185" s="527"/>
      <c r="H185" s="1395"/>
      <c r="I185" s="1395"/>
      <c r="J185" s="1395"/>
      <c r="K185" s="1396"/>
    </row>
    <row r="186" spans="1:11" ht="13.5" customHeight="1">
      <c r="A186" s="735"/>
      <c r="B186" s="1388"/>
      <c r="C186" s="1399"/>
      <c r="D186" s="1400"/>
      <c r="E186" s="1405" t="s">
        <v>9318</v>
      </c>
      <c r="F186" s="1406"/>
      <c r="G186" s="1407"/>
      <c r="H186" s="1395"/>
      <c r="I186" s="1395"/>
      <c r="J186" s="1395"/>
      <c r="K186" s="1396"/>
    </row>
    <row r="187" spans="1:11" ht="9" customHeight="1">
      <c r="A187" s="735"/>
      <c r="B187" s="1388"/>
      <c r="C187" s="1399"/>
      <c r="D187" s="1400"/>
      <c r="E187" s="1421">
        <v>29943</v>
      </c>
      <c r="F187" s="1422"/>
      <c r="G187" s="1423"/>
      <c r="H187" s="1395"/>
      <c r="I187" s="1395"/>
      <c r="J187" s="1395"/>
      <c r="K187" s="1396"/>
    </row>
    <row r="188" spans="1:11" ht="9" customHeight="1">
      <c r="A188" s="736"/>
      <c r="B188" s="1414"/>
      <c r="C188" s="1401"/>
      <c r="D188" s="1402"/>
      <c r="E188" s="1411"/>
      <c r="F188" s="1412"/>
      <c r="G188" s="1413"/>
      <c r="H188" s="1397"/>
      <c r="I188" s="1397"/>
      <c r="J188" s="1397"/>
      <c r="K188" s="1398"/>
    </row>
    <row r="189" spans="1:11" ht="9" customHeight="1">
      <c r="A189" s="752">
        <v>9</v>
      </c>
      <c r="B189" s="1387" t="s">
        <v>9342</v>
      </c>
      <c r="C189" s="1389" t="s">
        <v>10630</v>
      </c>
      <c r="D189" s="1391" t="s">
        <v>13306</v>
      </c>
      <c r="E189" s="1415" t="s">
        <v>13289</v>
      </c>
      <c r="F189" s="1416" t="s">
        <v>13310</v>
      </c>
      <c r="G189" s="929"/>
      <c r="H189" s="1393" t="s">
        <v>10577</v>
      </c>
      <c r="I189" s="1393"/>
      <c r="J189" s="1393"/>
      <c r="K189" s="1394"/>
    </row>
    <row r="190" spans="1:11" ht="9" customHeight="1">
      <c r="A190" s="735"/>
      <c r="B190" s="1388"/>
      <c r="C190" s="1390"/>
      <c r="D190" s="1392"/>
      <c r="E190" s="1403"/>
      <c r="F190" s="1404"/>
      <c r="G190" s="930"/>
      <c r="H190" s="1395"/>
      <c r="I190" s="1395"/>
      <c r="J190" s="1395"/>
      <c r="K190" s="1396"/>
    </row>
    <row r="191" spans="1:11" ht="9" customHeight="1">
      <c r="A191" s="735"/>
      <c r="B191" s="1388"/>
      <c r="C191" s="1399" t="s">
        <v>9343</v>
      </c>
      <c r="D191" s="1400"/>
      <c r="E191" s="1403" t="s">
        <v>13291</v>
      </c>
      <c r="F191" s="1404" t="s">
        <v>13311</v>
      </c>
      <c r="G191" s="930"/>
      <c r="H191" s="1395"/>
      <c r="I191" s="1395"/>
      <c r="J191" s="1395"/>
      <c r="K191" s="1396"/>
    </row>
    <row r="192" spans="1:11" ht="9" customHeight="1">
      <c r="A192" s="735"/>
      <c r="B192" s="1388"/>
      <c r="C192" s="1399"/>
      <c r="D192" s="1400"/>
      <c r="E192" s="1403"/>
      <c r="F192" s="1404"/>
      <c r="G192" s="930"/>
      <c r="H192" s="1395"/>
      <c r="I192" s="1395"/>
      <c r="J192" s="1395"/>
      <c r="K192" s="1396"/>
    </row>
    <row r="193" spans="1:11" ht="13.5" customHeight="1">
      <c r="A193" s="735"/>
      <c r="B193" s="1388"/>
      <c r="C193" s="1399"/>
      <c r="D193" s="1400"/>
      <c r="E193" s="1405" t="s">
        <v>9318</v>
      </c>
      <c r="F193" s="1406"/>
      <c r="G193" s="1407"/>
      <c r="H193" s="1395"/>
      <c r="I193" s="1395"/>
      <c r="J193" s="1395"/>
      <c r="K193" s="1396"/>
    </row>
    <row r="194" spans="1:11" ht="9" customHeight="1">
      <c r="A194" s="735"/>
      <c r="B194" s="1388"/>
      <c r="C194" s="1399"/>
      <c r="D194" s="1400"/>
      <c r="E194" s="1421">
        <v>32199</v>
      </c>
      <c r="F194" s="1422"/>
      <c r="G194" s="1423"/>
      <c r="H194" s="1395"/>
      <c r="I194" s="1395"/>
      <c r="J194" s="1395"/>
      <c r="K194" s="1396"/>
    </row>
    <row r="195" spans="1:11" ht="9" customHeight="1">
      <c r="A195" s="736"/>
      <c r="B195" s="1414"/>
      <c r="C195" s="1401"/>
      <c r="D195" s="1402"/>
      <c r="E195" s="1411"/>
      <c r="F195" s="1412"/>
      <c r="G195" s="1413"/>
      <c r="H195" s="1397"/>
      <c r="I195" s="1397"/>
      <c r="J195" s="1397"/>
      <c r="K195" s="1398"/>
    </row>
    <row r="196" spans="1:11" ht="9.9499999999999993" customHeight="1">
      <c r="A196" s="752">
        <v>10</v>
      </c>
      <c r="B196" s="1387" t="s">
        <v>9345</v>
      </c>
      <c r="C196" s="1389" t="s">
        <v>10630</v>
      </c>
      <c r="D196" s="1391" t="s">
        <v>13312</v>
      </c>
      <c r="E196" s="1415" t="s">
        <v>13313</v>
      </c>
      <c r="F196" s="1416" t="s">
        <v>13314</v>
      </c>
      <c r="G196" s="929"/>
      <c r="H196" s="1393" t="s">
        <v>9347</v>
      </c>
      <c r="I196" s="1393"/>
      <c r="J196" s="1393"/>
      <c r="K196" s="1394"/>
    </row>
    <row r="197" spans="1:11" ht="9.9499999999999993" customHeight="1">
      <c r="A197" s="735"/>
      <c r="B197" s="1388"/>
      <c r="C197" s="1390"/>
      <c r="D197" s="1392"/>
      <c r="E197" s="1403"/>
      <c r="F197" s="1404"/>
      <c r="G197" s="930"/>
      <c r="H197" s="1395"/>
      <c r="I197" s="1395"/>
      <c r="J197" s="1395"/>
      <c r="K197" s="1396"/>
    </row>
    <row r="198" spans="1:11" ht="9.9499999999999993" customHeight="1">
      <c r="A198" s="735"/>
      <c r="B198" s="1388"/>
      <c r="C198" s="1399" t="s">
        <v>9348</v>
      </c>
      <c r="D198" s="1400"/>
      <c r="E198" s="1403" t="s">
        <v>13315</v>
      </c>
      <c r="F198" s="1404" t="s">
        <v>13316</v>
      </c>
      <c r="G198" s="930"/>
      <c r="H198" s="1395"/>
      <c r="I198" s="1395"/>
      <c r="J198" s="1395"/>
      <c r="K198" s="1396"/>
    </row>
    <row r="199" spans="1:11" ht="9.9499999999999993" customHeight="1">
      <c r="A199" s="735"/>
      <c r="B199" s="1388"/>
      <c r="C199" s="1399"/>
      <c r="D199" s="1400"/>
      <c r="E199" s="1403"/>
      <c r="F199" s="1404"/>
      <c r="G199" s="930"/>
      <c r="H199" s="1395"/>
      <c r="I199" s="1395"/>
      <c r="J199" s="1395"/>
      <c r="K199" s="1396"/>
    </row>
    <row r="200" spans="1:11" ht="13.5" customHeight="1">
      <c r="A200" s="735"/>
      <c r="B200" s="1388"/>
      <c r="C200" s="1399"/>
      <c r="D200" s="1400"/>
      <c r="E200" s="1405" t="s">
        <v>9318</v>
      </c>
      <c r="F200" s="1406"/>
      <c r="G200" s="1407"/>
      <c r="H200" s="1395"/>
      <c r="I200" s="1395"/>
      <c r="J200" s="1395"/>
      <c r="K200" s="1396"/>
    </row>
    <row r="201" spans="1:11" ht="9" customHeight="1">
      <c r="A201" s="735"/>
      <c r="B201" s="1388"/>
      <c r="C201" s="1399"/>
      <c r="D201" s="1400"/>
      <c r="E201" s="1421">
        <v>36196</v>
      </c>
      <c r="F201" s="1422"/>
      <c r="G201" s="1423"/>
      <c r="H201" s="1395"/>
      <c r="I201" s="1395"/>
      <c r="J201" s="1395"/>
      <c r="K201" s="1396"/>
    </row>
    <row r="202" spans="1:11" ht="9" customHeight="1">
      <c r="A202" s="736"/>
      <c r="B202" s="1414"/>
      <c r="C202" s="1401"/>
      <c r="D202" s="1402"/>
      <c r="E202" s="1411"/>
      <c r="F202" s="1412"/>
      <c r="G202" s="1413"/>
      <c r="H202" s="1397"/>
      <c r="I202" s="1397"/>
      <c r="J202" s="1397"/>
      <c r="K202" s="1398"/>
    </row>
    <row r="203" spans="1:11" ht="9" customHeight="1">
      <c r="A203" s="752">
        <v>11</v>
      </c>
      <c r="B203" s="1387" t="s">
        <v>9350</v>
      </c>
      <c r="C203" s="1389" t="s">
        <v>10897</v>
      </c>
      <c r="D203" s="1391" t="s">
        <v>13317</v>
      </c>
      <c r="E203" s="1415" t="s">
        <v>13318</v>
      </c>
      <c r="F203" s="1416" t="s">
        <v>13319</v>
      </c>
      <c r="G203" s="929"/>
      <c r="H203" s="1393" t="s">
        <v>9351</v>
      </c>
      <c r="I203" s="1393"/>
      <c r="J203" s="1393"/>
      <c r="K203" s="1394"/>
    </row>
    <row r="204" spans="1:11" ht="9" customHeight="1">
      <c r="A204" s="735"/>
      <c r="B204" s="1388"/>
      <c r="C204" s="1390"/>
      <c r="D204" s="1392"/>
      <c r="E204" s="1403"/>
      <c r="F204" s="1404"/>
      <c r="G204" s="930"/>
      <c r="H204" s="1395"/>
      <c r="I204" s="1395"/>
      <c r="J204" s="1395"/>
      <c r="K204" s="1396"/>
    </row>
    <row r="205" spans="1:11" ht="9" customHeight="1">
      <c r="A205" s="735"/>
      <c r="B205" s="1388"/>
      <c r="C205" s="1399" t="s">
        <v>9352</v>
      </c>
      <c r="D205" s="1400"/>
      <c r="E205" s="1403" t="s">
        <v>13315</v>
      </c>
      <c r="F205" s="1404" t="s">
        <v>13320</v>
      </c>
      <c r="G205" s="930"/>
      <c r="H205" s="1395"/>
      <c r="I205" s="1395"/>
      <c r="J205" s="1395"/>
      <c r="K205" s="1396"/>
    </row>
    <row r="206" spans="1:11" ht="9" customHeight="1">
      <c r="A206" s="735"/>
      <c r="B206" s="1388"/>
      <c r="C206" s="1399"/>
      <c r="D206" s="1400"/>
      <c r="E206" s="1403"/>
      <c r="F206" s="1404"/>
      <c r="G206" s="930"/>
      <c r="H206" s="1395"/>
      <c r="I206" s="1395"/>
      <c r="J206" s="1395"/>
      <c r="K206" s="1396"/>
    </row>
    <row r="207" spans="1:11" ht="13.5" customHeight="1">
      <c r="A207" s="735"/>
      <c r="B207" s="1388"/>
      <c r="C207" s="1399"/>
      <c r="D207" s="1400"/>
      <c r="E207" s="1405" t="s">
        <v>9318</v>
      </c>
      <c r="F207" s="1406"/>
      <c r="G207" s="1407"/>
      <c r="H207" s="1395"/>
      <c r="I207" s="1395"/>
      <c r="J207" s="1395"/>
      <c r="K207" s="1396"/>
    </row>
    <row r="208" spans="1:11" ht="9" customHeight="1">
      <c r="A208" s="735"/>
      <c r="B208" s="1388"/>
      <c r="C208" s="1399"/>
      <c r="D208" s="1400"/>
      <c r="E208" s="1421">
        <v>37235</v>
      </c>
      <c r="F208" s="1422"/>
      <c r="G208" s="1423"/>
      <c r="H208" s="1395"/>
      <c r="I208" s="1395"/>
      <c r="J208" s="1395"/>
      <c r="K208" s="1396"/>
    </row>
    <row r="209" spans="1:11" ht="9" customHeight="1">
      <c r="A209" s="736"/>
      <c r="B209" s="1414"/>
      <c r="C209" s="1401"/>
      <c r="D209" s="1402"/>
      <c r="E209" s="1411"/>
      <c r="F209" s="1412"/>
      <c r="G209" s="1413"/>
      <c r="H209" s="1397"/>
      <c r="I209" s="1397"/>
      <c r="J209" s="1397"/>
      <c r="K209" s="1398"/>
    </row>
    <row r="210" spans="1:11" ht="9" customHeight="1">
      <c r="A210" s="752">
        <v>12</v>
      </c>
      <c r="B210" s="1387" t="s">
        <v>9353</v>
      </c>
      <c r="C210" s="1389" t="s">
        <v>10630</v>
      </c>
      <c r="D210" s="1391" t="s">
        <v>13321</v>
      </c>
      <c r="E210" s="1415" t="s">
        <v>13289</v>
      </c>
      <c r="F210" s="1416" t="s">
        <v>13322</v>
      </c>
      <c r="G210" s="929"/>
      <c r="H210" s="1393" t="s">
        <v>9354</v>
      </c>
      <c r="I210" s="1393"/>
      <c r="J210" s="1393"/>
      <c r="K210" s="1394"/>
    </row>
    <row r="211" spans="1:11" ht="9" customHeight="1">
      <c r="A211" s="735"/>
      <c r="B211" s="1388"/>
      <c r="C211" s="1390"/>
      <c r="D211" s="1392"/>
      <c r="E211" s="1403"/>
      <c r="F211" s="1404"/>
      <c r="G211" s="930"/>
      <c r="H211" s="1395"/>
      <c r="I211" s="1395"/>
      <c r="J211" s="1395"/>
      <c r="K211" s="1396"/>
    </row>
    <row r="212" spans="1:11" ht="9" customHeight="1">
      <c r="A212" s="735"/>
      <c r="B212" s="1388"/>
      <c r="C212" s="1399" t="s">
        <v>9355</v>
      </c>
      <c r="D212" s="1400"/>
      <c r="E212" s="1403" t="s">
        <v>13291</v>
      </c>
      <c r="F212" s="1404" t="s">
        <v>13323</v>
      </c>
      <c r="G212" s="930"/>
      <c r="H212" s="1395"/>
      <c r="I212" s="1395"/>
      <c r="J212" s="1395"/>
      <c r="K212" s="1396"/>
    </row>
    <row r="213" spans="1:11" ht="9" customHeight="1">
      <c r="A213" s="735"/>
      <c r="B213" s="1388"/>
      <c r="C213" s="1399"/>
      <c r="D213" s="1400"/>
      <c r="E213" s="1403"/>
      <c r="F213" s="1404"/>
      <c r="G213" s="930"/>
      <c r="H213" s="1395"/>
      <c r="I213" s="1395"/>
      <c r="J213" s="1395"/>
      <c r="K213" s="1396"/>
    </row>
    <row r="214" spans="1:11" ht="13.5" customHeight="1">
      <c r="A214" s="735"/>
      <c r="B214" s="1388"/>
      <c r="C214" s="1399"/>
      <c r="D214" s="1400"/>
      <c r="E214" s="1405" t="s">
        <v>9318</v>
      </c>
      <c r="F214" s="1406"/>
      <c r="G214" s="1407"/>
      <c r="H214" s="1395"/>
      <c r="I214" s="1395"/>
      <c r="J214" s="1395"/>
      <c r="K214" s="1396"/>
    </row>
    <row r="215" spans="1:11" ht="9" customHeight="1">
      <c r="A215" s="735"/>
      <c r="B215" s="1388"/>
      <c r="C215" s="1399"/>
      <c r="D215" s="1400"/>
      <c r="E215" s="1421">
        <v>32228</v>
      </c>
      <c r="F215" s="1422"/>
      <c r="G215" s="1423"/>
      <c r="H215" s="1395"/>
      <c r="I215" s="1395"/>
      <c r="J215" s="1395"/>
      <c r="K215" s="1396"/>
    </row>
    <row r="216" spans="1:11" ht="9" customHeight="1">
      <c r="A216" s="736"/>
      <c r="B216" s="1414"/>
      <c r="C216" s="1401"/>
      <c r="D216" s="1402"/>
      <c r="E216" s="1411"/>
      <c r="F216" s="1412"/>
      <c r="G216" s="1413"/>
      <c r="H216" s="1397"/>
      <c r="I216" s="1397"/>
      <c r="J216" s="1397"/>
      <c r="K216" s="1398"/>
    </row>
    <row r="217" spans="1:11" ht="9" customHeight="1">
      <c r="A217" s="752">
        <v>13</v>
      </c>
      <c r="B217" s="1387" t="s">
        <v>9356</v>
      </c>
      <c r="C217" s="1389" t="s">
        <v>10630</v>
      </c>
      <c r="D217" s="1391" t="s">
        <v>12141</v>
      </c>
      <c r="E217" s="1415" t="s">
        <v>13289</v>
      </c>
      <c r="F217" s="1416" t="s">
        <v>13324</v>
      </c>
      <c r="G217" s="929"/>
      <c r="H217" s="1393" t="s">
        <v>9357</v>
      </c>
      <c r="I217" s="1393"/>
      <c r="J217" s="1393"/>
      <c r="K217" s="1394"/>
    </row>
    <row r="218" spans="1:11" ht="9" customHeight="1">
      <c r="A218" s="735"/>
      <c r="B218" s="1388"/>
      <c r="C218" s="1390"/>
      <c r="D218" s="1392"/>
      <c r="E218" s="1403"/>
      <c r="F218" s="1404"/>
      <c r="G218" s="930"/>
      <c r="H218" s="1395"/>
      <c r="I218" s="1395"/>
      <c r="J218" s="1395"/>
      <c r="K218" s="1396"/>
    </row>
    <row r="219" spans="1:11" ht="9" customHeight="1">
      <c r="A219" s="735"/>
      <c r="B219" s="1388"/>
      <c r="C219" s="1399" t="s">
        <v>9358</v>
      </c>
      <c r="D219" s="1400"/>
      <c r="E219" s="1403" t="s">
        <v>13291</v>
      </c>
      <c r="F219" s="1404" t="s">
        <v>13325</v>
      </c>
      <c r="G219" s="930"/>
      <c r="H219" s="1395"/>
      <c r="I219" s="1395"/>
      <c r="J219" s="1395"/>
      <c r="K219" s="1396"/>
    </row>
    <row r="220" spans="1:11" ht="9" customHeight="1">
      <c r="A220" s="735"/>
      <c r="B220" s="1388"/>
      <c r="C220" s="1399"/>
      <c r="D220" s="1400"/>
      <c r="E220" s="1403"/>
      <c r="F220" s="1404"/>
      <c r="G220" s="930"/>
      <c r="H220" s="1395"/>
      <c r="I220" s="1395"/>
      <c r="J220" s="1395"/>
      <c r="K220" s="1396"/>
    </row>
    <row r="221" spans="1:11" ht="13.5" customHeight="1">
      <c r="A221" s="735"/>
      <c r="B221" s="1388"/>
      <c r="C221" s="1399"/>
      <c r="D221" s="1400"/>
      <c r="E221" s="1405" t="s">
        <v>9318</v>
      </c>
      <c r="F221" s="1406"/>
      <c r="G221" s="1407"/>
      <c r="H221" s="1395"/>
      <c r="I221" s="1395"/>
      <c r="J221" s="1395"/>
      <c r="K221" s="1396"/>
    </row>
    <row r="222" spans="1:11" ht="9" customHeight="1">
      <c r="A222" s="735"/>
      <c r="B222" s="1388"/>
      <c r="C222" s="1399"/>
      <c r="D222" s="1400"/>
      <c r="E222" s="1421">
        <v>27641</v>
      </c>
      <c r="F222" s="1422"/>
      <c r="G222" s="1423"/>
      <c r="H222" s="1395"/>
      <c r="I222" s="1395"/>
      <c r="J222" s="1395"/>
      <c r="K222" s="1396"/>
    </row>
    <row r="223" spans="1:11" ht="9" customHeight="1">
      <c r="A223" s="736"/>
      <c r="B223" s="1414"/>
      <c r="C223" s="1401"/>
      <c r="D223" s="1402"/>
      <c r="E223" s="1411"/>
      <c r="F223" s="1412"/>
      <c r="G223" s="1413"/>
      <c r="H223" s="1397"/>
      <c r="I223" s="1397"/>
      <c r="J223" s="1397"/>
      <c r="K223" s="1398"/>
    </row>
    <row r="224" spans="1:11" ht="9" customHeight="1">
      <c r="A224" s="752">
        <v>14</v>
      </c>
      <c r="B224" s="1387" t="s">
        <v>9359</v>
      </c>
      <c r="C224" s="1389" t="s">
        <v>10630</v>
      </c>
      <c r="D224" s="1391" t="s">
        <v>13326</v>
      </c>
      <c r="E224" s="1415" t="s">
        <v>13289</v>
      </c>
      <c r="F224" s="1416" t="s">
        <v>13327</v>
      </c>
      <c r="G224" s="929"/>
      <c r="H224" s="1393" t="s">
        <v>10578</v>
      </c>
      <c r="I224" s="1393"/>
      <c r="J224" s="1393"/>
      <c r="K224" s="1394"/>
    </row>
    <row r="225" spans="1:11" ht="9" customHeight="1">
      <c r="A225" s="735"/>
      <c r="B225" s="1388"/>
      <c r="C225" s="1390"/>
      <c r="D225" s="1392"/>
      <c r="E225" s="1403"/>
      <c r="F225" s="1404"/>
      <c r="G225" s="930"/>
      <c r="H225" s="1395"/>
      <c r="I225" s="1395"/>
      <c r="J225" s="1395"/>
      <c r="K225" s="1396"/>
    </row>
    <row r="226" spans="1:11" ht="9" customHeight="1">
      <c r="A226" s="735"/>
      <c r="B226" s="1388"/>
      <c r="C226" s="1399" t="s">
        <v>9360</v>
      </c>
      <c r="D226" s="1400"/>
      <c r="E226" s="1403" t="s">
        <v>13291</v>
      </c>
      <c r="F226" s="1404" t="s">
        <v>13328</v>
      </c>
      <c r="G226" s="930"/>
      <c r="H226" s="1395"/>
      <c r="I226" s="1395"/>
      <c r="J226" s="1395"/>
      <c r="K226" s="1396"/>
    </row>
    <row r="227" spans="1:11" ht="9" customHeight="1">
      <c r="A227" s="735"/>
      <c r="B227" s="1388"/>
      <c r="C227" s="1399"/>
      <c r="D227" s="1400"/>
      <c r="E227" s="1403"/>
      <c r="F227" s="1404"/>
      <c r="G227" s="930"/>
      <c r="H227" s="1395"/>
      <c r="I227" s="1395"/>
      <c r="J227" s="1395"/>
      <c r="K227" s="1396"/>
    </row>
    <row r="228" spans="1:11" ht="9.9499999999999993" customHeight="1">
      <c r="A228" s="735"/>
      <c r="B228" s="1388"/>
      <c r="C228" s="1399"/>
      <c r="D228" s="1400"/>
      <c r="E228" s="552"/>
      <c r="F228" s="553"/>
      <c r="G228" s="527"/>
      <c r="H228" s="1395"/>
      <c r="I228" s="1395"/>
      <c r="J228" s="1395"/>
      <c r="K228" s="1396"/>
    </row>
    <row r="229" spans="1:11" ht="9.9499999999999993" customHeight="1">
      <c r="A229" s="735"/>
      <c r="B229" s="1388"/>
      <c r="C229" s="1399"/>
      <c r="D229" s="1400"/>
      <c r="E229" s="552"/>
      <c r="F229" s="553"/>
      <c r="G229" s="527"/>
      <c r="H229" s="1395"/>
      <c r="I229" s="1395"/>
      <c r="J229" s="1395"/>
      <c r="K229" s="1396"/>
    </row>
    <row r="230" spans="1:11" ht="13.5" customHeight="1">
      <c r="A230" s="735"/>
      <c r="B230" s="1388"/>
      <c r="C230" s="1399"/>
      <c r="D230" s="1400"/>
      <c r="E230" s="1405" t="s">
        <v>9318</v>
      </c>
      <c r="F230" s="1406"/>
      <c r="G230" s="1407"/>
      <c r="H230" s="1395"/>
      <c r="I230" s="1395"/>
      <c r="J230" s="1395"/>
      <c r="K230" s="1396"/>
    </row>
    <row r="231" spans="1:11" ht="9" customHeight="1">
      <c r="A231" s="735"/>
      <c r="B231" s="1388"/>
      <c r="C231" s="1399"/>
      <c r="D231" s="1400"/>
      <c r="E231" s="1421">
        <v>33424</v>
      </c>
      <c r="F231" s="1422"/>
      <c r="G231" s="1423"/>
      <c r="H231" s="1395"/>
      <c r="I231" s="1395"/>
      <c r="J231" s="1395"/>
      <c r="K231" s="1396"/>
    </row>
    <row r="232" spans="1:11" ht="9" customHeight="1">
      <c r="A232" s="736"/>
      <c r="B232" s="1414"/>
      <c r="C232" s="1401"/>
      <c r="D232" s="1402"/>
      <c r="E232" s="1411"/>
      <c r="F232" s="1412"/>
      <c r="G232" s="1413"/>
      <c r="H232" s="1397"/>
      <c r="I232" s="1397"/>
      <c r="J232" s="1397"/>
      <c r="K232" s="1398"/>
    </row>
    <row r="233" spans="1:11" ht="9" customHeight="1">
      <c r="A233" s="752">
        <v>15</v>
      </c>
      <c r="B233" s="1387" t="s">
        <v>9361</v>
      </c>
      <c r="C233" s="1389" t="s">
        <v>10630</v>
      </c>
      <c r="D233" s="1391" t="s">
        <v>12148</v>
      </c>
      <c r="E233" s="1415" t="s">
        <v>13289</v>
      </c>
      <c r="F233" s="1416" t="s">
        <v>13329</v>
      </c>
      <c r="G233" s="929"/>
      <c r="H233" s="1393" t="s">
        <v>9362</v>
      </c>
      <c r="I233" s="1393"/>
      <c r="J233" s="1393"/>
      <c r="K233" s="1394"/>
    </row>
    <row r="234" spans="1:11" ht="9" customHeight="1">
      <c r="A234" s="735"/>
      <c r="B234" s="1388"/>
      <c r="C234" s="1390"/>
      <c r="D234" s="1392"/>
      <c r="E234" s="1403"/>
      <c r="F234" s="1404"/>
      <c r="G234" s="930"/>
      <c r="H234" s="1395"/>
      <c r="I234" s="1395"/>
      <c r="J234" s="1395"/>
      <c r="K234" s="1396"/>
    </row>
    <row r="235" spans="1:11" ht="9" customHeight="1">
      <c r="A235" s="735"/>
      <c r="B235" s="1388"/>
      <c r="C235" s="1399" t="s">
        <v>9363</v>
      </c>
      <c r="D235" s="1400"/>
      <c r="E235" s="1403" t="s">
        <v>13291</v>
      </c>
      <c r="F235" s="1404" t="s">
        <v>13330</v>
      </c>
      <c r="G235" s="930"/>
      <c r="H235" s="1395"/>
      <c r="I235" s="1395"/>
      <c r="J235" s="1395"/>
      <c r="K235" s="1396"/>
    </row>
    <row r="236" spans="1:11" ht="9" customHeight="1">
      <c r="A236" s="735"/>
      <c r="B236" s="1388"/>
      <c r="C236" s="1399"/>
      <c r="D236" s="1400"/>
      <c r="E236" s="1403"/>
      <c r="F236" s="1404"/>
      <c r="G236" s="930"/>
      <c r="H236" s="1395"/>
      <c r="I236" s="1395"/>
      <c r="J236" s="1395"/>
      <c r="K236" s="1396"/>
    </row>
    <row r="237" spans="1:11" ht="13.5" customHeight="1">
      <c r="A237" s="735"/>
      <c r="B237" s="1388"/>
      <c r="C237" s="1399"/>
      <c r="D237" s="1400"/>
      <c r="E237" s="1405" t="s">
        <v>9318</v>
      </c>
      <c r="F237" s="1406"/>
      <c r="G237" s="1407"/>
      <c r="H237" s="1395"/>
      <c r="I237" s="1395"/>
      <c r="J237" s="1395"/>
      <c r="K237" s="1396"/>
    </row>
    <row r="238" spans="1:11" ht="9" customHeight="1">
      <c r="A238" s="735"/>
      <c r="B238" s="1388"/>
      <c r="C238" s="1399"/>
      <c r="D238" s="1400"/>
      <c r="E238" s="1421">
        <v>33767</v>
      </c>
      <c r="F238" s="1422"/>
      <c r="G238" s="1423"/>
      <c r="H238" s="1395"/>
      <c r="I238" s="1395"/>
      <c r="J238" s="1395"/>
      <c r="K238" s="1396"/>
    </row>
    <row r="239" spans="1:11" ht="9" customHeight="1">
      <c r="A239" s="736"/>
      <c r="B239" s="1414"/>
      <c r="C239" s="1401"/>
      <c r="D239" s="1402"/>
      <c r="E239" s="1411"/>
      <c r="F239" s="1412"/>
      <c r="G239" s="1413"/>
      <c r="H239" s="1397"/>
      <c r="I239" s="1397"/>
      <c r="J239" s="1397"/>
      <c r="K239" s="1398"/>
    </row>
    <row r="240" spans="1:11" ht="9" customHeight="1">
      <c r="A240" s="752">
        <v>16</v>
      </c>
      <c r="B240" s="1387" t="s">
        <v>9364</v>
      </c>
      <c r="C240" s="1389" t="s">
        <v>10630</v>
      </c>
      <c r="D240" s="1391" t="s">
        <v>12148</v>
      </c>
      <c r="E240" s="1415" t="s">
        <v>13289</v>
      </c>
      <c r="F240" s="1416" t="s">
        <v>13331</v>
      </c>
      <c r="G240" s="929"/>
      <c r="H240" s="1393" t="s">
        <v>9366</v>
      </c>
      <c r="I240" s="1393"/>
      <c r="J240" s="1393"/>
      <c r="K240" s="1394"/>
    </row>
    <row r="241" spans="1:11" ht="9" customHeight="1">
      <c r="A241" s="735"/>
      <c r="B241" s="1388"/>
      <c r="C241" s="1390"/>
      <c r="D241" s="1392"/>
      <c r="E241" s="1403"/>
      <c r="F241" s="1404"/>
      <c r="G241" s="930"/>
      <c r="H241" s="1395"/>
      <c r="I241" s="1395"/>
      <c r="J241" s="1395"/>
      <c r="K241" s="1396"/>
    </row>
    <row r="242" spans="1:11" ht="9" customHeight="1">
      <c r="A242" s="735"/>
      <c r="B242" s="1388"/>
      <c r="C242" s="1399" t="s">
        <v>9367</v>
      </c>
      <c r="D242" s="1400"/>
      <c r="E242" s="1403" t="s">
        <v>13291</v>
      </c>
      <c r="F242" s="1404" t="s">
        <v>9368</v>
      </c>
      <c r="G242" s="930"/>
      <c r="H242" s="1395"/>
      <c r="I242" s="1395"/>
      <c r="J242" s="1395"/>
      <c r="K242" s="1396"/>
    </row>
    <row r="243" spans="1:11" ht="9" customHeight="1">
      <c r="A243" s="735"/>
      <c r="B243" s="1388"/>
      <c r="C243" s="1399"/>
      <c r="D243" s="1400"/>
      <c r="E243" s="1403"/>
      <c r="F243" s="1404"/>
      <c r="G243" s="930"/>
      <c r="H243" s="1395"/>
      <c r="I243" s="1395"/>
      <c r="J243" s="1395"/>
      <c r="K243" s="1396"/>
    </row>
    <row r="244" spans="1:11" ht="13.5" customHeight="1">
      <c r="A244" s="735"/>
      <c r="B244" s="1388"/>
      <c r="C244" s="1399"/>
      <c r="D244" s="1400"/>
      <c r="E244" s="1405" t="s">
        <v>9318</v>
      </c>
      <c r="F244" s="1406"/>
      <c r="G244" s="1407"/>
      <c r="H244" s="1395"/>
      <c r="I244" s="1395"/>
      <c r="J244" s="1395"/>
      <c r="K244" s="1396"/>
    </row>
    <row r="245" spans="1:11" ht="9" customHeight="1">
      <c r="A245" s="735"/>
      <c r="B245" s="1388"/>
      <c r="C245" s="1399"/>
      <c r="D245" s="1400"/>
      <c r="E245" s="1421">
        <v>38371</v>
      </c>
      <c r="F245" s="1422"/>
      <c r="G245" s="1423"/>
      <c r="H245" s="1395"/>
      <c r="I245" s="1395"/>
      <c r="J245" s="1395"/>
      <c r="K245" s="1396"/>
    </row>
    <row r="246" spans="1:11" ht="9" customHeight="1">
      <c r="A246" s="736"/>
      <c r="B246" s="1414"/>
      <c r="C246" s="1401"/>
      <c r="D246" s="1402"/>
      <c r="E246" s="1411"/>
      <c r="F246" s="1412"/>
      <c r="G246" s="1413"/>
      <c r="H246" s="1397"/>
      <c r="I246" s="1397"/>
      <c r="J246" s="1397"/>
      <c r="K246" s="1398"/>
    </row>
    <row r="247" spans="1:11" ht="9" customHeight="1">
      <c r="A247" s="752">
        <v>17</v>
      </c>
      <c r="B247" s="1387" t="s">
        <v>9372</v>
      </c>
      <c r="C247" s="1389" t="s">
        <v>10630</v>
      </c>
      <c r="D247" s="1391" t="s">
        <v>13332</v>
      </c>
      <c r="E247" s="1403" t="s">
        <v>13289</v>
      </c>
      <c r="F247" s="1404" t="s">
        <v>13333</v>
      </c>
      <c r="G247" s="930"/>
      <c r="H247" s="1393" t="s">
        <v>9373</v>
      </c>
      <c r="I247" s="1393"/>
      <c r="J247" s="1393"/>
      <c r="K247" s="1394"/>
    </row>
    <row r="248" spans="1:11" ht="9" customHeight="1">
      <c r="A248" s="735"/>
      <c r="B248" s="1388"/>
      <c r="C248" s="1390"/>
      <c r="D248" s="1392"/>
      <c r="E248" s="1403"/>
      <c r="F248" s="1404"/>
      <c r="G248" s="930"/>
      <c r="H248" s="1395"/>
      <c r="I248" s="1395"/>
      <c r="J248" s="1395"/>
      <c r="K248" s="1396"/>
    </row>
    <row r="249" spans="1:11" ht="9" customHeight="1">
      <c r="A249" s="735"/>
      <c r="B249" s="1388"/>
      <c r="C249" s="1399" t="s">
        <v>9374</v>
      </c>
      <c r="D249" s="1400"/>
      <c r="E249" s="1403" t="s">
        <v>13291</v>
      </c>
      <c r="F249" s="1404" t="s">
        <v>13334</v>
      </c>
      <c r="G249" s="930"/>
      <c r="H249" s="1395"/>
      <c r="I249" s="1395"/>
      <c r="J249" s="1395"/>
      <c r="K249" s="1396"/>
    </row>
    <row r="250" spans="1:11" ht="9" customHeight="1">
      <c r="A250" s="735"/>
      <c r="B250" s="1388"/>
      <c r="C250" s="1399"/>
      <c r="D250" s="1400"/>
      <c r="E250" s="1403"/>
      <c r="F250" s="1404"/>
      <c r="G250" s="930"/>
      <c r="H250" s="1395"/>
      <c r="I250" s="1395"/>
      <c r="J250" s="1395"/>
      <c r="K250" s="1396"/>
    </row>
    <row r="251" spans="1:11" ht="13.5" customHeight="1">
      <c r="A251" s="735"/>
      <c r="B251" s="1388"/>
      <c r="C251" s="1399"/>
      <c r="D251" s="1400"/>
      <c r="E251" s="1405" t="s">
        <v>9318</v>
      </c>
      <c r="F251" s="1406"/>
      <c r="G251" s="1407"/>
      <c r="H251" s="1395"/>
      <c r="I251" s="1395"/>
      <c r="J251" s="1395"/>
      <c r="K251" s="1396"/>
    </row>
    <row r="252" spans="1:11" ht="9" customHeight="1">
      <c r="A252" s="735"/>
      <c r="B252" s="1388"/>
      <c r="C252" s="1399"/>
      <c r="D252" s="1400"/>
      <c r="E252" s="1421">
        <v>33303</v>
      </c>
      <c r="F252" s="1422"/>
      <c r="G252" s="1423"/>
      <c r="H252" s="1395"/>
      <c r="I252" s="1395"/>
      <c r="J252" s="1395"/>
      <c r="K252" s="1396"/>
    </row>
    <row r="253" spans="1:11" ht="9" customHeight="1">
      <c r="A253" s="736"/>
      <c r="B253" s="1414"/>
      <c r="C253" s="1401"/>
      <c r="D253" s="1402"/>
      <c r="E253" s="1411"/>
      <c r="F253" s="1412"/>
      <c r="G253" s="1413"/>
      <c r="H253" s="1397"/>
      <c r="I253" s="1397"/>
      <c r="J253" s="1397"/>
      <c r="K253" s="1398"/>
    </row>
    <row r="254" spans="1:11" ht="9" customHeight="1">
      <c r="A254" s="752">
        <v>18</v>
      </c>
      <c r="B254" s="1387" t="s">
        <v>9375</v>
      </c>
      <c r="C254" s="1389" t="s">
        <v>10756</v>
      </c>
      <c r="D254" s="1391" t="s">
        <v>13335</v>
      </c>
      <c r="E254" s="1415" t="s">
        <v>13336</v>
      </c>
      <c r="F254" s="1416" t="s">
        <v>13337</v>
      </c>
      <c r="G254" s="929"/>
      <c r="H254" s="1393" t="s">
        <v>9376</v>
      </c>
      <c r="I254" s="1393"/>
      <c r="J254" s="1393"/>
      <c r="K254" s="1394"/>
    </row>
    <row r="255" spans="1:11" ht="9" customHeight="1">
      <c r="A255" s="735"/>
      <c r="B255" s="1388"/>
      <c r="C255" s="1390"/>
      <c r="D255" s="1392"/>
      <c r="E255" s="1403"/>
      <c r="F255" s="1404"/>
      <c r="G255" s="930"/>
      <c r="H255" s="1395"/>
      <c r="I255" s="1395"/>
      <c r="J255" s="1395"/>
      <c r="K255" s="1396"/>
    </row>
    <row r="256" spans="1:11" ht="9" customHeight="1">
      <c r="A256" s="735"/>
      <c r="B256" s="1388"/>
      <c r="C256" s="1399" t="s">
        <v>9377</v>
      </c>
      <c r="D256" s="1400"/>
      <c r="E256" s="1403" t="s">
        <v>13338</v>
      </c>
      <c r="F256" s="1404" t="s">
        <v>13339</v>
      </c>
      <c r="G256" s="930"/>
      <c r="H256" s="1395"/>
      <c r="I256" s="1395"/>
      <c r="J256" s="1395"/>
      <c r="K256" s="1396"/>
    </row>
    <row r="257" spans="1:11" ht="9" customHeight="1">
      <c r="A257" s="735"/>
      <c r="B257" s="1388"/>
      <c r="C257" s="1399"/>
      <c r="D257" s="1400"/>
      <c r="E257" s="1403"/>
      <c r="F257" s="1404"/>
      <c r="G257" s="930"/>
      <c r="H257" s="1395"/>
      <c r="I257" s="1395"/>
      <c r="J257" s="1395"/>
      <c r="K257" s="1396"/>
    </row>
    <row r="258" spans="1:11" ht="13.5" customHeight="1">
      <c r="A258" s="735"/>
      <c r="B258" s="1388"/>
      <c r="C258" s="1399"/>
      <c r="D258" s="1400"/>
      <c r="E258" s="1405" t="s">
        <v>9318</v>
      </c>
      <c r="F258" s="1406"/>
      <c r="G258" s="1407"/>
      <c r="H258" s="1395"/>
      <c r="I258" s="1395"/>
      <c r="J258" s="1395"/>
      <c r="K258" s="1396"/>
    </row>
    <row r="259" spans="1:11" ht="9" customHeight="1">
      <c r="A259" s="735"/>
      <c r="B259" s="1388"/>
      <c r="C259" s="1399"/>
      <c r="D259" s="1400"/>
      <c r="E259" s="1421">
        <v>27545</v>
      </c>
      <c r="F259" s="1422"/>
      <c r="G259" s="1423"/>
      <c r="H259" s="1395"/>
      <c r="I259" s="1395"/>
      <c r="J259" s="1395"/>
      <c r="K259" s="1396"/>
    </row>
    <row r="260" spans="1:11" ht="9" customHeight="1">
      <c r="A260" s="736"/>
      <c r="B260" s="1414"/>
      <c r="C260" s="1401"/>
      <c r="D260" s="1402"/>
      <c r="E260" s="1411"/>
      <c r="F260" s="1412"/>
      <c r="G260" s="1413"/>
      <c r="H260" s="1397"/>
      <c r="I260" s="1397"/>
      <c r="J260" s="1397"/>
      <c r="K260" s="1398"/>
    </row>
    <row r="261" spans="1:11" ht="9" customHeight="1">
      <c r="A261" s="752">
        <v>19</v>
      </c>
      <c r="B261" s="1387" t="s">
        <v>9378</v>
      </c>
      <c r="C261" s="1389" t="s">
        <v>10663</v>
      </c>
      <c r="D261" s="1391" t="s">
        <v>13340</v>
      </c>
      <c r="E261" s="1415" t="s">
        <v>13341</v>
      </c>
      <c r="F261" s="1416" t="s">
        <v>13342</v>
      </c>
      <c r="G261" s="929"/>
      <c r="H261" s="1393" t="s">
        <v>9379</v>
      </c>
      <c r="I261" s="1393"/>
      <c r="J261" s="1393"/>
      <c r="K261" s="1394"/>
    </row>
    <row r="262" spans="1:11" ht="9" customHeight="1">
      <c r="A262" s="735"/>
      <c r="B262" s="1388"/>
      <c r="C262" s="1390"/>
      <c r="D262" s="1392"/>
      <c r="E262" s="1403"/>
      <c r="F262" s="1404"/>
      <c r="G262" s="930"/>
      <c r="H262" s="1395"/>
      <c r="I262" s="1395"/>
      <c r="J262" s="1395"/>
      <c r="K262" s="1396"/>
    </row>
    <row r="263" spans="1:11" ht="9" customHeight="1">
      <c r="A263" s="735"/>
      <c r="B263" s="1388"/>
      <c r="C263" s="1399" t="s">
        <v>9380</v>
      </c>
      <c r="D263" s="1400"/>
      <c r="E263" s="1403" t="s">
        <v>13338</v>
      </c>
      <c r="F263" s="1404" t="s">
        <v>13343</v>
      </c>
      <c r="G263" s="930"/>
      <c r="H263" s="1395"/>
      <c r="I263" s="1395"/>
      <c r="J263" s="1395"/>
      <c r="K263" s="1396"/>
    </row>
    <row r="264" spans="1:11" ht="9" customHeight="1">
      <c r="A264" s="735"/>
      <c r="B264" s="1388"/>
      <c r="C264" s="1399"/>
      <c r="D264" s="1400"/>
      <c r="E264" s="1403"/>
      <c r="F264" s="1404"/>
      <c r="G264" s="930"/>
      <c r="H264" s="1395"/>
      <c r="I264" s="1395"/>
      <c r="J264" s="1395"/>
      <c r="K264" s="1396"/>
    </row>
    <row r="265" spans="1:11" ht="17.100000000000001" customHeight="1">
      <c r="A265" s="735"/>
      <c r="B265" s="1388"/>
      <c r="C265" s="1399"/>
      <c r="D265" s="1400"/>
      <c r="E265" s="490"/>
      <c r="F265" s="491"/>
      <c r="G265" s="492"/>
      <c r="H265" s="1395"/>
      <c r="I265" s="1395"/>
      <c r="J265" s="1395"/>
      <c r="K265" s="1396"/>
    </row>
    <row r="266" spans="1:11" ht="17.100000000000001" customHeight="1">
      <c r="A266" s="735"/>
      <c r="B266" s="1388"/>
      <c r="C266" s="1399"/>
      <c r="D266" s="1400"/>
      <c r="E266" s="490"/>
      <c r="F266" s="491"/>
      <c r="G266" s="492"/>
      <c r="H266" s="1395"/>
      <c r="I266" s="1395"/>
      <c r="J266" s="1395"/>
      <c r="K266" s="1396"/>
    </row>
    <row r="267" spans="1:11" ht="13.5" customHeight="1">
      <c r="A267" s="735"/>
      <c r="B267" s="1388"/>
      <c r="C267" s="1399"/>
      <c r="D267" s="1400"/>
      <c r="E267" s="490"/>
      <c r="F267" s="491"/>
      <c r="G267" s="492"/>
      <c r="H267" s="1395"/>
      <c r="I267" s="1395"/>
      <c r="J267" s="1395"/>
      <c r="K267" s="1396"/>
    </row>
    <row r="268" spans="1:11" ht="13.5" customHeight="1">
      <c r="A268" s="735"/>
      <c r="B268" s="1388"/>
      <c r="C268" s="1399"/>
      <c r="D268" s="1400"/>
      <c r="E268" s="497"/>
      <c r="F268" s="498"/>
      <c r="G268" s="499"/>
      <c r="H268" s="1395"/>
      <c r="I268" s="1395"/>
      <c r="J268" s="1395"/>
      <c r="K268" s="1396"/>
    </row>
    <row r="269" spans="1:11" ht="25.5" customHeight="1">
      <c r="A269" s="735"/>
      <c r="B269" s="1388"/>
      <c r="C269" s="1399"/>
      <c r="D269" s="1400"/>
      <c r="E269" s="497"/>
      <c r="F269" s="498"/>
      <c r="G269" s="499"/>
      <c r="H269" s="1395"/>
      <c r="I269" s="1395"/>
      <c r="J269" s="1395"/>
      <c r="K269" s="1396"/>
    </row>
    <row r="270" spans="1:11" ht="21.75" customHeight="1">
      <c r="A270" s="735"/>
      <c r="B270" s="1388"/>
      <c r="C270" s="1399"/>
      <c r="D270" s="1400"/>
      <c r="E270" s="497"/>
      <c r="F270" s="498"/>
      <c r="G270" s="499"/>
      <c r="H270" s="1395"/>
      <c r="I270" s="1395"/>
      <c r="J270" s="1395"/>
      <c r="K270" s="1396"/>
    </row>
    <row r="271" spans="1:11" ht="13.5" customHeight="1">
      <c r="A271" s="735"/>
      <c r="B271" s="1388"/>
      <c r="C271" s="1399"/>
      <c r="D271" s="1400"/>
      <c r="E271" s="500"/>
      <c r="F271" s="501"/>
      <c r="G271" s="502"/>
      <c r="H271" s="1395"/>
      <c r="I271" s="1395"/>
      <c r="J271" s="1395"/>
      <c r="K271" s="1396"/>
    </row>
    <row r="272" spans="1:11" ht="13.5" customHeight="1">
      <c r="A272" s="735"/>
      <c r="B272" s="1388"/>
      <c r="C272" s="1399"/>
      <c r="D272" s="1400"/>
      <c r="E272" s="1405" t="s">
        <v>9318</v>
      </c>
      <c r="F272" s="1406"/>
      <c r="G272" s="1407"/>
      <c r="H272" s="1395"/>
      <c r="I272" s="1395"/>
      <c r="J272" s="1395"/>
      <c r="K272" s="1396"/>
    </row>
    <row r="273" spans="1:11" ht="9" customHeight="1">
      <c r="A273" s="735"/>
      <c r="B273" s="1388"/>
      <c r="C273" s="1399"/>
      <c r="D273" s="1400"/>
      <c r="E273" s="1421">
        <v>28556</v>
      </c>
      <c r="F273" s="1422"/>
      <c r="G273" s="1423"/>
      <c r="H273" s="1395"/>
      <c r="I273" s="1395"/>
      <c r="J273" s="1395"/>
      <c r="K273" s="1396"/>
    </row>
    <row r="274" spans="1:11" ht="9" customHeight="1">
      <c r="A274" s="736"/>
      <c r="B274" s="1414"/>
      <c r="C274" s="1401"/>
      <c r="D274" s="1402"/>
      <c r="E274" s="1411"/>
      <c r="F274" s="1412"/>
      <c r="G274" s="1413"/>
      <c r="H274" s="1397"/>
      <c r="I274" s="1397"/>
      <c r="J274" s="1397"/>
      <c r="K274" s="1398"/>
    </row>
    <row r="275" spans="1:11" ht="9" customHeight="1">
      <c r="A275" s="752">
        <v>20</v>
      </c>
      <c r="B275" s="1387" t="s">
        <v>9381</v>
      </c>
      <c r="C275" s="1389" t="s">
        <v>10663</v>
      </c>
      <c r="D275" s="1391" t="s">
        <v>13344</v>
      </c>
      <c r="E275" s="1415" t="s">
        <v>13345</v>
      </c>
      <c r="F275" s="1416" t="s">
        <v>13346</v>
      </c>
      <c r="G275" s="929"/>
      <c r="H275" s="1393" t="s">
        <v>9382</v>
      </c>
      <c r="I275" s="1393"/>
      <c r="J275" s="1393"/>
      <c r="K275" s="1394"/>
    </row>
    <row r="276" spans="1:11" ht="9" customHeight="1">
      <c r="A276" s="735"/>
      <c r="B276" s="1388"/>
      <c r="C276" s="1390"/>
      <c r="D276" s="1392"/>
      <c r="E276" s="1403"/>
      <c r="F276" s="1404"/>
      <c r="G276" s="930"/>
      <c r="H276" s="1395"/>
      <c r="I276" s="1395"/>
      <c r="J276" s="1395"/>
      <c r="K276" s="1396"/>
    </row>
    <row r="277" spans="1:11" ht="9" customHeight="1">
      <c r="A277" s="735"/>
      <c r="B277" s="1388"/>
      <c r="C277" s="1399" t="s">
        <v>9383</v>
      </c>
      <c r="D277" s="1400"/>
      <c r="E277" s="1403" t="s">
        <v>13291</v>
      </c>
      <c r="F277" s="1404" t="s">
        <v>13347</v>
      </c>
      <c r="G277" s="930"/>
      <c r="H277" s="1395"/>
      <c r="I277" s="1395"/>
      <c r="J277" s="1395"/>
      <c r="K277" s="1396"/>
    </row>
    <row r="278" spans="1:11" ht="9" customHeight="1">
      <c r="A278" s="735"/>
      <c r="B278" s="1388"/>
      <c r="C278" s="1399"/>
      <c r="D278" s="1400"/>
      <c r="E278" s="1403"/>
      <c r="F278" s="1404"/>
      <c r="G278" s="930"/>
      <c r="H278" s="1395"/>
      <c r="I278" s="1395"/>
      <c r="J278" s="1395"/>
      <c r="K278" s="1396"/>
    </row>
    <row r="279" spans="1:11" ht="13.5" customHeight="1">
      <c r="A279" s="735"/>
      <c r="B279" s="1388"/>
      <c r="C279" s="1399"/>
      <c r="D279" s="1400"/>
      <c r="E279" s="1405" t="s">
        <v>9318</v>
      </c>
      <c r="F279" s="1406"/>
      <c r="G279" s="1407"/>
      <c r="H279" s="1395"/>
      <c r="I279" s="1395"/>
      <c r="J279" s="1395"/>
      <c r="K279" s="1396"/>
    </row>
    <row r="280" spans="1:11" ht="9" customHeight="1">
      <c r="A280" s="735"/>
      <c r="B280" s="1388"/>
      <c r="C280" s="1399"/>
      <c r="D280" s="1400"/>
      <c r="E280" s="1421">
        <v>28733</v>
      </c>
      <c r="F280" s="1422"/>
      <c r="G280" s="1423"/>
      <c r="H280" s="1395"/>
      <c r="I280" s="1395"/>
      <c r="J280" s="1395"/>
      <c r="K280" s="1396"/>
    </row>
    <row r="281" spans="1:11" ht="9" customHeight="1">
      <c r="A281" s="736"/>
      <c r="B281" s="1414"/>
      <c r="C281" s="1401"/>
      <c r="D281" s="1402"/>
      <c r="E281" s="1411"/>
      <c r="F281" s="1412"/>
      <c r="G281" s="1413"/>
      <c r="H281" s="1397"/>
      <c r="I281" s="1397"/>
      <c r="J281" s="1397"/>
      <c r="K281" s="1398"/>
    </row>
    <row r="282" spans="1:11" ht="9" customHeight="1">
      <c r="A282" s="752">
        <v>21</v>
      </c>
      <c r="B282" s="1387" t="s">
        <v>9384</v>
      </c>
      <c r="C282" s="1389" t="s">
        <v>10630</v>
      </c>
      <c r="D282" s="1391" t="s">
        <v>13348</v>
      </c>
      <c r="E282" s="1415" t="s">
        <v>13289</v>
      </c>
      <c r="F282" s="1416" t="s">
        <v>13349</v>
      </c>
      <c r="G282" s="929"/>
      <c r="H282" s="1393" t="s">
        <v>9385</v>
      </c>
      <c r="I282" s="1393"/>
      <c r="J282" s="1393"/>
      <c r="K282" s="1394"/>
    </row>
    <row r="283" spans="1:11" ht="9" customHeight="1">
      <c r="A283" s="735"/>
      <c r="B283" s="1388"/>
      <c r="C283" s="1390"/>
      <c r="D283" s="1392"/>
      <c r="E283" s="1403"/>
      <c r="F283" s="1404"/>
      <c r="G283" s="930"/>
      <c r="H283" s="1395"/>
      <c r="I283" s="1395"/>
      <c r="J283" s="1395"/>
      <c r="K283" s="1396"/>
    </row>
    <row r="284" spans="1:11" ht="9" customHeight="1">
      <c r="A284" s="735"/>
      <c r="B284" s="1388"/>
      <c r="C284" s="1399" t="s">
        <v>9386</v>
      </c>
      <c r="D284" s="1400"/>
      <c r="E284" s="1403" t="s">
        <v>13291</v>
      </c>
      <c r="F284" s="1404" t="s">
        <v>13350</v>
      </c>
      <c r="G284" s="930"/>
      <c r="H284" s="1395"/>
      <c r="I284" s="1395"/>
      <c r="J284" s="1395"/>
      <c r="K284" s="1396"/>
    </row>
    <row r="285" spans="1:11" ht="9" customHeight="1">
      <c r="A285" s="735"/>
      <c r="B285" s="1388"/>
      <c r="C285" s="1399"/>
      <c r="D285" s="1400"/>
      <c r="E285" s="1403"/>
      <c r="F285" s="1404"/>
      <c r="G285" s="930"/>
      <c r="H285" s="1395"/>
      <c r="I285" s="1395"/>
      <c r="J285" s="1395"/>
      <c r="K285" s="1396"/>
    </row>
    <row r="286" spans="1:11" ht="13.5" customHeight="1">
      <c r="A286" s="735"/>
      <c r="B286" s="1388"/>
      <c r="C286" s="1399"/>
      <c r="D286" s="1400"/>
      <c r="E286" s="1405" t="s">
        <v>9318</v>
      </c>
      <c r="F286" s="1406"/>
      <c r="G286" s="1407"/>
      <c r="H286" s="1395"/>
      <c r="I286" s="1395"/>
      <c r="J286" s="1395"/>
      <c r="K286" s="1396"/>
    </row>
    <row r="287" spans="1:11" ht="9" customHeight="1">
      <c r="A287" s="735"/>
      <c r="B287" s="1388"/>
      <c r="C287" s="1399"/>
      <c r="D287" s="1400"/>
      <c r="E287" s="1421">
        <v>28860</v>
      </c>
      <c r="F287" s="1422"/>
      <c r="G287" s="1423"/>
      <c r="H287" s="1395"/>
      <c r="I287" s="1395"/>
      <c r="J287" s="1395"/>
      <c r="K287" s="1396"/>
    </row>
    <row r="288" spans="1:11" ht="9" customHeight="1">
      <c r="A288" s="736"/>
      <c r="B288" s="1414"/>
      <c r="C288" s="1401"/>
      <c r="D288" s="1402"/>
      <c r="E288" s="1411"/>
      <c r="F288" s="1412"/>
      <c r="G288" s="1413"/>
      <c r="H288" s="1397"/>
      <c r="I288" s="1397"/>
      <c r="J288" s="1397"/>
      <c r="K288" s="1398"/>
    </row>
    <row r="289" spans="1:11" ht="9" customHeight="1">
      <c r="A289" s="752">
        <v>22</v>
      </c>
      <c r="B289" s="1387" t="s">
        <v>9387</v>
      </c>
      <c r="C289" s="1389" t="s">
        <v>10630</v>
      </c>
      <c r="D289" s="1391" t="s">
        <v>13351</v>
      </c>
      <c r="E289" s="1415" t="s">
        <v>13289</v>
      </c>
      <c r="F289" s="1416" t="s">
        <v>13352</v>
      </c>
      <c r="G289" s="929"/>
      <c r="H289" s="1393" t="s">
        <v>9388</v>
      </c>
      <c r="I289" s="1393"/>
      <c r="J289" s="1393"/>
      <c r="K289" s="1394"/>
    </row>
    <row r="290" spans="1:11" ht="9" customHeight="1">
      <c r="A290" s="735"/>
      <c r="B290" s="1388"/>
      <c r="C290" s="1390"/>
      <c r="D290" s="1392"/>
      <c r="E290" s="1403"/>
      <c r="F290" s="1404"/>
      <c r="G290" s="930"/>
      <c r="H290" s="1395"/>
      <c r="I290" s="1395"/>
      <c r="J290" s="1395"/>
      <c r="K290" s="1396"/>
    </row>
    <row r="291" spans="1:11" ht="9" customHeight="1">
      <c r="A291" s="735"/>
      <c r="B291" s="1388"/>
      <c r="C291" s="1399" t="s">
        <v>9389</v>
      </c>
      <c r="D291" s="1400"/>
      <c r="E291" s="1403" t="s">
        <v>13291</v>
      </c>
      <c r="F291" s="1404" t="s">
        <v>13353</v>
      </c>
      <c r="G291" s="930"/>
      <c r="H291" s="1395"/>
      <c r="I291" s="1395"/>
      <c r="J291" s="1395"/>
      <c r="K291" s="1396"/>
    </row>
    <row r="292" spans="1:11" ht="9" customHeight="1">
      <c r="A292" s="735"/>
      <c r="B292" s="1388"/>
      <c r="C292" s="1399"/>
      <c r="D292" s="1400"/>
      <c r="E292" s="1403"/>
      <c r="F292" s="1404"/>
      <c r="G292" s="930"/>
      <c r="H292" s="1395"/>
      <c r="I292" s="1395"/>
      <c r="J292" s="1395"/>
      <c r="K292" s="1396"/>
    </row>
    <row r="293" spans="1:11" ht="9" customHeight="1">
      <c r="A293" s="735"/>
      <c r="B293" s="1388"/>
      <c r="C293" s="1399"/>
      <c r="D293" s="1400"/>
      <c r="E293" s="1403"/>
      <c r="F293" s="1404"/>
      <c r="G293" s="930"/>
      <c r="H293" s="1395"/>
      <c r="I293" s="1395"/>
      <c r="J293" s="1395"/>
      <c r="K293" s="1396"/>
    </row>
    <row r="294" spans="1:11" ht="20.100000000000001" customHeight="1">
      <c r="A294" s="735"/>
      <c r="B294" s="1388"/>
      <c r="C294" s="1399"/>
      <c r="D294" s="1400"/>
      <c r="E294" s="552"/>
      <c r="F294" s="553"/>
      <c r="G294" s="527"/>
      <c r="H294" s="1395"/>
      <c r="I294" s="1395"/>
      <c r="J294" s="1395"/>
      <c r="K294" s="1396"/>
    </row>
    <row r="295" spans="1:11" ht="13.5" customHeight="1">
      <c r="A295" s="735"/>
      <c r="B295" s="1388"/>
      <c r="C295" s="1399"/>
      <c r="D295" s="1400"/>
      <c r="E295" s="1405" t="s">
        <v>9318</v>
      </c>
      <c r="F295" s="1406"/>
      <c r="G295" s="1407"/>
      <c r="H295" s="1395"/>
      <c r="I295" s="1395"/>
      <c r="J295" s="1395"/>
      <c r="K295" s="1396"/>
    </row>
    <row r="296" spans="1:11" ht="9" customHeight="1">
      <c r="A296" s="735"/>
      <c r="B296" s="1388"/>
      <c r="C296" s="1399"/>
      <c r="D296" s="1400"/>
      <c r="E296" s="1421">
        <v>30025</v>
      </c>
      <c r="F296" s="1422"/>
      <c r="G296" s="1423"/>
      <c r="H296" s="1395"/>
      <c r="I296" s="1395"/>
      <c r="J296" s="1395"/>
      <c r="K296" s="1396"/>
    </row>
    <row r="297" spans="1:11" ht="9" customHeight="1">
      <c r="A297" s="736"/>
      <c r="B297" s="1414"/>
      <c r="C297" s="1401"/>
      <c r="D297" s="1402"/>
      <c r="E297" s="1411"/>
      <c r="F297" s="1412"/>
      <c r="G297" s="1413"/>
      <c r="H297" s="1397"/>
      <c r="I297" s="1397"/>
      <c r="J297" s="1397"/>
      <c r="K297" s="1398"/>
    </row>
    <row r="298" spans="1:11" ht="9" customHeight="1">
      <c r="A298" s="752">
        <v>23</v>
      </c>
      <c r="B298" s="1387" t="s">
        <v>9390</v>
      </c>
      <c r="C298" s="1389" t="s">
        <v>10630</v>
      </c>
      <c r="D298" s="1391" t="s">
        <v>13354</v>
      </c>
      <c r="E298" s="1415" t="s">
        <v>13289</v>
      </c>
      <c r="F298" s="1416" t="s">
        <v>13355</v>
      </c>
      <c r="G298" s="929"/>
      <c r="H298" s="1393" t="s">
        <v>10579</v>
      </c>
      <c r="I298" s="1393"/>
      <c r="J298" s="1393"/>
      <c r="K298" s="1394"/>
    </row>
    <row r="299" spans="1:11" ht="9" customHeight="1">
      <c r="A299" s="735"/>
      <c r="B299" s="1388"/>
      <c r="C299" s="1390"/>
      <c r="D299" s="1392"/>
      <c r="E299" s="1403"/>
      <c r="F299" s="1404"/>
      <c r="G299" s="930"/>
      <c r="H299" s="1395"/>
      <c r="I299" s="1395"/>
      <c r="J299" s="1395"/>
      <c r="K299" s="1396"/>
    </row>
    <row r="300" spans="1:11" ht="9" customHeight="1">
      <c r="A300" s="735"/>
      <c r="B300" s="1388"/>
      <c r="C300" s="1399" t="s">
        <v>9391</v>
      </c>
      <c r="D300" s="1400"/>
      <c r="E300" s="1403" t="s">
        <v>13291</v>
      </c>
      <c r="F300" s="1404" t="s">
        <v>13356</v>
      </c>
      <c r="G300" s="930"/>
      <c r="H300" s="1395"/>
      <c r="I300" s="1395"/>
      <c r="J300" s="1395"/>
      <c r="K300" s="1396"/>
    </row>
    <row r="301" spans="1:11" ht="9" customHeight="1">
      <c r="A301" s="735"/>
      <c r="B301" s="1388"/>
      <c r="C301" s="1399"/>
      <c r="D301" s="1400"/>
      <c r="E301" s="1403"/>
      <c r="F301" s="1404"/>
      <c r="G301" s="930"/>
      <c r="H301" s="1395"/>
      <c r="I301" s="1395"/>
      <c r="J301" s="1395"/>
      <c r="K301" s="1396"/>
    </row>
    <row r="302" spans="1:11" ht="9" customHeight="1">
      <c r="A302" s="735"/>
      <c r="B302" s="1388"/>
      <c r="C302" s="1399"/>
      <c r="D302" s="1400"/>
      <c r="E302" s="552"/>
      <c r="F302" s="553"/>
      <c r="G302" s="527"/>
      <c r="H302" s="1395"/>
      <c r="I302" s="1395"/>
      <c r="J302" s="1395"/>
      <c r="K302" s="1396"/>
    </row>
    <row r="303" spans="1:11" ht="13.5" customHeight="1">
      <c r="A303" s="735"/>
      <c r="B303" s="1388"/>
      <c r="C303" s="1399"/>
      <c r="D303" s="1400"/>
      <c r="E303" s="1405" t="s">
        <v>9318</v>
      </c>
      <c r="F303" s="1406"/>
      <c r="G303" s="1407"/>
      <c r="H303" s="1395"/>
      <c r="I303" s="1395"/>
      <c r="J303" s="1395"/>
      <c r="K303" s="1396"/>
    </row>
    <row r="304" spans="1:11" ht="9" customHeight="1">
      <c r="A304" s="735"/>
      <c r="B304" s="1388"/>
      <c r="C304" s="1399"/>
      <c r="D304" s="1400"/>
      <c r="E304" s="1421">
        <v>30750</v>
      </c>
      <c r="F304" s="1422"/>
      <c r="G304" s="1423"/>
      <c r="H304" s="1395"/>
      <c r="I304" s="1395"/>
      <c r="J304" s="1395"/>
      <c r="K304" s="1396"/>
    </row>
    <row r="305" spans="1:11" ht="9" customHeight="1">
      <c r="A305" s="736"/>
      <c r="B305" s="1414"/>
      <c r="C305" s="1401"/>
      <c r="D305" s="1402"/>
      <c r="E305" s="1411"/>
      <c r="F305" s="1412"/>
      <c r="G305" s="1413"/>
      <c r="H305" s="1397"/>
      <c r="I305" s="1397"/>
      <c r="J305" s="1397"/>
      <c r="K305" s="1398"/>
    </row>
    <row r="306" spans="1:11" ht="9" customHeight="1">
      <c r="A306" s="752">
        <v>24</v>
      </c>
      <c r="B306" s="1387" t="s">
        <v>9392</v>
      </c>
      <c r="C306" s="1389" t="s">
        <v>10630</v>
      </c>
      <c r="D306" s="1391" t="s">
        <v>13357</v>
      </c>
      <c r="E306" s="1415" t="s">
        <v>13289</v>
      </c>
      <c r="F306" s="1416" t="s">
        <v>13358</v>
      </c>
      <c r="G306" s="929"/>
      <c r="H306" s="1393" t="s">
        <v>9393</v>
      </c>
      <c r="I306" s="1393"/>
      <c r="J306" s="1393"/>
      <c r="K306" s="1394"/>
    </row>
    <row r="307" spans="1:11" ht="9" customHeight="1">
      <c r="A307" s="735"/>
      <c r="B307" s="1388"/>
      <c r="C307" s="1390"/>
      <c r="D307" s="1392"/>
      <c r="E307" s="1403"/>
      <c r="F307" s="1404"/>
      <c r="G307" s="930"/>
      <c r="H307" s="1395"/>
      <c r="I307" s="1395"/>
      <c r="J307" s="1395"/>
      <c r="K307" s="1396"/>
    </row>
    <row r="308" spans="1:11" ht="9" customHeight="1">
      <c r="A308" s="735"/>
      <c r="B308" s="1388"/>
      <c r="C308" s="1399" t="s">
        <v>9394</v>
      </c>
      <c r="D308" s="1400"/>
      <c r="E308" s="1403" t="s">
        <v>13291</v>
      </c>
      <c r="F308" s="1404" t="s">
        <v>13359</v>
      </c>
      <c r="G308" s="930"/>
      <c r="H308" s="1395"/>
      <c r="I308" s="1395"/>
      <c r="J308" s="1395"/>
      <c r="K308" s="1396"/>
    </row>
    <row r="309" spans="1:11" ht="9" customHeight="1">
      <c r="A309" s="735"/>
      <c r="B309" s="1388"/>
      <c r="C309" s="1399"/>
      <c r="D309" s="1400"/>
      <c r="E309" s="1403"/>
      <c r="F309" s="1404"/>
      <c r="G309" s="930"/>
      <c r="H309" s="1395"/>
      <c r="I309" s="1395"/>
      <c r="J309" s="1395"/>
      <c r="K309" s="1396"/>
    </row>
    <row r="310" spans="1:11" ht="21.95" customHeight="1">
      <c r="A310" s="735"/>
      <c r="B310" s="1388"/>
      <c r="C310" s="1399"/>
      <c r="D310" s="1400"/>
      <c r="E310" s="552"/>
      <c r="F310" s="553"/>
      <c r="G310" s="527"/>
      <c r="H310" s="1395"/>
      <c r="I310" s="1395"/>
      <c r="J310" s="1395"/>
      <c r="K310" s="1396"/>
    </row>
    <row r="311" spans="1:11" ht="15" customHeight="1">
      <c r="A311" s="735"/>
      <c r="B311" s="1388"/>
      <c r="C311" s="1399"/>
      <c r="D311" s="1400"/>
      <c r="E311" s="552"/>
      <c r="F311" s="553"/>
      <c r="G311" s="527"/>
      <c r="H311" s="1395"/>
      <c r="I311" s="1395"/>
      <c r="J311" s="1395"/>
      <c r="K311" s="1396"/>
    </row>
    <row r="312" spans="1:11" ht="21.95" customHeight="1">
      <c r="A312" s="735"/>
      <c r="B312" s="1388"/>
      <c r="C312" s="1399"/>
      <c r="D312" s="1400"/>
      <c r="E312" s="497"/>
      <c r="F312" s="498"/>
      <c r="G312" s="499"/>
      <c r="H312" s="1395"/>
      <c r="I312" s="1395"/>
      <c r="J312" s="1395"/>
      <c r="K312" s="1396"/>
    </row>
    <row r="313" spans="1:11" ht="13.5" customHeight="1">
      <c r="A313" s="735"/>
      <c r="B313" s="1388"/>
      <c r="C313" s="1399"/>
      <c r="D313" s="1400"/>
      <c r="E313" s="1405" t="s">
        <v>9318</v>
      </c>
      <c r="F313" s="1406"/>
      <c r="G313" s="1407"/>
      <c r="H313" s="1395"/>
      <c r="I313" s="1395"/>
      <c r="J313" s="1395"/>
      <c r="K313" s="1396"/>
    </row>
    <row r="314" spans="1:11" ht="9" customHeight="1">
      <c r="A314" s="735"/>
      <c r="B314" s="1388"/>
      <c r="C314" s="1399"/>
      <c r="D314" s="1400"/>
      <c r="E314" s="1421">
        <v>32231</v>
      </c>
      <c r="F314" s="1422"/>
      <c r="G314" s="1423"/>
      <c r="H314" s="1395"/>
      <c r="I314" s="1395"/>
      <c r="J314" s="1395"/>
      <c r="K314" s="1396"/>
    </row>
    <row r="315" spans="1:11" ht="9" customHeight="1">
      <c r="A315" s="736"/>
      <c r="B315" s="1414"/>
      <c r="C315" s="1401"/>
      <c r="D315" s="1402"/>
      <c r="E315" s="1411"/>
      <c r="F315" s="1412"/>
      <c r="G315" s="1413"/>
      <c r="H315" s="1397"/>
      <c r="I315" s="1397"/>
      <c r="J315" s="1397"/>
      <c r="K315" s="1398"/>
    </row>
    <row r="316" spans="1:11" ht="9" customHeight="1">
      <c r="A316" s="752">
        <v>25</v>
      </c>
      <c r="B316" s="1387" t="s">
        <v>9395</v>
      </c>
      <c r="C316" s="1389" t="s">
        <v>10630</v>
      </c>
      <c r="D316" s="1391" t="s">
        <v>13360</v>
      </c>
      <c r="E316" s="1415" t="s">
        <v>13289</v>
      </c>
      <c r="F316" s="1416" t="s">
        <v>13361</v>
      </c>
      <c r="G316" s="929"/>
      <c r="H316" s="1417" t="s">
        <v>9396</v>
      </c>
      <c r="I316" s="1393"/>
      <c r="J316" s="1393"/>
      <c r="K316" s="1394"/>
    </row>
    <row r="317" spans="1:11" ht="9" customHeight="1">
      <c r="A317" s="735"/>
      <c r="B317" s="1388"/>
      <c r="C317" s="1390"/>
      <c r="D317" s="1392"/>
      <c r="E317" s="1403"/>
      <c r="F317" s="1404"/>
      <c r="G317" s="930"/>
      <c r="H317" s="1418"/>
      <c r="I317" s="1395"/>
      <c r="J317" s="1395"/>
      <c r="K317" s="1396"/>
    </row>
    <row r="318" spans="1:11" ht="9" customHeight="1">
      <c r="A318" s="735"/>
      <c r="B318" s="1388"/>
      <c r="C318" s="1399" t="s">
        <v>9397</v>
      </c>
      <c r="D318" s="1400"/>
      <c r="E318" s="1403" t="s">
        <v>13291</v>
      </c>
      <c r="F318" s="1404" t="s">
        <v>13362</v>
      </c>
      <c r="G318" s="930"/>
      <c r="H318" s="1418"/>
      <c r="I318" s="1395"/>
      <c r="J318" s="1395"/>
      <c r="K318" s="1396"/>
    </row>
    <row r="319" spans="1:11" ht="9" customHeight="1">
      <c r="A319" s="735"/>
      <c r="B319" s="1388"/>
      <c r="C319" s="1399"/>
      <c r="D319" s="1400"/>
      <c r="E319" s="1403"/>
      <c r="F319" s="1404"/>
      <c r="G319" s="930"/>
      <c r="H319" s="1418"/>
      <c r="I319" s="1395"/>
      <c r="J319" s="1395"/>
      <c r="K319" s="1396"/>
    </row>
    <row r="320" spans="1:11" ht="26.1" customHeight="1">
      <c r="A320" s="735"/>
      <c r="B320" s="1388"/>
      <c r="C320" s="1399"/>
      <c r="D320" s="1400"/>
      <c r="E320" s="552"/>
      <c r="F320" s="553"/>
      <c r="G320" s="527"/>
      <c r="H320" s="1418"/>
      <c r="I320" s="1395"/>
      <c r="J320" s="1395"/>
      <c r="K320" s="1396"/>
    </row>
    <row r="321" spans="1:11" ht="26.1" customHeight="1">
      <c r="A321" s="735"/>
      <c r="B321" s="1388"/>
      <c r="C321" s="1399"/>
      <c r="D321" s="1400"/>
      <c r="E321" s="490"/>
      <c r="F321" s="491"/>
      <c r="G321" s="492"/>
      <c r="H321" s="1418"/>
      <c r="I321" s="1395"/>
      <c r="J321" s="1395"/>
      <c r="K321" s="1396"/>
    </row>
    <row r="322" spans="1:11" ht="13.5" customHeight="1">
      <c r="A322" s="735"/>
      <c r="B322" s="1388"/>
      <c r="C322" s="1399"/>
      <c r="D322" s="1400"/>
      <c r="E322" s="1405" t="s">
        <v>9318</v>
      </c>
      <c r="F322" s="1406"/>
      <c r="G322" s="1407"/>
      <c r="H322" s="1418"/>
      <c r="I322" s="1395"/>
      <c r="J322" s="1395"/>
      <c r="K322" s="1396"/>
    </row>
    <row r="323" spans="1:11" ht="9" customHeight="1">
      <c r="A323" s="735"/>
      <c r="B323" s="1388"/>
      <c r="C323" s="1399"/>
      <c r="D323" s="1400"/>
      <c r="E323" s="1421">
        <v>35114</v>
      </c>
      <c r="F323" s="1422"/>
      <c r="G323" s="1423"/>
      <c r="H323" s="1418"/>
      <c r="I323" s="1395"/>
      <c r="J323" s="1395"/>
      <c r="K323" s="1396"/>
    </row>
    <row r="324" spans="1:11" ht="9" customHeight="1">
      <c r="A324" s="736"/>
      <c r="B324" s="1414"/>
      <c r="C324" s="1401"/>
      <c r="D324" s="1402"/>
      <c r="E324" s="1411"/>
      <c r="F324" s="1412"/>
      <c r="G324" s="1413"/>
      <c r="H324" s="1419"/>
      <c r="I324" s="1397"/>
      <c r="J324" s="1397"/>
      <c r="K324" s="1398"/>
    </row>
    <row r="325" spans="1:11" ht="9" customHeight="1">
      <c r="A325" s="752">
        <v>26</v>
      </c>
      <c r="B325" s="1387" t="s">
        <v>9401</v>
      </c>
      <c r="C325" s="1389" t="s">
        <v>10630</v>
      </c>
      <c r="D325" s="1391" t="s">
        <v>13354</v>
      </c>
      <c r="E325" s="1415" t="s">
        <v>13289</v>
      </c>
      <c r="F325" s="1416" t="s">
        <v>13363</v>
      </c>
      <c r="G325" s="929"/>
      <c r="H325" s="1393" t="s">
        <v>13364</v>
      </c>
      <c r="I325" s="1393"/>
      <c r="J325" s="1393"/>
      <c r="K325" s="1394"/>
    </row>
    <row r="326" spans="1:11" ht="9" customHeight="1">
      <c r="A326" s="735"/>
      <c r="B326" s="1388"/>
      <c r="C326" s="1390"/>
      <c r="D326" s="1392"/>
      <c r="E326" s="1403"/>
      <c r="F326" s="1404"/>
      <c r="G326" s="930"/>
      <c r="H326" s="1395"/>
      <c r="I326" s="1395"/>
      <c r="J326" s="1395"/>
      <c r="K326" s="1396"/>
    </row>
    <row r="327" spans="1:11" ht="9" customHeight="1">
      <c r="A327" s="735"/>
      <c r="B327" s="1388"/>
      <c r="C327" s="1399" t="s">
        <v>9402</v>
      </c>
      <c r="D327" s="1400"/>
      <c r="E327" s="1403" t="s">
        <v>13291</v>
      </c>
      <c r="F327" s="1404" t="s">
        <v>13365</v>
      </c>
      <c r="G327" s="930"/>
      <c r="H327" s="1395"/>
      <c r="I327" s="1395"/>
      <c r="J327" s="1395"/>
      <c r="K327" s="1396"/>
    </row>
    <row r="328" spans="1:11" ht="9" customHeight="1">
      <c r="A328" s="735"/>
      <c r="B328" s="1388"/>
      <c r="C328" s="1399"/>
      <c r="D328" s="1400"/>
      <c r="E328" s="1403"/>
      <c r="F328" s="1404"/>
      <c r="G328" s="930"/>
      <c r="H328" s="1395"/>
      <c r="I328" s="1395"/>
      <c r="J328" s="1395"/>
      <c r="K328" s="1396"/>
    </row>
    <row r="329" spans="1:11" ht="13.5" customHeight="1">
      <c r="A329" s="735"/>
      <c r="B329" s="1388"/>
      <c r="C329" s="1399"/>
      <c r="D329" s="1400"/>
      <c r="E329" s="1405" t="s">
        <v>9318</v>
      </c>
      <c r="F329" s="1406"/>
      <c r="G329" s="1407"/>
      <c r="H329" s="1395"/>
      <c r="I329" s="1395"/>
      <c r="J329" s="1395"/>
      <c r="K329" s="1396"/>
    </row>
    <row r="330" spans="1:11" ht="9" customHeight="1">
      <c r="A330" s="735"/>
      <c r="B330" s="1388"/>
      <c r="C330" s="1399"/>
      <c r="D330" s="1400"/>
      <c r="E330" s="1421">
        <v>37043</v>
      </c>
      <c r="F330" s="1422"/>
      <c r="G330" s="1423"/>
      <c r="H330" s="1395"/>
      <c r="I330" s="1395"/>
      <c r="J330" s="1395"/>
      <c r="K330" s="1396"/>
    </row>
    <row r="331" spans="1:11" ht="9" customHeight="1">
      <c r="A331" s="736"/>
      <c r="B331" s="1414"/>
      <c r="C331" s="1401"/>
      <c r="D331" s="1402"/>
      <c r="E331" s="1411"/>
      <c r="F331" s="1412"/>
      <c r="G331" s="1413"/>
      <c r="H331" s="1397"/>
      <c r="I331" s="1397"/>
      <c r="J331" s="1397"/>
      <c r="K331" s="1398"/>
    </row>
    <row r="332" spans="1:11" ht="9" customHeight="1">
      <c r="A332" s="752">
        <v>27</v>
      </c>
      <c r="B332" s="1387" t="s">
        <v>9398</v>
      </c>
      <c r="C332" s="1389" t="s">
        <v>10630</v>
      </c>
      <c r="D332" s="1391" t="s">
        <v>13366</v>
      </c>
      <c r="E332" s="1415" t="s">
        <v>13289</v>
      </c>
      <c r="F332" s="1416" t="s">
        <v>13367</v>
      </c>
      <c r="G332" s="929"/>
      <c r="H332" s="1393" t="s">
        <v>9399</v>
      </c>
      <c r="I332" s="1393"/>
      <c r="J332" s="1393"/>
      <c r="K332" s="1394"/>
    </row>
    <row r="333" spans="1:11" ht="9" customHeight="1">
      <c r="A333" s="735"/>
      <c r="B333" s="1388"/>
      <c r="C333" s="1390"/>
      <c r="D333" s="1392"/>
      <c r="E333" s="1403"/>
      <c r="F333" s="1404"/>
      <c r="G333" s="930"/>
      <c r="H333" s="1395"/>
      <c r="I333" s="1395"/>
      <c r="J333" s="1395"/>
      <c r="K333" s="1396"/>
    </row>
    <row r="334" spans="1:11" ht="9" customHeight="1">
      <c r="A334" s="735"/>
      <c r="B334" s="1388"/>
      <c r="C334" s="1399" t="s">
        <v>9400</v>
      </c>
      <c r="D334" s="1400"/>
      <c r="E334" s="1403" t="s">
        <v>13291</v>
      </c>
      <c r="F334" s="1404" t="s">
        <v>13368</v>
      </c>
      <c r="G334" s="930"/>
      <c r="H334" s="1395"/>
      <c r="I334" s="1395"/>
      <c r="J334" s="1395"/>
      <c r="K334" s="1396"/>
    </row>
    <row r="335" spans="1:11" ht="9" customHeight="1">
      <c r="A335" s="735"/>
      <c r="B335" s="1388"/>
      <c r="C335" s="1399"/>
      <c r="D335" s="1400"/>
      <c r="E335" s="1403"/>
      <c r="F335" s="1404"/>
      <c r="G335" s="930"/>
      <c r="H335" s="1395"/>
      <c r="I335" s="1395"/>
      <c r="J335" s="1395"/>
      <c r="K335" s="1396"/>
    </row>
    <row r="336" spans="1:11" ht="29.25" customHeight="1">
      <c r="A336" s="735"/>
      <c r="B336" s="1388"/>
      <c r="C336" s="1399"/>
      <c r="D336" s="1400"/>
      <c r="E336" s="552"/>
      <c r="F336" s="553"/>
      <c r="G336" s="527"/>
      <c r="H336" s="1395"/>
      <c r="I336" s="1395"/>
      <c r="J336" s="1395"/>
      <c r="K336" s="1396"/>
    </row>
    <row r="337" spans="1:11" ht="13.5" customHeight="1">
      <c r="A337" s="735"/>
      <c r="B337" s="1388"/>
      <c r="C337" s="1399"/>
      <c r="D337" s="1400"/>
      <c r="E337" s="1405" t="s">
        <v>9318</v>
      </c>
      <c r="F337" s="1406"/>
      <c r="G337" s="1407"/>
      <c r="H337" s="1395"/>
      <c r="I337" s="1395"/>
      <c r="J337" s="1395"/>
      <c r="K337" s="1396"/>
    </row>
    <row r="338" spans="1:11" ht="9" customHeight="1">
      <c r="A338" s="735"/>
      <c r="B338" s="1388"/>
      <c r="C338" s="1399"/>
      <c r="D338" s="1400"/>
      <c r="E338" s="1421">
        <v>35933</v>
      </c>
      <c r="F338" s="1422"/>
      <c r="G338" s="1423"/>
      <c r="H338" s="1395"/>
      <c r="I338" s="1395"/>
      <c r="J338" s="1395"/>
      <c r="K338" s="1396"/>
    </row>
    <row r="339" spans="1:11" ht="9" customHeight="1">
      <c r="A339" s="736"/>
      <c r="B339" s="1414"/>
      <c r="C339" s="1401"/>
      <c r="D339" s="1402"/>
      <c r="E339" s="1411"/>
      <c r="F339" s="1412"/>
      <c r="G339" s="1413"/>
      <c r="H339" s="1397"/>
      <c r="I339" s="1397"/>
      <c r="J339" s="1397"/>
      <c r="K339" s="1398"/>
    </row>
    <row r="340" spans="1:11" ht="9" customHeight="1">
      <c r="A340" s="752">
        <v>28</v>
      </c>
      <c r="B340" s="1387" t="s">
        <v>9403</v>
      </c>
      <c r="C340" s="1389" t="s">
        <v>10630</v>
      </c>
      <c r="D340" s="1391" t="s">
        <v>13369</v>
      </c>
      <c r="E340" s="1415" t="s">
        <v>13370</v>
      </c>
      <c r="F340" s="1416" t="s">
        <v>13371</v>
      </c>
      <c r="G340" s="929"/>
      <c r="H340" s="1393" t="s">
        <v>9404</v>
      </c>
      <c r="I340" s="1393"/>
      <c r="J340" s="1393"/>
      <c r="K340" s="1394"/>
    </row>
    <row r="341" spans="1:11" ht="9" customHeight="1">
      <c r="A341" s="735"/>
      <c r="B341" s="1388"/>
      <c r="C341" s="1390"/>
      <c r="D341" s="1392"/>
      <c r="E341" s="1403"/>
      <c r="F341" s="1404"/>
      <c r="G341" s="930"/>
      <c r="H341" s="1395"/>
      <c r="I341" s="1395"/>
      <c r="J341" s="1395"/>
      <c r="K341" s="1396"/>
    </row>
    <row r="342" spans="1:11" ht="9" customHeight="1">
      <c r="A342" s="735"/>
      <c r="B342" s="1388"/>
      <c r="C342" s="1399" t="s">
        <v>9405</v>
      </c>
      <c r="D342" s="1400"/>
      <c r="E342" s="1403" t="s">
        <v>13372</v>
      </c>
      <c r="F342" s="1404" t="s">
        <v>13373</v>
      </c>
      <c r="G342" s="930"/>
      <c r="H342" s="1395"/>
      <c r="I342" s="1395"/>
      <c r="J342" s="1395"/>
      <c r="K342" s="1396"/>
    </row>
    <row r="343" spans="1:11" ht="9" customHeight="1">
      <c r="A343" s="735"/>
      <c r="B343" s="1388"/>
      <c r="C343" s="1399"/>
      <c r="D343" s="1400"/>
      <c r="E343" s="1403"/>
      <c r="F343" s="1404"/>
      <c r="G343" s="930"/>
      <c r="H343" s="1395"/>
      <c r="I343" s="1395"/>
      <c r="J343" s="1395"/>
      <c r="K343" s="1396"/>
    </row>
    <row r="344" spans="1:11" ht="13.5" customHeight="1">
      <c r="A344" s="735"/>
      <c r="B344" s="1388"/>
      <c r="C344" s="1399"/>
      <c r="D344" s="1400"/>
      <c r="E344" s="1405" t="s">
        <v>9318</v>
      </c>
      <c r="F344" s="1406"/>
      <c r="G344" s="1407"/>
      <c r="H344" s="1395"/>
      <c r="I344" s="1395"/>
      <c r="J344" s="1395"/>
      <c r="K344" s="1396"/>
    </row>
    <row r="345" spans="1:11" ht="9" customHeight="1">
      <c r="A345" s="735"/>
      <c r="B345" s="1388"/>
      <c r="C345" s="1399"/>
      <c r="D345" s="1400"/>
      <c r="E345" s="1421">
        <v>37711</v>
      </c>
      <c r="F345" s="1422"/>
      <c r="G345" s="1423"/>
      <c r="H345" s="1395"/>
      <c r="I345" s="1395"/>
      <c r="J345" s="1395"/>
      <c r="K345" s="1396"/>
    </row>
    <row r="346" spans="1:11" ht="9" customHeight="1">
      <c r="A346" s="736"/>
      <c r="B346" s="1414"/>
      <c r="C346" s="1401"/>
      <c r="D346" s="1402"/>
      <c r="E346" s="1411"/>
      <c r="F346" s="1412"/>
      <c r="G346" s="1413"/>
      <c r="H346" s="1397"/>
      <c r="I346" s="1397"/>
      <c r="J346" s="1397"/>
      <c r="K346" s="1398"/>
    </row>
    <row r="347" spans="1:11" ht="9" customHeight="1">
      <c r="A347" s="752">
        <v>29</v>
      </c>
      <c r="B347" s="1387" t="s">
        <v>9406</v>
      </c>
      <c r="C347" s="1389" t="s">
        <v>10860</v>
      </c>
      <c r="D347" s="1391" t="s">
        <v>13374</v>
      </c>
      <c r="E347" s="1415" t="s">
        <v>13370</v>
      </c>
      <c r="F347" s="1416" t="s">
        <v>13375</v>
      </c>
      <c r="G347" s="929"/>
      <c r="H347" s="1393" t="s">
        <v>9407</v>
      </c>
      <c r="I347" s="1393"/>
      <c r="J347" s="1393"/>
      <c r="K347" s="1394"/>
    </row>
    <row r="348" spans="1:11" ht="9" customHeight="1">
      <c r="A348" s="735"/>
      <c r="B348" s="1388"/>
      <c r="C348" s="1390"/>
      <c r="D348" s="1392"/>
      <c r="E348" s="1403"/>
      <c r="F348" s="1404"/>
      <c r="G348" s="930"/>
      <c r="H348" s="1395"/>
      <c r="I348" s="1395"/>
      <c r="J348" s="1395"/>
      <c r="K348" s="1396"/>
    </row>
    <row r="349" spans="1:11" ht="9" customHeight="1">
      <c r="A349" s="735"/>
      <c r="B349" s="1388"/>
      <c r="C349" s="1399" t="s">
        <v>9408</v>
      </c>
      <c r="D349" s="1400"/>
      <c r="E349" s="1403" t="s">
        <v>13372</v>
      </c>
      <c r="F349" s="1404" t="s">
        <v>13376</v>
      </c>
      <c r="G349" s="930"/>
      <c r="H349" s="1395"/>
      <c r="I349" s="1395"/>
      <c r="J349" s="1395"/>
      <c r="K349" s="1396"/>
    </row>
    <row r="350" spans="1:11" ht="9" customHeight="1">
      <c r="A350" s="735"/>
      <c r="B350" s="1388"/>
      <c r="C350" s="1399"/>
      <c r="D350" s="1400"/>
      <c r="E350" s="1403"/>
      <c r="F350" s="1404"/>
      <c r="G350" s="930"/>
      <c r="H350" s="1395"/>
      <c r="I350" s="1395"/>
      <c r="J350" s="1395"/>
      <c r="K350" s="1396"/>
    </row>
    <row r="351" spans="1:11" ht="9" customHeight="1">
      <c r="A351" s="735"/>
      <c r="B351" s="1388"/>
      <c r="C351" s="1399"/>
      <c r="D351" s="1400"/>
      <c r="E351" s="552"/>
      <c r="F351" s="553"/>
      <c r="G351" s="527"/>
      <c r="H351" s="1395"/>
      <c r="I351" s="1395"/>
      <c r="J351" s="1395"/>
      <c r="K351" s="1396"/>
    </row>
    <row r="352" spans="1:11" ht="7.5" customHeight="1">
      <c r="A352" s="735"/>
      <c r="B352" s="1388"/>
      <c r="C352" s="1399"/>
      <c r="D352" s="1400"/>
      <c r="E352" s="552"/>
      <c r="F352" s="553"/>
      <c r="G352" s="527"/>
      <c r="H352" s="1395"/>
      <c r="I352" s="1395"/>
      <c r="J352" s="1395"/>
      <c r="K352" s="1396"/>
    </row>
    <row r="353" spans="1:11" ht="13.5" customHeight="1">
      <c r="A353" s="735"/>
      <c r="B353" s="1388"/>
      <c r="C353" s="1399"/>
      <c r="D353" s="1400"/>
      <c r="E353" s="1405" t="s">
        <v>9318</v>
      </c>
      <c r="F353" s="1406"/>
      <c r="G353" s="1407"/>
      <c r="H353" s="1395"/>
      <c r="I353" s="1395"/>
      <c r="J353" s="1395"/>
      <c r="K353" s="1396"/>
    </row>
    <row r="354" spans="1:11" ht="9" customHeight="1">
      <c r="A354" s="735"/>
      <c r="B354" s="1388"/>
      <c r="C354" s="1399"/>
      <c r="D354" s="1400"/>
      <c r="E354" s="1421">
        <v>39086</v>
      </c>
      <c r="F354" s="1422"/>
      <c r="G354" s="1423"/>
      <c r="H354" s="1395"/>
      <c r="I354" s="1395"/>
      <c r="J354" s="1395"/>
      <c r="K354" s="1396"/>
    </row>
    <row r="355" spans="1:11" ht="9" customHeight="1">
      <c r="A355" s="736"/>
      <c r="B355" s="1414"/>
      <c r="C355" s="1401"/>
      <c r="D355" s="1402"/>
      <c r="E355" s="1411"/>
      <c r="F355" s="1412"/>
      <c r="G355" s="1413"/>
      <c r="H355" s="1397"/>
      <c r="I355" s="1397"/>
      <c r="J355" s="1397"/>
      <c r="K355" s="1398"/>
    </row>
    <row r="356" spans="1:11" ht="9" customHeight="1">
      <c r="A356" s="752">
        <v>30</v>
      </c>
      <c r="B356" s="1387" t="s">
        <v>9409</v>
      </c>
      <c r="C356" s="1389" t="s">
        <v>10860</v>
      </c>
      <c r="D356" s="1391" t="s">
        <v>13377</v>
      </c>
      <c r="E356" s="1415" t="s">
        <v>13370</v>
      </c>
      <c r="F356" s="1416" t="s">
        <v>13378</v>
      </c>
      <c r="G356" s="929"/>
      <c r="H356" s="1393" t="s">
        <v>9410</v>
      </c>
      <c r="I356" s="1393"/>
      <c r="J356" s="1393"/>
      <c r="K356" s="1394"/>
    </row>
    <row r="357" spans="1:11" ht="9" customHeight="1">
      <c r="A357" s="735"/>
      <c r="B357" s="1388"/>
      <c r="C357" s="1390"/>
      <c r="D357" s="1392"/>
      <c r="E357" s="1403"/>
      <c r="F357" s="1404"/>
      <c r="G357" s="930"/>
      <c r="H357" s="1395"/>
      <c r="I357" s="1395"/>
      <c r="J357" s="1395"/>
      <c r="K357" s="1396"/>
    </row>
    <row r="358" spans="1:11" ht="9" customHeight="1">
      <c r="A358" s="735"/>
      <c r="B358" s="1388"/>
      <c r="C358" s="1399" t="s">
        <v>413</v>
      </c>
      <c r="D358" s="1400"/>
      <c r="E358" s="1403" t="s">
        <v>13372</v>
      </c>
      <c r="F358" s="1404" t="s">
        <v>13379</v>
      </c>
      <c r="G358" s="930"/>
      <c r="H358" s="1395"/>
      <c r="I358" s="1395"/>
      <c r="J358" s="1395"/>
      <c r="K358" s="1396"/>
    </row>
    <row r="359" spans="1:11" ht="9" customHeight="1">
      <c r="A359" s="735"/>
      <c r="B359" s="1388"/>
      <c r="C359" s="1399"/>
      <c r="D359" s="1400"/>
      <c r="E359" s="1403"/>
      <c r="F359" s="1404"/>
      <c r="G359" s="930"/>
      <c r="H359" s="1395"/>
      <c r="I359" s="1395"/>
      <c r="J359" s="1395"/>
      <c r="K359" s="1396"/>
    </row>
    <row r="360" spans="1:11" ht="9" customHeight="1">
      <c r="A360" s="735"/>
      <c r="B360" s="1388"/>
      <c r="C360" s="1399"/>
      <c r="D360" s="1400"/>
      <c r="E360" s="552"/>
      <c r="F360" s="553"/>
      <c r="G360" s="527"/>
      <c r="H360" s="1395"/>
      <c r="I360" s="1395"/>
      <c r="J360" s="1395"/>
      <c r="K360" s="1396"/>
    </row>
    <row r="361" spans="1:11" ht="9" customHeight="1">
      <c r="A361" s="735"/>
      <c r="B361" s="1388"/>
      <c r="C361" s="1399"/>
      <c r="D361" s="1400"/>
      <c r="E361" s="552"/>
      <c r="F361" s="553"/>
      <c r="G361" s="527"/>
      <c r="H361" s="1395"/>
      <c r="I361" s="1395"/>
      <c r="J361" s="1395"/>
      <c r="K361" s="1396"/>
    </row>
    <row r="362" spans="1:11" ht="13.5" customHeight="1">
      <c r="A362" s="735"/>
      <c r="B362" s="1388"/>
      <c r="C362" s="1399"/>
      <c r="D362" s="1400"/>
      <c r="E362" s="1405" t="s">
        <v>9318</v>
      </c>
      <c r="F362" s="1406"/>
      <c r="G362" s="1407"/>
      <c r="H362" s="1395"/>
      <c r="I362" s="1395"/>
      <c r="J362" s="1395"/>
      <c r="K362" s="1396"/>
    </row>
    <row r="363" spans="1:11" ht="9" customHeight="1">
      <c r="A363" s="735"/>
      <c r="B363" s="1388"/>
      <c r="C363" s="1399"/>
      <c r="D363" s="1400"/>
      <c r="E363" s="1421">
        <v>28923</v>
      </c>
      <c r="F363" s="1422"/>
      <c r="G363" s="1423"/>
      <c r="H363" s="1395"/>
      <c r="I363" s="1395"/>
      <c r="J363" s="1395"/>
      <c r="K363" s="1396"/>
    </row>
    <row r="364" spans="1:11" ht="9" customHeight="1">
      <c r="A364" s="736"/>
      <c r="B364" s="1414"/>
      <c r="C364" s="1401"/>
      <c r="D364" s="1402"/>
      <c r="E364" s="1411"/>
      <c r="F364" s="1412"/>
      <c r="G364" s="1413"/>
      <c r="H364" s="1397"/>
      <c r="I364" s="1397"/>
      <c r="J364" s="1397"/>
      <c r="K364" s="1398"/>
    </row>
    <row r="365" spans="1:11" ht="9" customHeight="1">
      <c r="A365" s="752">
        <v>31</v>
      </c>
      <c r="B365" s="1387" t="s">
        <v>13380</v>
      </c>
      <c r="C365" s="1389" t="s">
        <v>10860</v>
      </c>
      <c r="D365" s="1391" t="s">
        <v>13381</v>
      </c>
      <c r="E365" s="1415" t="s">
        <v>13370</v>
      </c>
      <c r="F365" s="1416" t="s">
        <v>13382</v>
      </c>
      <c r="G365" s="929"/>
      <c r="H365" s="1393" t="s">
        <v>9411</v>
      </c>
      <c r="I365" s="1393"/>
      <c r="J365" s="1393"/>
      <c r="K365" s="1394"/>
    </row>
    <row r="366" spans="1:11" ht="9" customHeight="1">
      <c r="A366" s="735"/>
      <c r="B366" s="1388"/>
      <c r="C366" s="1390"/>
      <c r="D366" s="1392"/>
      <c r="E366" s="1403"/>
      <c r="F366" s="1404"/>
      <c r="G366" s="930"/>
      <c r="H366" s="1395"/>
      <c r="I366" s="1395"/>
      <c r="J366" s="1395"/>
      <c r="K366" s="1396"/>
    </row>
    <row r="367" spans="1:11" ht="9" customHeight="1">
      <c r="A367" s="735"/>
      <c r="B367" s="1388"/>
      <c r="C367" s="1399" t="s">
        <v>9412</v>
      </c>
      <c r="D367" s="1400"/>
      <c r="E367" s="1403" t="s">
        <v>13372</v>
      </c>
      <c r="F367" s="1404" t="s">
        <v>13383</v>
      </c>
      <c r="G367" s="930"/>
      <c r="H367" s="1395"/>
      <c r="I367" s="1395"/>
      <c r="J367" s="1395"/>
      <c r="K367" s="1396"/>
    </row>
    <row r="368" spans="1:11" ht="9" customHeight="1">
      <c r="A368" s="735"/>
      <c r="B368" s="1388"/>
      <c r="C368" s="1399"/>
      <c r="D368" s="1400"/>
      <c r="E368" s="1403"/>
      <c r="F368" s="1404"/>
      <c r="G368" s="930"/>
      <c r="H368" s="1395"/>
      <c r="I368" s="1395"/>
      <c r="J368" s="1395"/>
      <c r="K368" s="1396"/>
    </row>
    <row r="369" spans="1:11" ht="13.5" customHeight="1">
      <c r="A369" s="735"/>
      <c r="B369" s="1388"/>
      <c r="C369" s="1399"/>
      <c r="D369" s="1400"/>
      <c r="E369" s="1405" t="s">
        <v>9318</v>
      </c>
      <c r="F369" s="1406"/>
      <c r="G369" s="1407"/>
      <c r="H369" s="1395"/>
      <c r="I369" s="1395"/>
      <c r="J369" s="1395"/>
      <c r="K369" s="1396"/>
    </row>
    <row r="370" spans="1:11" ht="9" customHeight="1">
      <c r="A370" s="735"/>
      <c r="B370" s="1388"/>
      <c r="C370" s="1399"/>
      <c r="D370" s="1400"/>
      <c r="E370" s="1421">
        <v>29213</v>
      </c>
      <c r="F370" s="1422"/>
      <c r="G370" s="1423"/>
      <c r="H370" s="1395"/>
      <c r="I370" s="1395"/>
      <c r="J370" s="1395"/>
      <c r="K370" s="1396"/>
    </row>
    <row r="371" spans="1:11" ht="9" customHeight="1">
      <c r="A371" s="736"/>
      <c r="B371" s="1414"/>
      <c r="C371" s="1401"/>
      <c r="D371" s="1402"/>
      <c r="E371" s="1411"/>
      <c r="F371" s="1412"/>
      <c r="G371" s="1413"/>
      <c r="H371" s="1397"/>
      <c r="I371" s="1397"/>
      <c r="J371" s="1397"/>
      <c r="K371" s="1398"/>
    </row>
    <row r="372" spans="1:11" ht="9" customHeight="1">
      <c r="A372" s="752">
        <v>32</v>
      </c>
      <c r="B372" s="1387" t="s">
        <v>9413</v>
      </c>
      <c r="C372" s="1389" t="s">
        <v>10860</v>
      </c>
      <c r="D372" s="1391" t="s">
        <v>11620</v>
      </c>
      <c r="E372" s="1415" t="s">
        <v>13370</v>
      </c>
      <c r="F372" s="1416" t="s">
        <v>13384</v>
      </c>
      <c r="G372" s="929"/>
      <c r="H372" s="1393" t="s">
        <v>9414</v>
      </c>
      <c r="I372" s="1393"/>
      <c r="J372" s="1393"/>
      <c r="K372" s="1394"/>
    </row>
    <row r="373" spans="1:11" ht="9" customHeight="1">
      <c r="A373" s="735"/>
      <c r="B373" s="1388"/>
      <c r="C373" s="1390"/>
      <c r="D373" s="1392"/>
      <c r="E373" s="1403"/>
      <c r="F373" s="1404"/>
      <c r="G373" s="930"/>
      <c r="H373" s="1395"/>
      <c r="I373" s="1395"/>
      <c r="J373" s="1395"/>
      <c r="K373" s="1396"/>
    </row>
    <row r="374" spans="1:11" ht="9" customHeight="1">
      <c r="A374" s="735"/>
      <c r="B374" s="1388"/>
      <c r="C374" s="1399" t="s">
        <v>9415</v>
      </c>
      <c r="D374" s="1400"/>
      <c r="E374" s="1403" t="s">
        <v>13372</v>
      </c>
      <c r="F374" s="1404" t="s">
        <v>13385</v>
      </c>
      <c r="G374" s="930"/>
      <c r="H374" s="1395"/>
      <c r="I374" s="1395"/>
      <c r="J374" s="1395"/>
      <c r="K374" s="1396"/>
    </row>
    <row r="375" spans="1:11" ht="9" customHeight="1">
      <c r="A375" s="735"/>
      <c r="B375" s="1388"/>
      <c r="C375" s="1399"/>
      <c r="D375" s="1400"/>
      <c r="E375" s="1403"/>
      <c r="F375" s="1404"/>
      <c r="G375" s="930"/>
      <c r="H375" s="1395"/>
      <c r="I375" s="1395"/>
      <c r="J375" s="1395"/>
      <c r="K375" s="1396"/>
    </row>
    <row r="376" spans="1:11" ht="13.5" customHeight="1">
      <c r="A376" s="735"/>
      <c r="B376" s="1388"/>
      <c r="C376" s="1399"/>
      <c r="D376" s="1400"/>
      <c r="E376" s="1405" t="s">
        <v>9318</v>
      </c>
      <c r="F376" s="1406"/>
      <c r="G376" s="1407"/>
      <c r="H376" s="1395"/>
      <c r="I376" s="1395"/>
      <c r="J376" s="1395"/>
      <c r="K376" s="1396"/>
    </row>
    <row r="377" spans="1:11" ht="9" customHeight="1">
      <c r="A377" s="735"/>
      <c r="B377" s="1388"/>
      <c r="C377" s="1399"/>
      <c r="D377" s="1400"/>
      <c r="E377" s="1421">
        <v>29342</v>
      </c>
      <c r="F377" s="1422"/>
      <c r="G377" s="1423"/>
      <c r="H377" s="1395"/>
      <c r="I377" s="1395"/>
      <c r="J377" s="1395"/>
      <c r="K377" s="1396"/>
    </row>
    <row r="378" spans="1:11" ht="9" customHeight="1">
      <c r="A378" s="736"/>
      <c r="B378" s="1414"/>
      <c r="C378" s="1401"/>
      <c r="D378" s="1402"/>
      <c r="E378" s="1411"/>
      <c r="F378" s="1412"/>
      <c r="G378" s="1413"/>
      <c r="H378" s="1397"/>
      <c r="I378" s="1397"/>
      <c r="J378" s="1397"/>
      <c r="K378" s="1398"/>
    </row>
    <row r="379" spans="1:11" ht="9" customHeight="1">
      <c r="A379" s="752">
        <v>33</v>
      </c>
      <c r="B379" s="1387" t="s">
        <v>9416</v>
      </c>
      <c r="C379" s="1389" t="s">
        <v>10860</v>
      </c>
      <c r="D379" s="1391" t="s">
        <v>13386</v>
      </c>
      <c r="E379" s="1403" t="s">
        <v>13370</v>
      </c>
      <c r="F379" s="1404" t="s">
        <v>13387</v>
      </c>
      <c r="G379" s="930"/>
      <c r="H379" s="1393" t="s">
        <v>9417</v>
      </c>
      <c r="I379" s="1393"/>
      <c r="J379" s="1393"/>
      <c r="K379" s="1394"/>
    </row>
    <row r="380" spans="1:11" ht="9" customHeight="1">
      <c r="A380" s="735"/>
      <c r="B380" s="1388"/>
      <c r="C380" s="1390"/>
      <c r="D380" s="1392"/>
      <c r="E380" s="1403"/>
      <c r="F380" s="1404"/>
      <c r="G380" s="930"/>
      <c r="H380" s="1395"/>
      <c r="I380" s="1395"/>
      <c r="J380" s="1395"/>
      <c r="K380" s="1396"/>
    </row>
    <row r="381" spans="1:11" ht="9" customHeight="1">
      <c r="A381" s="735"/>
      <c r="B381" s="1388"/>
      <c r="C381" s="1399" t="s">
        <v>9418</v>
      </c>
      <c r="D381" s="1400"/>
      <c r="E381" s="1403" t="s">
        <v>13388</v>
      </c>
      <c r="F381" s="1404" t="s">
        <v>13389</v>
      </c>
      <c r="G381" s="930"/>
      <c r="H381" s="1395"/>
      <c r="I381" s="1395"/>
      <c r="J381" s="1395"/>
      <c r="K381" s="1396"/>
    </row>
    <row r="382" spans="1:11" ht="9" customHeight="1">
      <c r="A382" s="735"/>
      <c r="B382" s="1388"/>
      <c r="C382" s="1399"/>
      <c r="D382" s="1400"/>
      <c r="E382" s="1403"/>
      <c r="F382" s="1404"/>
      <c r="G382" s="930"/>
      <c r="H382" s="1395"/>
      <c r="I382" s="1395"/>
      <c r="J382" s="1395"/>
      <c r="K382" s="1396"/>
    </row>
    <row r="383" spans="1:11" ht="15" customHeight="1">
      <c r="A383" s="735"/>
      <c r="B383" s="1388"/>
      <c r="C383" s="1399"/>
      <c r="D383" s="1400"/>
      <c r="E383" s="552"/>
      <c r="F383" s="553"/>
      <c r="G383" s="527"/>
      <c r="H383" s="1395"/>
      <c r="I383" s="1395"/>
      <c r="J383" s="1395"/>
      <c r="K383" s="1396"/>
    </row>
    <row r="384" spans="1:11" ht="13.5" customHeight="1">
      <c r="A384" s="735"/>
      <c r="B384" s="1388"/>
      <c r="C384" s="1399"/>
      <c r="D384" s="1400"/>
      <c r="E384" s="1405" t="s">
        <v>9318</v>
      </c>
      <c r="F384" s="1406"/>
      <c r="G384" s="1407"/>
      <c r="H384" s="1395"/>
      <c r="I384" s="1395"/>
      <c r="J384" s="1395"/>
      <c r="K384" s="1396"/>
    </row>
    <row r="385" spans="1:11" ht="9" customHeight="1">
      <c r="A385" s="735"/>
      <c r="B385" s="1388"/>
      <c r="C385" s="1399"/>
      <c r="D385" s="1400"/>
      <c r="E385" s="1421">
        <v>29642</v>
      </c>
      <c r="F385" s="1422"/>
      <c r="G385" s="1423"/>
      <c r="H385" s="1395"/>
      <c r="I385" s="1395"/>
      <c r="J385" s="1395"/>
      <c r="K385" s="1396"/>
    </row>
    <row r="386" spans="1:11" ht="9" customHeight="1">
      <c r="A386" s="736"/>
      <c r="B386" s="1414"/>
      <c r="C386" s="1401"/>
      <c r="D386" s="1402"/>
      <c r="E386" s="1411"/>
      <c r="F386" s="1412"/>
      <c r="G386" s="1413"/>
      <c r="H386" s="1397"/>
      <c r="I386" s="1397"/>
      <c r="J386" s="1397"/>
      <c r="K386" s="1398"/>
    </row>
    <row r="387" spans="1:11" ht="9" customHeight="1">
      <c r="A387" s="752">
        <v>34</v>
      </c>
      <c r="B387" s="1387" t="s">
        <v>9419</v>
      </c>
      <c r="C387" s="1389" t="s">
        <v>10630</v>
      </c>
      <c r="D387" s="1391" t="s">
        <v>12292</v>
      </c>
      <c r="E387" s="1415" t="s">
        <v>13289</v>
      </c>
      <c r="F387" s="1416" t="s">
        <v>13390</v>
      </c>
      <c r="G387" s="929"/>
      <c r="H387" s="1393" t="s">
        <v>10580</v>
      </c>
      <c r="I387" s="1393"/>
      <c r="J387" s="1393"/>
      <c r="K387" s="1394"/>
    </row>
    <row r="388" spans="1:11" ht="9" customHeight="1">
      <c r="A388" s="735"/>
      <c r="B388" s="1388"/>
      <c r="C388" s="1390"/>
      <c r="D388" s="1392"/>
      <c r="E388" s="1403"/>
      <c r="F388" s="1404"/>
      <c r="G388" s="930"/>
      <c r="H388" s="1395"/>
      <c r="I388" s="1395"/>
      <c r="J388" s="1395"/>
      <c r="K388" s="1396"/>
    </row>
    <row r="389" spans="1:11" ht="9" customHeight="1">
      <c r="A389" s="735"/>
      <c r="B389" s="1388"/>
      <c r="C389" s="1399" t="s">
        <v>8356</v>
      </c>
      <c r="D389" s="1400"/>
      <c r="E389" s="1403" t="s">
        <v>13291</v>
      </c>
      <c r="F389" s="1404" t="s">
        <v>13391</v>
      </c>
      <c r="G389" s="930"/>
      <c r="H389" s="1395"/>
      <c r="I389" s="1395"/>
      <c r="J389" s="1395"/>
      <c r="K389" s="1396"/>
    </row>
    <row r="390" spans="1:11" ht="9" customHeight="1">
      <c r="A390" s="735"/>
      <c r="B390" s="1388"/>
      <c r="C390" s="1399"/>
      <c r="D390" s="1400"/>
      <c r="E390" s="1403"/>
      <c r="F390" s="1404"/>
      <c r="G390" s="930"/>
      <c r="H390" s="1395"/>
      <c r="I390" s="1395"/>
      <c r="J390" s="1395"/>
      <c r="K390" s="1396"/>
    </row>
    <row r="391" spans="1:11" ht="13.5" customHeight="1">
      <c r="A391" s="735"/>
      <c r="B391" s="1388"/>
      <c r="C391" s="1399"/>
      <c r="D391" s="1400"/>
      <c r="E391" s="1405" t="s">
        <v>9318</v>
      </c>
      <c r="F391" s="1406"/>
      <c r="G391" s="1407"/>
      <c r="H391" s="1395"/>
      <c r="I391" s="1395"/>
      <c r="J391" s="1395"/>
      <c r="K391" s="1396"/>
    </row>
    <row r="392" spans="1:11" ht="9" customHeight="1">
      <c r="A392" s="735"/>
      <c r="B392" s="1388"/>
      <c r="C392" s="1399"/>
      <c r="D392" s="1400"/>
      <c r="E392" s="1421">
        <v>32958</v>
      </c>
      <c r="F392" s="1422"/>
      <c r="G392" s="1423"/>
      <c r="H392" s="1395"/>
      <c r="I392" s="1395"/>
      <c r="J392" s="1395"/>
      <c r="K392" s="1396"/>
    </row>
    <row r="393" spans="1:11" ht="9" customHeight="1">
      <c r="A393" s="736"/>
      <c r="B393" s="1414"/>
      <c r="C393" s="1401"/>
      <c r="D393" s="1402"/>
      <c r="E393" s="1411"/>
      <c r="F393" s="1412"/>
      <c r="G393" s="1413"/>
      <c r="H393" s="1397"/>
      <c r="I393" s="1397"/>
      <c r="J393" s="1397"/>
      <c r="K393" s="1398"/>
    </row>
    <row r="394" spans="1:11" ht="9" customHeight="1">
      <c r="A394" s="752">
        <v>35</v>
      </c>
      <c r="B394" s="1387" t="s">
        <v>9425</v>
      </c>
      <c r="C394" s="1389" t="s">
        <v>10630</v>
      </c>
      <c r="D394" s="1391" t="s">
        <v>13392</v>
      </c>
      <c r="E394" s="1415" t="s">
        <v>13289</v>
      </c>
      <c r="F394" s="1416" t="s">
        <v>13393</v>
      </c>
      <c r="G394" s="929"/>
      <c r="H394" s="1393" t="s">
        <v>9426</v>
      </c>
      <c r="I394" s="1393"/>
      <c r="J394" s="1393"/>
      <c r="K394" s="1394"/>
    </row>
    <row r="395" spans="1:11" ht="9" customHeight="1">
      <c r="A395" s="735"/>
      <c r="B395" s="1388"/>
      <c r="C395" s="1390"/>
      <c r="D395" s="1392"/>
      <c r="E395" s="1403"/>
      <c r="F395" s="1404"/>
      <c r="G395" s="930"/>
      <c r="H395" s="1395"/>
      <c r="I395" s="1395"/>
      <c r="J395" s="1395"/>
      <c r="K395" s="1396"/>
    </row>
    <row r="396" spans="1:11" ht="9" customHeight="1">
      <c r="A396" s="735"/>
      <c r="B396" s="1388"/>
      <c r="C396" s="1399" t="s">
        <v>406</v>
      </c>
      <c r="D396" s="1400"/>
      <c r="E396" s="1403" t="s">
        <v>13394</v>
      </c>
      <c r="F396" s="1404" t="s">
        <v>13395</v>
      </c>
      <c r="G396" s="930"/>
      <c r="H396" s="1395"/>
      <c r="I396" s="1395"/>
      <c r="J396" s="1395"/>
      <c r="K396" s="1396"/>
    </row>
    <row r="397" spans="1:11" ht="9" customHeight="1">
      <c r="A397" s="735"/>
      <c r="B397" s="1388"/>
      <c r="C397" s="1399"/>
      <c r="D397" s="1400"/>
      <c r="E397" s="1403"/>
      <c r="F397" s="1404"/>
      <c r="G397" s="930"/>
      <c r="H397" s="1395"/>
      <c r="I397" s="1395"/>
      <c r="J397" s="1395"/>
      <c r="K397" s="1396"/>
    </row>
    <row r="398" spans="1:11" ht="13.5" customHeight="1">
      <c r="A398" s="735"/>
      <c r="B398" s="1388"/>
      <c r="C398" s="1399"/>
      <c r="D398" s="1400"/>
      <c r="E398" s="1405" t="s">
        <v>9318</v>
      </c>
      <c r="F398" s="1406"/>
      <c r="G398" s="1407"/>
      <c r="H398" s="1395"/>
      <c r="I398" s="1395"/>
      <c r="J398" s="1395"/>
      <c r="K398" s="1396"/>
    </row>
    <row r="399" spans="1:11" ht="9" customHeight="1">
      <c r="A399" s="735"/>
      <c r="B399" s="1388"/>
      <c r="C399" s="1399"/>
      <c r="D399" s="1400"/>
      <c r="E399" s="1421">
        <v>36272</v>
      </c>
      <c r="F399" s="1422"/>
      <c r="G399" s="1423"/>
      <c r="H399" s="1395"/>
      <c r="I399" s="1395"/>
      <c r="J399" s="1395"/>
      <c r="K399" s="1396"/>
    </row>
    <row r="400" spans="1:11" ht="9" customHeight="1">
      <c r="A400" s="736"/>
      <c r="B400" s="1414"/>
      <c r="C400" s="1401"/>
      <c r="D400" s="1402"/>
      <c r="E400" s="1411"/>
      <c r="F400" s="1412"/>
      <c r="G400" s="1413"/>
      <c r="H400" s="1397"/>
      <c r="I400" s="1397"/>
      <c r="J400" s="1397"/>
      <c r="K400" s="1398"/>
    </row>
    <row r="401" spans="1:11" ht="9" customHeight="1">
      <c r="A401" s="752">
        <v>36</v>
      </c>
      <c r="B401" s="1387" t="s">
        <v>9423</v>
      </c>
      <c r="C401" s="1389" t="s">
        <v>10717</v>
      </c>
      <c r="D401" s="1391" t="s">
        <v>13396</v>
      </c>
      <c r="E401" s="1415" t="s">
        <v>13397</v>
      </c>
      <c r="F401" s="1416" t="s">
        <v>13398</v>
      </c>
      <c r="G401" s="929"/>
      <c r="H401" s="1393" t="s">
        <v>9424</v>
      </c>
      <c r="I401" s="1393"/>
      <c r="J401" s="1393"/>
      <c r="K401" s="1394"/>
    </row>
    <row r="402" spans="1:11" ht="9" customHeight="1">
      <c r="A402" s="735"/>
      <c r="B402" s="1388"/>
      <c r="C402" s="1390"/>
      <c r="D402" s="1392"/>
      <c r="E402" s="1403"/>
      <c r="F402" s="1404"/>
      <c r="G402" s="930"/>
      <c r="H402" s="1395"/>
      <c r="I402" s="1395"/>
      <c r="J402" s="1395"/>
      <c r="K402" s="1396"/>
    </row>
    <row r="403" spans="1:11" ht="9" customHeight="1">
      <c r="A403" s="735"/>
      <c r="B403" s="1388"/>
      <c r="C403" s="1399" t="s">
        <v>13399</v>
      </c>
      <c r="D403" s="1400"/>
      <c r="E403" s="1403" t="s">
        <v>13394</v>
      </c>
      <c r="F403" s="1404" t="s">
        <v>13400</v>
      </c>
      <c r="G403" s="930"/>
      <c r="H403" s="1395"/>
      <c r="I403" s="1395"/>
      <c r="J403" s="1395"/>
      <c r="K403" s="1396"/>
    </row>
    <row r="404" spans="1:11" ht="9" customHeight="1">
      <c r="A404" s="735"/>
      <c r="B404" s="1388"/>
      <c r="C404" s="1399"/>
      <c r="D404" s="1400"/>
      <c r="E404" s="1403"/>
      <c r="F404" s="1404"/>
      <c r="G404" s="930"/>
      <c r="H404" s="1395"/>
      <c r="I404" s="1395"/>
      <c r="J404" s="1395"/>
      <c r="K404" s="1396"/>
    </row>
    <row r="405" spans="1:11" ht="13.5" customHeight="1">
      <c r="A405" s="735"/>
      <c r="B405" s="1388"/>
      <c r="C405" s="1399"/>
      <c r="D405" s="1400"/>
      <c r="E405" s="1405" t="s">
        <v>9318</v>
      </c>
      <c r="F405" s="1406"/>
      <c r="G405" s="1407"/>
      <c r="H405" s="1395"/>
      <c r="I405" s="1395"/>
      <c r="J405" s="1395"/>
      <c r="K405" s="1396"/>
    </row>
    <row r="406" spans="1:11" ht="9" customHeight="1">
      <c r="A406" s="735"/>
      <c r="B406" s="1388"/>
      <c r="C406" s="1399"/>
      <c r="D406" s="1400"/>
      <c r="E406" s="1421">
        <v>35856</v>
      </c>
      <c r="F406" s="1422"/>
      <c r="G406" s="1423"/>
      <c r="H406" s="1395"/>
      <c r="I406" s="1395"/>
      <c r="J406" s="1395"/>
      <c r="K406" s="1396"/>
    </row>
    <row r="407" spans="1:11" ht="9" customHeight="1">
      <c r="A407" s="736"/>
      <c r="B407" s="1414"/>
      <c r="C407" s="1401"/>
      <c r="D407" s="1402"/>
      <c r="E407" s="1411"/>
      <c r="F407" s="1412"/>
      <c r="G407" s="1413"/>
      <c r="H407" s="1397"/>
      <c r="I407" s="1397"/>
      <c r="J407" s="1397"/>
      <c r="K407" s="1398"/>
    </row>
    <row r="408" spans="1:11" ht="9" customHeight="1">
      <c r="A408" s="752">
        <v>37</v>
      </c>
      <c r="B408" s="1387" t="s">
        <v>9420</v>
      </c>
      <c r="C408" s="1389" t="s">
        <v>10717</v>
      </c>
      <c r="D408" s="1391" t="s">
        <v>13401</v>
      </c>
      <c r="E408" s="1415" t="s">
        <v>13397</v>
      </c>
      <c r="F408" s="1416" t="s">
        <v>13402</v>
      </c>
      <c r="G408" s="929"/>
      <c r="H408" s="1393" t="s">
        <v>9421</v>
      </c>
      <c r="I408" s="1393"/>
      <c r="J408" s="1393"/>
      <c r="K408" s="1394"/>
    </row>
    <row r="409" spans="1:11" ht="9" customHeight="1">
      <c r="A409" s="735"/>
      <c r="B409" s="1388"/>
      <c r="C409" s="1390"/>
      <c r="D409" s="1392"/>
      <c r="E409" s="1403"/>
      <c r="F409" s="1404"/>
      <c r="G409" s="930"/>
      <c r="H409" s="1395"/>
      <c r="I409" s="1395"/>
      <c r="J409" s="1395"/>
      <c r="K409" s="1396"/>
    </row>
    <row r="410" spans="1:11" ht="9" customHeight="1">
      <c r="A410" s="735"/>
      <c r="B410" s="1388"/>
      <c r="C410" s="1399" t="s">
        <v>9422</v>
      </c>
      <c r="D410" s="1400"/>
      <c r="E410" s="1403" t="s">
        <v>13394</v>
      </c>
      <c r="F410" s="1404" t="s">
        <v>13403</v>
      </c>
      <c r="G410" s="930"/>
      <c r="H410" s="1395"/>
      <c r="I410" s="1395"/>
      <c r="J410" s="1395"/>
      <c r="K410" s="1396"/>
    </row>
    <row r="411" spans="1:11" ht="9" customHeight="1">
      <c r="A411" s="735"/>
      <c r="B411" s="1388"/>
      <c r="C411" s="1399"/>
      <c r="D411" s="1400"/>
      <c r="E411" s="1403"/>
      <c r="F411" s="1404"/>
      <c r="G411" s="930"/>
      <c r="H411" s="1395"/>
      <c r="I411" s="1395"/>
      <c r="J411" s="1395"/>
      <c r="K411" s="1396"/>
    </row>
    <row r="412" spans="1:11" ht="14.25" customHeight="1">
      <c r="A412" s="735"/>
      <c r="B412" s="1388"/>
      <c r="C412" s="1399"/>
      <c r="D412" s="1400"/>
      <c r="E412" s="552"/>
      <c r="F412" s="553"/>
      <c r="G412" s="527"/>
      <c r="H412" s="1395"/>
      <c r="I412" s="1395"/>
      <c r="J412" s="1395"/>
      <c r="K412" s="1396"/>
    </row>
    <row r="413" spans="1:11" ht="13.5" customHeight="1">
      <c r="A413" s="735"/>
      <c r="B413" s="1388"/>
      <c r="C413" s="1399"/>
      <c r="D413" s="1400"/>
      <c r="E413" s="1405" t="s">
        <v>9318</v>
      </c>
      <c r="F413" s="1406"/>
      <c r="G413" s="1407"/>
      <c r="H413" s="1395"/>
      <c r="I413" s="1395"/>
      <c r="J413" s="1395"/>
      <c r="K413" s="1396"/>
    </row>
    <row r="414" spans="1:11" ht="9" customHeight="1">
      <c r="A414" s="735"/>
      <c r="B414" s="1388"/>
      <c r="C414" s="1399"/>
      <c r="D414" s="1400"/>
      <c r="E414" s="1421">
        <v>35270</v>
      </c>
      <c r="F414" s="1422"/>
      <c r="G414" s="1423"/>
      <c r="H414" s="1395"/>
      <c r="I414" s="1395"/>
      <c r="J414" s="1395"/>
      <c r="K414" s="1396"/>
    </row>
    <row r="415" spans="1:11" ht="9" customHeight="1">
      <c r="A415" s="736"/>
      <c r="B415" s="1414"/>
      <c r="C415" s="1401"/>
      <c r="D415" s="1402"/>
      <c r="E415" s="1411"/>
      <c r="F415" s="1412"/>
      <c r="G415" s="1413"/>
      <c r="H415" s="1397"/>
      <c r="I415" s="1397"/>
      <c r="J415" s="1397"/>
      <c r="K415" s="1398"/>
    </row>
    <row r="416" spans="1:11" ht="9" customHeight="1">
      <c r="A416" s="752">
        <v>38</v>
      </c>
      <c r="B416" s="1387" t="s">
        <v>9427</v>
      </c>
      <c r="C416" s="1389" t="s">
        <v>10717</v>
      </c>
      <c r="D416" s="1391" t="s">
        <v>11367</v>
      </c>
      <c r="E416" s="1415" t="s">
        <v>13397</v>
      </c>
      <c r="F416" s="1416" t="s">
        <v>13404</v>
      </c>
      <c r="G416" s="929"/>
      <c r="H416" s="1417" t="s">
        <v>9429</v>
      </c>
      <c r="I416" s="1393"/>
      <c r="J416" s="1393"/>
      <c r="K416" s="1394"/>
    </row>
    <row r="417" spans="1:11" ht="9" customHeight="1">
      <c r="A417" s="735"/>
      <c r="B417" s="1388"/>
      <c r="C417" s="1390"/>
      <c r="D417" s="1392"/>
      <c r="E417" s="1403"/>
      <c r="F417" s="1404"/>
      <c r="G417" s="930"/>
      <c r="H417" s="1418"/>
      <c r="I417" s="1395"/>
      <c r="J417" s="1395"/>
      <c r="K417" s="1396"/>
    </row>
    <row r="418" spans="1:11" ht="9" customHeight="1">
      <c r="A418" s="735"/>
      <c r="B418" s="1388"/>
      <c r="C418" s="1399" t="s">
        <v>9430</v>
      </c>
      <c r="D418" s="1400"/>
      <c r="E418" s="1403" t="s">
        <v>13291</v>
      </c>
      <c r="F418" s="1404" t="s">
        <v>13405</v>
      </c>
      <c r="G418" s="930"/>
      <c r="H418" s="1418"/>
      <c r="I418" s="1395"/>
      <c r="J418" s="1395"/>
      <c r="K418" s="1396"/>
    </row>
    <row r="419" spans="1:11" ht="9" customHeight="1">
      <c r="A419" s="735"/>
      <c r="B419" s="1388"/>
      <c r="C419" s="1399"/>
      <c r="D419" s="1400"/>
      <c r="E419" s="1403"/>
      <c r="F419" s="1404"/>
      <c r="G419" s="930"/>
      <c r="H419" s="1418"/>
      <c r="I419" s="1395"/>
      <c r="J419" s="1395"/>
      <c r="K419" s="1396"/>
    </row>
    <row r="420" spans="1:11" ht="9" customHeight="1">
      <c r="A420" s="735"/>
      <c r="B420" s="1388"/>
      <c r="C420" s="1399"/>
      <c r="D420" s="1400"/>
      <c r="E420" s="1403"/>
      <c r="F420" s="1404"/>
      <c r="G420" s="930"/>
      <c r="H420" s="1418"/>
      <c r="I420" s="1395"/>
      <c r="J420" s="1395"/>
      <c r="K420" s="1396"/>
    </row>
    <row r="421" spans="1:11" ht="24.95" customHeight="1">
      <c r="A421" s="735"/>
      <c r="B421" s="1388"/>
      <c r="C421" s="1399"/>
      <c r="D421" s="1400"/>
      <c r="E421" s="552"/>
      <c r="F421" s="553"/>
      <c r="G421" s="527"/>
      <c r="H421" s="1418"/>
      <c r="I421" s="1395"/>
      <c r="J421" s="1395"/>
      <c r="K421" s="1396"/>
    </row>
    <row r="422" spans="1:11" ht="13.5" customHeight="1">
      <c r="A422" s="735"/>
      <c r="B422" s="1388"/>
      <c r="C422" s="1399"/>
      <c r="D422" s="1400"/>
      <c r="E422" s="1405" t="s">
        <v>9318</v>
      </c>
      <c r="F422" s="1406"/>
      <c r="G422" s="1407"/>
      <c r="H422" s="1418"/>
      <c r="I422" s="1395"/>
      <c r="J422" s="1395"/>
      <c r="K422" s="1396"/>
    </row>
    <row r="423" spans="1:11" ht="9" customHeight="1">
      <c r="A423" s="735"/>
      <c r="B423" s="1388"/>
      <c r="C423" s="1399"/>
      <c r="D423" s="1400"/>
      <c r="E423" s="1421">
        <v>37238</v>
      </c>
      <c r="F423" s="1422"/>
      <c r="G423" s="1423"/>
      <c r="H423" s="1418"/>
      <c r="I423" s="1395"/>
      <c r="J423" s="1395"/>
      <c r="K423" s="1396"/>
    </row>
    <row r="424" spans="1:11" ht="9" customHeight="1">
      <c r="A424" s="736"/>
      <c r="B424" s="1414"/>
      <c r="C424" s="1401"/>
      <c r="D424" s="1402"/>
      <c r="E424" s="1411"/>
      <c r="F424" s="1412"/>
      <c r="G424" s="1413"/>
      <c r="H424" s="1419"/>
      <c r="I424" s="1397"/>
      <c r="J424" s="1397"/>
      <c r="K424" s="1398"/>
    </row>
    <row r="425" spans="1:11" ht="9" customHeight="1">
      <c r="A425" s="752">
        <v>39</v>
      </c>
      <c r="B425" s="1387" t="s">
        <v>9431</v>
      </c>
      <c r="C425" s="1389" t="s">
        <v>10630</v>
      </c>
      <c r="D425" s="1391" t="s">
        <v>13406</v>
      </c>
      <c r="E425" s="1415" t="s">
        <v>13289</v>
      </c>
      <c r="F425" s="1416" t="s">
        <v>13407</v>
      </c>
      <c r="G425" s="929"/>
      <c r="H425" s="1393" t="s">
        <v>9432</v>
      </c>
      <c r="I425" s="1393"/>
      <c r="J425" s="1393"/>
      <c r="K425" s="1394"/>
    </row>
    <row r="426" spans="1:11" ht="9" customHeight="1">
      <c r="A426" s="735"/>
      <c r="B426" s="1388"/>
      <c r="C426" s="1390"/>
      <c r="D426" s="1392"/>
      <c r="E426" s="1403"/>
      <c r="F426" s="1404"/>
      <c r="G426" s="930"/>
      <c r="H426" s="1395"/>
      <c r="I426" s="1395"/>
      <c r="J426" s="1395"/>
      <c r="K426" s="1396"/>
    </row>
    <row r="427" spans="1:11" ht="9" customHeight="1">
      <c r="A427" s="735"/>
      <c r="B427" s="1388"/>
      <c r="C427" s="1399" t="s">
        <v>9433</v>
      </c>
      <c r="D427" s="1400"/>
      <c r="E427" s="1403" t="s">
        <v>13291</v>
      </c>
      <c r="F427" s="1404" t="s">
        <v>13408</v>
      </c>
      <c r="G427" s="930"/>
      <c r="H427" s="1395"/>
      <c r="I427" s="1395"/>
      <c r="J427" s="1395"/>
      <c r="K427" s="1396"/>
    </row>
    <row r="428" spans="1:11" ht="9" customHeight="1">
      <c r="A428" s="735"/>
      <c r="B428" s="1388"/>
      <c r="C428" s="1399"/>
      <c r="D428" s="1400"/>
      <c r="E428" s="1403"/>
      <c r="F428" s="1404"/>
      <c r="G428" s="930"/>
      <c r="H428" s="1395"/>
      <c r="I428" s="1395"/>
      <c r="J428" s="1395"/>
      <c r="K428" s="1396"/>
    </row>
    <row r="429" spans="1:11" ht="15" customHeight="1">
      <c r="A429" s="735"/>
      <c r="B429" s="1388"/>
      <c r="C429" s="1399"/>
      <c r="D429" s="1400"/>
      <c r="E429" s="490"/>
      <c r="F429" s="491"/>
      <c r="G429" s="492"/>
      <c r="H429" s="1395"/>
      <c r="I429" s="1395"/>
      <c r="J429" s="1395"/>
      <c r="K429" s="1396"/>
    </row>
    <row r="430" spans="1:11" ht="7.5" customHeight="1">
      <c r="A430" s="735"/>
      <c r="B430" s="1388"/>
      <c r="C430" s="1399"/>
      <c r="D430" s="1400"/>
      <c r="E430" s="497"/>
      <c r="F430" s="498"/>
      <c r="G430" s="499"/>
      <c r="H430" s="1395"/>
      <c r="I430" s="1395"/>
      <c r="J430" s="1395"/>
      <c r="K430" s="1396"/>
    </row>
    <row r="431" spans="1:11" ht="15" customHeight="1">
      <c r="A431" s="735"/>
      <c r="B431" s="1388"/>
      <c r="C431" s="1399"/>
      <c r="D431" s="1400"/>
      <c r="E431" s="497"/>
      <c r="F431" s="498"/>
      <c r="G431" s="499"/>
      <c r="H431" s="1395"/>
      <c r="I431" s="1395"/>
      <c r="J431" s="1395"/>
      <c r="K431" s="1396"/>
    </row>
    <row r="432" spans="1:11" ht="13.5" customHeight="1">
      <c r="A432" s="735"/>
      <c r="B432" s="1388"/>
      <c r="C432" s="1399"/>
      <c r="D432" s="1400"/>
      <c r="E432" s="1405" t="s">
        <v>9318</v>
      </c>
      <c r="F432" s="1406"/>
      <c r="G432" s="1407"/>
      <c r="H432" s="1395"/>
      <c r="I432" s="1395"/>
      <c r="J432" s="1395"/>
      <c r="K432" s="1396"/>
    </row>
    <row r="433" spans="1:11" ht="9" customHeight="1">
      <c r="A433" s="735"/>
      <c r="B433" s="1388"/>
      <c r="C433" s="1399"/>
      <c r="D433" s="1400"/>
      <c r="E433" s="1408">
        <v>32963</v>
      </c>
      <c r="F433" s="1409"/>
      <c r="G433" s="1410"/>
      <c r="H433" s="1395"/>
      <c r="I433" s="1395"/>
      <c r="J433" s="1395"/>
      <c r="K433" s="1396"/>
    </row>
    <row r="434" spans="1:11" ht="9" customHeight="1">
      <c r="A434" s="736"/>
      <c r="B434" s="1414"/>
      <c r="C434" s="1401"/>
      <c r="D434" s="1402"/>
      <c r="E434" s="1411"/>
      <c r="F434" s="1412"/>
      <c r="G434" s="1413"/>
      <c r="H434" s="1397"/>
      <c r="I434" s="1397"/>
      <c r="J434" s="1397"/>
      <c r="K434" s="1398"/>
    </row>
    <row r="435" spans="1:11" ht="9" customHeight="1">
      <c r="A435" s="752">
        <v>40</v>
      </c>
      <c r="B435" s="1387" t="s">
        <v>9434</v>
      </c>
      <c r="C435" s="1389" t="s">
        <v>10630</v>
      </c>
      <c r="D435" s="1391" t="s">
        <v>13409</v>
      </c>
      <c r="E435" s="1415" t="s">
        <v>13289</v>
      </c>
      <c r="F435" s="1416" t="s">
        <v>13410</v>
      </c>
      <c r="G435" s="929"/>
      <c r="H435" s="1393" t="s">
        <v>9435</v>
      </c>
      <c r="I435" s="1393"/>
      <c r="J435" s="1393"/>
      <c r="K435" s="1394"/>
    </row>
    <row r="436" spans="1:11" ht="9" customHeight="1">
      <c r="A436" s="735"/>
      <c r="B436" s="1388"/>
      <c r="C436" s="1390"/>
      <c r="D436" s="1392"/>
      <c r="E436" s="1403"/>
      <c r="F436" s="1404"/>
      <c r="G436" s="930"/>
      <c r="H436" s="1395"/>
      <c r="I436" s="1395"/>
      <c r="J436" s="1395"/>
      <c r="K436" s="1396"/>
    </row>
    <row r="437" spans="1:11" ht="9" customHeight="1">
      <c r="A437" s="735"/>
      <c r="B437" s="1388"/>
      <c r="C437" s="1399" t="s">
        <v>9436</v>
      </c>
      <c r="D437" s="1400"/>
      <c r="E437" s="1403" t="s">
        <v>13291</v>
      </c>
      <c r="F437" s="1404" t="s">
        <v>13411</v>
      </c>
      <c r="G437" s="930"/>
      <c r="H437" s="1395"/>
      <c r="I437" s="1395"/>
      <c r="J437" s="1395"/>
      <c r="K437" s="1396"/>
    </row>
    <row r="438" spans="1:11" ht="9" customHeight="1">
      <c r="A438" s="735"/>
      <c r="B438" s="1388"/>
      <c r="C438" s="1399"/>
      <c r="D438" s="1400"/>
      <c r="E438" s="1403"/>
      <c r="F438" s="1404"/>
      <c r="G438" s="930"/>
      <c r="H438" s="1395"/>
      <c r="I438" s="1395"/>
      <c r="J438" s="1395"/>
      <c r="K438" s="1396"/>
    </row>
    <row r="439" spans="1:11" ht="5.25" customHeight="1">
      <c r="A439" s="735"/>
      <c r="B439" s="1388"/>
      <c r="C439" s="1399"/>
      <c r="D439" s="1400"/>
      <c r="E439" s="552"/>
      <c r="F439" s="553"/>
      <c r="G439" s="527"/>
      <c r="H439" s="1395"/>
      <c r="I439" s="1395"/>
      <c r="J439" s="1395"/>
      <c r="K439" s="1396"/>
    </row>
    <row r="440" spans="1:11" ht="13.5" customHeight="1">
      <c r="A440" s="735"/>
      <c r="B440" s="1388"/>
      <c r="C440" s="1399"/>
      <c r="D440" s="1400"/>
      <c r="E440" s="1405" t="s">
        <v>9318</v>
      </c>
      <c r="F440" s="1406"/>
      <c r="G440" s="1407"/>
      <c r="H440" s="1395"/>
      <c r="I440" s="1395"/>
      <c r="J440" s="1395"/>
      <c r="K440" s="1396"/>
    </row>
    <row r="441" spans="1:11" ht="9" customHeight="1">
      <c r="A441" s="735"/>
      <c r="B441" s="1388"/>
      <c r="C441" s="1399"/>
      <c r="D441" s="1400"/>
      <c r="E441" s="1421">
        <v>34684</v>
      </c>
      <c r="F441" s="1422"/>
      <c r="G441" s="1423"/>
      <c r="H441" s="1395"/>
      <c r="I441" s="1395"/>
      <c r="J441" s="1395"/>
      <c r="K441" s="1396"/>
    </row>
    <row r="442" spans="1:11" ht="9" customHeight="1">
      <c r="A442" s="736"/>
      <c r="B442" s="1414"/>
      <c r="C442" s="1401"/>
      <c r="D442" s="1402"/>
      <c r="E442" s="1411"/>
      <c r="F442" s="1412"/>
      <c r="G442" s="1413"/>
      <c r="H442" s="1397"/>
      <c r="I442" s="1397"/>
      <c r="J442" s="1397"/>
      <c r="K442" s="1398"/>
    </row>
    <row r="443" spans="1:11" ht="9" customHeight="1">
      <c r="A443" s="752">
        <v>41</v>
      </c>
      <c r="B443" s="1387" t="s">
        <v>9437</v>
      </c>
      <c r="C443" s="1389" t="s">
        <v>10630</v>
      </c>
      <c r="D443" s="1391" t="s">
        <v>13409</v>
      </c>
      <c r="E443" s="1403" t="s">
        <v>13289</v>
      </c>
      <c r="F443" s="1404" t="s">
        <v>13412</v>
      </c>
      <c r="G443" s="930"/>
      <c r="H443" s="1393" t="s">
        <v>10581</v>
      </c>
      <c r="I443" s="1393"/>
      <c r="J443" s="1393"/>
      <c r="K443" s="1394"/>
    </row>
    <row r="444" spans="1:11" ht="9" customHeight="1">
      <c r="A444" s="735"/>
      <c r="B444" s="1388"/>
      <c r="C444" s="1390"/>
      <c r="D444" s="1392"/>
      <c r="E444" s="1403"/>
      <c r="F444" s="1404"/>
      <c r="G444" s="930"/>
      <c r="H444" s="1395"/>
      <c r="I444" s="1395"/>
      <c r="J444" s="1395"/>
      <c r="K444" s="1396"/>
    </row>
    <row r="445" spans="1:11" ht="9" customHeight="1">
      <c r="A445" s="735"/>
      <c r="B445" s="1388"/>
      <c r="C445" s="1399" t="s">
        <v>9438</v>
      </c>
      <c r="D445" s="1400"/>
      <c r="E445" s="1403" t="s">
        <v>13291</v>
      </c>
      <c r="F445" s="1404" t="s">
        <v>13413</v>
      </c>
      <c r="G445" s="930"/>
      <c r="H445" s="1395"/>
      <c r="I445" s="1395"/>
      <c r="J445" s="1395"/>
      <c r="K445" s="1396"/>
    </row>
    <row r="446" spans="1:11" ht="9" customHeight="1">
      <c r="A446" s="735"/>
      <c r="B446" s="1388"/>
      <c r="C446" s="1399"/>
      <c r="D446" s="1400"/>
      <c r="E446" s="1403"/>
      <c r="F446" s="1404"/>
      <c r="G446" s="930"/>
      <c r="H446" s="1395"/>
      <c r="I446" s="1395"/>
      <c r="J446" s="1395"/>
      <c r="K446" s="1396"/>
    </row>
    <row r="447" spans="1:11" ht="14.1" customHeight="1">
      <c r="A447" s="735"/>
      <c r="B447" s="1388"/>
      <c r="C447" s="1399"/>
      <c r="D447" s="1400"/>
      <c r="E447" s="552"/>
      <c r="F447" s="553"/>
      <c r="G447" s="527"/>
      <c r="H447" s="1395"/>
      <c r="I447" s="1395"/>
      <c r="J447" s="1395"/>
      <c r="K447" s="1396"/>
    </row>
    <row r="448" spans="1:11" ht="9.9499999999999993" customHeight="1">
      <c r="A448" s="735"/>
      <c r="B448" s="1388"/>
      <c r="C448" s="1399"/>
      <c r="D448" s="1400"/>
      <c r="E448" s="552"/>
      <c r="F448" s="553"/>
      <c r="G448" s="527"/>
      <c r="H448" s="1395"/>
      <c r="I448" s="1395"/>
      <c r="J448" s="1395"/>
      <c r="K448" s="1396"/>
    </row>
    <row r="449" spans="1:11" ht="5.25" customHeight="1">
      <c r="A449" s="735"/>
      <c r="B449" s="1388"/>
      <c r="C449" s="1399"/>
      <c r="D449" s="1400"/>
      <c r="E449" s="552"/>
      <c r="F449" s="553"/>
      <c r="G449" s="527"/>
      <c r="H449" s="1395"/>
      <c r="I449" s="1395"/>
      <c r="J449" s="1395"/>
      <c r="K449" s="1396"/>
    </row>
    <row r="450" spans="1:11" ht="13.5" customHeight="1">
      <c r="A450" s="735"/>
      <c r="B450" s="1388"/>
      <c r="C450" s="1399"/>
      <c r="D450" s="1400"/>
      <c r="E450" s="487"/>
      <c r="F450" s="488"/>
      <c r="G450" s="489"/>
      <c r="H450" s="1395"/>
      <c r="I450" s="1395"/>
      <c r="J450" s="1395"/>
      <c r="K450" s="1396"/>
    </row>
    <row r="451" spans="1:11" ht="13.5" customHeight="1">
      <c r="A451" s="735"/>
      <c r="B451" s="1388"/>
      <c r="C451" s="1399"/>
      <c r="D451" s="1400"/>
      <c r="E451" s="1405" t="s">
        <v>9318</v>
      </c>
      <c r="F451" s="1406"/>
      <c r="G451" s="1407"/>
      <c r="H451" s="1395"/>
      <c r="I451" s="1395"/>
      <c r="J451" s="1395"/>
      <c r="K451" s="1396"/>
    </row>
    <row r="452" spans="1:11" ht="9" customHeight="1">
      <c r="A452" s="735"/>
      <c r="B452" s="1388"/>
      <c r="C452" s="1399"/>
      <c r="D452" s="1400"/>
      <c r="E452" s="1408">
        <v>34806</v>
      </c>
      <c r="F452" s="1409"/>
      <c r="G452" s="1410"/>
      <c r="H452" s="1395"/>
      <c r="I452" s="1395"/>
      <c r="J452" s="1395"/>
      <c r="K452" s="1396"/>
    </row>
    <row r="453" spans="1:11" ht="9" customHeight="1">
      <c r="A453" s="736"/>
      <c r="B453" s="1414"/>
      <c r="C453" s="1401"/>
      <c r="D453" s="1402"/>
      <c r="E453" s="1411"/>
      <c r="F453" s="1412"/>
      <c r="G453" s="1413"/>
      <c r="H453" s="1397"/>
      <c r="I453" s="1397"/>
      <c r="J453" s="1397"/>
      <c r="K453" s="1398"/>
    </row>
    <row r="454" spans="1:11" ht="9" customHeight="1">
      <c r="A454" s="752">
        <v>42</v>
      </c>
      <c r="B454" s="1387" t="s">
        <v>9439</v>
      </c>
      <c r="C454" s="1389" t="s">
        <v>10630</v>
      </c>
      <c r="D454" s="1391" t="s">
        <v>13409</v>
      </c>
      <c r="E454" s="1415" t="s">
        <v>13289</v>
      </c>
      <c r="F454" s="1416" t="s">
        <v>13414</v>
      </c>
      <c r="G454" s="929"/>
      <c r="H454" s="1393" t="s">
        <v>9440</v>
      </c>
      <c r="I454" s="1393"/>
      <c r="J454" s="1393"/>
      <c r="K454" s="1394"/>
    </row>
    <row r="455" spans="1:11" ht="9" customHeight="1">
      <c r="A455" s="735"/>
      <c r="B455" s="1388"/>
      <c r="C455" s="1390"/>
      <c r="D455" s="1392"/>
      <c r="E455" s="1403"/>
      <c r="F455" s="1404"/>
      <c r="G455" s="930"/>
      <c r="H455" s="1395"/>
      <c r="I455" s="1395"/>
      <c r="J455" s="1395"/>
      <c r="K455" s="1396"/>
    </row>
    <row r="456" spans="1:11" ht="9" customHeight="1">
      <c r="A456" s="735"/>
      <c r="B456" s="1388"/>
      <c r="C456" s="1399" t="s">
        <v>9441</v>
      </c>
      <c r="D456" s="1400"/>
      <c r="E456" s="1403" t="s">
        <v>13291</v>
      </c>
      <c r="F456" s="1404" t="s">
        <v>13415</v>
      </c>
      <c r="G456" s="930"/>
      <c r="H456" s="1395"/>
      <c r="I456" s="1395"/>
      <c r="J456" s="1395"/>
      <c r="K456" s="1396"/>
    </row>
    <row r="457" spans="1:11" ht="9" customHeight="1">
      <c r="A457" s="735"/>
      <c r="B457" s="1388"/>
      <c r="C457" s="1399"/>
      <c r="D457" s="1400"/>
      <c r="E457" s="1403"/>
      <c r="F457" s="1404"/>
      <c r="G457" s="930"/>
      <c r="H457" s="1395"/>
      <c r="I457" s="1395"/>
      <c r="J457" s="1395"/>
      <c r="K457" s="1396"/>
    </row>
    <row r="458" spans="1:11" ht="13.5" customHeight="1">
      <c r="A458" s="735"/>
      <c r="B458" s="1388"/>
      <c r="C458" s="1399"/>
      <c r="D458" s="1400"/>
      <c r="E458" s="1405" t="s">
        <v>9318</v>
      </c>
      <c r="F458" s="1406"/>
      <c r="G458" s="1407"/>
      <c r="H458" s="1395"/>
      <c r="I458" s="1395"/>
      <c r="J458" s="1395"/>
      <c r="K458" s="1396"/>
    </row>
    <row r="459" spans="1:11" ht="9" customHeight="1">
      <c r="A459" s="735"/>
      <c r="B459" s="1388"/>
      <c r="C459" s="1399"/>
      <c r="D459" s="1400"/>
      <c r="E459" s="1421">
        <v>39689</v>
      </c>
      <c r="F459" s="1422"/>
      <c r="G459" s="1423"/>
      <c r="H459" s="1395"/>
      <c r="I459" s="1395"/>
      <c r="J459" s="1395"/>
      <c r="K459" s="1396"/>
    </row>
    <row r="460" spans="1:11" ht="9" customHeight="1">
      <c r="A460" s="736"/>
      <c r="B460" s="1414"/>
      <c r="C460" s="1401"/>
      <c r="D460" s="1402"/>
      <c r="E460" s="1411"/>
      <c r="F460" s="1412"/>
      <c r="G460" s="1413"/>
      <c r="H460" s="1397"/>
      <c r="I460" s="1397"/>
      <c r="J460" s="1397"/>
      <c r="K460" s="1398"/>
    </row>
    <row r="461" spans="1:11" ht="9" customHeight="1">
      <c r="A461" s="752">
        <v>43</v>
      </c>
      <c r="B461" s="1387" t="s">
        <v>9442</v>
      </c>
      <c r="C461" s="1389" t="s">
        <v>10630</v>
      </c>
      <c r="D461" s="1391" t="s">
        <v>13416</v>
      </c>
      <c r="E461" s="1436" t="s">
        <v>13289</v>
      </c>
      <c r="F461" s="1437" t="s">
        <v>13417</v>
      </c>
      <c r="G461" s="1438"/>
      <c r="H461" s="1393" t="s">
        <v>9443</v>
      </c>
      <c r="I461" s="1393"/>
      <c r="J461" s="1393"/>
      <c r="K461" s="1394"/>
    </row>
    <row r="462" spans="1:11" ht="9" customHeight="1">
      <c r="A462" s="735"/>
      <c r="B462" s="1388"/>
      <c r="C462" s="1390"/>
      <c r="D462" s="1392"/>
      <c r="E462" s="1425"/>
      <c r="F462" s="1428"/>
      <c r="G462" s="1429"/>
      <c r="H462" s="1395"/>
      <c r="I462" s="1395"/>
      <c r="J462" s="1395"/>
      <c r="K462" s="1396"/>
    </row>
    <row r="463" spans="1:11" ht="9" customHeight="1">
      <c r="A463" s="735"/>
      <c r="B463" s="1388"/>
      <c r="C463" s="1399" t="s">
        <v>9444</v>
      </c>
      <c r="D463" s="1400"/>
      <c r="E463" s="1424" t="s">
        <v>13291</v>
      </c>
      <c r="F463" s="1426" t="s">
        <v>13418</v>
      </c>
      <c r="G463" s="1427"/>
      <c r="H463" s="1395"/>
      <c r="I463" s="1395"/>
      <c r="J463" s="1395"/>
      <c r="K463" s="1396"/>
    </row>
    <row r="464" spans="1:11" ht="9" customHeight="1">
      <c r="A464" s="735"/>
      <c r="B464" s="1388"/>
      <c r="C464" s="1399"/>
      <c r="D464" s="1400"/>
      <c r="E464" s="1425"/>
      <c r="F464" s="1428"/>
      <c r="G464" s="1429"/>
      <c r="H464" s="1395"/>
      <c r="I464" s="1395"/>
      <c r="J464" s="1395"/>
      <c r="K464" s="1396"/>
    </row>
    <row r="465" spans="1:11" ht="30" customHeight="1">
      <c r="A465" s="735"/>
      <c r="B465" s="1388"/>
      <c r="C465" s="1399"/>
      <c r="D465" s="1400"/>
      <c r="E465" s="554"/>
      <c r="F465" s="555"/>
      <c r="G465" s="556"/>
      <c r="H465" s="1395"/>
      <c r="I465" s="1395"/>
      <c r="J465" s="1395"/>
      <c r="K465" s="1396"/>
    </row>
    <row r="466" spans="1:11" ht="13.5" customHeight="1">
      <c r="A466" s="735"/>
      <c r="B466" s="1388"/>
      <c r="C466" s="1399"/>
      <c r="D466" s="1400"/>
      <c r="E466" s="1405" t="s">
        <v>9318</v>
      </c>
      <c r="F466" s="1406"/>
      <c r="G466" s="1407"/>
      <c r="H466" s="1395"/>
      <c r="I466" s="1395"/>
      <c r="J466" s="1395"/>
      <c r="K466" s="1396"/>
    </row>
    <row r="467" spans="1:11" ht="9" customHeight="1">
      <c r="A467" s="735"/>
      <c r="B467" s="1388"/>
      <c r="C467" s="1399"/>
      <c r="D467" s="1400"/>
      <c r="E467" s="1430">
        <v>33420</v>
      </c>
      <c r="F467" s="1431"/>
      <c r="G467" s="1432"/>
      <c r="H467" s="1395"/>
      <c r="I467" s="1395"/>
      <c r="J467" s="1395"/>
      <c r="K467" s="1396"/>
    </row>
    <row r="468" spans="1:11" ht="9" customHeight="1">
      <c r="A468" s="736"/>
      <c r="B468" s="1414"/>
      <c r="C468" s="1401"/>
      <c r="D468" s="1402"/>
      <c r="E468" s="1433"/>
      <c r="F468" s="1434"/>
      <c r="G468" s="1435"/>
      <c r="H468" s="1397"/>
      <c r="I468" s="1397"/>
      <c r="J468" s="1397"/>
      <c r="K468" s="1398"/>
    </row>
    <row r="469" spans="1:11" ht="9" customHeight="1">
      <c r="A469" s="752">
        <v>44</v>
      </c>
      <c r="B469" s="1387" t="s">
        <v>9445</v>
      </c>
      <c r="C469" s="1389" t="s">
        <v>10870</v>
      </c>
      <c r="D469" s="1391" t="s">
        <v>13419</v>
      </c>
      <c r="E469" s="1415" t="s">
        <v>13420</v>
      </c>
      <c r="F469" s="1416" t="s">
        <v>13421</v>
      </c>
      <c r="G469" s="929"/>
      <c r="H469" s="1393" t="s">
        <v>9446</v>
      </c>
      <c r="I469" s="1393"/>
      <c r="J469" s="1393"/>
      <c r="K469" s="1394"/>
    </row>
    <row r="470" spans="1:11" ht="9" customHeight="1">
      <c r="A470" s="735"/>
      <c r="B470" s="1388"/>
      <c r="C470" s="1390"/>
      <c r="D470" s="1392"/>
      <c r="E470" s="1403"/>
      <c r="F470" s="1404"/>
      <c r="G470" s="930"/>
      <c r="H470" s="1395"/>
      <c r="I470" s="1395"/>
      <c r="J470" s="1395"/>
      <c r="K470" s="1396"/>
    </row>
    <row r="471" spans="1:11" ht="9" customHeight="1">
      <c r="A471" s="735"/>
      <c r="B471" s="1388"/>
      <c r="C471" s="1399" t="s">
        <v>423</v>
      </c>
      <c r="D471" s="1400"/>
      <c r="E471" s="1403" t="s">
        <v>13280</v>
      </c>
      <c r="F471" s="1404" t="s">
        <v>13422</v>
      </c>
      <c r="G471" s="930"/>
      <c r="H471" s="1395"/>
      <c r="I471" s="1395"/>
      <c r="J471" s="1395"/>
      <c r="K471" s="1396"/>
    </row>
    <row r="472" spans="1:11" ht="9" customHeight="1">
      <c r="A472" s="735"/>
      <c r="B472" s="1388"/>
      <c r="C472" s="1399"/>
      <c r="D472" s="1400"/>
      <c r="E472" s="1403"/>
      <c r="F472" s="1404"/>
      <c r="G472" s="930"/>
      <c r="H472" s="1395"/>
      <c r="I472" s="1395"/>
      <c r="J472" s="1395"/>
      <c r="K472" s="1396"/>
    </row>
    <row r="473" spans="1:11" ht="9" customHeight="1">
      <c r="A473" s="735"/>
      <c r="B473" s="1388"/>
      <c r="C473" s="1399"/>
      <c r="D473" s="1400"/>
      <c r="E473" s="552"/>
      <c r="F473" s="553"/>
      <c r="G473" s="527"/>
      <c r="H473" s="1395"/>
      <c r="I473" s="1395"/>
      <c r="J473" s="1395"/>
      <c r="K473" s="1396"/>
    </row>
    <row r="474" spans="1:11" ht="13.5" customHeight="1">
      <c r="A474" s="735"/>
      <c r="B474" s="1388"/>
      <c r="C474" s="1399"/>
      <c r="D474" s="1400"/>
      <c r="E474" s="1405" t="s">
        <v>9318</v>
      </c>
      <c r="F474" s="1406"/>
      <c r="G474" s="1407"/>
      <c r="H474" s="1395"/>
      <c r="I474" s="1395"/>
      <c r="J474" s="1395"/>
      <c r="K474" s="1396"/>
    </row>
    <row r="475" spans="1:11" ht="9" customHeight="1">
      <c r="A475" s="735"/>
      <c r="B475" s="1388"/>
      <c r="C475" s="1399"/>
      <c r="D475" s="1400"/>
      <c r="E475" s="1421">
        <v>31856</v>
      </c>
      <c r="F475" s="1422"/>
      <c r="G475" s="1423"/>
      <c r="H475" s="1395"/>
      <c r="I475" s="1395"/>
      <c r="J475" s="1395"/>
      <c r="K475" s="1396"/>
    </row>
    <row r="476" spans="1:11" ht="9" customHeight="1">
      <c r="A476" s="736"/>
      <c r="B476" s="1414"/>
      <c r="C476" s="1401"/>
      <c r="D476" s="1402"/>
      <c r="E476" s="1411"/>
      <c r="F476" s="1412"/>
      <c r="G476" s="1413"/>
      <c r="H476" s="1397"/>
      <c r="I476" s="1397"/>
      <c r="J476" s="1397"/>
      <c r="K476" s="1398"/>
    </row>
    <row r="477" spans="1:11" ht="9" customHeight="1">
      <c r="A477" s="752">
        <v>45</v>
      </c>
      <c r="B477" s="1387" t="s">
        <v>9447</v>
      </c>
      <c r="C477" s="1389" t="s">
        <v>10630</v>
      </c>
      <c r="D477" s="1391" t="s">
        <v>13423</v>
      </c>
      <c r="E477" s="1415" t="s">
        <v>13289</v>
      </c>
      <c r="F477" s="1416" t="s">
        <v>13424</v>
      </c>
      <c r="G477" s="929"/>
      <c r="H477" s="1393" t="s">
        <v>9448</v>
      </c>
      <c r="I477" s="1393"/>
      <c r="J477" s="1393"/>
      <c r="K477" s="1394"/>
    </row>
    <row r="478" spans="1:11" ht="9" customHeight="1">
      <c r="A478" s="735"/>
      <c r="B478" s="1388"/>
      <c r="C478" s="1390"/>
      <c r="D478" s="1392"/>
      <c r="E478" s="1403"/>
      <c r="F478" s="1404"/>
      <c r="G478" s="930"/>
      <c r="H478" s="1395"/>
      <c r="I478" s="1395"/>
      <c r="J478" s="1395"/>
      <c r="K478" s="1396"/>
    </row>
    <row r="479" spans="1:11" ht="9" customHeight="1">
      <c r="A479" s="735"/>
      <c r="B479" s="1388"/>
      <c r="C479" s="1399" t="s">
        <v>9449</v>
      </c>
      <c r="D479" s="1400"/>
      <c r="E479" s="1403" t="s">
        <v>13291</v>
      </c>
      <c r="F479" s="1404" t="s">
        <v>13425</v>
      </c>
      <c r="G479" s="930"/>
      <c r="H479" s="1395"/>
      <c r="I479" s="1395"/>
      <c r="J479" s="1395"/>
      <c r="K479" s="1396"/>
    </row>
    <row r="480" spans="1:11" ht="9" customHeight="1">
      <c r="A480" s="735"/>
      <c r="B480" s="1388"/>
      <c r="C480" s="1399"/>
      <c r="D480" s="1400"/>
      <c r="E480" s="1403"/>
      <c r="F480" s="1404"/>
      <c r="G480" s="930"/>
      <c r="H480" s="1395"/>
      <c r="I480" s="1395"/>
      <c r="J480" s="1395"/>
      <c r="K480" s="1396"/>
    </row>
    <row r="481" spans="1:11" ht="13.5" customHeight="1">
      <c r="A481" s="735"/>
      <c r="B481" s="1388"/>
      <c r="C481" s="1399"/>
      <c r="D481" s="1400"/>
      <c r="E481" s="1405" t="s">
        <v>9318</v>
      </c>
      <c r="F481" s="1406"/>
      <c r="G481" s="1407"/>
      <c r="H481" s="1395"/>
      <c r="I481" s="1395"/>
      <c r="J481" s="1395"/>
      <c r="K481" s="1396"/>
    </row>
    <row r="482" spans="1:11" ht="9" customHeight="1">
      <c r="A482" s="735"/>
      <c r="B482" s="1388"/>
      <c r="C482" s="1399"/>
      <c r="D482" s="1400"/>
      <c r="E482" s="1421">
        <v>28246</v>
      </c>
      <c r="F482" s="1422"/>
      <c r="G482" s="1423"/>
      <c r="H482" s="1395"/>
      <c r="I482" s="1395"/>
      <c r="J482" s="1395"/>
      <c r="K482" s="1396"/>
    </row>
    <row r="483" spans="1:11" ht="9" customHeight="1">
      <c r="A483" s="736"/>
      <c r="B483" s="1414"/>
      <c r="C483" s="1401"/>
      <c r="D483" s="1402"/>
      <c r="E483" s="1411"/>
      <c r="F483" s="1412"/>
      <c r="G483" s="1413"/>
      <c r="H483" s="1397"/>
      <c r="I483" s="1397"/>
      <c r="J483" s="1397"/>
      <c r="K483" s="1398"/>
    </row>
    <row r="484" spans="1:11" ht="9" customHeight="1">
      <c r="A484" s="752">
        <v>46</v>
      </c>
      <c r="B484" s="1387" t="s">
        <v>9450</v>
      </c>
      <c r="C484" s="1389" t="s">
        <v>10630</v>
      </c>
      <c r="D484" s="1391" t="s">
        <v>13426</v>
      </c>
      <c r="E484" s="1415" t="s">
        <v>13289</v>
      </c>
      <c r="F484" s="1416" t="s">
        <v>13427</v>
      </c>
      <c r="G484" s="929"/>
      <c r="H484" s="1393" t="s">
        <v>9451</v>
      </c>
      <c r="I484" s="1393"/>
      <c r="J484" s="1393"/>
      <c r="K484" s="1394"/>
    </row>
    <row r="485" spans="1:11" ht="9" customHeight="1">
      <c r="A485" s="735"/>
      <c r="B485" s="1388"/>
      <c r="C485" s="1390"/>
      <c r="D485" s="1392"/>
      <c r="E485" s="1403"/>
      <c r="F485" s="1404"/>
      <c r="G485" s="930"/>
      <c r="H485" s="1395"/>
      <c r="I485" s="1395"/>
      <c r="J485" s="1395"/>
      <c r="K485" s="1396"/>
    </row>
    <row r="486" spans="1:11" ht="9" customHeight="1">
      <c r="A486" s="735"/>
      <c r="B486" s="1388"/>
      <c r="C486" s="1399" t="s">
        <v>9452</v>
      </c>
      <c r="D486" s="1400"/>
      <c r="E486" s="1403" t="s">
        <v>13291</v>
      </c>
      <c r="F486" s="1404" t="s">
        <v>13428</v>
      </c>
      <c r="G486" s="930"/>
      <c r="H486" s="1395"/>
      <c r="I486" s="1395"/>
      <c r="J486" s="1395"/>
      <c r="K486" s="1396"/>
    </row>
    <row r="487" spans="1:11" ht="9.9499999999999993" customHeight="1">
      <c r="A487" s="735"/>
      <c r="B487" s="1388"/>
      <c r="C487" s="1399"/>
      <c r="D487" s="1400"/>
      <c r="E487" s="1403"/>
      <c r="F487" s="1404"/>
      <c r="G487" s="930"/>
      <c r="H487" s="1395"/>
      <c r="I487" s="1395"/>
      <c r="J487" s="1395"/>
      <c r="K487" s="1396"/>
    </row>
    <row r="488" spans="1:11" ht="9.9499999999999993" customHeight="1">
      <c r="A488" s="735"/>
      <c r="B488" s="1388"/>
      <c r="C488" s="1399"/>
      <c r="D488" s="1400"/>
      <c r="E488" s="552"/>
      <c r="F488" s="553"/>
      <c r="G488" s="527"/>
      <c r="H488" s="1395"/>
      <c r="I488" s="1395"/>
      <c r="J488" s="1395"/>
      <c r="K488" s="1396"/>
    </row>
    <row r="489" spans="1:11" ht="15" customHeight="1">
      <c r="A489" s="735"/>
      <c r="B489" s="1388"/>
      <c r="C489" s="1399"/>
      <c r="D489" s="1400"/>
      <c r="E489" s="490"/>
      <c r="F489" s="491"/>
      <c r="G489" s="492"/>
      <c r="H489" s="1395"/>
      <c r="I489" s="1395"/>
      <c r="J489" s="1395"/>
      <c r="K489" s="1396"/>
    </row>
    <row r="490" spans="1:11" ht="22.5" customHeight="1">
      <c r="A490" s="735"/>
      <c r="B490" s="1388"/>
      <c r="C490" s="1399"/>
      <c r="D490" s="1400"/>
      <c r="E490" s="497"/>
      <c r="F490" s="498"/>
      <c r="G490" s="499"/>
      <c r="H490" s="1395"/>
      <c r="I490" s="1395"/>
      <c r="J490" s="1395"/>
      <c r="K490" s="1396"/>
    </row>
    <row r="491" spans="1:11" ht="15" customHeight="1">
      <c r="A491" s="735"/>
      <c r="B491" s="1388"/>
      <c r="C491" s="1399"/>
      <c r="D491" s="1400"/>
      <c r="E491" s="490"/>
      <c r="F491" s="491"/>
      <c r="G491" s="492"/>
      <c r="H491" s="1395"/>
      <c r="I491" s="1395"/>
      <c r="J491" s="1395"/>
      <c r="K491" s="1396"/>
    </row>
    <row r="492" spans="1:11" ht="13.5" customHeight="1">
      <c r="A492" s="735"/>
      <c r="B492" s="1388"/>
      <c r="C492" s="1399"/>
      <c r="D492" s="1400"/>
      <c r="E492" s="1405" t="s">
        <v>9318</v>
      </c>
      <c r="F492" s="1406"/>
      <c r="G492" s="1407"/>
      <c r="H492" s="1395"/>
      <c r="I492" s="1395"/>
      <c r="J492" s="1395"/>
      <c r="K492" s="1396"/>
    </row>
    <row r="493" spans="1:11" ht="9" customHeight="1">
      <c r="A493" s="735"/>
      <c r="B493" s="1388"/>
      <c r="C493" s="1399"/>
      <c r="D493" s="1400"/>
      <c r="E493" s="1421">
        <v>35853</v>
      </c>
      <c r="F493" s="1422"/>
      <c r="G493" s="1423"/>
      <c r="H493" s="1395"/>
      <c r="I493" s="1395"/>
      <c r="J493" s="1395"/>
      <c r="K493" s="1396"/>
    </row>
    <row r="494" spans="1:11" ht="9" customHeight="1">
      <c r="A494" s="736"/>
      <c r="B494" s="1414"/>
      <c r="C494" s="1401"/>
      <c r="D494" s="1402"/>
      <c r="E494" s="1411"/>
      <c r="F494" s="1412"/>
      <c r="G494" s="1413"/>
      <c r="H494" s="1397"/>
      <c r="I494" s="1397"/>
      <c r="J494" s="1397"/>
      <c r="K494" s="1398"/>
    </row>
    <row r="495" spans="1:11" ht="9" customHeight="1">
      <c r="A495" s="752">
        <v>47</v>
      </c>
      <c r="B495" s="1387" t="s">
        <v>9453</v>
      </c>
      <c r="C495" s="1389" t="s">
        <v>10630</v>
      </c>
      <c r="D495" s="1391" t="s">
        <v>13429</v>
      </c>
      <c r="E495" s="1415" t="s">
        <v>13289</v>
      </c>
      <c r="F495" s="1416" t="s">
        <v>13430</v>
      </c>
      <c r="G495" s="929"/>
      <c r="H495" s="1393" t="s">
        <v>9454</v>
      </c>
      <c r="I495" s="1393"/>
      <c r="J495" s="1393"/>
      <c r="K495" s="1394"/>
    </row>
    <row r="496" spans="1:11" ht="9" customHeight="1">
      <c r="A496" s="735"/>
      <c r="B496" s="1388"/>
      <c r="C496" s="1390"/>
      <c r="D496" s="1392"/>
      <c r="E496" s="1403"/>
      <c r="F496" s="1404"/>
      <c r="G496" s="930"/>
      <c r="H496" s="1395"/>
      <c r="I496" s="1395"/>
      <c r="J496" s="1395"/>
      <c r="K496" s="1396"/>
    </row>
    <row r="497" spans="1:11" ht="9" customHeight="1">
      <c r="A497" s="735"/>
      <c r="B497" s="1388"/>
      <c r="C497" s="1399" t="s">
        <v>428</v>
      </c>
      <c r="D497" s="1400"/>
      <c r="E497" s="1403" t="s">
        <v>13291</v>
      </c>
      <c r="F497" s="1404" t="s">
        <v>13431</v>
      </c>
      <c r="G497" s="930"/>
      <c r="H497" s="1395"/>
      <c r="I497" s="1395"/>
      <c r="J497" s="1395"/>
      <c r="K497" s="1396"/>
    </row>
    <row r="498" spans="1:11" ht="9" customHeight="1">
      <c r="A498" s="735"/>
      <c r="B498" s="1388"/>
      <c r="C498" s="1399"/>
      <c r="D498" s="1400"/>
      <c r="E498" s="1403"/>
      <c r="F498" s="1404"/>
      <c r="G498" s="930"/>
      <c r="H498" s="1395"/>
      <c r="I498" s="1395"/>
      <c r="J498" s="1395"/>
      <c r="K498" s="1396"/>
    </row>
    <row r="499" spans="1:11" ht="20.100000000000001" customHeight="1">
      <c r="A499" s="735"/>
      <c r="B499" s="1388"/>
      <c r="C499" s="1399"/>
      <c r="D499" s="1400"/>
      <c r="E499" s="552"/>
      <c r="F499" s="553"/>
      <c r="G499" s="527"/>
      <c r="H499" s="1395"/>
      <c r="I499" s="1395"/>
      <c r="J499" s="1395"/>
      <c r="K499" s="1396"/>
    </row>
    <row r="500" spans="1:11" ht="30.75" customHeight="1">
      <c r="A500" s="735"/>
      <c r="B500" s="1388"/>
      <c r="C500" s="1399"/>
      <c r="D500" s="1400"/>
      <c r="E500" s="490"/>
      <c r="F500" s="488"/>
      <c r="G500" s="489"/>
      <c r="H500" s="1395"/>
      <c r="I500" s="1395"/>
      <c r="J500" s="1395"/>
      <c r="K500" s="1396"/>
    </row>
    <row r="501" spans="1:11" ht="13.5" customHeight="1">
      <c r="A501" s="735"/>
      <c r="B501" s="1388"/>
      <c r="C501" s="1399"/>
      <c r="D501" s="1400"/>
      <c r="E501" s="1405" t="s">
        <v>9318</v>
      </c>
      <c r="F501" s="1406"/>
      <c r="G501" s="1407"/>
      <c r="H501" s="1395"/>
      <c r="I501" s="1395"/>
      <c r="J501" s="1395"/>
      <c r="K501" s="1396"/>
    </row>
    <row r="502" spans="1:11" ht="9" customHeight="1">
      <c r="A502" s="735"/>
      <c r="B502" s="1388"/>
      <c r="C502" s="1399"/>
      <c r="D502" s="1400"/>
      <c r="E502" s="1421">
        <v>31449</v>
      </c>
      <c r="F502" s="1422"/>
      <c r="G502" s="1423"/>
      <c r="H502" s="1395"/>
      <c r="I502" s="1395"/>
      <c r="J502" s="1395"/>
      <c r="K502" s="1396"/>
    </row>
    <row r="503" spans="1:11" ht="9" customHeight="1">
      <c r="A503" s="736"/>
      <c r="B503" s="1414"/>
      <c r="C503" s="1401"/>
      <c r="D503" s="1402"/>
      <c r="E503" s="1411"/>
      <c r="F503" s="1412"/>
      <c r="G503" s="1413"/>
      <c r="H503" s="1397"/>
      <c r="I503" s="1397"/>
      <c r="J503" s="1397"/>
      <c r="K503" s="1398"/>
    </row>
    <row r="504" spans="1:11" ht="9" customHeight="1">
      <c r="A504" s="752">
        <v>48</v>
      </c>
      <c r="B504" s="1387" t="s">
        <v>9455</v>
      </c>
      <c r="C504" s="1389" t="s">
        <v>10630</v>
      </c>
      <c r="D504" s="1391" t="s">
        <v>13432</v>
      </c>
      <c r="E504" s="1415" t="s">
        <v>13289</v>
      </c>
      <c r="F504" s="1416" t="s">
        <v>13433</v>
      </c>
      <c r="G504" s="929"/>
      <c r="H504" s="1393" t="s">
        <v>10582</v>
      </c>
      <c r="I504" s="1393"/>
      <c r="J504" s="1393"/>
      <c r="K504" s="1394"/>
    </row>
    <row r="505" spans="1:11" ht="9" customHeight="1">
      <c r="A505" s="735"/>
      <c r="B505" s="1388"/>
      <c r="C505" s="1390"/>
      <c r="D505" s="1392"/>
      <c r="E505" s="1403"/>
      <c r="F505" s="1404"/>
      <c r="G505" s="930"/>
      <c r="H505" s="1395"/>
      <c r="I505" s="1395"/>
      <c r="J505" s="1395"/>
      <c r="K505" s="1396"/>
    </row>
    <row r="506" spans="1:11" ht="9" customHeight="1">
      <c r="A506" s="735"/>
      <c r="B506" s="1388"/>
      <c r="C506" s="1399" t="s">
        <v>9456</v>
      </c>
      <c r="D506" s="1400"/>
      <c r="E506" s="1403" t="s">
        <v>13338</v>
      </c>
      <c r="F506" s="1404" t="s">
        <v>13434</v>
      </c>
      <c r="G506" s="930"/>
      <c r="H506" s="1395"/>
      <c r="I506" s="1395"/>
      <c r="J506" s="1395"/>
      <c r="K506" s="1396"/>
    </row>
    <row r="507" spans="1:11" ht="9" customHeight="1">
      <c r="A507" s="735"/>
      <c r="B507" s="1388"/>
      <c r="C507" s="1399"/>
      <c r="D507" s="1400"/>
      <c r="E507" s="1403"/>
      <c r="F507" s="1404"/>
      <c r="G507" s="930"/>
      <c r="H507" s="1395"/>
      <c r="I507" s="1395"/>
      <c r="J507" s="1395"/>
      <c r="K507" s="1396"/>
    </row>
    <row r="508" spans="1:11" ht="15" customHeight="1">
      <c r="A508" s="735"/>
      <c r="B508" s="1388"/>
      <c r="C508" s="1399"/>
      <c r="D508" s="1400"/>
      <c r="E508" s="552"/>
      <c r="F508" s="553"/>
      <c r="G508" s="527"/>
      <c r="H508" s="1395"/>
      <c r="I508" s="1395"/>
      <c r="J508" s="1395"/>
      <c r="K508" s="1396"/>
    </row>
    <row r="509" spans="1:11" ht="20.100000000000001" customHeight="1">
      <c r="A509" s="735"/>
      <c r="B509" s="1388"/>
      <c r="C509" s="1399"/>
      <c r="D509" s="1400"/>
      <c r="E509" s="497"/>
      <c r="F509" s="498"/>
      <c r="G509" s="499"/>
      <c r="H509" s="1395"/>
      <c r="I509" s="1395"/>
      <c r="J509" s="1395"/>
      <c r="K509" s="1396"/>
    </row>
    <row r="510" spans="1:11" ht="20.100000000000001" customHeight="1">
      <c r="A510" s="735"/>
      <c r="B510" s="1388"/>
      <c r="C510" s="1399"/>
      <c r="D510" s="1400"/>
      <c r="E510" s="497"/>
      <c r="F510" s="498"/>
      <c r="G510" s="499"/>
      <c r="H510" s="1395"/>
      <c r="I510" s="1395"/>
      <c r="J510" s="1395"/>
      <c r="K510" s="1396"/>
    </row>
    <row r="511" spans="1:11" ht="27" customHeight="1">
      <c r="A511" s="735"/>
      <c r="B511" s="1388"/>
      <c r="C511" s="1399"/>
      <c r="D511" s="1400"/>
      <c r="E511" s="497"/>
      <c r="F511" s="498"/>
      <c r="G511" s="499"/>
      <c r="H511" s="1395"/>
      <c r="I511" s="1395"/>
      <c r="J511" s="1395"/>
      <c r="K511" s="1396"/>
    </row>
    <row r="512" spans="1:11" ht="13.5" customHeight="1">
      <c r="A512" s="735"/>
      <c r="B512" s="1388"/>
      <c r="C512" s="1399"/>
      <c r="D512" s="1400"/>
      <c r="E512" s="1405" t="s">
        <v>9318</v>
      </c>
      <c r="F512" s="1406"/>
      <c r="G512" s="1407"/>
      <c r="H512" s="1395"/>
      <c r="I512" s="1395"/>
      <c r="J512" s="1395"/>
      <c r="K512" s="1396"/>
    </row>
    <row r="513" spans="1:11" ht="9.9499999999999993" customHeight="1">
      <c r="A513" s="735"/>
      <c r="B513" s="1388"/>
      <c r="C513" s="1399"/>
      <c r="D513" s="1400"/>
      <c r="E513" s="1421">
        <v>31138</v>
      </c>
      <c r="F513" s="1422"/>
      <c r="G513" s="1423"/>
      <c r="H513" s="1395"/>
      <c r="I513" s="1395"/>
      <c r="J513" s="1395"/>
      <c r="K513" s="1396"/>
    </row>
    <row r="514" spans="1:11" ht="9.9499999999999993" customHeight="1">
      <c r="A514" s="736"/>
      <c r="B514" s="1414"/>
      <c r="C514" s="1401"/>
      <c r="D514" s="1402"/>
      <c r="E514" s="1411"/>
      <c r="F514" s="1412"/>
      <c r="G514" s="1413"/>
      <c r="H514" s="1397"/>
      <c r="I514" s="1397"/>
      <c r="J514" s="1397"/>
      <c r="K514" s="1398"/>
    </row>
    <row r="515" spans="1:11" ht="9.9499999999999993" customHeight="1">
      <c r="A515" s="752">
        <v>49</v>
      </c>
      <c r="B515" s="1387" t="s">
        <v>9457</v>
      </c>
      <c r="C515" s="1389" t="s">
        <v>10630</v>
      </c>
      <c r="D515" s="1391" t="s">
        <v>13435</v>
      </c>
      <c r="E515" s="1415" t="s">
        <v>13289</v>
      </c>
      <c r="F515" s="1416" t="s">
        <v>13436</v>
      </c>
      <c r="G515" s="929"/>
      <c r="H515" s="1393" t="s">
        <v>9458</v>
      </c>
      <c r="I515" s="1393"/>
      <c r="J515" s="1393"/>
      <c r="K515" s="1394"/>
    </row>
    <row r="516" spans="1:11" ht="9.9499999999999993" customHeight="1">
      <c r="A516" s="735"/>
      <c r="B516" s="1388"/>
      <c r="C516" s="1390"/>
      <c r="D516" s="1392"/>
      <c r="E516" s="1403"/>
      <c r="F516" s="1404"/>
      <c r="G516" s="930"/>
      <c r="H516" s="1395"/>
      <c r="I516" s="1395"/>
      <c r="J516" s="1395"/>
      <c r="K516" s="1396"/>
    </row>
    <row r="517" spans="1:11" ht="9.9499999999999993" customHeight="1">
      <c r="A517" s="735"/>
      <c r="B517" s="1388"/>
      <c r="C517" s="550"/>
      <c r="D517" s="551"/>
      <c r="E517" s="1403" t="s">
        <v>13291</v>
      </c>
      <c r="F517" s="1404" t="s">
        <v>13437</v>
      </c>
      <c r="G517" s="930"/>
      <c r="H517" s="1395"/>
      <c r="I517" s="1395"/>
      <c r="J517" s="1395"/>
      <c r="K517" s="1396"/>
    </row>
    <row r="518" spans="1:11" ht="9.9499999999999993" customHeight="1">
      <c r="A518" s="735"/>
      <c r="B518" s="1388"/>
      <c r="C518" s="1399" t="s">
        <v>9459</v>
      </c>
      <c r="D518" s="1400"/>
      <c r="E518" s="1403"/>
      <c r="F518" s="1404"/>
      <c r="G518" s="930"/>
      <c r="H518" s="1395"/>
      <c r="I518" s="1395"/>
      <c r="J518" s="1395"/>
      <c r="K518" s="1396"/>
    </row>
    <row r="519" spans="1:11" ht="9.9499999999999993" customHeight="1">
      <c r="A519" s="735"/>
      <c r="B519" s="1388"/>
      <c r="C519" s="1399"/>
      <c r="D519" s="1400"/>
      <c r="E519" s="503"/>
      <c r="F519" s="504"/>
      <c r="G519" s="505"/>
      <c r="H519" s="1395"/>
      <c r="I519" s="1395"/>
      <c r="J519" s="1395"/>
      <c r="K519" s="1396"/>
    </row>
    <row r="520" spans="1:11" ht="13.5" customHeight="1">
      <c r="A520" s="735"/>
      <c r="B520" s="1388"/>
      <c r="C520" s="1399"/>
      <c r="D520" s="1400"/>
      <c r="E520" s="1405" t="s">
        <v>9318</v>
      </c>
      <c r="F520" s="1406"/>
      <c r="G520" s="1407"/>
      <c r="H520" s="1395"/>
      <c r="I520" s="1395"/>
      <c r="J520" s="1395"/>
      <c r="K520" s="1396"/>
    </row>
    <row r="521" spans="1:11" ht="9" customHeight="1">
      <c r="A521" s="735"/>
      <c r="B521" s="1388"/>
      <c r="C521" s="1399"/>
      <c r="D521" s="1400"/>
      <c r="E521" s="1408">
        <v>33619</v>
      </c>
      <c r="F521" s="1409"/>
      <c r="G521" s="1410"/>
      <c r="H521" s="1395"/>
      <c r="I521" s="1395"/>
      <c r="J521" s="1395"/>
      <c r="K521" s="1396"/>
    </row>
    <row r="522" spans="1:11" ht="9" customHeight="1">
      <c r="A522" s="736"/>
      <c r="B522" s="1414"/>
      <c r="C522" s="1401"/>
      <c r="D522" s="1402"/>
      <c r="E522" s="1442"/>
      <c r="F522" s="1443"/>
      <c r="G522" s="1444"/>
      <c r="H522" s="1397"/>
      <c r="I522" s="1397"/>
      <c r="J522" s="1397"/>
      <c r="K522" s="1398"/>
    </row>
    <row r="523" spans="1:11" ht="9" customHeight="1">
      <c r="A523" s="1439">
        <v>50</v>
      </c>
      <c r="B523" s="1387" t="s">
        <v>9460</v>
      </c>
      <c r="C523" s="1389" t="s">
        <v>10630</v>
      </c>
      <c r="D523" s="1391" t="s">
        <v>10832</v>
      </c>
      <c r="E523" s="1415" t="s">
        <v>13289</v>
      </c>
      <c r="F523" s="1416" t="s">
        <v>13438</v>
      </c>
      <c r="G523" s="929"/>
      <c r="H523" s="1393" t="s">
        <v>9461</v>
      </c>
      <c r="I523" s="1393"/>
      <c r="J523" s="1393"/>
      <c r="K523" s="1394"/>
    </row>
    <row r="524" spans="1:11" ht="9" customHeight="1">
      <c r="A524" s="1440"/>
      <c r="B524" s="1388"/>
      <c r="C524" s="1390"/>
      <c r="D524" s="1392"/>
      <c r="E524" s="1403"/>
      <c r="F524" s="1404"/>
      <c r="G524" s="930"/>
      <c r="H524" s="1395"/>
      <c r="I524" s="1395"/>
      <c r="J524" s="1395"/>
      <c r="K524" s="1396"/>
    </row>
    <row r="525" spans="1:11" ht="9" customHeight="1">
      <c r="A525" s="1440"/>
      <c r="B525" s="1388"/>
      <c r="C525" s="1399" t="s">
        <v>9462</v>
      </c>
      <c r="D525" s="1400"/>
      <c r="E525" s="1403" t="s">
        <v>13291</v>
      </c>
      <c r="F525" s="1404" t="s">
        <v>13439</v>
      </c>
      <c r="G525" s="930"/>
      <c r="H525" s="1395"/>
      <c r="I525" s="1395"/>
      <c r="J525" s="1395"/>
      <c r="K525" s="1396"/>
    </row>
    <row r="526" spans="1:11" ht="9" customHeight="1">
      <c r="A526" s="1440"/>
      <c r="B526" s="1388"/>
      <c r="C526" s="1399"/>
      <c r="D526" s="1400"/>
      <c r="E526" s="1403"/>
      <c r="F526" s="1404"/>
      <c r="G526" s="930"/>
      <c r="H526" s="1395"/>
      <c r="I526" s="1395"/>
      <c r="J526" s="1395"/>
      <c r="K526" s="1396"/>
    </row>
    <row r="527" spans="1:11" ht="13.5" customHeight="1">
      <c r="A527" s="1440"/>
      <c r="B527" s="1388"/>
      <c r="C527" s="1399"/>
      <c r="D527" s="1400"/>
      <c r="E527" s="1405" t="s">
        <v>9318</v>
      </c>
      <c r="F527" s="1406"/>
      <c r="G527" s="1407"/>
      <c r="H527" s="1395"/>
      <c r="I527" s="1395"/>
      <c r="J527" s="1395"/>
      <c r="K527" s="1396"/>
    </row>
    <row r="528" spans="1:11" ht="9" customHeight="1">
      <c r="A528" s="1440"/>
      <c r="B528" s="1388"/>
      <c r="C528" s="1399"/>
      <c r="D528" s="1400"/>
      <c r="E528" s="1421">
        <v>39483</v>
      </c>
      <c r="F528" s="1422"/>
      <c r="G528" s="1423"/>
      <c r="H528" s="1395"/>
      <c r="I528" s="1395"/>
      <c r="J528" s="1395"/>
      <c r="K528" s="1396"/>
    </row>
    <row r="529" spans="1:11" ht="9" customHeight="1">
      <c r="A529" s="1441"/>
      <c r="B529" s="1414"/>
      <c r="C529" s="1401"/>
      <c r="D529" s="1402"/>
      <c r="E529" s="1411"/>
      <c r="F529" s="1412"/>
      <c r="G529" s="1413"/>
      <c r="H529" s="1397"/>
      <c r="I529" s="1397"/>
      <c r="J529" s="1397"/>
      <c r="K529" s="1398"/>
    </row>
    <row r="530" spans="1:11" ht="9" customHeight="1">
      <c r="A530" s="1439">
        <v>51</v>
      </c>
      <c r="B530" s="1387" t="s">
        <v>9463</v>
      </c>
      <c r="C530" s="1389" t="s">
        <v>10630</v>
      </c>
      <c r="D530" s="1391" t="s">
        <v>13440</v>
      </c>
      <c r="E530" s="1415" t="s">
        <v>13289</v>
      </c>
      <c r="F530" s="1416" t="s">
        <v>13441</v>
      </c>
      <c r="G530" s="929"/>
      <c r="H530" s="1393" t="s">
        <v>9464</v>
      </c>
      <c r="I530" s="1393"/>
      <c r="J530" s="1393"/>
      <c r="K530" s="1394"/>
    </row>
    <row r="531" spans="1:11" ht="9" customHeight="1">
      <c r="A531" s="1440"/>
      <c r="B531" s="1388"/>
      <c r="C531" s="1390"/>
      <c r="D531" s="1392"/>
      <c r="E531" s="1403"/>
      <c r="F531" s="1404"/>
      <c r="G531" s="930"/>
      <c r="H531" s="1395"/>
      <c r="I531" s="1395"/>
      <c r="J531" s="1395"/>
      <c r="K531" s="1396"/>
    </row>
    <row r="532" spans="1:11" ht="9" customHeight="1">
      <c r="A532" s="1440"/>
      <c r="B532" s="1388"/>
      <c r="C532" s="1399" t="s">
        <v>9465</v>
      </c>
      <c r="D532" s="1400"/>
      <c r="E532" s="1403" t="s">
        <v>13291</v>
      </c>
      <c r="F532" s="1404" t="s">
        <v>13442</v>
      </c>
      <c r="G532" s="930"/>
      <c r="H532" s="1395"/>
      <c r="I532" s="1395"/>
      <c r="J532" s="1395"/>
      <c r="K532" s="1396"/>
    </row>
    <row r="533" spans="1:11" ht="9" customHeight="1">
      <c r="A533" s="1440"/>
      <c r="B533" s="1388"/>
      <c r="C533" s="1399"/>
      <c r="D533" s="1400"/>
      <c r="E533" s="1403"/>
      <c r="F533" s="1404"/>
      <c r="G533" s="930"/>
      <c r="H533" s="1395"/>
      <c r="I533" s="1395"/>
      <c r="J533" s="1395"/>
      <c r="K533" s="1396"/>
    </row>
    <row r="534" spans="1:11" ht="13.5" customHeight="1">
      <c r="A534" s="1440"/>
      <c r="B534" s="1388"/>
      <c r="C534" s="1399"/>
      <c r="D534" s="1400"/>
      <c r="E534" s="1405" t="s">
        <v>9318</v>
      </c>
      <c r="F534" s="1406"/>
      <c r="G534" s="1407"/>
      <c r="H534" s="1395"/>
      <c r="I534" s="1395"/>
      <c r="J534" s="1395"/>
      <c r="K534" s="1396"/>
    </row>
    <row r="535" spans="1:11" ht="9" customHeight="1">
      <c r="A535" s="1440"/>
      <c r="B535" s="1388"/>
      <c r="C535" s="1399"/>
      <c r="D535" s="1400"/>
      <c r="E535" s="1421">
        <v>30041</v>
      </c>
      <c r="F535" s="1422"/>
      <c r="G535" s="1423"/>
      <c r="H535" s="1395"/>
      <c r="I535" s="1395"/>
      <c r="J535" s="1395"/>
      <c r="K535" s="1396"/>
    </row>
    <row r="536" spans="1:11" ht="9" customHeight="1">
      <c r="A536" s="1441"/>
      <c r="B536" s="1414"/>
      <c r="C536" s="1401"/>
      <c r="D536" s="1402"/>
      <c r="E536" s="1411"/>
      <c r="F536" s="1412"/>
      <c r="G536" s="1413"/>
      <c r="H536" s="1397"/>
      <c r="I536" s="1397"/>
      <c r="J536" s="1397"/>
      <c r="K536" s="1398"/>
    </row>
    <row r="537" spans="1:11" ht="9" customHeight="1">
      <c r="A537" s="752">
        <v>52</v>
      </c>
      <c r="B537" s="1387" t="s">
        <v>9466</v>
      </c>
      <c r="C537" s="1389" t="s">
        <v>10630</v>
      </c>
      <c r="D537" s="1391" t="s">
        <v>13443</v>
      </c>
      <c r="E537" s="1415" t="s">
        <v>13289</v>
      </c>
      <c r="F537" s="1416" t="s">
        <v>13444</v>
      </c>
      <c r="G537" s="929"/>
      <c r="H537" s="1393" t="s">
        <v>9467</v>
      </c>
      <c r="I537" s="1393"/>
      <c r="J537" s="1393"/>
      <c r="K537" s="1394"/>
    </row>
    <row r="538" spans="1:11" ht="9" customHeight="1">
      <c r="A538" s="735"/>
      <c r="B538" s="1388"/>
      <c r="C538" s="1390"/>
      <c r="D538" s="1392"/>
      <c r="E538" s="1403"/>
      <c r="F538" s="1404"/>
      <c r="G538" s="930"/>
      <c r="H538" s="1395"/>
      <c r="I538" s="1395"/>
      <c r="J538" s="1395"/>
      <c r="K538" s="1396"/>
    </row>
    <row r="539" spans="1:11" ht="9" customHeight="1">
      <c r="A539" s="735"/>
      <c r="B539" s="1388"/>
      <c r="C539" s="1399" t="s">
        <v>9468</v>
      </c>
      <c r="D539" s="1400"/>
      <c r="E539" s="1403" t="s">
        <v>13291</v>
      </c>
      <c r="F539" s="1404" t="s">
        <v>13445</v>
      </c>
      <c r="G539" s="930"/>
      <c r="H539" s="1395"/>
      <c r="I539" s="1395"/>
      <c r="J539" s="1395"/>
      <c r="K539" s="1396"/>
    </row>
    <row r="540" spans="1:11" ht="9" customHeight="1">
      <c r="A540" s="735"/>
      <c r="B540" s="1388"/>
      <c r="C540" s="1399"/>
      <c r="D540" s="1400"/>
      <c r="E540" s="1403"/>
      <c r="F540" s="1404"/>
      <c r="G540" s="930"/>
      <c r="H540" s="1395"/>
      <c r="I540" s="1395"/>
      <c r="J540" s="1395"/>
      <c r="K540" s="1396"/>
    </row>
    <row r="541" spans="1:11" ht="9" customHeight="1">
      <c r="A541" s="735"/>
      <c r="B541" s="1388"/>
      <c r="C541" s="1399"/>
      <c r="D541" s="1400"/>
      <c r="E541" s="552"/>
      <c r="F541" s="553"/>
      <c r="G541" s="527"/>
      <c r="H541" s="1395"/>
      <c r="I541" s="1395"/>
      <c r="J541" s="1395"/>
      <c r="K541" s="1396"/>
    </row>
    <row r="542" spans="1:11" ht="13.5" customHeight="1">
      <c r="A542" s="735"/>
      <c r="B542" s="1388"/>
      <c r="C542" s="1399"/>
      <c r="D542" s="1400"/>
      <c r="E542" s="1405" t="s">
        <v>9318</v>
      </c>
      <c r="F542" s="1406"/>
      <c r="G542" s="1407"/>
      <c r="H542" s="1395"/>
      <c r="I542" s="1395"/>
      <c r="J542" s="1395"/>
      <c r="K542" s="1396"/>
    </row>
    <row r="543" spans="1:11" ht="9" customHeight="1">
      <c r="A543" s="735"/>
      <c r="B543" s="1388"/>
      <c r="C543" s="1399"/>
      <c r="D543" s="1400"/>
      <c r="E543" s="1421">
        <v>30757</v>
      </c>
      <c r="F543" s="1422"/>
      <c r="G543" s="1423"/>
      <c r="H543" s="1395"/>
      <c r="I543" s="1395"/>
      <c r="J543" s="1395"/>
      <c r="K543" s="1396"/>
    </row>
    <row r="544" spans="1:11" ht="9" customHeight="1">
      <c r="A544" s="736"/>
      <c r="B544" s="1414"/>
      <c r="C544" s="1401"/>
      <c r="D544" s="1402"/>
      <c r="E544" s="1411"/>
      <c r="F544" s="1412"/>
      <c r="G544" s="1413"/>
      <c r="H544" s="1397"/>
      <c r="I544" s="1397"/>
      <c r="J544" s="1397"/>
      <c r="K544" s="1398"/>
    </row>
    <row r="545" spans="1:11" ht="9" customHeight="1">
      <c r="A545" s="752">
        <v>53</v>
      </c>
      <c r="B545" s="1387" t="s">
        <v>9472</v>
      </c>
      <c r="C545" s="1389" t="s">
        <v>10630</v>
      </c>
      <c r="D545" s="1391" t="s">
        <v>13446</v>
      </c>
      <c r="E545" s="1415" t="s">
        <v>13289</v>
      </c>
      <c r="F545" s="1416" t="s">
        <v>13447</v>
      </c>
      <c r="G545" s="929"/>
      <c r="H545" s="1393" t="s">
        <v>9473</v>
      </c>
      <c r="I545" s="1393"/>
      <c r="J545" s="1393"/>
      <c r="K545" s="1394"/>
    </row>
    <row r="546" spans="1:11" ht="9" customHeight="1">
      <c r="A546" s="735"/>
      <c r="B546" s="1388"/>
      <c r="C546" s="1390"/>
      <c r="D546" s="1392"/>
      <c r="E546" s="1403"/>
      <c r="F546" s="1404"/>
      <c r="G546" s="930"/>
      <c r="H546" s="1395"/>
      <c r="I546" s="1395"/>
      <c r="J546" s="1395"/>
      <c r="K546" s="1396"/>
    </row>
    <row r="547" spans="1:11" ht="9" customHeight="1">
      <c r="A547" s="735"/>
      <c r="B547" s="1388"/>
      <c r="C547" s="1399" t="s">
        <v>9474</v>
      </c>
      <c r="D547" s="1400"/>
      <c r="E547" s="1403" t="s">
        <v>13315</v>
      </c>
      <c r="F547" s="1404" t="s">
        <v>13448</v>
      </c>
      <c r="G547" s="930"/>
      <c r="H547" s="1395"/>
      <c r="I547" s="1395"/>
      <c r="J547" s="1395"/>
      <c r="K547" s="1396"/>
    </row>
    <row r="548" spans="1:11" ht="9" customHeight="1">
      <c r="A548" s="735"/>
      <c r="B548" s="1388"/>
      <c r="C548" s="1399"/>
      <c r="D548" s="1400"/>
      <c r="E548" s="1403"/>
      <c r="F548" s="1404"/>
      <c r="G548" s="930"/>
      <c r="H548" s="1395"/>
      <c r="I548" s="1395"/>
      <c r="J548" s="1395"/>
      <c r="K548" s="1396"/>
    </row>
    <row r="549" spans="1:11" ht="15.95" customHeight="1">
      <c r="A549" s="735"/>
      <c r="B549" s="1388"/>
      <c r="C549" s="1399"/>
      <c r="D549" s="1400"/>
      <c r="E549" s="490"/>
      <c r="F549" s="491"/>
      <c r="G549" s="492"/>
      <c r="H549" s="1395"/>
      <c r="I549" s="1395"/>
      <c r="J549" s="1395"/>
      <c r="K549" s="1396"/>
    </row>
    <row r="550" spans="1:11" ht="15.95" customHeight="1">
      <c r="A550" s="735"/>
      <c r="B550" s="1388"/>
      <c r="C550" s="1399"/>
      <c r="D550" s="1400"/>
      <c r="E550" s="490"/>
      <c r="F550" s="488"/>
      <c r="G550" s="489"/>
      <c r="H550" s="1395"/>
      <c r="I550" s="1395"/>
      <c r="J550" s="1395"/>
      <c r="K550" s="1396"/>
    </row>
    <row r="551" spans="1:11" ht="13.5" customHeight="1">
      <c r="A551" s="735"/>
      <c r="B551" s="1388"/>
      <c r="C551" s="1399"/>
      <c r="D551" s="1400"/>
      <c r="E551" s="1405" t="s">
        <v>9318</v>
      </c>
      <c r="F551" s="1406"/>
      <c r="G551" s="1407"/>
      <c r="H551" s="1395"/>
      <c r="I551" s="1395"/>
      <c r="J551" s="1395"/>
      <c r="K551" s="1396"/>
    </row>
    <row r="552" spans="1:11" ht="9" customHeight="1">
      <c r="A552" s="735"/>
      <c r="B552" s="1388"/>
      <c r="C552" s="1399"/>
      <c r="D552" s="1400"/>
      <c r="E552" s="1421">
        <v>35450</v>
      </c>
      <c r="F552" s="1422"/>
      <c r="G552" s="1423"/>
      <c r="H552" s="1395"/>
      <c r="I552" s="1395"/>
      <c r="J552" s="1395"/>
      <c r="K552" s="1396"/>
    </row>
    <row r="553" spans="1:11" ht="9" customHeight="1">
      <c r="A553" s="736"/>
      <c r="B553" s="1414"/>
      <c r="C553" s="1401"/>
      <c r="D553" s="1402"/>
      <c r="E553" s="1411"/>
      <c r="F553" s="1412"/>
      <c r="G553" s="1413"/>
      <c r="H553" s="1397"/>
      <c r="I553" s="1397"/>
      <c r="J553" s="1397"/>
      <c r="K553" s="1398"/>
    </row>
    <row r="554" spans="1:11" ht="9" customHeight="1">
      <c r="A554" s="752">
        <v>54</v>
      </c>
      <c r="B554" s="1387" t="s">
        <v>9469</v>
      </c>
      <c r="C554" s="1389" t="s">
        <v>10950</v>
      </c>
      <c r="D554" s="1391" t="s">
        <v>13449</v>
      </c>
      <c r="E554" s="1415" t="s">
        <v>13303</v>
      </c>
      <c r="F554" s="1416" t="s">
        <v>13450</v>
      </c>
      <c r="G554" s="929"/>
      <c r="H554" s="1445" t="s">
        <v>9470</v>
      </c>
      <c r="I554" s="1445"/>
      <c r="J554" s="1445"/>
      <c r="K554" s="1446"/>
    </row>
    <row r="555" spans="1:11" ht="9" customHeight="1">
      <c r="A555" s="735"/>
      <c r="B555" s="1388"/>
      <c r="C555" s="1390"/>
      <c r="D555" s="1392"/>
      <c r="E555" s="1403"/>
      <c r="F555" s="1404"/>
      <c r="G555" s="930"/>
      <c r="H555" s="1447"/>
      <c r="I555" s="1447"/>
      <c r="J555" s="1447"/>
      <c r="K555" s="1448"/>
    </row>
    <row r="556" spans="1:11" ht="9" customHeight="1">
      <c r="A556" s="735"/>
      <c r="B556" s="1388"/>
      <c r="C556" s="1399" t="s">
        <v>9471</v>
      </c>
      <c r="D556" s="1400"/>
      <c r="E556" s="1403" t="s">
        <v>13388</v>
      </c>
      <c r="F556" s="1404" t="s">
        <v>13451</v>
      </c>
      <c r="G556" s="930"/>
      <c r="H556" s="1447"/>
      <c r="I556" s="1447"/>
      <c r="J556" s="1447"/>
      <c r="K556" s="1448"/>
    </row>
    <row r="557" spans="1:11" ht="9" customHeight="1">
      <c r="A557" s="735"/>
      <c r="B557" s="1388"/>
      <c r="C557" s="1399"/>
      <c r="D557" s="1400"/>
      <c r="E557" s="1403"/>
      <c r="F557" s="1404"/>
      <c r="G557" s="930"/>
      <c r="H557" s="1447"/>
      <c r="I557" s="1447"/>
      <c r="J557" s="1447"/>
      <c r="K557" s="1448"/>
    </row>
    <row r="558" spans="1:11" ht="18" customHeight="1">
      <c r="A558" s="735"/>
      <c r="B558" s="1388"/>
      <c r="C558" s="1399"/>
      <c r="D558" s="1400"/>
      <c r="E558" s="490"/>
      <c r="F558" s="491"/>
      <c r="G558" s="492"/>
      <c r="H558" s="1447"/>
      <c r="I558" s="1447"/>
      <c r="J558" s="1447"/>
      <c r="K558" s="1448"/>
    </row>
    <row r="559" spans="1:11" ht="18" customHeight="1">
      <c r="A559" s="735"/>
      <c r="B559" s="1388"/>
      <c r="C559" s="1399"/>
      <c r="D559" s="1400"/>
      <c r="E559" s="490"/>
      <c r="F559" s="488"/>
      <c r="G559" s="489"/>
      <c r="H559" s="1447"/>
      <c r="I559" s="1447"/>
      <c r="J559" s="1447"/>
      <c r="K559" s="1448"/>
    </row>
    <row r="560" spans="1:11" ht="18" customHeight="1">
      <c r="A560" s="735"/>
      <c r="B560" s="1388"/>
      <c r="C560" s="1399"/>
      <c r="D560" s="1400"/>
      <c r="E560" s="487"/>
      <c r="F560" s="488"/>
      <c r="G560" s="489"/>
      <c r="H560" s="1447"/>
      <c r="I560" s="1447"/>
      <c r="J560" s="1447"/>
      <c r="K560" s="1448"/>
    </row>
    <row r="561" spans="1:11" ht="13.5" customHeight="1">
      <c r="A561" s="735"/>
      <c r="B561" s="1388"/>
      <c r="C561" s="1399"/>
      <c r="D561" s="1400"/>
      <c r="E561" s="1405" t="s">
        <v>9318</v>
      </c>
      <c r="F561" s="1406"/>
      <c r="G561" s="1407"/>
      <c r="H561" s="1447"/>
      <c r="I561" s="1447"/>
      <c r="J561" s="1447"/>
      <c r="K561" s="1448"/>
    </row>
    <row r="562" spans="1:11" ht="9" customHeight="1">
      <c r="A562" s="735"/>
      <c r="B562" s="1388"/>
      <c r="C562" s="1399"/>
      <c r="D562" s="1400"/>
      <c r="E562" s="1408">
        <v>28541</v>
      </c>
      <c r="F562" s="1409"/>
      <c r="G562" s="1410"/>
      <c r="H562" s="1447"/>
      <c r="I562" s="1447"/>
      <c r="J562" s="1447"/>
      <c r="K562" s="1448"/>
    </row>
    <row r="563" spans="1:11" ht="9" customHeight="1">
      <c r="A563" s="736"/>
      <c r="B563" s="1414"/>
      <c r="C563" s="1401"/>
      <c r="D563" s="1402"/>
      <c r="E563" s="1411"/>
      <c r="F563" s="1412"/>
      <c r="G563" s="1413"/>
      <c r="H563" s="1449"/>
      <c r="I563" s="1449"/>
      <c r="J563" s="1449"/>
      <c r="K563" s="1450"/>
    </row>
    <row r="564" spans="1:11" ht="9" customHeight="1">
      <c r="A564" s="752">
        <v>55</v>
      </c>
      <c r="B564" s="1387" t="s">
        <v>9475</v>
      </c>
      <c r="C564" s="1389" t="s">
        <v>10950</v>
      </c>
      <c r="D564" s="1451" t="s">
        <v>11773</v>
      </c>
      <c r="E564" s="1415" t="s">
        <v>13303</v>
      </c>
      <c r="F564" s="1416" t="s">
        <v>13452</v>
      </c>
      <c r="G564" s="929"/>
      <c r="H564" s="1393" t="s">
        <v>10566</v>
      </c>
      <c r="I564" s="1393"/>
      <c r="J564" s="1393"/>
      <c r="K564" s="1394"/>
    </row>
    <row r="565" spans="1:11" ht="9" customHeight="1">
      <c r="A565" s="735"/>
      <c r="B565" s="1388"/>
      <c r="C565" s="1390"/>
      <c r="D565" s="1452"/>
      <c r="E565" s="1403"/>
      <c r="F565" s="1404"/>
      <c r="G565" s="930"/>
      <c r="H565" s="1395"/>
      <c r="I565" s="1395"/>
      <c r="J565" s="1395"/>
      <c r="K565" s="1396"/>
    </row>
    <row r="566" spans="1:11" ht="9" customHeight="1">
      <c r="A566" s="735"/>
      <c r="B566" s="1388"/>
      <c r="C566" s="1399" t="s">
        <v>8431</v>
      </c>
      <c r="D566" s="1400"/>
      <c r="E566" s="1403" t="s">
        <v>13291</v>
      </c>
      <c r="F566" s="1404" t="s">
        <v>13453</v>
      </c>
      <c r="G566" s="930"/>
      <c r="H566" s="1395"/>
      <c r="I566" s="1395"/>
      <c r="J566" s="1395"/>
      <c r="K566" s="1396"/>
    </row>
    <row r="567" spans="1:11" ht="9" customHeight="1">
      <c r="A567" s="735"/>
      <c r="B567" s="1388"/>
      <c r="C567" s="1399"/>
      <c r="D567" s="1400"/>
      <c r="E567" s="1403"/>
      <c r="F567" s="1404"/>
      <c r="G567" s="930"/>
      <c r="H567" s="1395"/>
      <c r="I567" s="1395"/>
      <c r="J567" s="1395"/>
      <c r="K567" s="1396"/>
    </row>
    <row r="568" spans="1:11" ht="15.95" customHeight="1">
      <c r="A568" s="735"/>
      <c r="B568" s="1388"/>
      <c r="C568" s="1399"/>
      <c r="D568" s="1400"/>
      <c r="E568" s="497"/>
      <c r="F568" s="498"/>
      <c r="G568" s="499"/>
      <c r="H568" s="1395"/>
      <c r="I568" s="1395"/>
      <c r="J568" s="1395"/>
      <c r="K568" s="1396"/>
    </row>
    <row r="569" spans="1:11" ht="24.95" customHeight="1">
      <c r="A569" s="735"/>
      <c r="B569" s="1388"/>
      <c r="C569" s="1399"/>
      <c r="D569" s="1400"/>
      <c r="E569" s="497"/>
      <c r="F569" s="498"/>
      <c r="G569" s="499"/>
      <c r="H569" s="1395"/>
      <c r="I569" s="1395"/>
      <c r="J569" s="1395"/>
      <c r="K569" s="1396"/>
    </row>
    <row r="570" spans="1:11" ht="24.95" customHeight="1">
      <c r="A570" s="735"/>
      <c r="B570" s="1388"/>
      <c r="C570" s="1399"/>
      <c r="D570" s="1400"/>
      <c r="E570" s="497"/>
      <c r="F570" s="498"/>
      <c r="G570" s="499"/>
      <c r="H570" s="1395"/>
      <c r="I570" s="1395"/>
      <c r="J570" s="1395"/>
      <c r="K570" s="1396"/>
    </row>
    <row r="571" spans="1:11" ht="24.95" customHeight="1">
      <c r="A571" s="735"/>
      <c r="B571" s="1388"/>
      <c r="C571" s="1399"/>
      <c r="D571" s="1400"/>
      <c r="E571" s="497"/>
      <c r="F571" s="498"/>
      <c r="G571" s="499"/>
      <c r="H571" s="1395"/>
      <c r="I571" s="1395"/>
      <c r="J571" s="1395"/>
      <c r="K571" s="1396"/>
    </row>
    <row r="572" spans="1:11" ht="30" customHeight="1">
      <c r="A572" s="735"/>
      <c r="B572" s="1388"/>
      <c r="C572" s="1399"/>
      <c r="D572" s="1400"/>
      <c r="E572" s="497"/>
      <c r="F572" s="498"/>
      <c r="G572" s="499"/>
      <c r="H572" s="1395"/>
      <c r="I572" s="1395"/>
      <c r="J572" s="1395"/>
      <c r="K572" s="1396"/>
    </row>
    <row r="573" spans="1:11" ht="30" customHeight="1">
      <c r="A573" s="735"/>
      <c r="B573" s="1388"/>
      <c r="C573" s="1399"/>
      <c r="D573" s="1400"/>
      <c r="E573" s="497"/>
      <c r="F573" s="498"/>
      <c r="G573" s="499"/>
      <c r="H573" s="1395"/>
      <c r="I573" s="1395"/>
      <c r="J573" s="1395"/>
      <c r="K573" s="1396"/>
    </row>
    <row r="574" spans="1:11" ht="30" customHeight="1">
      <c r="A574" s="735"/>
      <c r="B574" s="1388"/>
      <c r="C574" s="1399"/>
      <c r="D574" s="1400"/>
      <c r="E574" s="497"/>
      <c r="F574" s="498"/>
      <c r="G574" s="499"/>
      <c r="H574" s="1395"/>
      <c r="I574" s="1395"/>
      <c r="J574" s="1395"/>
      <c r="K574" s="1396"/>
    </row>
    <row r="575" spans="1:11" ht="24.95" customHeight="1">
      <c r="A575" s="735"/>
      <c r="B575" s="1388"/>
      <c r="C575" s="1399"/>
      <c r="D575" s="1400"/>
      <c r="E575" s="497"/>
      <c r="F575" s="498"/>
      <c r="G575" s="499"/>
      <c r="H575" s="1395"/>
      <c r="I575" s="1395"/>
      <c r="J575" s="1395"/>
      <c r="K575" s="1396"/>
    </row>
    <row r="576" spans="1:11" ht="13.5" customHeight="1">
      <c r="A576" s="735"/>
      <c r="B576" s="1388"/>
      <c r="C576" s="1399"/>
      <c r="D576" s="1400"/>
      <c r="E576" s="497"/>
      <c r="F576" s="498"/>
      <c r="G576" s="499"/>
      <c r="H576" s="1395"/>
      <c r="I576" s="1395"/>
      <c r="J576" s="1395"/>
      <c r="K576" s="1396"/>
    </row>
    <row r="577" spans="1:11" ht="13.5" customHeight="1">
      <c r="A577" s="735"/>
      <c r="B577" s="1388"/>
      <c r="C577" s="1399"/>
      <c r="D577" s="1400"/>
      <c r="E577" s="497"/>
      <c r="F577" s="498"/>
      <c r="G577" s="499"/>
      <c r="H577" s="1395"/>
      <c r="I577" s="1395"/>
      <c r="J577" s="1395"/>
      <c r="K577" s="1396"/>
    </row>
    <row r="578" spans="1:11" ht="13.5" customHeight="1">
      <c r="A578" s="735"/>
      <c r="B578" s="1388"/>
      <c r="C578" s="1399"/>
      <c r="D578" s="1400"/>
      <c r="E578" s="497"/>
      <c r="F578" s="498"/>
      <c r="G578" s="499"/>
      <c r="H578" s="1395"/>
      <c r="I578" s="1395"/>
      <c r="J578" s="1395"/>
      <c r="K578" s="1396"/>
    </row>
    <row r="579" spans="1:11" ht="13.5" customHeight="1">
      <c r="A579" s="735"/>
      <c r="B579" s="1388"/>
      <c r="C579" s="1399"/>
      <c r="D579" s="1400"/>
      <c r="E579" s="490"/>
      <c r="F579" s="491"/>
      <c r="G579" s="492"/>
      <c r="H579" s="1395"/>
      <c r="I579" s="1395"/>
      <c r="J579" s="1395"/>
      <c r="K579" s="1396"/>
    </row>
    <row r="580" spans="1:11" ht="16.5" customHeight="1">
      <c r="A580" s="735"/>
      <c r="B580" s="1388"/>
      <c r="C580" s="1399"/>
      <c r="D580" s="1400"/>
      <c r="E580" s="490"/>
      <c r="F580" s="488"/>
      <c r="G580" s="489"/>
      <c r="H580" s="1395"/>
      <c r="I580" s="1395"/>
      <c r="J580" s="1395"/>
      <c r="K580" s="1396"/>
    </row>
    <row r="581" spans="1:11" ht="13.5" customHeight="1">
      <c r="A581" s="735"/>
      <c r="B581" s="1388"/>
      <c r="C581" s="1399"/>
      <c r="D581" s="1400"/>
      <c r="E581" s="1405" t="s">
        <v>9318</v>
      </c>
      <c r="F581" s="1406"/>
      <c r="G581" s="1407"/>
      <c r="H581" s="1395"/>
      <c r="I581" s="1395"/>
      <c r="J581" s="1395"/>
      <c r="K581" s="1396"/>
    </row>
    <row r="582" spans="1:11" ht="9" customHeight="1">
      <c r="A582" s="735"/>
      <c r="B582" s="1388"/>
      <c r="C582" s="1399"/>
      <c r="D582" s="1400"/>
      <c r="E582" s="1408">
        <v>26013</v>
      </c>
      <c r="F582" s="1409"/>
      <c r="G582" s="1410"/>
      <c r="H582" s="1395"/>
      <c r="I582" s="1395"/>
      <c r="J582" s="1395"/>
      <c r="K582" s="1396"/>
    </row>
    <row r="583" spans="1:11" ht="9" customHeight="1">
      <c r="A583" s="735"/>
      <c r="B583" s="1388"/>
      <c r="C583" s="1399"/>
      <c r="D583" s="1400"/>
      <c r="E583" s="1411"/>
      <c r="F583" s="1412"/>
      <c r="G583" s="1413"/>
      <c r="H583" s="1395"/>
      <c r="I583" s="1395"/>
      <c r="J583" s="1395"/>
      <c r="K583" s="1396"/>
    </row>
    <row r="584" spans="1:11" ht="9" customHeight="1">
      <c r="A584" s="752">
        <v>56</v>
      </c>
      <c r="B584" s="1387" t="s">
        <v>9476</v>
      </c>
      <c r="C584" s="1389" t="s">
        <v>10630</v>
      </c>
      <c r="D584" s="1391" t="s">
        <v>13454</v>
      </c>
      <c r="E584" s="1415" t="s">
        <v>13289</v>
      </c>
      <c r="F584" s="1416" t="s">
        <v>13455</v>
      </c>
      <c r="G584" s="929"/>
      <c r="H584" s="1393" t="s">
        <v>9477</v>
      </c>
      <c r="I584" s="1393"/>
      <c r="J584" s="1393"/>
      <c r="K584" s="1394"/>
    </row>
    <row r="585" spans="1:11" ht="9" customHeight="1">
      <c r="A585" s="735"/>
      <c r="B585" s="1388"/>
      <c r="C585" s="1390"/>
      <c r="D585" s="1392"/>
      <c r="E585" s="1403"/>
      <c r="F585" s="1404"/>
      <c r="G585" s="930"/>
      <c r="H585" s="1395"/>
      <c r="I585" s="1395"/>
      <c r="J585" s="1395"/>
      <c r="K585" s="1396"/>
    </row>
    <row r="586" spans="1:11" ht="9" customHeight="1">
      <c r="A586" s="735"/>
      <c r="B586" s="1388"/>
      <c r="C586" s="1399" t="s">
        <v>9478</v>
      </c>
      <c r="D586" s="1400"/>
      <c r="E586" s="1403" t="s">
        <v>13291</v>
      </c>
      <c r="F586" s="1404" t="s">
        <v>13456</v>
      </c>
      <c r="G586" s="930"/>
      <c r="H586" s="1395"/>
      <c r="I586" s="1395"/>
      <c r="J586" s="1395"/>
      <c r="K586" s="1396"/>
    </row>
    <row r="587" spans="1:11" ht="9" customHeight="1">
      <c r="A587" s="735"/>
      <c r="B587" s="1388"/>
      <c r="C587" s="1399"/>
      <c r="D587" s="1400"/>
      <c r="E587" s="1403"/>
      <c r="F587" s="1404"/>
      <c r="G587" s="930"/>
      <c r="H587" s="1395"/>
      <c r="I587" s="1395"/>
      <c r="J587" s="1395"/>
      <c r="K587" s="1396"/>
    </row>
    <row r="588" spans="1:11" ht="13.5" customHeight="1">
      <c r="A588" s="735"/>
      <c r="B588" s="1388"/>
      <c r="C588" s="1399"/>
      <c r="D588" s="1400"/>
      <c r="E588" s="1405" t="s">
        <v>9318</v>
      </c>
      <c r="F588" s="1406"/>
      <c r="G588" s="1407"/>
      <c r="H588" s="1395"/>
      <c r="I588" s="1395"/>
      <c r="J588" s="1395"/>
      <c r="K588" s="1396"/>
    </row>
    <row r="589" spans="1:11" ht="9" customHeight="1">
      <c r="A589" s="735"/>
      <c r="B589" s="1388"/>
      <c r="C589" s="1399"/>
      <c r="D589" s="1400"/>
      <c r="E589" s="1421">
        <v>21147</v>
      </c>
      <c r="F589" s="1422"/>
      <c r="G589" s="1423"/>
      <c r="H589" s="1395"/>
      <c r="I589" s="1395"/>
      <c r="J589" s="1395"/>
      <c r="K589" s="1396"/>
    </row>
    <row r="590" spans="1:11" ht="9" customHeight="1">
      <c r="A590" s="736"/>
      <c r="B590" s="1414"/>
      <c r="C590" s="1401"/>
      <c r="D590" s="1402"/>
      <c r="E590" s="1411"/>
      <c r="F590" s="1412"/>
      <c r="G590" s="1413"/>
      <c r="H590" s="1397"/>
      <c r="I590" s="1397"/>
      <c r="J590" s="1397"/>
      <c r="K590" s="1398"/>
    </row>
    <row r="591" spans="1:11" ht="9" customHeight="1">
      <c r="A591" s="752">
        <v>57</v>
      </c>
      <c r="B591" s="1387" t="s">
        <v>9479</v>
      </c>
      <c r="C591" s="1389" t="s">
        <v>10630</v>
      </c>
      <c r="D591" s="1391" t="s">
        <v>13457</v>
      </c>
      <c r="E591" s="1415" t="s">
        <v>13289</v>
      </c>
      <c r="F591" s="1416" t="s">
        <v>13458</v>
      </c>
      <c r="G591" s="929"/>
      <c r="H591" s="1393" t="s">
        <v>9480</v>
      </c>
      <c r="I591" s="1393"/>
      <c r="J591" s="1393"/>
      <c r="K591" s="1394"/>
    </row>
    <row r="592" spans="1:11" ht="9" customHeight="1">
      <c r="A592" s="735"/>
      <c r="B592" s="1388"/>
      <c r="C592" s="1390"/>
      <c r="D592" s="1392"/>
      <c r="E592" s="1403"/>
      <c r="F592" s="1404"/>
      <c r="G592" s="930"/>
      <c r="H592" s="1395"/>
      <c r="I592" s="1395"/>
      <c r="J592" s="1395"/>
      <c r="K592" s="1396"/>
    </row>
    <row r="593" spans="1:11" ht="9" customHeight="1">
      <c r="A593" s="735"/>
      <c r="B593" s="1388"/>
      <c r="C593" s="1399" t="s">
        <v>9481</v>
      </c>
      <c r="D593" s="1400"/>
      <c r="E593" s="1403" t="s">
        <v>13388</v>
      </c>
      <c r="F593" s="1404" t="s">
        <v>13459</v>
      </c>
      <c r="G593" s="930"/>
      <c r="H593" s="1395"/>
      <c r="I593" s="1395"/>
      <c r="J593" s="1395"/>
      <c r="K593" s="1396"/>
    </row>
    <row r="594" spans="1:11" ht="9" customHeight="1">
      <c r="A594" s="735"/>
      <c r="B594" s="1388"/>
      <c r="C594" s="1399"/>
      <c r="D594" s="1400"/>
      <c r="E594" s="1403"/>
      <c r="F594" s="1404"/>
      <c r="G594" s="930"/>
      <c r="H594" s="1395"/>
      <c r="I594" s="1395"/>
      <c r="J594" s="1395"/>
      <c r="K594" s="1396"/>
    </row>
    <row r="595" spans="1:11" ht="13.5" customHeight="1">
      <c r="A595" s="735"/>
      <c r="B595" s="1388"/>
      <c r="C595" s="1399"/>
      <c r="D595" s="1400"/>
      <c r="E595" s="1405" t="s">
        <v>9318</v>
      </c>
      <c r="F595" s="1406"/>
      <c r="G595" s="1407"/>
      <c r="H595" s="1395"/>
      <c r="I595" s="1395"/>
      <c r="J595" s="1395"/>
      <c r="K595" s="1396"/>
    </row>
    <row r="596" spans="1:11" ht="9" customHeight="1">
      <c r="A596" s="735"/>
      <c r="B596" s="1388"/>
      <c r="C596" s="1399"/>
      <c r="D596" s="1400"/>
      <c r="E596" s="1421">
        <v>42125</v>
      </c>
      <c r="F596" s="1422"/>
      <c r="G596" s="1423"/>
      <c r="H596" s="1395"/>
      <c r="I596" s="1395"/>
      <c r="J596" s="1395"/>
      <c r="K596" s="1396"/>
    </row>
    <row r="597" spans="1:11" ht="9" customHeight="1">
      <c r="A597" s="736"/>
      <c r="B597" s="1414"/>
      <c r="C597" s="1401"/>
      <c r="D597" s="1402"/>
      <c r="E597" s="1411"/>
      <c r="F597" s="1412"/>
      <c r="G597" s="1413"/>
      <c r="H597" s="1397"/>
      <c r="I597" s="1397"/>
      <c r="J597" s="1397"/>
      <c r="K597" s="1398"/>
    </row>
    <row r="598" spans="1:11" ht="9" customHeight="1">
      <c r="A598" s="752">
        <v>58</v>
      </c>
      <c r="B598" s="1387" t="s">
        <v>9496</v>
      </c>
      <c r="C598" s="1389" t="s">
        <v>10860</v>
      </c>
      <c r="D598" s="1391" t="s">
        <v>13460</v>
      </c>
      <c r="E598" s="1415" t="s">
        <v>13370</v>
      </c>
      <c r="F598" s="1461" t="s">
        <v>13461</v>
      </c>
      <c r="G598" s="1462"/>
      <c r="H598" s="1417" t="s">
        <v>9497</v>
      </c>
      <c r="I598" s="1393"/>
      <c r="J598" s="1393"/>
      <c r="K598" s="1394"/>
    </row>
    <row r="599" spans="1:11" ht="9" customHeight="1">
      <c r="A599" s="735"/>
      <c r="B599" s="1388"/>
      <c r="C599" s="1390"/>
      <c r="D599" s="1392"/>
      <c r="E599" s="1403"/>
      <c r="F599" s="1422"/>
      <c r="G599" s="1423"/>
      <c r="H599" s="1418"/>
      <c r="I599" s="1395"/>
      <c r="J599" s="1395"/>
      <c r="K599" s="1396"/>
    </row>
    <row r="600" spans="1:11" ht="9" customHeight="1">
      <c r="A600" s="735"/>
      <c r="B600" s="1388"/>
      <c r="C600" s="1403" t="s">
        <v>9498</v>
      </c>
      <c r="D600" s="1452"/>
      <c r="E600" s="1403" t="s">
        <v>13372</v>
      </c>
      <c r="F600" s="1422" t="s">
        <v>13462</v>
      </c>
      <c r="G600" s="1423"/>
      <c r="H600" s="1418"/>
      <c r="I600" s="1395"/>
      <c r="J600" s="1395"/>
      <c r="K600" s="1396"/>
    </row>
    <row r="601" spans="1:11" ht="9" customHeight="1">
      <c r="A601" s="735"/>
      <c r="B601" s="1388"/>
      <c r="C601" s="1403"/>
      <c r="D601" s="1452"/>
      <c r="E601" s="1403"/>
      <c r="F601" s="1443"/>
      <c r="G601" s="1444"/>
      <c r="H601" s="1418"/>
      <c r="I601" s="1395"/>
      <c r="J601" s="1395"/>
      <c r="K601" s="1396"/>
    </row>
    <row r="602" spans="1:11" ht="9" customHeight="1">
      <c r="A602" s="735"/>
      <c r="B602" s="1388"/>
      <c r="C602" s="1403"/>
      <c r="D602" s="1452"/>
      <c r="E602" s="1455" t="s">
        <v>9318</v>
      </c>
      <c r="F602" s="1456"/>
      <c r="G602" s="1457"/>
      <c r="H602" s="1418"/>
      <c r="I602" s="1395"/>
      <c r="J602" s="1395"/>
      <c r="K602" s="1396"/>
    </row>
    <row r="603" spans="1:11" ht="9" customHeight="1">
      <c r="A603" s="735"/>
      <c r="B603" s="1388"/>
      <c r="C603" s="1403"/>
      <c r="D603" s="1452"/>
      <c r="E603" s="1458"/>
      <c r="F603" s="1459"/>
      <c r="G603" s="1460"/>
      <c r="H603" s="1418"/>
      <c r="I603" s="1395"/>
      <c r="J603" s="1395"/>
      <c r="K603" s="1396"/>
    </row>
    <row r="604" spans="1:11" ht="9" customHeight="1">
      <c r="A604" s="735"/>
      <c r="B604" s="1388"/>
      <c r="C604" s="1403"/>
      <c r="D604" s="1452"/>
      <c r="E604" s="1421">
        <v>42783</v>
      </c>
      <c r="F604" s="1422"/>
      <c r="G604" s="1423"/>
      <c r="H604" s="1418"/>
      <c r="I604" s="1395"/>
      <c r="J604" s="1395"/>
      <c r="K604" s="1396"/>
    </row>
    <row r="605" spans="1:11" ht="9" customHeight="1">
      <c r="A605" s="736"/>
      <c r="B605" s="1414"/>
      <c r="C605" s="1453"/>
      <c r="D605" s="1454"/>
      <c r="E605" s="1411"/>
      <c r="F605" s="1412"/>
      <c r="G605" s="1413"/>
      <c r="H605" s="1419"/>
      <c r="I605" s="1397"/>
      <c r="J605" s="1397"/>
      <c r="K605" s="1398"/>
    </row>
    <row r="606" spans="1:11" ht="9" customHeight="1">
      <c r="A606" s="752">
        <v>59</v>
      </c>
      <c r="B606" s="1387" t="s">
        <v>9499</v>
      </c>
      <c r="C606" s="1389" t="s">
        <v>10860</v>
      </c>
      <c r="D606" s="1451" t="s">
        <v>13463</v>
      </c>
      <c r="E606" s="1415" t="s">
        <v>13370</v>
      </c>
      <c r="F606" s="1416" t="s">
        <v>13464</v>
      </c>
      <c r="G606" s="929"/>
      <c r="H606" s="1393" t="s">
        <v>9502</v>
      </c>
      <c r="I606" s="1393"/>
      <c r="J606" s="1393"/>
      <c r="K606" s="1394"/>
    </row>
    <row r="607" spans="1:11" ht="9" customHeight="1">
      <c r="A607" s="735"/>
      <c r="B607" s="1388"/>
      <c r="C607" s="1390"/>
      <c r="D607" s="1452"/>
      <c r="E607" s="1403"/>
      <c r="F607" s="1404"/>
      <c r="G607" s="930"/>
      <c r="H607" s="1395"/>
      <c r="I607" s="1395"/>
      <c r="J607" s="1395"/>
      <c r="K607" s="1396"/>
    </row>
    <row r="608" spans="1:11" ht="9" customHeight="1">
      <c r="A608" s="735"/>
      <c r="B608" s="1388"/>
      <c r="C608" s="1399" t="s">
        <v>9503</v>
      </c>
      <c r="D608" s="1400"/>
      <c r="E608" s="1403" t="s">
        <v>13372</v>
      </c>
      <c r="F608" s="1404" t="s">
        <v>13465</v>
      </c>
      <c r="G608" s="930"/>
      <c r="H608" s="1395"/>
      <c r="I608" s="1395"/>
      <c r="J608" s="1395"/>
      <c r="K608" s="1396"/>
    </row>
    <row r="609" spans="1:11" ht="9" customHeight="1">
      <c r="A609" s="735"/>
      <c r="B609" s="1388"/>
      <c r="C609" s="1399"/>
      <c r="D609" s="1400"/>
      <c r="E609" s="1403"/>
      <c r="F609" s="1404"/>
      <c r="G609" s="930"/>
      <c r="H609" s="1395"/>
      <c r="I609" s="1395"/>
      <c r="J609" s="1395"/>
      <c r="K609" s="1396"/>
    </row>
    <row r="610" spans="1:11" ht="13.5" customHeight="1">
      <c r="A610" s="735"/>
      <c r="B610" s="1388"/>
      <c r="C610" s="1399"/>
      <c r="D610" s="1400"/>
      <c r="E610" s="1405" t="s">
        <v>9318</v>
      </c>
      <c r="F610" s="1406"/>
      <c r="G610" s="1407"/>
      <c r="H610" s="1395"/>
      <c r="I610" s="1395"/>
      <c r="J610" s="1395"/>
      <c r="K610" s="1396"/>
    </row>
    <row r="611" spans="1:11" ht="9" customHeight="1">
      <c r="A611" s="735"/>
      <c r="B611" s="1388"/>
      <c r="C611" s="1399"/>
      <c r="D611" s="1400"/>
      <c r="E611" s="1421">
        <v>31506</v>
      </c>
      <c r="F611" s="1422"/>
      <c r="G611" s="1423"/>
      <c r="H611" s="1395"/>
      <c r="I611" s="1395"/>
      <c r="J611" s="1395"/>
      <c r="K611" s="1396"/>
    </row>
    <row r="612" spans="1:11" ht="9" customHeight="1">
      <c r="A612" s="736"/>
      <c r="B612" s="1414"/>
      <c r="C612" s="1401"/>
      <c r="D612" s="1402"/>
      <c r="E612" s="1411"/>
      <c r="F612" s="1412"/>
      <c r="G612" s="1413"/>
      <c r="H612" s="1397"/>
      <c r="I612" s="1397"/>
      <c r="J612" s="1397"/>
      <c r="K612" s="1398"/>
    </row>
    <row r="613" spans="1:11" ht="9" customHeight="1">
      <c r="A613" s="752">
        <v>60</v>
      </c>
      <c r="B613" s="1387" t="s">
        <v>9511</v>
      </c>
      <c r="C613" s="1389" t="s">
        <v>10860</v>
      </c>
      <c r="D613" s="1391" t="s">
        <v>13466</v>
      </c>
      <c r="E613" s="1415" t="s">
        <v>13370</v>
      </c>
      <c r="F613" s="1416" t="s">
        <v>13467</v>
      </c>
      <c r="G613" s="929"/>
      <c r="H613" s="1393" t="s">
        <v>9513</v>
      </c>
      <c r="I613" s="1393"/>
      <c r="J613" s="1393"/>
      <c r="K613" s="1394"/>
    </row>
    <row r="614" spans="1:11" ht="9" customHeight="1">
      <c r="A614" s="735"/>
      <c r="B614" s="1388"/>
      <c r="C614" s="1390"/>
      <c r="D614" s="1392"/>
      <c r="E614" s="1403"/>
      <c r="F614" s="1404"/>
      <c r="G614" s="930"/>
      <c r="H614" s="1395"/>
      <c r="I614" s="1395"/>
      <c r="J614" s="1395"/>
      <c r="K614" s="1396"/>
    </row>
    <row r="615" spans="1:11" ht="9" customHeight="1">
      <c r="A615" s="735"/>
      <c r="B615" s="1388"/>
      <c r="C615" s="1399" t="s">
        <v>9514</v>
      </c>
      <c r="D615" s="1400"/>
      <c r="E615" s="1403" t="s">
        <v>13372</v>
      </c>
      <c r="F615" s="1404" t="s">
        <v>13467</v>
      </c>
      <c r="G615" s="930"/>
      <c r="H615" s="1395"/>
      <c r="I615" s="1395"/>
      <c r="J615" s="1395"/>
      <c r="K615" s="1396"/>
    </row>
    <row r="616" spans="1:11" ht="9" customHeight="1">
      <c r="A616" s="735"/>
      <c r="B616" s="1388"/>
      <c r="C616" s="1399"/>
      <c r="D616" s="1400"/>
      <c r="E616" s="1403"/>
      <c r="F616" s="1404"/>
      <c r="G616" s="930"/>
      <c r="H616" s="1395"/>
      <c r="I616" s="1395"/>
      <c r="J616" s="1395"/>
      <c r="K616" s="1396"/>
    </row>
    <row r="617" spans="1:11" ht="13.5" customHeight="1">
      <c r="A617" s="735"/>
      <c r="B617" s="1388"/>
      <c r="C617" s="1399"/>
      <c r="D617" s="1400"/>
      <c r="E617" s="1405" t="s">
        <v>9318</v>
      </c>
      <c r="F617" s="1406"/>
      <c r="G617" s="1407"/>
      <c r="H617" s="1395"/>
      <c r="I617" s="1395"/>
      <c r="J617" s="1395"/>
      <c r="K617" s="1396"/>
    </row>
    <row r="618" spans="1:11" ht="9" customHeight="1">
      <c r="A618" s="735"/>
      <c r="B618" s="1388"/>
      <c r="C618" s="1399"/>
      <c r="D618" s="1400"/>
      <c r="E618" s="1421">
        <v>38548</v>
      </c>
      <c r="F618" s="1422"/>
      <c r="G618" s="1423"/>
      <c r="H618" s="1395"/>
      <c r="I618" s="1395"/>
      <c r="J618" s="1395"/>
      <c r="K618" s="1396"/>
    </row>
    <row r="619" spans="1:11" ht="9" customHeight="1">
      <c r="A619" s="736"/>
      <c r="B619" s="1414"/>
      <c r="C619" s="1401"/>
      <c r="D619" s="1402"/>
      <c r="E619" s="1411"/>
      <c r="F619" s="1412"/>
      <c r="G619" s="1413"/>
      <c r="H619" s="1397"/>
      <c r="I619" s="1397"/>
      <c r="J619" s="1397"/>
      <c r="K619" s="1398"/>
    </row>
    <row r="620" spans="1:11" ht="9" customHeight="1">
      <c r="A620" s="752">
        <v>61</v>
      </c>
      <c r="B620" s="1387" t="s">
        <v>9482</v>
      </c>
      <c r="C620" s="1389" t="s">
        <v>10860</v>
      </c>
      <c r="D620" s="1391" t="s">
        <v>13468</v>
      </c>
      <c r="E620" s="1415" t="s">
        <v>13370</v>
      </c>
      <c r="F620" s="1416" t="s">
        <v>13469</v>
      </c>
      <c r="G620" s="929"/>
      <c r="H620" s="1393" t="s">
        <v>9484</v>
      </c>
      <c r="I620" s="1393"/>
      <c r="J620" s="1393"/>
      <c r="K620" s="1394"/>
    </row>
    <row r="621" spans="1:11" ht="9" customHeight="1">
      <c r="A621" s="735"/>
      <c r="B621" s="1388"/>
      <c r="C621" s="1390"/>
      <c r="D621" s="1392"/>
      <c r="E621" s="1403"/>
      <c r="F621" s="1404"/>
      <c r="G621" s="930"/>
      <c r="H621" s="1395"/>
      <c r="I621" s="1395"/>
      <c r="J621" s="1395"/>
      <c r="K621" s="1396"/>
    </row>
    <row r="622" spans="1:11" ht="9" customHeight="1">
      <c r="A622" s="735"/>
      <c r="B622" s="1388"/>
      <c r="C622" s="1399" t="s">
        <v>9485</v>
      </c>
      <c r="D622" s="1400"/>
      <c r="E622" s="1403" t="s">
        <v>13372</v>
      </c>
      <c r="F622" s="1404" t="s">
        <v>13470</v>
      </c>
      <c r="G622" s="930"/>
      <c r="H622" s="1395"/>
      <c r="I622" s="1395"/>
      <c r="J622" s="1395"/>
      <c r="K622" s="1396"/>
    </row>
    <row r="623" spans="1:11" ht="9" customHeight="1">
      <c r="A623" s="735"/>
      <c r="B623" s="1388"/>
      <c r="C623" s="1399"/>
      <c r="D623" s="1400"/>
      <c r="E623" s="1403"/>
      <c r="F623" s="1404"/>
      <c r="G623" s="930"/>
      <c r="H623" s="1395"/>
      <c r="I623" s="1395"/>
      <c r="J623" s="1395"/>
      <c r="K623" s="1396"/>
    </row>
    <row r="624" spans="1:11" ht="18.95" customHeight="1">
      <c r="A624" s="735"/>
      <c r="B624" s="1388"/>
      <c r="C624" s="1399"/>
      <c r="D624" s="1400"/>
      <c r="E624" s="552"/>
      <c r="F624" s="553"/>
      <c r="G624" s="527"/>
      <c r="H624" s="1395"/>
      <c r="I624" s="1395"/>
      <c r="J624" s="1395"/>
      <c r="K624" s="1396"/>
    </row>
    <row r="625" spans="1:11" ht="18.95" customHeight="1">
      <c r="A625" s="735"/>
      <c r="B625" s="1388"/>
      <c r="C625" s="1399"/>
      <c r="D625" s="1400"/>
      <c r="E625" s="552"/>
      <c r="F625" s="553"/>
      <c r="G625" s="527"/>
      <c r="H625" s="1395"/>
      <c r="I625" s="1395"/>
      <c r="J625" s="1395"/>
      <c r="K625" s="1396"/>
    </row>
    <row r="626" spans="1:11" ht="18.95" customHeight="1">
      <c r="A626" s="735"/>
      <c r="B626" s="1388"/>
      <c r="C626" s="1399"/>
      <c r="D626" s="1400"/>
      <c r="E626" s="552"/>
      <c r="F626" s="553"/>
      <c r="G626" s="527"/>
      <c r="H626" s="1395"/>
      <c r="I626" s="1395"/>
      <c r="J626" s="1395"/>
      <c r="K626" s="1396"/>
    </row>
    <row r="627" spans="1:11" ht="18.95" customHeight="1">
      <c r="A627" s="735"/>
      <c r="B627" s="1388"/>
      <c r="C627" s="1399"/>
      <c r="D627" s="1400"/>
      <c r="E627" s="552"/>
      <c r="F627" s="553"/>
      <c r="G627" s="527"/>
      <c r="H627" s="1395"/>
      <c r="I627" s="1395"/>
      <c r="J627" s="1395"/>
      <c r="K627" s="1396"/>
    </row>
    <row r="628" spans="1:11" ht="18.95" customHeight="1">
      <c r="A628" s="735"/>
      <c r="B628" s="1388"/>
      <c r="C628" s="1399"/>
      <c r="D628" s="1400"/>
      <c r="E628" s="552"/>
      <c r="F628" s="553"/>
      <c r="G628" s="527"/>
      <c r="H628" s="1395"/>
      <c r="I628" s="1395"/>
      <c r="J628" s="1395"/>
      <c r="K628" s="1396"/>
    </row>
    <row r="629" spans="1:11" ht="18.95" customHeight="1">
      <c r="A629" s="735"/>
      <c r="B629" s="1388"/>
      <c r="C629" s="1399"/>
      <c r="D629" s="1400"/>
      <c r="E629" s="552"/>
      <c r="F629" s="553"/>
      <c r="G629" s="527"/>
      <c r="H629" s="1395"/>
      <c r="I629" s="1395"/>
      <c r="J629" s="1395"/>
      <c r="K629" s="1396"/>
    </row>
    <row r="630" spans="1:11" ht="18.95" customHeight="1">
      <c r="A630" s="735"/>
      <c r="B630" s="1388"/>
      <c r="C630" s="1399"/>
      <c r="D630" s="1400"/>
      <c r="E630" s="552"/>
      <c r="F630" s="553"/>
      <c r="G630" s="527"/>
      <c r="H630" s="1395"/>
      <c r="I630" s="1395"/>
      <c r="J630" s="1395"/>
      <c r="K630" s="1396"/>
    </row>
    <row r="631" spans="1:11" ht="18.95" customHeight="1">
      <c r="A631" s="735"/>
      <c r="B631" s="1388"/>
      <c r="C631" s="1399"/>
      <c r="D631" s="1400"/>
      <c r="E631" s="552"/>
      <c r="F631" s="553"/>
      <c r="G631" s="527"/>
      <c r="H631" s="1395"/>
      <c r="I631" s="1395"/>
      <c r="J631" s="1395"/>
      <c r="K631" s="1396"/>
    </row>
    <row r="632" spans="1:11" ht="18.95" customHeight="1">
      <c r="A632" s="735"/>
      <c r="B632" s="1388"/>
      <c r="C632" s="1399"/>
      <c r="D632" s="1400"/>
      <c r="E632" s="490"/>
      <c r="F632" s="491"/>
      <c r="G632" s="492"/>
      <c r="H632" s="1395"/>
      <c r="I632" s="1395"/>
      <c r="J632" s="1395"/>
      <c r="K632" s="1396"/>
    </row>
    <row r="633" spans="1:11" ht="18.95" customHeight="1">
      <c r="A633" s="735"/>
      <c r="B633" s="1388"/>
      <c r="C633" s="1399"/>
      <c r="D633" s="1400"/>
      <c r="E633" s="490"/>
      <c r="F633" s="491"/>
      <c r="G633" s="492"/>
      <c r="H633" s="1395"/>
      <c r="I633" s="1395"/>
      <c r="J633" s="1395"/>
      <c r="K633" s="1396"/>
    </row>
    <row r="634" spans="1:11" ht="13.5" customHeight="1">
      <c r="A634" s="735"/>
      <c r="B634" s="1388"/>
      <c r="C634" s="1399"/>
      <c r="D634" s="1400"/>
      <c r="E634" s="1405" t="s">
        <v>9318</v>
      </c>
      <c r="F634" s="1406"/>
      <c r="G634" s="1407"/>
      <c r="H634" s="1395"/>
      <c r="I634" s="1395"/>
      <c r="J634" s="1395"/>
      <c r="K634" s="1396"/>
    </row>
    <row r="635" spans="1:11" ht="9" customHeight="1">
      <c r="A635" s="735"/>
      <c r="B635" s="1388"/>
      <c r="C635" s="1399"/>
      <c r="D635" s="1400"/>
      <c r="E635" s="1421">
        <v>26338</v>
      </c>
      <c r="F635" s="1422"/>
      <c r="G635" s="1423"/>
      <c r="H635" s="1395"/>
      <c r="I635" s="1395"/>
      <c r="J635" s="1395"/>
      <c r="K635" s="1396"/>
    </row>
    <row r="636" spans="1:11" ht="9" customHeight="1">
      <c r="A636" s="736"/>
      <c r="B636" s="1414"/>
      <c r="C636" s="1401"/>
      <c r="D636" s="1402"/>
      <c r="E636" s="1411"/>
      <c r="F636" s="1412"/>
      <c r="G636" s="1413"/>
      <c r="H636" s="1397"/>
      <c r="I636" s="1397"/>
      <c r="J636" s="1397"/>
      <c r="K636" s="1398"/>
    </row>
    <row r="637" spans="1:11" ht="9" customHeight="1">
      <c r="A637" s="752">
        <v>62</v>
      </c>
      <c r="B637" s="1387" t="s">
        <v>9486</v>
      </c>
      <c r="C637" s="1389" t="s">
        <v>10860</v>
      </c>
      <c r="D637" s="1391" t="s">
        <v>13471</v>
      </c>
      <c r="E637" s="1415" t="s">
        <v>13370</v>
      </c>
      <c r="F637" s="1416" t="s">
        <v>13472</v>
      </c>
      <c r="G637" s="929"/>
      <c r="H637" s="1393" t="s">
        <v>9488</v>
      </c>
      <c r="I637" s="1393"/>
      <c r="J637" s="1393"/>
      <c r="K637" s="1394"/>
    </row>
    <row r="638" spans="1:11" ht="9" customHeight="1">
      <c r="A638" s="735"/>
      <c r="B638" s="1388"/>
      <c r="C638" s="1390"/>
      <c r="D638" s="1392"/>
      <c r="E638" s="1403"/>
      <c r="F638" s="1404"/>
      <c r="G638" s="930"/>
      <c r="H638" s="1395"/>
      <c r="I638" s="1395"/>
      <c r="J638" s="1395"/>
      <c r="K638" s="1396"/>
    </row>
    <row r="639" spans="1:11" ht="9" customHeight="1">
      <c r="A639" s="735"/>
      <c r="B639" s="1388"/>
      <c r="C639" s="1399" t="s">
        <v>9489</v>
      </c>
      <c r="D639" s="1400"/>
      <c r="E639" s="1403" t="s">
        <v>13372</v>
      </c>
      <c r="F639" s="1404" t="s">
        <v>13473</v>
      </c>
      <c r="G639" s="930"/>
      <c r="H639" s="1395"/>
      <c r="I639" s="1395"/>
      <c r="J639" s="1395"/>
      <c r="K639" s="1396"/>
    </row>
    <row r="640" spans="1:11" ht="9" customHeight="1">
      <c r="A640" s="735"/>
      <c r="B640" s="1388"/>
      <c r="C640" s="1399"/>
      <c r="D640" s="1400"/>
      <c r="E640" s="1403"/>
      <c r="F640" s="1404"/>
      <c r="G640" s="930"/>
      <c r="H640" s="1395"/>
      <c r="I640" s="1395"/>
      <c r="J640" s="1395"/>
      <c r="K640" s="1396"/>
    </row>
    <row r="641" spans="1:11" ht="20.100000000000001" customHeight="1">
      <c r="A641" s="735"/>
      <c r="B641" s="1388"/>
      <c r="C641" s="1399"/>
      <c r="D641" s="1400"/>
      <c r="E641" s="552"/>
      <c r="F641" s="553"/>
      <c r="G641" s="527"/>
      <c r="H641" s="1395"/>
      <c r="I641" s="1395"/>
      <c r="J641" s="1395"/>
      <c r="K641" s="1396"/>
    </row>
    <row r="642" spans="1:11" ht="20.100000000000001" customHeight="1">
      <c r="A642" s="735"/>
      <c r="B642" s="1388"/>
      <c r="C642" s="1399"/>
      <c r="D642" s="1400"/>
      <c r="E642" s="552"/>
      <c r="F642" s="553"/>
      <c r="G642" s="527"/>
      <c r="H642" s="1395"/>
      <c r="I642" s="1395"/>
      <c r="J642" s="1395"/>
      <c r="K642" s="1396"/>
    </row>
    <row r="643" spans="1:11" ht="33" customHeight="1">
      <c r="A643" s="735"/>
      <c r="B643" s="1388"/>
      <c r="C643" s="1399"/>
      <c r="D643" s="1400"/>
      <c r="E643" s="490"/>
      <c r="F643" s="491"/>
      <c r="G643" s="492"/>
      <c r="H643" s="1395"/>
      <c r="I643" s="1395"/>
      <c r="J643" s="1395"/>
      <c r="K643" s="1396"/>
    </row>
    <row r="644" spans="1:11" ht="20.100000000000001" customHeight="1">
      <c r="A644" s="735"/>
      <c r="B644" s="1388"/>
      <c r="C644" s="1399"/>
      <c r="D644" s="1400"/>
      <c r="E644" s="490"/>
      <c r="F644" s="491"/>
      <c r="G644" s="492"/>
      <c r="H644" s="1395"/>
      <c r="I644" s="1395"/>
      <c r="J644" s="1395"/>
      <c r="K644" s="1396"/>
    </row>
    <row r="645" spans="1:11" ht="13.5" customHeight="1">
      <c r="A645" s="735"/>
      <c r="B645" s="1388"/>
      <c r="C645" s="1399"/>
      <c r="D645" s="1400"/>
      <c r="E645" s="1405" t="s">
        <v>9318</v>
      </c>
      <c r="F645" s="1406"/>
      <c r="G645" s="1407"/>
      <c r="H645" s="1395"/>
      <c r="I645" s="1395"/>
      <c r="J645" s="1395"/>
      <c r="K645" s="1396"/>
    </row>
    <row r="646" spans="1:11" ht="9" customHeight="1">
      <c r="A646" s="735"/>
      <c r="B646" s="1388"/>
      <c r="C646" s="1399"/>
      <c r="D646" s="1400"/>
      <c r="E646" s="1421">
        <v>22365</v>
      </c>
      <c r="F646" s="1422"/>
      <c r="G646" s="1423"/>
      <c r="H646" s="1395"/>
      <c r="I646" s="1395"/>
      <c r="J646" s="1395"/>
      <c r="K646" s="1396"/>
    </row>
    <row r="647" spans="1:11" ht="9" customHeight="1">
      <c r="A647" s="736"/>
      <c r="B647" s="1414"/>
      <c r="C647" s="1401"/>
      <c r="D647" s="1402"/>
      <c r="E647" s="1411"/>
      <c r="F647" s="1412"/>
      <c r="G647" s="1413"/>
      <c r="H647" s="1397"/>
      <c r="I647" s="1397"/>
      <c r="J647" s="1397"/>
      <c r="K647" s="1398"/>
    </row>
    <row r="648" spans="1:11" ht="9" customHeight="1">
      <c r="A648" s="752">
        <v>63</v>
      </c>
      <c r="B648" s="1387" t="s">
        <v>9490</v>
      </c>
      <c r="C648" s="1389" t="s">
        <v>10860</v>
      </c>
      <c r="D648" s="1391" t="s">
        <v>13468</v>
      </c>
      <c r="E648" s="1415" t="s">
        <v>13370</v>
      </c>
      <c r="F648" s="1416" t="s">
        <v>13474</v>
      </c>
      <c r="G648" s="929"/>
      <c r="H648" s="1393" t="s">
        <v>9491</v>
      </c>
      <c r="I648" s="1393"/>
      <c r="J648" s="1393"/>
      <c r="K648" s="1394"/>
    </row>
    <row r="649" spans="1:11" ht="9" customHeight="1">
      <c r="A649" s="735"/>
      <c r="B649" s="1388"/>
      <c r="C649" s="1390"/>
      <c r="D649" s="1392"/>
      <c r="E649" s="1403"/>
      <c r="F649" s="1404"/>
      <c r="G649" s="930"/>
      <c r="H649" s="1395"/>
      <c r="I649" s="1395"/>
      <c r="J649" s="1395"/>
      <c r="K649" s="1396"/>
    </row>
    <row r="650" spans="1:11" ht="9" customHeight="1">
      <c r="A650" s="735"/>
      <c r="B650" s="1388"/>
      <c r="C650" s="1399" t="s">
        <v>9492</v>
      </c>
      <c r="D650" s="1400"/>
      <c r="E650" s="1403" t="s">
        <v>13372</v>
      </c>
      <c r="F650" s="1404" t="s">
        <v>13475</v>
      </c>
      <c r="G650" s="930"/>
      <c r="H650" s="1395"/>
      <c r="I650" s="1395"/>
      <c r="J650" s="1395"/>
      <c r="K650" s="1396"/>
    </row>
    <row r="651" spans="1:11" ht="9" customHeight="1">
      <c r="A651" s="735"/>
      <c r="B651" s="1388"/>
      <c r="C651" s="1399"/>
      <c r="D651" s="1400"/>
      <c r="E651" s="1403"/>
      <c r="F651" s="1404"/>
      <c r="G651" s="930"/>
      <c r="H651" s="1395"/>
      <c r="I651" s="1395"/>
      <c r="J651" s="1395"/>
      <c r="K651" s="1396"/>
    </row>
    <row r="652" spans="1:11" ht="21.95" customHeight="1">
      <c r="A652" s="735"/>
      <c r="B652" s="1388"/>
      <c r="C652" s="1399"/>
      <c r="D652" s="1400"/>
      <c r="E652" s="493"/>
      <c r="F652" s="494"/>
      <c r="G652" s="495"/>
      <c r="H652" s="1395"/>
      <c r="I652" s="1395"/>
      <c r="J652" s="1395"/>
      <c r="K652" s="1396"/>
    </row>
    <row r="653" spans="1:11" ht="21.95" customHeight="1">
      <c r="A653" s="735"/>
      <c r="B653" s="1388"/>
      <c r="C653" s="1399"/>
      <c r="D653" s="1400"/>
      <c r="E653" s="493"/>
      <c r="F653" s="494"/>
      <c r="G653" s="495"/>
      <c r="H653" s="1395"/>
      <c r="I653" s="1395"/>
      <c r="J653" s="1395"/>
      <c r="K653" s="1396"/>
    </row>
    <row r="654" spans="1:11" ht="21.95" customHeight="1">
      <c r="A654" s="735"/>
      <c r="B654" s="1388"/>
      <c r="C654" s="1399"/>
      <c r="D654" s="1400"/>
      <c r="E654" s="493"/>
      <c r="F654" s="494"/>
      <c r="G654" s="495"/>
      <c r="H654" s="1395"/>
      <c r="I654" s="1395"/>
      <c r="J654" s="1395"/>
      <c r="K654" s="1396"/>
    </row>
    <row r="655" spans="1:11" ht="20.100000000000001" customHeight="1">
      <c r="A655" s="735"/>
      <c r="B655" s="1388"/>
      <c r="C655" s="1399"/>
      <c r="D655" s="1400"/>
      <c r="E655" s="493"/>
      <c r="F655" s="494"/>
      <c r="G655" s="495"/>
      <c r="H655" s="1395"/>
      <c r="I655" s="1395"/>
      <c r="J655" s="1395"/>
      <c r="K655" s="1396"/>
    </row>
    <row r="656" spans="1:11" ht="20.100000000000001" customHeight="1">
      <c r="A656" s="735"/>
      <c r="B656" s="1388"/>
      <c r="C656" s="1399"/>
      <c r="D656" s="1400"/>
      <c r="E656" s="493"/>
      <c r="F656" s="494"/>
      <c r="G656" s="495"/>
      <c r="H656" s="1395"/>
      <c r="I656" s="1395"/>
      <c r="J656" s="1395"/>
      <c r="K656" s="1396"/>
    </row>
    <row r="657" spans="1:11" ht="20.100000000000001" customHeight="1">
      <c r="A657" s="735"/>
      <c r="B657" s="1388"/>
      <c r="C657" s="1399"/>
      <c r="D657" s="1400"/>
      <c r="E657" s="493"/>
      <c r="F657" s="494"/>
      <c r="G657" s="495"/>
      <c r="H657" s="1395"/>
      <c r="I657" s="1395"/>
      <c r="J657" s="1395"/>
      <c r="K657" s="1396"/>
    </row>
    <row r="658" spans="1:11" ht="20.100000000000001" customHeight="1">
      <c r="A658" s="735"/>
      <c r="B658" s="1388"/>
      <c r="C658" s="1399"/>
      <c r="D658" s="1400"/>
      <c r="E658" s="493"/>
      <c r="F658" s="494"/>
      <c r="G658" s="495"/>
      <c r="H658" s="1395"/>
      <c r="I658" s="1395"/>
      <c r="J658" s="1395"/>
      <c r="K658" s="1396"/>
    </row>
    <row r="659" spans="1:11" ht="15" customHeight="1">
      <c r="A659" s="735"/>
      <c r="B659" s="1388"/>
      <c r="C659" s="1399"/>
      <c r="D659" s="1400"/>
      <c r="E659" s="493"/>
      <c r="F659" s="494"/>
      <c r="G659" s="495"/>
      <c r="H659" s="1395"/>
      <c r="I659" s="1395"/>
      <c r="J659" s="1395"/>
      <c r="K659" s="1396"/>
    </row>
    <row r="660" spans="1:11" ht="15" customHeight="1">
      <c r="A660" s="735"/>
      <c r="B660" s="1388"/>
      <c r="C660" s="1399"/>
      <c r="D660" s="1400"/>
      <c r="E660" s="493"/>
      <c r="F660" s="494"/>
      <c r="G660" s="495"/>
      <c r="H660" s="1395"/>
      <c r="I660" s="1395"/>
      <c r="J660" s="1395"/>
      <c r="K660" s="1396"/>
    </row>
    <row r="661" spans="1:11" ht="24.75" customHeight="1">
      <c r="A661" s="735"/>
      <c r="B661" s="1388"/>
      <c r="C661" s="1399"/>
      <c r="D661" s="1400"/>
      <c r="E661" s="493"/>
      <c r="F661" s="494"/>
      <c r="G661" s="495"/>
      <c r="H661" s="1395"/>
      <c r="I661" s="1395"/>
      <c r="J661" s="1395"/>
      <c r="K661" s="1396"/>
    </row>
    <row r="662" spans="1:11" ht="15" customHeight="1">
      <c r="A662" s="735"/>
      <c r="B662" s="1388"/>
      <c r="C662" s="1399"/>
      <c r="D662" s="1400"/>
      <c r="E662" s="493"/>
      <c r="F662" s="494"/>
      <c r="G662" s="495"/>
      <c r="H662" s="1395"/>
      <c r="I662" s="1395"/>
      <c r="J662" s="1395"/>
      <c r="K662" s="1396"/>
    </row>
    <row r="663" spans="1:11" ht="15" customHeight="1">
      <c r="A663" s="735"/>
      <c r="B663" s="1388"/>
      <c r="C663" s="1399"/>
      <c r="D663" s="1400"/>
      <c r="E663" s="493"/>
      <c r="F663" s="494"/>
      <c r="G663" s="495"/>
      <c r="H663" s="1395"/>
      <c r="I663" s="1395"/>
      <c r="J663" s="1395"/>
      <c r="K663" s="1396"/>
    </row>
    <row r="664" spans="1:11" ht="13.5" customHeight="1">
      <c r="A664" s="735"/>
      <c r="B664" s="1388"/>
      <c r="C664" s="1399"/>
      <c r="D664" s="1400"/>
      <c r="E664" s="493"/>
      <c r="F664" s="494"/>
      <c r="G664" s="495"/>
      <c r="H664" s="1395"/>
      <c r="I664" s="1395"/>
      <c r="J664" s="1395"/>
      <c r="K664" s="1396"/>
    </row>
    <row r="665" spans="1:11" ht="13.5" customHeight="1">
      <c r="A665" s="735"/>
      <c r="B665" s="1388"/>
      <c r="C665" s="1399"/>
      <c r="D665" s="1400"/>
      <c r="E665" s="493"/>
      <c r="F665" s="494"/>
      <c r="G665" s="495"/>
      <c r="H665" s="1395"/>
      <c r="I665" s="1395"/>
      <c r="J665" s="1395"/>
      <c r="K665" s="1396"/>
    </row>
    <row r="666" spans="1:11" ht="13.5" customHeight="1">
      <c r="A666" s="735"/>
      <c r="B666" s="1388"/>
      <c r="C666" s="1399"/>
      <c r="D666" s="1400"/>
      <c r="E666" s="493"/>
      <c r="F666" s="494"/>
      <c r="G666" s="495"/>
      <c r="H666" s="1395"/>
      <c r="I666" s="1395"/>
      <c r="J666" s="1395"/>
      <c r="K666" s="1396"/>
    </row>
    <row r="667" spans="1:11" ht="13.5" customHeight="1">
      <c r="A667" s="735"/>
      <c r="B667" s="1388"/>
      <c r="C667" s="1399"/>
      <c r="D667" s="1400"/>
      <c r="E667" s="490"/>
      <c r="F667" s="491"/>
      <c r="G667" s="492"/>
      <c r="H667" s="1395"/>
      <c r="I667" s="1395"/>
      <c r="J667" s="1395"/>
      <c r="K667" s="1396"/>
    </row>
    <row r="668" spans="1:11" ht="13.5" customHeight="1">
      <c r="A668" s="735"/>
      <c r="B668" s="1388"/>
      <c r="C668" s="1399"/>
      <c r="D668" s="1400"/>
      <c r="E668" s="490"/>
      <c r="F668" s="491"/>
      <c r="G668" s="492"/>
      <c r="H668" s="1395"/>
      <c r="I668" s="1395"/>
      <c r="J668" s="1395"/>
      <c r="K668" s="1396"/>
    </row>
    <row r="669" spans="1:11" ht="21.75" customHeight="1">
      <c r="A669" s="735"/>
      <c r="B669" s="1388"/>
      <c r="C669" s="1399"/>
      <c r="D669" s="1400"/>
      <c r="E669" s="490"/>
      <c r="F669" s="491"/>
      <c r="G669" s="492"/>
      <c r="H669" s="1395"/>
      <c r="I669" s="1395"/>
      <c r="J669" s="1395"/>
      <c r="K669" s="1396"/>
    </row>
    <row r="670" spans="1:11" ht="13.5" customHeight="1">
      <c r="A670" s="735"/>
      <c r="B670" s="1388"/>
      <c r="C670" s="1399"/>
      <c r="D670" s="1400"/>
      <c r="E670" s="1405" t="s">
        <v>9318</v>
      </c>
      <c r="F670" s="1406"/>
      <c r="G670" s="1407"/>
      <c r="H670" s="1395"/>
      <c r="I670" s="1395"/>
      <c r="J670" s="1395"/>
      <c r="K670" s="1396"/>
    </row>
    <row r="671" spans="1:11" ht="9" customHeight="1">
      <c r="A671" s="735"/>
      <c r="B671" s="1388"/>
      <c r="C671" s="1399"/>
      <c r="D671" s="1400"/>
      <c r="E671" s="1421">
        <v>26428</v>
      </c>
      <c r="F671" s="1422"/>
      <c r="G671" s="1423"/>
      <c r="H671" s="1395"/>
      <c r="I671" s="1395"/>
      <c r="J671" s="1395"/>
      <c r="K671" s="1396"/>
    </row>
    <row r="672" spans="1:11" ht="9" customHeight="1">
      <c r="A672" s="736"/>
      <c r="B672" s="1414"/>
      <c r="C672" s="1401"/>
      <c r="D672" s="1402"/>
      <c r="E672" s="1411"/>
      <c r="F672" s="1412"/>
      <c r="G672" s="1413"/>
      <c r="H672" s="1397"/>
      <c r="I672" s="1397"/>
      <c r="J672" s="1397"/>
      <c r="K672" s="1398"/>
    </row>
    <row r="673" spans="1:11" ht="9" customHeight="1">
      <c r="A673" s="752">
        <v>64</v>
      </c>
      <c r="B673" s="1387" t="s">
        <v>9369</v>
      </c>
      <c r="C673" s="1389" t="s">
        <v>10630</v>
      </c>
      <c r="D673" s="1391" t="s">
        <v>13476</v>
      </c>
      <c r="E673" s="1415" t="s">
        <v>13477</v>
      </c>
      <c r="F673" s="1416" t="s">
        <v>13478</v>
      </c>
      <c r="G673" s="929"/>
      <c r="H673" s="1393" t="s">
        <v>9370</v>
      </c>
      <c r="I673" s="1393"/>
      <c r="J673" s="1393"/>
      <c r="K673" s="1394"/>
    </row>
    <row r="674" spans="1:11" ht="9" customHeight="1">
      <c r="A674" s="735"/>
      <c r="B674" s="1388"/>
      <c r="C674" s="1390"/>
      <c r="D674" s="1392"/>
      <c r="E674" s="1403"/>
      <c r="F674" s="1404"/>
      <c r="G674" s="930"/>
      <c r="H674" s="1395"/>
      <c r="I674" s="1395"/>
      <c r="J674" s="1395"/>
      <c r="K674" s="1396"/>
    </row>
    <row r="675" spans="1:11" ht="9" customHeight="1">
      <c r="A675" s="735"/>
      <c r="B675" s="1388"/>
      <c r="C675" s="1399" t="s">
        <v>9371</v>
      </c>
      <c r="D675" s="1400"/>
      <c r="E675" s="1403" t="s">
        <v>13479</v>
      </c>
      <c r="F675" s="1404" t="s">
        <v>13480</v>
      </c>
      <c r="G675" s="930"/>
      <c r="H675" s="1395"/>
      <c r="I675" s="1395"/>
      <c r="J675" s="1395"/>
      <c r="K675" s="1396"/>
    </row>
    <row r="676" spans="1:11" ht="9" customHeight="1">
      <c r="A676" s="735"/>
      <c r="B676" s="1388"/>
      <c r="C676" s="1399"/>
      <c r="D676" s="1400"/>
      <c r="E676" s="1403"/>
      <c r="F676" s="1404"/>
      <c r="G676" s="930"/>
      <c r="H676" s="1395"/>
      <c r="I676" s="1395"/>
      <c r="J676" s="1395"/>
      <c r="K676" s="1396"/>
    </row>
    <row r="677" spans="1:11" ht="28.5" customHeight="1">
      <c r="A677" s="735"/>
      <c r="B677" s="1388"/>
      <c r="C677" s="1399"/>
      <c r="D677" s="1400"/>
      <c r="E677" s="503"/>
      <c r="F677" s="504"/>
      <c r="G677" s="505"/>
      <c r="H677" s="1395"/>
      <c r="I677" s="1395"/>
      <c r="J677" s="1395"/>
      <c r="K677" s="1396"/>
    </row>
    <row r="678" spans="1:11" ht="13.5" customHeight="1">
      <c r="A678" s="735"/>
      <c r="B678" s="1388"/>
      <c r="C678" s="1399"/>
      <c r="D678" s="1400"/>
      <c r="E678" s="1405" t="s">
        <v>9318</v>
      </c>
      <c r="F678" s="1406"/>
      <c r="G678" s="1407"/>
      <c r="H678" s="1395"/>
      <c r="I678" s="1395"/>
      <c r="J678" s="1395"/>
      <c r="K678" s="1396"/>
    </row>
    <row r="679" spans="1:11" ht="9" customHeight="1">
      <c r="A679" s="735"/>
      <c r="B679" s="1388"/>
      <c r="C679" s="1399"/>
      <c r="D679" s="1400"/>
      <c r="E679" s="1421">
        <v>32220</v>
      </c>
      <c r="F679" s="1422"/>
      <c r="G679" s="1423"/>
      <c r="H679" s="1395"/>
      <c r="I679" s="1395"/>
      <c r="J679" s="1395"/>
      <c r="K679" s="1396"/>
    </row>
    <row r="680" spans="1:11" ht="9" customHeight="1">
      <c r="A680" s="736"/>
      <c r="B680" s="1414"/>
      <c r="C680" s="1401"/>
      <c r="D680" s="1402"/>
      <c r="E680" s="1411"/>
      <c r="F680" s="1412"/>
      <c r="G680" s="1413"/>
      <c r="H680" s="1397"/>
      <c r="I680" s="1397"/>
      <c r="J680" s="1397"/>
      <c r="K680" s="1398"/>
    </row>
    <row r="681" spans="1:11" ht="9" customHeight="1">
      <c r="A681" s="752">
        <v>65</v>
      </c>
      <c r="B681" s="1387" t="s">
        <v>9493</v>
      </c>
      <c r="C681" s="1389" t="s">
        <v>10950</v>
      </c>
      <c r="D681" s="1391" t="s">
        <v>13481</v>
      </c>
      <c r="E681" s="1415" t="s">
        <v>13303</v>
      </c>
      <c r="F681" s="1416" t="s">
        <v>13482</v>
      </c>
      <c r="G681" s="929"/>
      <c r="H681" s="1393" t="s">
        <v>9494</v>
      </c>
      <c r="I681" s="1393"/>
      <c r="J681" s="1393"/>
      <c r="K681" s="1394"/>
    </row>
    <row r="682" spans="1:11" ht="9" customHeight="1">
      <c r="A682" s="735"/>
      <c r="B682" s="1388"/>
      <c r="C682" s="1390"/>
      <c r="D682" s="1392"/>
      <c r="E682" s="1403"/>
      <c r="F682" s="1404"/>
      <c r="G682" s="930"/>
      <c r="H682" s="1395"/>
      <c r="I682" s="1395"/>
      <c r="J682" s="1395"/>
      <c r="K682" s="1396"/>
    </row>
    <row r="683" spans="1:11" ht="9" customHeight="1">
      <c r="A683" s="735"/>
      <c r="B683" s="1388"/>
      <c r="C683" s="1399" t="s">
        <v>9495</v>
      </c>
      <c r="D683" s="1400"/>
      <c r="E683" s="1403" t="s">
        <v>13291</v>
      </c>
      <c r="F683" s="1404" t="s">
        <v>13483</v>
      </c>
      <c r="G683" s="930"/>
      <c r="H683" s="1395"/>
      <c r="I683" s="1395"/>
      <c r="J683" s="1395"/>
      <c r="K683" s="1396"/>
    </row>
    <row r="684" spans="1:11" ht="9" customHeight="1">
      <c r="A684" s="735"/>
      <c r="B684" s="1388"/>
      <c r="C684" s="1399"/>
      <c r="D684" s="1400"/>
      <c r="E684" s="1403"/>
      <c r="F684" s="1404"/>
      <c r="G684" s="930"/>
      <c r="H684" s="1395"/>
      <c r="I684" s="1395"/>
      <c r="J684" s="1395"/>
      <c r="K684" s="1396"/>
    </row>
    <row r="685" spans="1:11" ht="20.100000000000001" customHeight="1">
      <c r="A685" s="735"/>
      <c r="B685" s="1388"/>
      <c r="C685" s="1399"/>
      <c r="D685" s="1400"/>
      <c r="E685" s="493"/>
      <c r="F685" s="494"/>
      <c r="G685" s="495"/>
      <c r="H685" s="1395"/>
      <c r="I685" s="1395"/>
      <c r="J685" s="1395"/>
      <c r="K685" s="1396"/>
    </row>
    <row r="686" spans="1:11" ht="20.100000000000001" customHeight="1">
      <c r="A686" s="735"/>
      <c r="B686" s="1388"/>
      <c r="C686" s="1399"/>
      <c r="D686" s="1400"/>
      <c r="E686" s="493"/>
      <c r="F686" s="494"/>
      <c r="G686" s="495"/>
      <c r="H686" s="1395"/>
      <c r="I686" s="1395"/>
      <c r="J686" s="1395"/>
      <c r="K686" s="1396"/>
    </row>
    <row r="687" spans="1:11" ht="20.100000000000001" customHeight="1">
      <c r="A687" s="735"/>
      <c r="B687" s="1388"/>
      <c r="C687" s="1399"/>
      <c r="D687" s="1400"/>
      <c r="E687" s="493"/>
      <c r="F687" s="494"/>
      <c r="G687" s="495"/>
      <c r="H687" s="1395"/>
      <c r="I687" s="1395"/>
      <c r="J687" s="1395"/>
      <c r="K687" s="1396"/>
    </row>
    <row r="688" spans="1:11" ht="20.100000000000001" customHeight="1">
      <c r="A688" s="735"/>
      <c r="B688" s="1388"/>
      <c r="C688" s="1399"/>
      <c r="D688" s="1400"/>
      <c r="E688" s="493"/>
      <c r="F688" s="494"/>
      <c r="G688" s="495"/>
      <c r="H688" s="1395"/>
      <c r="I688" s="1395"/>
      <c r="J688" s="1395"/>
      <c r="K688" s="1396"/>
    </row>
    <row r="689" spans="1:11" ht="20.100000000000001" customHeight="1">
      <c r="A689" s="735"/>
      <c r="B689" s="1388"/>
      <c r="C689" s="1399"/>
      <c r="D689" s="1400"/>
      <c r="E689" s="493"/>
      <c r="F689" s="494"/>
      <c r="G689" s="495"/>
      <c r="H689" s="1395"/>
      <c r="I689" s="1395"/>
      <c r="J689" s="1395"/>
      <c r="K689" s="1396"/>
    </row>
    <row r="690" spans="1:11" ht="13.5" customHeight="1">
      <c r="A690" s="735"/>
      <c r="B690" s="1388"/>
      <c r="C690" s="1399"/>
      <c r="D690" s="1400"/>
      <c r="E690" s="493"/>
      <c r="F690" s="494"/>
      <c r="G690" s="495"/>
      <c r="H690" s="1395"/>
      <c r="I690" s="1395"/>
      <c r="J690" s="1395"/>
      <c r="K690" s="1396"/>
    </row>
    <row r="691" spans="1:11" ht="13.5" customHeight="1">
      <c r="A691" s="735"/>
      <c r="B691" s="1388"/>
      <c r="C691" s="1399"/>
      <c r="D691" s="1400"/>
      <c r="E691" s="503"/>
      <c r="F691" s="504"/>
      <c r="G691" s="505"/>
      <c r="H691" s="1395"/>
      <c r="I691" s="1395"/>
      <c r="J691" s="1395"/>
      <c r="K691" s="1396"/>
    </row>
    <row r="692" spans="1:11" ht="13.5" customHeight="1">
      <c r="A692" s="735"/>
      <c r="B692" s="1388"/>
      <c r="C692" s="1399"/>
      <c r="D692" s="1400"/>
      <c r="E692" s="1405" t="s">
        <v>9318</v>
      </c>
      <c r="F692" s="1406"/>
      <c r="G692" s="1407"/>
      <c r="H692" s="1395"/>
      <c r="I692" s="1395"/>
      <c r="J692" s="1395"/>
      <c r="K692" s="1396"/>
    </row>
    <row r="693" spans="1:11" ht="9" customHeight="1">
      <c r="A693" s="735"/>
      <c r="B693" s="1388"/>
      <c r="C693" s="1399"/>
      <c r="D693" s="1400"/>
      <c r="E693" s="1421">
        <v>26428</v>
      </c>
      <c r="F693" s="1422"/>
      <c r="G693" s="1423"/>
      <c r="H693" s="1395"/>
      <c r="I693" s="1395"/>
      <c r="J693" s="1395"/>
      <c r="K693" s="1396"/>
    </row>
    <row r="694" spans="1:11" ht="9" customHeight="1">
      <c r="A694" s="736"/>
      <c r="B694" s="1414"/>
      <c r="C694" s="1401"/>
      <c r="D694" s="1402"/>
      <c r="E694" s="1411"/>
      <c r="F694" s="1412"/>
      <c r="G694" s="1413"/>
      <c r="H694" s="1397"/>
      <c r="I694" s="1397"/>
      <c r="J694" s="1397"/>
      <c r="K694" s="1398"/>
    </row>
    <row r="695" spans="1:11" ht="9" customHeight="1">
      <c r="A695" s="752">
        <v>66</v>
      </c>
      <c r="B695" s="1387" t="s">
        <v>9504</v>
      </c>
      <c r="C695" s="1389" t="s">
        <v>10630</v>
      </c>
      <c r="D695" s="1391" t="s">
        <v>10956</v>
      </c>
      <c r="E695" s="1415" t="s">
        <v>13289</v>
      </c>
      <c r="F695" s="1416" t="s">
        <v>13484</v>
      </c>
      <c r="G695" s="929"/>
      <c r="H695" s="1393" t="s">
        <v>9505</v>
      </c>
      <c r="I695" s="1393"/>
      <c r="J695" s="1393"/>
      <c r="K695" s="1394"/>
    </row>
    <row r="696" spans="1:11" ht="9" customHeight="1">
      <c r="A696" s="735"/>
      <c r="B696" s="1388"/>
      <c r="C696" s="1390"/>
      <c r="D696" s="1392"/>
      <c r="E696" s="1403"/>
      <c r="F696" s="1404"/>
      <c r="G696" s="930"/>
      <c r="H696" s="1395"/>
      <c r="I696" s="1395"/>
      <c r="J696" s="1395"/>
      <c r="K696" s="1396"/>
    </row>
    <row r="697" spans="1:11" ht="9" customHeight="1">
      <c r="A697" s="735"/>
      <c r="B697" s="1388"/>
      <c r="C697" s="1399" t="s">
        <v>9506</v>
      </c>
      <c r="D697" s="1400"/>
      <c r="E697" s="1403" t="s">
        <v>13291</v>
      </c>
      <c r="F697" s="1404" t="s">
        <v>13485</v>
      </c>
      <c r="G697" s="930"/>
      <c r="H697" s="1395"/>
      <c r="I697" s="1395"/>
      <c r="J697" s="1395"/>
      <c r="K697" s="1396"/>
    </row>
    <row r="698" spans="1:11" ht="9" customHeight="1">
      <c r="A698" s="735"/>
      <c r="B698" s="1388"/>
      <c r="C698" s="1399"/>
      <c r="D698" s="1400"/>
      <c r="E698" s="1403"/>
      <c r="F698" s="1404"/>
      <c r="G698" s="930"/>
      <c r="H698" s="1395"/>
      <c r="I698" s="1395"/>
      <c r="J698" s="1395"/>
      <c r="K698" s="1396"/>
    </row>
    <row r="699" spans="1:11" ht="13.5" customHeight="1">
      <c r="A699" s="735"/>
      <c r="B699" s="1388"/>
      <c r="C699" s="1399"/>
      <c r="D699" s="1400"/>
      <c r="E699" s="552"/>
      <c r="F699" s="553"/>
      <c r="G699" s="527"/>
      <c r="H699" s="1395"/>
      <c r="I699" s="1395"/>
      <c r="J699" s="1395"/>
      <c r="K699" s="1396"/>
    </row>
    <row r="700" spans="1:11" ht="13.5" customHeight="1">
      <c r="A700" s="735"/>
      <c r="B700" s="1388"/>
      <c r="C700" s="1399"/>
      <c r="D700" s="1400"/>
      <c r="E700" s="552"/>
      <c r="F700" s="553"/>
      <c r="G700" s="527"/>
      <c r="H700" s="1395"/>
      <c r="I700" s="1395"/>
      <c r="J700" s="1395"/>
      <c r="K700" s="1396"/>
    </row>
    <row r="701" spans="1:11" ht="18" customHeight="1">
      <c r="A701" s="735"/>
      <c r="B701" s="1388"/>
      <c r="C701" s="1399"/>
      <c r="D701" s="1400"/>
      <c r="E701" s="552"/>
      <c r="F701" s="553"/>
      <c r="G701" s="527"/>
      <c r="H701" s="1395"/>
      <c r="I701" s="1395"/>
      <c r="J701" s="1395"/>
      <c r="K701" s="1396"/>
    </row>
    <row r="702" spans="1:11" ht="20.100000000000001" customHeight="1">
      <c r="A702" s="735"/>
      <c r="B702" s="1388"/>
      <c r="C702" s="1399"/>
      <c r="D702" s="1400"/>
      <c r="E702" s="552"/>
      <c r="F702" s="553"/>
      <c r="G702" s="527"/>
      <c r="H702" s="1395"/>
      <c r="I702" s="1395"/>
      <c r="J702" s="1395"/>
      <c r="K702" s="1396"/>
    </row>
    <row r="703" spans="1:11" ht="20.100000000000001" customHeight="1">
      <c r="A703" s="735"/>
      <c r="B703" s="1388"/>
      <c r="C703" s="1399"/>
      <c r="D703" s="1400"/>
      <c r="E703" s="552"/>
      <c r="F703" s="553"/>
      <c r="G703" s="527"/>
      <c r="H703" s="1395"/>
      <c r="I703" s="1395"/>
      <c r="J703" s="1395"/>
      <c r="K703" s="1396"/>
    </row>
    <row r="704" spans="1:11" ht="20.100000000000001" customHeight="1">
      <c r="A704" s="735"/>
      <c r="B704" s="1388"/>
      <c r="C704" s="1399"/>
      <c r="D704" s="1400"/>
      <c r="E704" s="552"/>
      <c r="F704" s="553"/>
      <c r="G704" s="527"/>
      <c r="H704" s="1395"/>
      <c r="I704" s="1395"/>
      <c r="J704" s="1395"/>
      <c r="K704" s="1396"/>
    </row>
    <row r="705" spans="1:11" ht="20.100000000000001" customHeight="1">
      <c r="A705" s="735"/>
      <c r="B705" s="1388"/>
      <c r="C705" s="1399"/>
      <c r="D705" s="1400"/>
      <c r="E705" s="490"/>
      <c r="F705" s="491"/>
      <c r="G705" s="492"/>
      <c r="H705" s="1395"/>
      <c r="I705" s="1395"/>
      <c r="J705" s="1395"/>
      <c r="K705" s="1396"/>
    </row>
    <row r="706" spans="1:11" ht="13.5" customHeight="1">
      <c r="A706" s="735"/>
      <c r="B706" s="1388"/>
      <c r="C706" s="1399"/>
      <c r="D706" s="1400"/>
      <c r="E706" s="490"/>
      <c r="F706" s="491"/>
      <c r="G706" s="492"/>
      <c r="H706" s="1395"/>
      <c r="I706" s="1395"/>
      <c r="J706" s="1395"/>
      <c r="K706" s="1396"/>
    </row>
    <row r="707" spans="1:11" ht="13.5" customHeight="1">
      <c r="A707" s="735"/>
      <c r="B707" s="1388"/>
      <c r="C707" s="1399"/>
      <c r="D707" s="1400"/>
      <c r="E707" s="1405" t="s">
        <v>9318</v>
      </c>
      <c r="F707" s="1406"/>
      <c r="G707" s="1407"/>
      <c r="H707" s="1395"/>
      <c r="I707" s="1395"/>
      <c r="J707" s="1395"/>
      <c r="K707" s="1396"/>
    </row>
    <row r="708" spans="1:11" ht="9" customHeight="1">
      <c r="A708" s="735"/>
      <c r="B708" s="1388"/>
      <c r="C708" s="1399"/>
      <c r="D708" s="1400"/>
      <c r="E708" s="1421">
        <v>27641</v>
      </c>
      <c r="F708" s="1422"/>
      <c r="G708" s="1423"/>
      <c r="H708" s="1395"/>
      <c r="I708" s="1395"/>
      <c r="J708" s="1395"/>
      <c r="K708" s="1396"/>
    </row>
    <row r="709" spans="1:11" ht="9" customHeight="1">
      <c r="A709" s="736"/>
      <c r="B709" s="1414"/>
      <c r="C709" s="1401"/>
      <c r="D709" s="1402"/>
      <c r="E709" s="1411"/>
      <c r="F709" s="1412"/>
      <c r="G709" s="1413"/>
      <c r="H709" s="1397"/>
      <c r="I709" s="1397"/>
      <c r="J709" s="1397"/>
      <c r="K709" s="1398"/>
    </row>
    <row r="710" spans="1:11" ht="9" customHeight="1">
      <c r="A710" s="752">
        <v>67</v>
      </c>
      <c r="B710" s="1387" t="s">
        <v>9507</v>
      </c>
      <c r="C710" s="1389" t="s">
        <v>10636</v>
      </c>
      <c r="D710" s="1391" t="s">
        <v>13486</v>
      </c>
      <c r="E710" s="1415" t="s">
        <v>13477</v>
      </c>
      <c r="F710" s="1416" t="s">
        <v>13487</v>
      </c>
      <c r="G710" s="929"/>
      <c r="H710" s="1393" t="s">
        <v>9509</v>
      </c>
      <c r="I710" s="1393"/>
      <c r="J710" s="1393"/>
      <c r="K710" s="1394"/>
    </row>
    <row r="711" spans="1:11" ht="9" customHeight="1">
      <c r="A711" s="735"/>
      <c r="B711" s="1388"/>
      <c r="C711" s="1390"/>
      <c r="D711" s="1392"/>
      <c r="E711" s="1403"/>
      <c r="F711" s="1404"/>
      <c r="G711" s="930"/>
      <c r="H711" s="1395"/>
      <c r="I711" s="1395"/>
      <c r="J711" s="1395"/>
      <c r="K711" s="1396"/>
    </row>
    <row r="712" spans="1:11" ht="9" customHeight="1">
      <c r="A712" s="735"/>
      <c r="B712" s="1388"/>
      <c r="C712" s="1399" t="s">
        <v>9510</v>
      </c>
      <c r="D712" s="1400"/>
      <c r="E712" s="1403" t="s">
        <v>13488</v>
      </c>
      <c r="F712" s="1404" t="s">
        <v>13489</v>
      </c>
      <c r="G712" s="930"/>
      <c r="H712" s="1395"/>
      <c r="I712" s="1395"/>
      <c r="J712" s="1395"/>
      <c r="K712" s="1396"/>
    </row>
    <row r="713" spans="1:11" ht="11.25" customHeight="1">
      <c r="A713" s="735"/>
      <c r="B713" s="1388"/>
      <c r="C713" s="1399"/>
      <c r="D713" s="1400"/>
      <c r="E713" s="1403"/>
      <c r="F713" s="1404"/>
      <c r="G713" s="930"/>
      <c r="H713" s="1395"/>
      <c r="I713" s="1395"/>
      <c r="J713" s="1395"/>
      <c r="K713" s="1396"/>
    </row>
    <row r="714" spans="1:11" ht="25.5" customHeight="1">
      <c r="A714" s="735"/>
      <c r="B714" s="1388"/>
      <c r="C714" s="1399"/>
      <c r="D714" s="1400"/>
      <c r="E714" s="552"/>
      <c r="F714" s="553"/>
      <c r="G714" s="527"/>
      <c r="H714" s="1395"/>
      <c r="I714" s="1395"/>
      <c r="J714" s="1395"/>
      <c r="K714" s="1396"/>
    </row>
    <row r="715" spans="1:11" ht="13.5" customHeight="1">
      <c r="A715" s="735"/>
      <c r="B715" s="1388"/>
      <c r="C715" s="1399"/>
      <c r="D715" s="1400"/>
      <c r="E715" s="1405" t="s">
        <v>9318</v>
      </c>
      <c r="F715" s="1406"/>
      <c r="G715" s="1407"/>
      <c r="H715" s="1395"/>
      <c r="I715" s="1395"/>
      <c r="J715" s="1395"/>
      <c r="K715" s="1396"/>
    </row>
    <row r="716" spans="1:11" ht="9" customHeight="1">
      <c r="A716" s="735"/>
      <c r="B716" s="1388"/>
      <c r="C716" s="1399"/>
      <c r="D716" s="1400"/>
      <c r="E716" s="1421">
        <v>35436</v>
      </c>
      <c r="F716" s="1422"/>
      <c r="G716" s="1423"/>
      <c r="H716" s="1395"/>
      <c r="I716" s="1395"/>
      <c r="J716" s="1395"/>
      <c r="K716" s="1396"/>
    </row>
    <row r="717" spans="1:11" ht="9" customHeight="1">
      <c r="A717" s="736"/>
      <c r="B717" s="1414"/>
      <c r="C717" s="1401"/>
      <c r="D717" s="1402"/>
      <c r="E717" s="1411"/>
      <c r="F717" s="1412"/>
      <c r="G717" s="1413"/>
      <c r="H717" s="1397"/>
      <c r="I717" s="1397"/>
      <c r="J717" s="1397"/>
      <c r="K717" s="1398"/>
    </row>
    <row r="718" spans="1:11" ht="9" customHeight="1">
      <c r="A718" s="752">
        <v>68</v>
      </c>
      <c r="B718" s="1387" t="s">
        <v>9515</v>
      </c>
      <c r="C718" s="1389" t="s">
        <v>10636</v>
      </c>
      <c r="D718" s="1391" t="s">
        <v>13490</v>
      </c>
      <c r="E718" s="1415" t="s">
        <v>13477</v>
      </c>
      <c r="F718" s="1416" t="s">
        <v>13491</v>
      </c>
      <c r="G718" s="929"/>
      <c r="H718" s="1393" t="s">
        <v>9516</v>
      </c>
      <c r="I718" s="1393"/>
      <c r="J718" s="1393"/>
      <c r="K718" s="1394"/>
    </row>
    <row r="719" spans="1:11" ht="9" customHeight="1">
      <c r="A719" s="735"/>
      <c r="B719" s="1388"/>
      <c r="C719" s="1390"/>
      <c r="D719" s="1392"/>
      <c r="E719" s="1403"/>
      <c r="F719" s="1404"/>
      <c r="G719" s="930"/>
      <c r="H719" s="1395"/>
      <c r="I719" s="1395"/>
      <c r="J719" s="1395"/>
      <c r="K719" s="1396"/>
    </row>
    <row r="720" spans="1:11" ht="9" customHeight="1">
      <c r="A720" s="735"/>
      <c r="B720" s="1388"/>
      <c r="C720" s="1399" t="s">
        <v>1516</v>
      </c>
      <c r="D720" s="1400"/>
      <c r="E720" s="1403" t="s">
        <v>13479</v>
      </c>
      <c r="F720" s="1404" t="s">
        <v>13492</v>
      </c>
      <c r="G720" s="930"/>
      <c r="H720" s="1395"/>
      <c r="I720" s="1395"/>
      <c r="J720" s="1395"/>
      <c r="K720" s="1396"/>
    </row>
    <row r="721" spans="1:11" ht="9" customHeight="1">
      <c r="A721" s="735"/>
      <c r="B721" s="1388"/>
      <c r="C721" s="1399"/>
      <c r="D721" s="1400"/>
      <c r="E721" s="1424"/>
      <c r="F721" s="1426"/>
      <c r="G721" s="1427"/>
      <c r="H721" s="1395"/>
      <c r="I721" s="1395"/>
      <c r="J721" s="1395"/>
      <c r="K721" s="1396"/>
    </row>
    <row r="722" spans="1:11" ht="13.5" customHeight="1">
      <c r="A722" s="735"/>
      <c r="B722" s="1388"/>
      <c r="C722" s="1399"/>
      <c r="D722" s="1400"/>
      <c r="E722" s="1405" t="s">
        <v>9318</v>
      </c>
      <c r="F722" s="1406"/>
      <c r="G722" s="1407"/>
      <c r="H722" s="1395"/>
      <c r="I722" s="1395"/>
      <c r="J722" s="1395"/>
      <c r="K722" s="1396"/>
    </row>
    <row r="723" spans="1:11" ht="9" customHeight="1">
      <c r="A723" s="735"/>
      <c r="B723" s="1388"/>
      <c r="C723" s="1399"/>
      <c r="D723" s="1400"/>
      <c r="E723" s="1408">
        <v>38548</v>
      </c>
      <c r="F723" s="1409"/>
      <c r="G723" s="1410"/>
      <c r="H723" s="1395"/>
      <c r="I723" s="1395"/>
      <c r="J723" s="1395"/>
      <c r="K723" s="1396"/>
    </row>
    <row r="724" spans="1:11" ht="9" customHeight="1">
      <c r="A724" s="736"/>
      <c r="B724" s="1414"/>
      <c r="C724" s="1401"/>
      <c r="D724" s="1402"/>
      <c r="E724" s="1411"/>
      <c r="F724" s="1412"/>
      <c r="G724" s="1413"/>
      <c r="H724" s="1397"/>
      <c r="I724" s="1397"/>
      <c r="J724" s="1397"/>
      <c r="K724" s="1398"/>
    </row>
    <row r="725" spans="1:11" ht="9" customHeight="1">
      <c r="A725" s="752">
        <v>69</v>
      </c>
      <c r="B725" s="1387" t="s">
        <v>9517</v>
      </c>
      <c r="C725" s="1389" t="s">
        <v>10636</v>
      </c>
      <c r="D725" s="1391" t="s">
        <v>13493</v>
      </c>
      <c r="E725" s="1415" t="s">
        <v>13477</v>
      </c>
      <c r="F725" s="1416" t="s">
        <v>13494</v>
      </c>
      <c r="G725" s="929"/>
      <c r="H725" s="1393" t="s">
        <v>9518</v>
      </c>
      <c r="I725" s="1393"/>
      <c r="J725" s="1393"/>
      <c r="K725" s="1394"/>
    </row>
    <row r="726" spans="1:11" ht="9" customHeight="1">
      <c r="A726" s="735"/>
      <c r="B726" s="1388"/>
      <c r="C726" s="1390"/>
      <c r="D726" s="1392"/>
      <c r="E726" s="1403"/>
      <c r="F726" s="1404"/>
      <c r="G726" s="930"/>
      <c r="H726" s="1395"/>
      <c r="I726" s="1395"/>
      <c r="J726" s="1395"/>
      <c r="K726" s="1396"/>
    </row>
    <row r="727" spans="1:11" ht="9" customHeight="1">
      <c r="A727" s="735"/>
      <c r="B727" s="1388"/>
      <c r="C727" s="1399" t="s">
        <v>9519</v>
      </c>
      <c r="D727" s="1400"/>
      <c r="E727" s="1403" t="s">
        <v>13479</v>
      </c>
      <c r="F727" s="1404" t="s">
        <v>13495</v>
      </c>
      <c r="G727" s="930"/>
      <c r="H727" s="1395"/>
      <c r="I727" s="1395"/>
      <c r="J727" s="1395"/>
      <c r="K727" s="1396"/>
    </row>
    <row r="728" spans="1:11" ht="9" customHeight="1">
      <c r="A728" s="735"/>
      <c r="B728" s="1388"/>
      <c r="C728" s="1399"/>
      <c r="D728" s="1400"/>
      <c r="E728" s="1403"/>
      <c r="F728" s="1404"/>
      <c r="G728" s="930"/>
      <c r="H728" s="1395"/>
      <c r="I728" s="1395"/>
      <c r="J728" s="1395"/>
      <c r="K728" s="1396"/>
    </row>
    <row r="729" spans="1:11" ht="13.5" customHeight="1">
      <c r="A729" s="735"/>
      <c r="B729" s="1388"/>
      <c r="C729" s="1399"/>
      <c r="D729" s="1400"/>
      <c r="E729" s="1405" t="s">
        <v>9318</v>
      </c>
      <c r="F729" s="1406"/>
      <c r="G729" s="1407"/>
      <c r="H729" s="1395"/>
      <c r="I729" s="1395"/>
      <c r="J729" s="1395"/>
      <c r="K729" s="1396"/>
    </row>
    <row r="730" spans="1:11" ht="9" customHeight="1">
      <c r="A730" s="735"/>
      <c r="B730" s="1388"/>
      <c r="C730" s="1399"/>
      <c r="D730" s="1400"/>
      <c r="E730" s="1421">
        <v>29630</v>
      </c>
      <c r="F730" s="1422"/>
      <c r="G730" s="1423"/>
      <c r="H730" s="1395"/>
      <c r="I730" s="1395"/>
      <c r="J730" s="1395"/>
      <c r="K730" s="1396"/>
    </row>
    <row r="731" spans="1:11" ht="9" customHeight="1">
      <c r="A731" s="736"/>
      <c r="B731" s="1414"/>
      <c r="C731" s="1401"/>
      <c r="D731" s="1402"/>
      <c r="E731" s="1411"/>
      <c r="F731" s="1412"/>
      <c r="G731" s="1413"/>
      <c r="H731" s="1397"/>
      <c r="I731" s="1397"/>
      <c r="J731" s="1397"/>
      <c r="K731" s="1398"/>
    </row>
    <row r="732" spans="1:11" ht="9" customHeight="1">
      <c r="A732" s="752">
        <v>70</v>
      </c>
      <c r="B732" s="1387" t="s">
        <v>9523</v>
      </c>
      <c r="C732" s="1389" t="s">
        <v>10756</v>
      </c>
      <c r="D732" s="1391" t="s">
        <v>13496</v>
      </c>
      <c r="E732" s="1415" t="s">
        <v>13336</v>
      </c>
      <c r="F732" s="1416" t="s">
        <v>13497</v>
      </c>
      <c r="G732" s="929"/>
      <c r="H732" s="1393" t="s">
        <v>9524</v>
      </c>
      <c r="I732" s="1393"/>
      <c r="J732" s="1393"/>
      <c r="K732" s="1394"/>
    </row>
    <row r="733" spans="1:11" ht="9" customHeight="1">
      <c r="A733" s="735"/>
      <c r="B733" s="1388"/>
      <c r="C733" s="1390"/>
      <c r="D733" s="1392"/>
      <c r="E733" s="1403"/>
      <c r="F733" s="1404"/>
      <c r="G733" s="930"/>
      <c r="H733" s="1395"/>
      <c r="I733" s="1395"/>
      <c r="J733" s="1395"/>
      <c r="K733" s="1396"/>
    </row>
    <row r="734" spans="1:11" ht="9" customHeight="1">
      <c r="A734" s="735"/>
      <c r="B734" s="1388"/>
      <c r="C734" s="1399" t="s">
        <v>9525</v>
      </c>
      <c r="D734" s="1400"/>
      <c r="E734" s="1403" t="s">
        <v>13498</v>
      </c>
      <c r="F734" s="1404" t="s">
        <v>13499</v>
      </c>
      <c r="G734" s="930"/>
      <c r="H734" s="1395"/>
      <c r="I734" s="1395"/>
      <c r="J734" s="1395"/>
      <c r="K734" s="1396"/>
    </row>
    <row r="735" spans="1:11" ht="9" customHeight="1">
      <c r="A735" s="735"/>
      <c r="B735" s="1388"/>
      <c r="C735" s="1399"/>
      <c r="D735" s="1400"/>
      <c r="E735" s="1403"/>
      <c r="F735" s="1404"/>
      <c r="G735" s="930"/>
      <c r="H735" s="1395"/>
      <c r="I735" s="1395"/>
      <c r="J735" s="1395"/>
      <c r="K735" s="1396"/>
    </row>
    <row r="736" spans="1:11" ht="13.5" customHeight="1">
      <c r="A736" s="735"/>
      <c r="B736" s="1388"/>
      <c r="C736" s="1399"/>
      <c r="D736" s="1400"/>
      <c r="E736" s="1405" t="s">
        <v>9318</v>
      </c>
      <c r="F736" s="1406"/>
      <c r="G736" s="1407"/>
      <c r="H736" s="1395"/>
      <c r="I736" s="1395"/>
      <c r="J736" s="1395"/>
      <c r="K736" s="1396"/>
    </row>
    <row r="737" spans="1:11" ht="9" customHeight="1">
      <c r="A737" s="735"/>
      <c r="B737" s="1388"/>
      <c r="C737" s="1399"/>
      <c r="D737" s="1400"/>
      <c r="E737" s="1421">
        <v>33025</v>
      </c>
      <c r="F737" s="1422"/>
      <c r="G737" s="1423"/>
      <c r="H737" s="1395"/>
      <c r="I737" s="1395"/>
      <c r="J737" s="1395"/>
      <c r="K737" s="1396"/>
    </row>
    <row r="738" spans="1:11" ht="9" customHeight="1">
      <c r="A738" s="736"/>
      <c r="B738" s="1414"/>
      <c r="C738" s="1401"/>
      <c r="D738" s="1402"/>
      <c r="E738" s="1411"/>
      <c r="F738" s="1412"/>
      <c r="G738" s="1413"/>
      <c r="H738" s="1397"/>
      <c r="I738" s="1397"/>
      <c r="J738" s="1397"/>
      <c r="K738" s="1398"/>
    </row>
    <row r="739" spans="1:11" ht="9" customHeight="1">
      <c r="A739" s="752">
        <v>71</v>
      </c>
      <c r="B739" s="1387" t="s">
        <v>9526</v>
      </c>
      <c r="C739" s="1389" t="s">
        <v>10756</v>
      </c>
      <c r="D739" s="1391" t="s">
        <v>13500</v>
      </c>
      <c r="E739" s="1415" t="s">
        <v>13336</v>
      </c>
      <c r="F739" s="1416" t="s">
        <v>13501</v>
      </c>
      <c r="G739" s="929"/>
      <c r="H739" s="1393" t="s">
        <v>9527</v>
      </c>
      <c r="I739" s="1393"/>
      <c r="J739" s="1393"/>
      <c r="K739" s="1394"/>
    </row>
    <row r="740" spans="1:11" ht="9" customHeight="1">
      <c r="A740" s="735"/>
      <c r="B740" s="1388"/>
      <c r="C740" s="1390"/>
      <c r="D740" s="1392"/>
      <c r="E740" s="1403"/>
      <c r="F740" s="1404"/>
      <c r="G740" s="930"/>
      <c r="H740" s="1395"/>
      <c r="I740" s="1395"/>
      <c r="J740" s="1395"/>
      <c r="K740" s="1396"/>
    </row>
    <row r="741" spans="1:11" ht="9" customHeight="1">
      <c r="A741" s="735"/>
      <c r="B741" s="1388"/>
      <c r="C741" s="1399" t="s">
        <v>9528</v>
      </c>
      <c r="D741" s="1400"/>
      <c r="E741" s="1403" t="s">
        <v>13498</v>
      </c>
      <c r="F741" s="1404" t="s">
        <v>13502</v>
      </c>
      <c r="G741" s="930"/>
      <c r="H741" s="1395"/>
      <c r="I741" s="1395"/>
      <c r="J741" s="1395"/>
      <c r="K741" s="1396"/>
    </row>
    <row r="742" spans="1:11" ht="9" customHeight="1">
      <c r="A742" s="735"/>
      <c r="B742" s="1388"/>
      <c r="C742" s="1399"/>
      <c r="D742" s="1400"/>
      <c r="E742" s="1403"/>
      <c r="F742" s="1404"/>
      <c r="G742" s="930"/>
      <c r="H742" s="1395"/>
      <c r="I742" s="1395"/>
      <c r="J742" s="1395"/>
      <c r="K742" s="1396"/>
    </row>
    <row r="743" spans="1:11" ht="9" customHeight="1">
      <c r="A743" s="735"/>
      <c r="B743" s="1388"/>
      <c r="C743" s="1399"/>
      <c r="D743" s="1400"/>
      <c r="E743" s="552"/>
      <c r="F743" s="553"/>
      <c r="G743" s="527"/>
      <c r="H743" s="1395"/>
      <c r="I743" s="1395"/>
      <c r="J743" s="1395"/>
      <c r="K743" s="1396"/>
    </row>
    <row r="744" spans="1:11" ht="13.5" customHeight="1">
      <c r="A744" s="735"/>
      <c r="B744" s="1388"/>
      <c r="C744" s="1399"/>
      <c r="D744" s="1400"/>
      <c r="E744" s="1405" t="s">
        <v>9318</v>
      </c>
      <c r="F744" s="1406"/>
      <c r="G744" s="1407"/>
      <c r="H744" s="1395"/>
      <c r="I744" s="1395"/>
      <c r="J744" s="1395"/>
      <c r="K744" s="1396"/>
    </row>
    <row r="745" spans="1:11" ht="9" customHeight="1">
      <c r="A745" s="735"/>
      <c r="B745" s="1388"/>
      <c r="C745" s="1399"/>
      <c r="D745" s="1400"/>
      <c r="E745" s="1421">
        <v>39904</v>
      </c>
      <c r="F745" s="1422"/>
      <c r="G745" s="1423"/>
      <c r="H745" s="1395"/>
      <c r="I745" s="1395"/>
      <c r="J745" s="1395"/>
      <c r="K745" s="1396"/>
    </row>
    <row r="746" spans="1:11" ht="9" customHeight="1">
      <c r="A746" s="736"/>
      <c r="B746" s="1414"/>
      <c r="C746" s="1401"/>
      <c r="D746" s="1402"/>
      <c r="E746" s="1411"/>
      <c r="F746" s="1412"/>
      <c r="G746" s="1413"/>
      <c r="H746" s="1397"/>
      <c r="I746" s="1397"/>
      <c r="J746" s="1397"/>
      <c r="K746" s="1398"/>
    </row>
    <row r="747" spans="1:11" ht="9" customHeight="1">
      <c r="A747" s="752">
        <v>72</v>
      </c>
      <c r="B747" s="1387" t="s">
        <v>9520</v>
      </c>
      <c r="C747" s="1389" t="s">
        <v>10756</v>
      </c>
      <c r="D747" s="1391" t="s">
        <v>13503</v>
      </c>
      <c r="E747" s="1415" t="s">
        <v>13336</v>
      </c>
      <c r="F747" s="1416" t="s">
        <v>13504</v>
      </c>
      <c r="G747" s="929"/>
      <c r="H747" s="1393" t="s">
        <v>9521</v>
      </c>
      <c r="I747" s="1393"/>
      <c r="J747" s="1393"/>
      <c r="K747" s="1394"/>
    </row>
    <row r="748" spans="1:11" ht="9" customHeight="1">
      <c r="A748" s="735"/>
      <c r="B748" s="1388"/>
      <c r="C748" s="1390"/>
      <c r="D748" s="1392"/>
      <c r="E748" s="1403"/>
      <c r="F748" s="1404"/>
      <c r="G748" s="930"/>
      <c r="H748" s="1395"/>
      <c r="I748" s="1395"/>
      <c r="J748" s="1395"/>
      <c r="K748" s="1396"/>
    </row>
    <row r="749" spans="1:11" ht="9" customHeight="1">
      <c r="A749" s="735"/>
      <c r="B749" s="1388"/>
      <c r="C749" s="1399" t="s">
        <v>9522</v>
      </c>
      <c r="D749" s="1420"/>
      <c r="E749" s="1403" t="s">
        <v>13498</v>
      </c>
      <c r="F749" s="1404" t="s">
        <v>13505</v>
      </c>
      <c r="G749" s="930"/>
      <c r="H749" s="1395"/>
      <c r="I749" s="1395"/>
      <c r="J749" s="1395"/>
      <c r="K749" s="1396"/>
    </row>
    <row r="750" spans="1:11" ht="9" customHeight="1">
      <c r="A750" s="735"/>
      <c r="B750" s="1388"/>
      <c r="C750" s="1399"/>
      <c r="D750" s="1420"/>
      <c r="E750" s="1403"/>
      <c r="F750" s="1404"/>
      <c r="G750" s="930"/>
      <c r="H750" s="1395"/>
      <c r="I750" s="1395"/>
      <c r="J750" s="1395"/>
      <c r="K750" s="1396"/>
    </row>
    <row r="751" spans="1:11" ht="24.95" customHeight="1">
      <c r="A751" s="735"/>
      <c r="B751" s="1388"/>
      <c r="C751" s="1399"/>
      <c r="D751" s="1420"/>
      <c r="E751" s="493"/>
      <c r="F751" s="494"/>
      <c r="G751" s="495"/>
      <c r="H751" s="1395"/>
      <c r="I751" s="1395"/>
      <c r="J751" s="1395"/>
      <c r="K751" s="1396"/>
    </row>
    <row r="752" spans="1:11" ht="24.95" customHeight="1">
      <c r="A752" s="735"/>
      <c r="B752" s="1388"/>
      <c r="C752" s="1399"/>
      <c r="D752" s="1420"/>
      <c r="E752" s="493"/>
      <c r="F752" s="494"/>
      <c r="G752" s="495"/>
      <c r="H752" s="1395"/>
      <c r="I752" s="1395"/>
      <c r="J752" s="1395"/>
      <c r="K752" s="1396"/>
    </row>
    <row r="753" spans="1:11" ht="24.95" customHeight="1">
      <c r="A753" s="735"/>
      <c r="B753" s="1388"/>
      <c r="C753" s="1399"/>
      <c r="D753" s="1420"/>
      <c r="E753" s="493"/>
      <c r="F753" s="494"/>
      <c r="G753" s="495"/>
      <c r="H753" s="1395"/>
      <c r="I753" s="1395"/>
      <c r="J753" s="1395"/>
      <c r="K753" s="1396"/>
    </row>
    <row r="754" spans="1:11" ht="24.95" customHeight="1">
      <c r="A754" s="735"/>
      <c r="B754" s="1388"/>
      <c r="C754" s="1399"/>
      <c r="D754" s="1420"/>
      <c r="E754" s="493"/>
      <c r="F754" s="494"/>
      <c r="G754" s="495"/>
      <c r="H754" s="1395"/>
      <c r="I754" s="1395"/>
      <c r="J754" s="1395"/>
      <c r="K754" s="1396"/>
    </row>
    <row r="755" spans="1:11" ht="24.95" customHeight="1">
      <c r="A755" s="735"/>
      <c r="B755" s="1388"/>
      <c r="C755" s="1399"/>
      <c r="D755" s="1420"/>
      <c r="E755" s="493"/>
      <c r="F755" s="494"/>
      <c r="G755" s="495"/>
      <c r="H755" s="1395"/>
      <c r="I755" s="1395"/>
      <c r="J755" s="1395"/>
      <c r="K755" s="1396"/>
    </row>
    <row r="756" spans="1:11" ht="24.95" customHeight="1">
      <c r="A756" s="735"/>
      <c r="B756" s="1388"/>
      <c r="C756" s="1399"/>
      <c r="D756" s="1420"/>
      <c r="E756" s="493"/>
      <c r="F756" s="494"/>
      <c r="G756" s="495"/>
      <c r="H756" s="1395"/>
      <c r="I756" s="1395"/>
      <c r="J756" s="1395"/>
      <c r="K756" s="1396"/>
    </row>
    <row r="757" spans="1:11" ht="9.9499999999999993" customHeight="1">
      <c r="A757" s="735"/>
      <c r="B757" s="1388"/>
      <c r="C757" s="1399"/>
      <c r="D757" s="1420"/>
      <c r="E757" s="493"/>
      <c r="F757" s="494"/>
      <c r="G757" s="495"/>
      <c r="H757" s="1395"/>
      <c r="I757" s="1395"/>
      <c r="J757" s="1395"/>
      <c r="K757" s="1396"/>
    </row>
    <row r="758" spans="1:11" ht="13.5" customHeight="1">
      <c r="A758" s="735"/>
      <c r="B758" s="1388"/>
      <c r="C758" s="1399"/>
      <c r="D758" s="1420"/>
      <c r="E758" s="493"/>
      <c r="F758" s="494"/>
      <c r="G758" s="495"/>
      <c r="H758" s="1395"/>
      <c r="I758" s="1395"/>
      <c r="J758" s="1395"/>
      <c r="K758" s="1396"/>
    </row>
    <row r="759" spans="1:11" ht="13.5" customHeight="1">
      <c r="A759" s="735"/>
      <c r="B759" s="1388"/>
      <c r="C759" s="1399"/>
      <c r="D759" s="1420"/>
      <c r="E759" s="493"/>
      <c r="F759" s="494"/>
      <c r="G759" s="495"/>
      <c r="H759" s="1395"/>
      <c r="I759" s="1395"/>
      <c r="J759" s="1395"/>
      <c r="K759" s="1396"/>
    </row>
    <row r="760" spans="1:11" ht="13.5" customHeight="1">
      <c r="A760" s="735"/>
      <c r="B760" s="1388"/>
      <c r="C760" s="1399"/>
      <c r="D760" s="1420"/>
      <c r="E760" s="493"/>
      <c r="F760" s="494"/>
      <c r="G760" s="495"/>
      <c r="H760" s="1395"/>
      <c r="I760" s="1395"/>
      <c r="J760" s="1395"/>
      <c r="K760" s="1396"/>
    </row>
    <row r="761" spans="1:11" ht="13.5" customHeight="1">
      <c r="A761" s="735"/>
      <c r="B761" s="1388"/>
      <c r="C761" s="1399"/>
      <c r="D761" s="1420"/>
      <c r="E761" s="493"/>
      <c r="F761" s="494"/>
      <c r="G761" s="495"/>
      <c r="H761" s="1395"/>
      <c r="I761" s="1395"/>
      <c r="J761" s="1395"/>
      <c r="K761" s="1396"/>
    </row>
    <row r="762" spans="1:11" ht="13.5" customHeight="1">
      <c r="A762" s="735"/>
      <c r="B762" s="1388"/>
      <c r="C762" s="1399"/>
      <c r="D762" s="1420"/>
      <c r="E762" s="493"/>
      <c r="F762" s="494"/>
      <c r="G762" s="495"/>
      <c r="H762" s="1395"/>
      <c r="I762" s="1395"/>
      <c r="J762" s="1395"/>
      <c r="K762" s="1396"/>
    </row>
    <row r="763" spans="1:11" ht="18" customHeight="1">
      <c r="A763" s="735"/>
      <c r="B763" s="1388"/>
      <c r="C763" s="1399"/>
      <c r="D763" s="1420"/>
      <c r="E763" s="493"/>
      <c r="F763" s="494"/>
      <c r="G763" s="495"/>
      <c r="H763" s="1395"/>
      <c r="I763" s="1395"/>
      <c r="J763" s="1395"/>
      <c r="K763" s="1396"/>
    </row>
    <row r="764" spans="1:11" ht="13.5" customHeight="1">
      <c r="A764" s="735"/>
      <c r="B764" s="1388"/>
      <c r="C764" s="1399"/>
      <c r="D764" s="1420"/>
      <c r="E764" s="493"/>
      <c r="F764" s="494"/>
      <c r="G764" s="495"/>
      <c r="H764" s="1395"/>
      <c r="I764" s="1395"/>
      <c r="J764" s="1395"/>
      <c r="K764" s="1396"/>
    </row>
    <row r="765" spans="1:11" ht="13.5" customHeight="1">
      <c r="A765" s="735"/>
      <c r="B765" s="1388"/>
      <c r="C765" s="1399"/>
      <c r="D765" s="1420"/>
      <c r="E765" s="493"/>
      <c r="F765" s="494"/>
      <c r="G765" s="495"/>
      <c r="H765" s="1395"/>
      <c r="I765" s="1395"/>
      <c r="J765" s="1395"/>
      <c r="K765" s="1396"/>
    </row>
    <row r="766" spans="1:11" ht="13.5" customHeight="1">
      <c r="A766" s="735"/>
      <c r="B766" s="1388"/>
      <c r="C766" s="1399"/>
      <c r="D766" s="1420"/>
      <c r="E766" s="493"/>
      <c r="F766" s="494"/>
      <c r="G766" s="495"/>
      <c r="H766" s="1395"/>
      <c r="I766" s="1395"/>
      <c r="J766" s="1395"/>
      <c r="K766" s="1396"/>
    </row>
    <row r="767" spans="1:11" ht="13.5" customHeight="1">
      <c r="A767" s="735"/>
      <c r="B767" s="1388"/>
      <c r="C767" s="1399"/>
      <c r="D767" s="1420"/>
      <c r="E767" s="490"/>
      <c r="F767" s="491"/>
      <c r="G767" s="492"/>
      <c r="H767" s="1395"/>
      <c r="I767" s="1395"/>
      <c r="J767" s="1395"/>
      <c r="K767" s="1396"/>
    </row>
    <row r="768" spans="1:11" ht="13.5" customHeight="1">
      <c r="A768" s="735"/>
      <c r="B768" s="1388"/>
      <c r="C768" s="1399"/>
      <c r="D768" s="1420"/>
      <c r="E768" s="490"/>
      <c r="F768" s="491"/>
      <c r="G768" s="492"/>
      <c r="H768" s="1395"/>
      <c r="I768" s="1395"/>
      <c r="J768" s="1395"/>
      <c r="K768" s="1396"/>
    </row>
    <row r="769" spans="1:11" ht="13.5" customHeight="1">
      <c r="A769" s="735"/>
      <c r="B769" s="1388"/>
      <c r="C769" s="1399"/>
      <c r="D769" s="1420"/>
      <c r="E769" s="1405" t="s">
        <v>9318</v>
      </c>
      <c r="F769" s="1406"/>
      <c r="G769" s="1407"/>
      <c r="H769" s="1395"/>
      <c r="I769" s="1395"/>
      <c r="J769" s="1395"/>
      <c r="K769" s="1396"/>
    </row>
    <row r="770" spans="1:11" ht="9" customHeight="1">
      <c r="A770" s="735"/>
      <c r="B770" s="1388"/>
      <c r="C770" s="1399"/>
      <c r="D770" s="1420"/>
      <c r="E770" s="1421">
        <v>29621</v>
      </c>
      <c r="F770" s="1422"/>
      <c r="G770" s="1423"/>
      <c r="H770" s="1395"/>
      <c r="I770" s="1395"/>
      <c r="J770" s="1395"/>
      <c r="K770" s="1396"/>
    </row>
    <row r="771" spans="1:11" ht="9" customHeight="1">
      <c r="A771" s="736"/>
      <c r="B771" s="1414"/>
      <c r="C771" s="1401"/>
      <c r="D771" s="1463"/>
      <c r="E771" s="1411"/>
      <c r="F771" s="1412"/>
      <c r="G771" s="1413"/>
      <c r="H771" s="1397"/>
      <c r="I771" s="1397"/>
      <c r="J771" s="1397"/>
      <c r="K771" s="1398"/>
    </row>
    <row r="772" spans="1:11" ht="9" customHeight="1">
      <c r="A772" s="752">
        <v>73</v>
      </c>
      <c r="B772" s="1387" t="s">
        <v>9529</v>
      </c>
      <c r="C772" s="1389" t="s">
        <v>10756</v>
      </c>
      <c r="D772" s="1391" t="s">
        <v>13506</v>
      </c>
      <c r="E772" s="1415" t="s">
        <v>13336</v>
      </c>
      <c r="F772" s="1416" t="s">
        <v>13507</v>
      </c>
      <c r="G772" s="929"/>
      <c r="H772" s="1393" t="s">
        <v>9530</v>
      </c>
      <c r="I772" s="1393"/>
      <c r="J772" s="1393"/>
      <c r="K772" s="1394"/>
    </row>
    <row r="773" spans="1:11" ht="9" customHeight="1">
      <c r="A773" s="735"/>
      <c r="B773" s="1388"/>
      <c r="C773" s="1390"/>
      <c r="D773" s="1392"/>
      <c r="E773" s="1403"/>
      <c r="F773" s="1404"/>
      <c r="G773" s="930"/>
      <c r="H773" s="1395"/>
      <c r="I773" s="1395"/>
      <c r="J773" s="1395"/>
      <c r="K773" s="1396"/>
    </row>
    <row r="774" spans="1:11" ht="9" customHeight="1">
      <c r="A774" s="735"/>
      <c r="B774" s="1388"/>
      <c r="C774" s="1399" t="s">
        <v>9531</v>
      </c>
      <c r="D774" s="1400"/>
      <c r="E774" s="1403" t="s">
        <v>13479</v>
      </c>
      <c r="F774" s="1404" t="s">
        <v>13508</v>
      </c>
      <c r="G774" s="930"/>
      <c r="H774" s="1395"/>
      <c r="I774" s="1395"/>
      <c r="J774" s="1395"/>
      <c r="K774" s="1396"/>
    </row>
    <row r="775" spans="1:11" ht="9" customHeight="1">
      <c r="A775" s="735"/>
      <c r="B775" s="1388"/>
      <c r="C775" s="1399"/>
      <c r="D775" s="1400"/>
      <c r="E775" s="1403"/>
      <c r="F775" s="1404"/>
      <c r="G775" s="930"/>
      <c r="H775" s="1395"/>
      <c r="I775" s="1395"/>
      <c r="J775" s="1395"/>
      <c r="K775" s="1396"/>
    </row>
    <row r="776" spans="1:11" ht="20.100000000000001" customHeight="1">
      <c r="A776" s="735"/>
      <c r="B776" s="1388"/>
      <c r="C776" s="1399"/>
      <c r="D776" s="1400"/>
      <c r="E776" s="490"/>
      <c r="F776" s="491"/>
      <c r="G776" s="492"/>
      <c r="H776" s="1395"/>
      <c r="I776" s="1395"/>
      <c r="J776" s="1395"/>
      <c r="K776" s="1396"/>
    </row>
    <row r="777" spans="1:11" ht="20.100000000000001" customHeight="1">
      <c r="A777" s="735"/>
      <c r="B777" s="1388"/>
      <c r="C777" s="1399"/>
      <c r="D777" s="1400"/>
      <c r="E777" s="490"/>
      <c r="F777" s="488"/>
      <c r="G777" s="489"/>
      <c r="H777" s="1395"/>
      <c r="I777" s="1395"/>
      <c r="J777" s="1395"/>
      <c r="K777" s="1396"/>
    </row>
    <row r="778" spans="1:11" ht="20.100000000000001" customHeight="1">
      <c r="A778" s="735"/>
      <c r="B778" s="1388"/>
      <c r="C778" s="1399"/>
      <c r="D778" s="1400"/>
      <c r="E778" s="487"/>
      <c r="F778" s="488"/>
      <c r="G778" s="489"/>
      <c r="H778" s="1395"/>
      <c r="I778" s="1395"/>
      <c r="J778" s="1395"/>
      <c r="K778" s="1396"/>
    </row>
    <row r="779" spans="1:11" ht="13.5" customHeight="1">
      <c r="A779" s="735"/>
      <c r="B779" s="1388"/>
      <c r="C779" s="1399"/>
      <c r="D779" s="1400"/>
      <c r="E779" s="1405" t="s">
        <v>9318</v>
      </c>
      <c r="F779" s="1406"/>
      <c r="G779" s="1407"/>
      <c r="H779" s="1395"/>
      <c r="I779" s="1395"/>
      <c r="J779" s="1395"/>
      <c r="K779" s="1396"/>
    </row>
    <row r="780" spans="1:11" ht="9" customHeight="1">
      <c r="A780" s="735"/>
      <c r="B780" s="1388"/>
      <c r="C780" s="1399"/>
      <c r="D780" s="1400"/>
      <c r="E780" s="1421">
        <v>27914</v>
      </c>
      <c r="F780" s="1422"/>
      <c r="G780" s="1423"/>
      <c r="H780" s="1395"/>
      <c r="I780" s="1395"/>
      <c r="J780" s="1395"/>
      <c r="K780" s="1396"/>
    </row>
    <row r="781" spans="1:11" ht="9" customHeight="1">
      <c r="A781" s="736"/>
      <c r="B781" s="1414"/>
      <c r="C781" s="1401"/>
      <c r="D781" s="1402"/>
      <c r="E781" s="1411"/>
      <c r="F781" s="1412"/>
      <c r="G781" s="1413"/>
      <c r="H781" s="1397"/>
      <c r="I781" s="1397"/>
      <c r="J781" s="1397"/>
      <c r="K781" s="1398"/>
    </row>
    <row r="782" spans="1:11" ht="9" customHeight="1">
      <c r="A782" s="752">
        <v>74</v>
      </c>
      <c r="B782" s="1387" t="s">
        <v>9532</v>
      </c>
      <c r="C782" s="1389" t="s">
        <v>10636</v>
      </c>
      <c r="D782" s="1391" t="s">
        <v>13509</v>
      </c>
      <c r="E782" s="1415" t="s">
        <v>13477</v>
      </c>
      <c r="F782" s="1416" t="s">
        <v>13510</v>
      </c>
      <c r="G782" s="929"/>
      <c r="H782" s="1393" t="s">
        <v>9533</v>
      </c>
      <c r="I782" s="1393"/>
      <c r="J782" s="1393"/>
      <c r="K782" s="1394"/>
    </row>
    <row r="783" spans="1:11" ht="9" customHeight="1">
      <c r="A783" s="735"/>
      <c r="B783" s="1388"/>
      <c r="C783" s="1390"/>
      <c r="D783" s="1392"/>
      <c r="E783" s="1403"/>
      <c r="F783" s="1404"/>
      <c r="G783" s="930"/>
      <c r="H783" s="1395"/>
      <c r="I783" s="1395"/>
      <c r="J783" s="1395"/>
      <c r="K783" s="1396"/>
    </row>
    <row r="784" spans="1:11" ht="9" customHeight="1">
      <c r="A784" s="735"/>
      <c r="B784" s="1388"/>
      <c r="C784" s="1399" t="s">
        <v>9534</v>
      </c>
      <c r="D784" s="1400"/>
      <c r="E784" s="1403" t="s">
        <v>13479</v>
      </c>
      <c r="F784" s="1404" t="s">
        <v>13511</v>
      </c>
      <c r="G784" s="930"/>
      <c r="H784" s="1395"/>
      <c r="I784" s="1395"/>
      <c r="J784" s="1395"/>
      <c r="K784" s="1396"/>
    </row>
    <row r="785" spans="1:11" ht="9" customHeight="1">
      <c r="A785" s="735"/>
      <c r="B785" s="1388"/>
      <c r="C785" s="1399"/>
      <c r="D785" s="1400"/>
      <c r="E785" s="1403"/>
      <c r="F785" s="1404"/>
      <c r="G785" s="930"/>
      <c r="H785" s="1395"/>
      <c r="I785" s="1395"/>
      <c r="J785" s="1395"/>
      <c r="K785" s="1396"/>
    </row>
    <row r="786" spans="1:11" ht="13.5" customHeight="1">
      <c r="A786" s="735"/>
      <c r="B786" s="1388"/>
      <c r="C786" s="1399"/>
      <c r="D786" s="1400"/>
      <c r="E786" s="1405" t="s">
        <v>9318</v>
      </c>
      <c r="F786" s="1406"/>
      <c r="G786" s="1407"/>
      <c r="H786" s="1395"/>
      <c r="I786" s="1395"/>
      <c r="J786" s="1395"/>
      <c r="K786" s="1396"/>
    </row>
    <row r="787" spans="1:11" ht="9" customHeight="1">
      <c r="A787" s="735"/>
      <c r="B787" s="1388"/>
      <c r="C787" s="1399"/>
      <c r="D787" s="1400"/>
      <c r="E787" s="1421">
        <v>30742</v>
      </c>
      <c r="F787" s="1422"/>
      <c r="G787" s="1423"/>
      <c r="H787" s="1395"/>
      <c r="I787" s="1395"/>
      <c r="J787" s="1395"/>
      <c r="K787" s="1396"/>
    </row>
    <row r="788" spans="1:11" ht="9" customHeight="1">
      <c r="A788" s="736"/>
      <c r="B788" s="1414"/>
      <c r="C788" s="1401"/>
      <c r="D788" s="1402"/>
      <c r="E788" s="1411"/>
      <c r="F788" s="1412"/>
      <c r="G788" s="1413"/>
      <c r="H788" s="1397"/>
      <c r="I788" s="1397"/>
      <c r="J788" s="1397"/>
      <c r="K788" s="1398"/>
    </row>
    <row r="789" spans="1:11" ht="9" customHeight="1">
      <c r="A789" s="752">
        <v>75</v>
      </c>
      <c r="B789" s="1387" t="s">
        <v>9535</v>
      </c>
      <c r="C789" s="1389" t="s">
        <v>10636</v>
      </c>
      <c r="D789" s="1391" t="s">
        <v>13512</v>
      </c>
      <c r="E789" s="1415" t="s">
        <v>13477</v>
      </c>
      <c r="F789" s="1416" t="s">
        <v>13513</v>
      </c>
      <c r="G789" s="929"/>
      <c r="H789" s="1393" t="s">
        <v>9536</v>
      </c>
      <c r="I789" s="1393"/>
      <c r="J789" s="1393"/>
      <c r="K789" s="1394"/>
    </row>
    <row r="790" spans="1:11" ht="9" customHeight="1">
      <c r="A790" s="735"/>
      <c r="B790" s="1388"/>
      <c r="C790" s="1390"/>
      <c r="D790" s="1392"/>
      <c r="E790" s="1403"/>
      <c r="F790" s="1404"/>
      <c r="G790" s="930"/>
      <c r="H790" s="1395"/>
      <c r="I790" s="1395"/>
      <c r="J790" s="1395"/>
      <c r="K790" s="1396"/>
    </row>
    <row r="791" spans="1:11" ht="9" customHeight="1">
      <c r="A791" s="735"/>
      <c r="B791" s="1388"/>
      <c r="C791" s="1399" t="s">
        <v>9537</v>
      </c>
      <c r="D791" s="1400"/>
      <c r="E791" s="1403" t="s">
        <v>13479</v>
      </c>
      <c r="F791" s="1404" t="s">
        <v>13514</v>
      </c>
      <c r="G791" s="930"/>
      <c r="H791" s="1395"/>
      <c r="I791" s="1395"/>
      <c r="J791" s="1395"/>
      <c r="K791" s="1396"/>
    </row>
    <row r="792" spans="1:11" ht="9" customHeight="1">
      <c r="A792" s="735"/>
      <c r="B792" s="1388"/>
      <c r="C792" s="1399"/>
      <c r="D792" s="1400"/>
      <c r="E792" s="1403"/>
      <c r="F792" s="1404"/>
      <c r="G792" s="930"/>
      <c r="H792" s="1395"/>
      <c r="I792" s="1395"/>
      <c r="J792" s="1395"/>
      <c r="K792" s="1396"/>
    </row>
    <row r="793" spans="1:11" ht="13.5" customHeight="1">
      <c r="A793" s="735"/>
      <c r="B793" s="1388"/>
      <c r="C793" s="1399"/>
      <c r="D793" s="1400"/>
      <c r="E793" s="1405" t="s">
        <v>9318</v>
      </c>
      <c r="F793" s="1406"/>
      <c r="G793" s="1407"/>
      <c r="H793" s="1395"/>
      <c r="I793" s="1395"/>
      <c r="J793" s="1395"/>
      <c r="K793" s="1396"/>
    </row>
    <row r="794" spans="1:11" ht="9" customHeight="1">
      <c r="A794" s="735"/>
      <c r="B794" s="1388"/>
      <c r="C794" s="1399"/>
      <c r="D794" s="1400"/>
      <c r="E794" s="1421">
        <v>31868</v>
      </c>
      <c r="F794" s="1422"/>
      <c r="G794" s="1423"/>
      <c r="H794" s="1395"/>
      <c r="I794" s="1395"/>
      <c r="J794" s="1395"/>
      <c r="K794" s="1396"/>
    </row>
    <row r="795" spans="1:11" ht="9" customHeight="1">
      <c r="A795" s="736"/>
      <c r="B795" s="1414"/>
      <c r="C795" s="1401"/>
      <c r="D795" s="1402"/>
      <c r="E795" s="1411"/>
      <c r="F795" s="1412"/>
      <c r="G795" s="1413"/>
      <c r="H795" s="1397"/>
      <c r="I795" s="1397"/>
      <c r="J795" s="1397"/>
      <c r="K795" s="1398"/>
    </row>
    <row r="796" spans="1:11" ht="9" customHeight="1">
      <c r="A796" s="752">
        <v>76</v>
      </c>
      <c r="B796" s="1387" t="s">
        <v>9541</v>
      </c>
      <c r="C796" s="1389" t="s">
        <v>10636</v>
      </c>
      <c r="D796" s="1391" t="s">
        <v>13515</v>
      </c>
      <c r="E796" s="1415" t="s">
        <v>13477</v>
      </c>
      <c r="F796" s="1416" t="s">
        <v>13516</v>
      </c>
      <c r="G796" s="929"/>
      <c r="H796" s="1393" t="s">
        <v>9542</v>
      </c>
      <c r="I796" s="1393"/>
      <c r="J796" s="1393"/>
      <c r="K796" s="1394"/>
    </row>
    <row r="797" spans="1:11" ht="9" customHeight="1">
      <c r="A797" s="735"/>
      <c r="B797" s="1388"/>
      <c r="C797" s="1390"/>
      <c r="D797" s="1392"/>
      <c r="E797" s="1403"/>
      <c r="F797" s="1404"/>
      <c r="G797" s="930"/>
      <c r="H797" s="1395"/>
      <c r="I797" s="1395"/>
      <c r="J797" s="1395"/>
      <c r="K797" s="1396"/>
    </row>
    <row r="798" spans="1:11" ht="9" customHeight="1">
      <c r="A798" s="735"/>
      <c r="B798" s="1388"/>
      <c r="C798" s="1399" t="s">
        <v>9543</v>
      </c>
      <c r="D798" s="1400"/>
      <c r="E798" s="1403" t="s">
        <v>13479</v>
      </c>
      <c r="F798" s="1404" t="s">
        <v>13517</v>
      </c>
      <c r="G798" s="930"/>
      <c r="H798" s="1395"/>
      <c r="I798" s="1395"/>
      <c r="J798" s="1395"/>
      <c r="K798" s="1396"/>
    </row>
    <row r="799" spans="1:11" ht="9" customHeight="1">
      <c r="A799" s="735"/>
      <c r="B799" s="1388"/>
      <c r="C799" s="1399"/>
      <c r="D799" s="1400"/>
      <c r="E799" s="1403"/>
      <c r="F799" s="1404"/>
      <c r="G799" s="930"/>
      <c r="H799" s="1395"/>
      <c r="I799" s="1395"/>
      <c r="J799" s="1395"/>
      <c r="K799" s="1396"/>
    </row>
    <row r="800" spans="1:11" ht="13.5" customHeight="1">
      <c r="A800" s="735"/>
      <c r="B800" s="1388"/>
      <c r="C800" s="1399"/>
      <c r="D800" s="1400"/>
      <c r="E800" s="1405" t="s">
        <v>9318</v>
      </c>
      <c r="F800" s="1406"/>
      <c r="G800" s="1407"/>
      <c r="H800" s="1395"/>
      <c r="I800" s="1395"/>
      <c r="J800" s="1395"/>
      <c r="K800" s="1396"/>
    </row>
    <row r="801" spans="1:11" ht="9" customHeight="1">
      <c r="A801" s="735"/>
      <c r="B801" s="1388"/>
      <c r="C801" s="1399"/>
      <c r="D801" s="1400"/>
      <c r="E801" s="1421">
        <v>36971</v>
      </c>
      <c r="F801" s="1422"/>
      <c r="G801" s="1423"/>
      <c r="H801" s="1395"/>
      <c r="I801" s="1395"/>
      <c r="J801" s="1395"/>
      <c r="K801" s="1396"/>
    </row>
    <row r="802" spans="1:11" ht="9" customHeight="1">
      <c r="A802" s="736"/>
      <c r="B802" s="1414"/>
      <c r="C802" s="1401"/>
      <c r="D802" s="1402"/>
      <c r="E802" s="1411"/>
      <c r="F802" s="1412"/>
      <c r="G802" s="1413"/>
      <c r="H802" s="1397"/>
      <c r="I802" s="1397"/>
      <c r="J802" s="1397"/>
      <c r="K802" s="1398"/>
    </row>
    <row r="803" spans="1:11" ht="9" customHeight="1">
      <c r="A803" s="752">
        <v>77</v>
      </c>
      <c r="B803" s="1387" t="s">
        <v>9538</v>
      </c>
      <c r="C803" s="1389" t="s">
        <v>10636</v>
      </c>
      <c r="D803" s="1391" t="s">
        <v>13518</v>
      </c>
      <c r="E803" s="1415" t="s">
        <v>13477</v>
      </c>
      <c r="F803" s="1416" t="s">
        <v>13519</v>
      </c>
      <c r="G803" s="929"/>
      <c r="H803" s="1393" t="s">
        <v>9539</v>
      </c>
      <c r="I803" s="1393"/>
      <c r="J803" s="1393"/>
      <c r="K803" s="1394"/>
    </row>
    <row r="804" spans="1:11" ht="9" customHeight="1">
      <c r="A804" s="735"/>
      <c r="B804" s="1388"/>
      <c r="C804" s="1390"/>
      <c r="D804" s="1392"/>
      <c r="E804" s="1403"/>
      <c r="F804" s="1404"/>
      <c r="G804" s="930"/>
      <c r="H804" s="1395"/>
      <c r="I804" s="1395"/>
      <c r="J804" s="1395"/>
      <c r="K804" s="1396"/>
    </row>
    <row r="805" spans="1:11" ht="9" customHeight="1">
      <c r="A805" s="735"/>
      <c r="B805" s="1388"/>
      <c r="C805" s="1399" t="s">
        <v>9540</v>
      </c>
      <c r="D805" s="1400"/>
      <c r="E805" s="1403" t="s">
        <v>13479</v>
      </c>
      <c r="F805" s="1404" t="s">
        <v>13520</v>
      </c>
      <c r="G805" s="930"/>
      <c r="H805" s="1395"/>
      <c r="I805" s="1395"/>
      <c r="J805" s="1395"/>
      <c r="K805" s="1396"/>
    </row>
    <row r="806" spans="1:11" ht="9" customHeight="1">
      <c r="A806" s="735"/>
      <c r="B806" s="1388"/>
      <c r="C806" s="1399"/>
      <c r="D806" s="1400"/>
      <c r="E806" s="1403"/>
      <c r="F806" s="1404"/>
      <c r="G806" s="930"/>
      <c r="H806" s="1395"/>
      <c r="I806" s="1395"/>
      <c r="J806" s="1395"/>
      <c r="K806" s="1396"/>
    </row>
    <row r="807" spans="1:11" ht="15" customHeight="1">
      <c r="A807" s="735"/>
      <c r="B807" s="1388"/>
      <c r="C807" s="1399"/>
      <c r="D807" s="1400"/>
      <c r="E807" s="493"/>
      <c r="F807" s="494"/>
      <c r="G807" s="495"/>
      <c r="H807" s="1395"/>
      <c r="I807" s="1395"/>
      <c r="J807" s="1395"/>
      <c r="K807" s="1396"/>
    </row>
    <row r="808" spans="1:11" ht="15" customHeight="1">
      <c r="A808" s="735"/>
      <c r="B808" s="1388"/>
      <c r="C808" s="1399"/>
      <c r="D808" s="1400"/>
      <c r="E808" s="503"/>
      <c r="F808" s="504"/>
      <c r="G808" s="505"/>
      <c r="H808" s="1395"/>
      <c r="I808" s="1395"/>
      <c r="J808" s="1395"/>
      <c r="K808" s="1396"/>
    </row>
    <row r="809" spans="1:11" ht="13.5" customHeight="1">
      <c r="A809" s="735"/>
      <c r="B809" s="1388"/>
      <c r="C809" s="1399"/>
      <c r="D809" s="1400"/>
      <c r="E809" s="1405" t="s">
        <v>9318</v>
      </c>
      <c r="F809" s="1406"/>
      <c r="G809" s="1407"/>
      <c r="H809" s="1395"/>
      <c r="I809" s="1395"/>
      <c r="J809" s="1395"/>
      <c r="K809" s="1396"/>
    </row>
    <row r="810" spans="1:11" ht="9" customHeight="1">
      <c r="A810" s="735"/>
      <c r="B810" s="1388"/>
      <c r="C810" s="1399"/>
      <c r="D810" s="1400"/>
      <c r="E810" s="1421">
        <v>35740</v>
      </c>
      <c r="F810" s="1422"/>
      <c r="G810" s="1423"/>
      <c r="H810" s="1395"/>
      <c r="I810" s="1395"/>
      <c r="J810" s="1395"/>
      <c r="K810" s="1396"/>
    </row>
    <row r="811" spans="1:11" ht="9" customHeight="1">
      <c r="A811" s="736"/>
      <c r="B811" s="1414"/>
      <c r="C811" s="1401"/>
      <c r="D811" s="1402"/>
      <c r="E811" s="1411"/>
      <c r="F811" s="1412"/>
      <c r="G811" s="1413"/>
      <c r="H811" s="1397"/>
      <c r="I811" s="1397"/>
      <c r="J811" s="1397"/>
      <c r="K811" s="1398"/>
    </row>
    <row r="812" spans="1:11" ht="9" customHeight="1">
      <c r="A812" s="752">
        <v>78</v>
      </c>
      <c r="B812" s="1387" t="s">
        <v>9544</v>
      </c>
      <c r="C812" s="1389" t="s">
        <v>10636</v>
      </c>
      <c r="D812" s="1391" t="s">
        <v>13515</v>
      </c>
      <c r="E812" s="1415" t="s">
        <v>13477</v>
      </c>
      <c r="F812" s="1416" t="s">
        <v>13521</v>
      </c>
      <c r="G812" s="929"/>
      <c r="H812" s="1393" t="s">
        <v>9545</v>
      </c>
      <c r="I812" s="1393"/>
      <c r="J812" s="1393"/>
      <c r="K812" s="1394"/>
    </row>
    <row r="813" spans="1:11" ht="9" customHeight="1">
      <c r="A813" s="735"/>
      <c r="B813" s="1388"/>
      <c r="C813" s="1390"/>
      <c r="D813" s="1392"/>
      <c r="E813" s="1403"/>
      <c r="F813" s="1404"/>
      <c r="G813" s="930"/>
      <c r="H813" s="1395"/>
      <c r="I813" s="1395"/>
      <c r="J813" s="1395"/>
      <c r="K813" s="1396"/>
    </row>
    <row r="814" spans="1:11" ht="9" customHeight="1">
      <c r="A814" s="735"/>
      <c r="B814" s="1388"/>
      <c r="C814" s="1399" t="s">
        <v>9546</v>
      </c>
      <c r="D814" s="1400"/>
      <c r="E814" s="1403" t="s">
        <v>13479</v>
      </c>
      <c r="F814" s="1404" t="s">
        <v>13522</v>
      </c>
      <c r="G814" s="930"/>
      <c r="H814" s="1395"/>
      <c r="I814" s="1395"/>
      <c r="J814" s="1395"/>
      <c r="K814" s="1396"/>
    </row>
    <row r="815" spans="1:11" ht="9" customHeight="1">
      <c r="A815" s="735"/>
      <c r="B815" s="1388"/>
      <c r="C815" s="1399"/>
      <c r="D815" s="1400"/>
      <c r="E815" s="1403"/>
      <c r="F815" s="1404"/>
      <c r="G815" s="930"/>
      <c r="H815" s="1395"/>
      <c r="I815" s="1395"/>
      <c r="J815" s="1395"/>
      <c r="K815" s="1396"/>
    </row>
    <row r="816" spans="1:11" ht="13.5" customHeight="1">
      <c r="A816" s="735"/>
      <c r="B816" s="1388"/>
      <c r="C816" s="1399"/>
      <c r="D816" s="1400"/>
      <c r="E816" s="1405" t="s">
        <v>9318</v>
      </c>
      <c r="F816" s="1406"/>
      <c r="G816" s="1407"/>
      <c r="H816" s="1395"/>
      <c r="I816" s="1395"/>
      <c r="J816" s="1395"/>
      <c r="K816" s="1396"/>
    </row>
    <row r="817" spans="1:11" ht="9" customHeight="1">
      <c r="A817" s="735"/>
      <c r="B817" s="1388"/>
      <c r="C817" s="1399"/>
      <c r="D817" s="1400"/>
      <c r="E817" s="1421">
        <v>37881</v>
      </c>
      <c r="F817" s="1422"/>
      <c r="G817" s="1423"/>
      <c r="H817" s="1395"/>
      <c r="I817" s="1395"/>
      <c r="J817" s="1395"/>
      <c r="K817" s="1396"/>
    </row>
    <row r="818" spans="1:11" ht="9" customHeight="1">
      <c r="A818" s="736"/>
      <c r="B818" s="1414"/>
      <c r="C818" s="1401"/>
      <c r="D818" s="1402"/>
      <c r="E818" s="1411"/>
      <c r="F818" s="1412"/>
      <c r="G818" s="1413"/>
      <c r="H818" s="1397"/>
      <c r="I818" s="1397"/>
      <c r="J818" s="1397"/>
      <c r="K818" s="1398"/>
    </row>
    <row r="819" spans="1:11" ht="9" customHeight="1">
      <c r="A819" s="752">
        <v>79</v>
      </c>
      <c r="B819" s="1387" t="s">
        <v>9547</v>
      </c>
      <c r="C819" s="1389" t="s">
        <v>10636</v>
      </c>
      <c r="D819" s="1391" t="s">
        <v>13523</v>
      </c>
      <c r="E819" s="1415" t="s">
        <v>13477</v>
      </c>
      <c r="F819" s="1416" t="s">
        <v>13524</v>
      </c>
      <c r="G819" s="929"/>
      <c r="H819" s="1393" t="s">
        <v>9548</v>
      </c>
      <c r="I819" s="1393"/>
      <c r="J819" s="1393"/>
      <c r="K819" s="1394"/>
    </row>
    <row r="820" spans="1:11" ht="9" customHeight="1">
      <c r="A820" s="735"/>
      <c r="B820" s="1388"/>
      <c r="C820" s="1390"/>
      <c r="D820" s="1392"/>
      <c r="E820" s="1403"/>
      <c r="F820" s="1404"/>
      <c r="G820" s="930"/>
      <c r="H820" s="1395"/>
      <c r="I820" s="1395"/>
      <c r="J820" s="1395"/>
      <c r="K820" s="1396"/>
    </row>
    <row r="821" spans="1:11" ht="9" customHeight="1">
      <c r="A821" s="735"/>
      <c r="B821" s="1388"/>
      <c r="C821" s="1399" t="s">
        <v>9549</v>
      </c>
      <c r="D821" s="1400"/>
      <c r="E821" s="1403" t="s">
        <v>13479</v>
      </c>
      <c r="F821" s="1404" t="s">
        <v>13525</v>
      </c>
      <c r="G821" s="930"/>
      <c r="H821" s="1395"/>
      <c r="I821" s="1395"/>
      <c r="J821" s="1395"/>
      <c r="K821" s="1396"/>
    </row>
    <row r="822" spans="1:11" ht="9" customHeight="1">
      <c r="A822" s="735"/>
      <c r="B822" s="1388"/>
      <c r="C822" s="1399"/>
      <c r="D822" s="1400"/>
      <c r="E822" s="1403"/>
      <c r="F822" s="1404"/>
      <c r="G822" s="930"/>
      <c r="H822" s="1395"/>
      <c r="I822" s="1395"/>
      <c r="J822" s="1395"/>
      <c r="K822" s="1396"/>
    </row>
    <row r="823" spans="1:11" ht="13.5" customHeight="1">
      <c r="A823" s="735"/>
      <c r="B823" s="1388"/>
      <c r="C823" s="1399"/>
      <c r="D823" s="1400"/>
      <c r="E823" s="1405" t="s">
        <v>9318</v>
      </c>
      <c r="F823" s="1406"/>
      <c r="G823" s="1407"/>
      <c r="H823" s="1395"/>
      <c r="I823" s="1395"/>
      <c r="J823" s="1395"/>
      <c r="K823" s="1396"/>
    </row>
    <row r="824" spans="1:11" ht="9" customHeight="1">
      <c r="A824" s="735"/>
      <c r="B824" s="1388"/>
      <c r="C824" s="1399"/>
      <c r="D824" s="1400"/>
      <c r="E824" s="1421">
        <v>39750</v>
      </c>
      <c r="F824" s="1422"/>
      <c r="G824" s="1423"/>
      <c r="H824" s="1395"/>
      <c r="I824" s="1395"/>
      <c r="J824" s="1395"/>
      <c r="K824" s="1396"/>
    </row>
    <row r="825" spans="1:11" ht="9" customHeight="1">
      <c r="A825" s="736"/>
      <c r="B825" s="1414"/>
      <c r="C825" s="1401"/>
      <c r="D825" s="1402"/>
      <c r="E825" s="1411"/>
      <c r="F825" s="1412"/>
      <c r="G825" s="1413"/>
      <c r="H825" s="1397"/>
      <c r="I825" s="1397"/>
      <c r="J825" s="1397"/>
      <c r="K825" s="1398"/>
    </row>
    <row r="826" spans="1:11" ht="9" customHeight="1">
      <c r="A826" s="752">
        <v>80</v>
      </c>
      <c r="B826" s="1387" t="s">
        <v>9550</v>
      </c>
      <c r="C826" s="1389" t="s">
        <v>10636</v>
      </c>
      <c r="D826" s="1391" t="s">
        <v>13526</v>
      </c>
      <c r="E826" s="1415" t="s">
        <v>13477</v>
      </c>
      <c r="F826" s="1416" t="s">
        <v>13527</v>
      </c>
      <c r="G826" s="929"/>
      <c r="H826" s="1393" t="s">
        <v>9551</v>
      </c>
      <c r="I826" s="1393"/>
      <c r="J826" s="1393"/>
      <c r="K826" s="1394"/>
    </row>
    <row r="827" spans="1:11" ht="9" customHeight="1">
      <c r="A827" s="735"/>
      <c r="B827" s="1388"/>
      <c r="C827" s="1390"/>
      <c r="D827" s="1392"/>
      <c r="E827" s="1403"/>
      <c r="F827" s="1404"/>
      <c r="G827" s="930"/>
      <c r="H827" s="1395"/>
      <c r="I827" s="1395"/>
      <c r="J827" s="1395"/>
      <c r="K827" s="1396"/>
    </row>
    <row r="828" spans="1:11" ht="9" customHeight="1">
      <c r="A828" s="735"/>
      <c r="B828" s="1388"/>
      <c r="C828" s="1399" t="s">
        <v>9552</v>
      </c>
      <c r="D828" s="1400"/>
      <c r="E828" s="1403" t="s">
        <v>13479</v>
      </c>
      <c r="F828" s="1404" t="s">
        <v>13528</v>
      </c>
      <c r="G828" s="930"/>
      <c r="H828" s="1395"/>
      <c r="I828" s="1395"/>
      <c r="J828" s="1395"/>
      <c r="K828" s="1396"/>
    </row>
    <row r="829" spans="1:11" ht="9" customHeight="1">
      <c r="A829" s="735"/>
      <c r="B829" s="1388"/>
      <c r="C829" s="1399"/>
      <c r="D829" s="1400"/>
      <c r="E829" s="1403"/>
      <c r="F829" s="1404"/>
      <c r="G829" s="930"/>
      <c r="H829" s="1395"/>
      <c r="I829" s="1395"/>
      <c r="J829" s="1395"/>
      <c r="K829" s="1396"/>
    </row>
    <row r="830" spans="1:11" ht="13.5" customHeight="1">
      <c r="A830" s="735"/>
      <c r="B830" s="1388"/>
      <c r="C830" s="1399"/>
      <c r="D830" s="1400"/>
      <c r="E830" s="1405" t="s">
        <v>9318</v>
      </c>
      <c r="F830" s="1406"/>
      <c r="G830" s="1407"/>
      <c r="H830" s="1395"/>
      <c r="I830" s="1395"/>
      <c r="J830" s="1395"/>
      <c r="K830" s="1396"/>
    </row>
    <row r="831" spans="1:11" ht="9" customHeight="1">
      <c r="A831" s="735"/>
      <c r="B831" s="1388"/>
      <c r="C831" s="1399"/>
      <c r="D831" s="1400"/>
      <c r="E831" s="1421">
        <v>26379</v>
      </c>
      <c r="F831" s="1422"/>
      <c r="G831" s="1423"/>
      <c r="H831" s="1395"/>
      <c r="I831" s="1395"/>
      <c r="J831" s="1395"/>
      <c r="K831" s="1396"/>
    </row>
    <row r="832" spans="1:11" ht="9" customHeight="1">
      <c r="A832" s="736"/>
      <c r="B832" s="1414"/>
      <c r="C832" s="1401"/>
      <c r="D832" s="1402"/>
      <c r="E832" s="1411"/>
      <c r="F832" s="1412"/>
      <c r="G832" s="1413"/>
      <c r="H832" s="1397"/>
      <c r="I832" s="1397"/>
      <c r="J832" s="1397"/>
      <c r="K832" s="1398"/>
    </row>
    <row r="833" spans="1:11" ht="9" customHeight="1">
      <c r="A833" s="752">
        <v>81</v>
      </c>
      <c r="B833" s="1387" t="s">
        <v>9553</v>
      </c>
      <c r="C833" s="1389" t="s">
        <v>10636</v>
      </c>
      <c r="D833" s="1391" t="s">
        <v>13529</v>
      </c>
      <c r="E833" s="1415" t="s">
        <v>13477</v>
      </c>
      <c r="F833" s="1416" t="s">
        <v>13530</v>
      </c>
      <c r="G833" s="929"/>
      <c r="H833" s="1393" t="s">
        <v>9554</v>
      </c>
      <c r="I833" s="1393"/>
      <c r="J833" s="1393"/>
      <c r="K833" s="1394"/>
    </row>
    <row r="834" spans="1:11" ht="9" customHeight="1">
      <c r="A834" s="735"/>
      <c r="B834" s="1388"/>
      <c r="C834" s="1390"/>
      <c r="D834" s="1392"/>
      <c r="E834" s="1403"/>
      <c r="F834" s="1404"/>
      <c r="G834" s="930"/>
      <c r="H834" s="1395"/>
      <c r="I834" s="1395"/>
      <c r="J834" s="1395"/>
      <c r="K834" s="1396"/>
    </row>
    <row r="835" spans="1:11" ht="9" customHeight="1">
      <c r="A835" s="735"/>
      <c r="B835" s="1388"/>
      <c r="C835" s="1399" t="s">
        <v>9555</v>
      </c>
      <c r="D835" s="1400"/>
      <c r="E835" s="1403" t="s">
        <v>13479</v>
      </c>
      <c r="F835" s="1404" t="s">
        <v>13531</v>
      </c>
      <c r="G835" s="930"/>
      <c r="H835" s="1395"/>
      <c r="I835" s="1395"/>
      <c r="J835" s="1395"/>
      <c r="K835" s="1396"/>
    </row>
    <row r="836" spans="1:11" ht="9" customHeight="1">
      <c r="A836" s="735"/>
      <c r="B836" s="1388"/>
      <c r="C836" s="1399"/>
      <c r="D836" s="1400"/>
      <c r="E836" s="1403"/>
      <c r="F836" s="1404"/>
      <c r="G836" s="930"/>
      <c r="H836" s="1395"/>
      <c r="I836" s="1395"/>
      <c r="J836" s="1395"/>
      <c r="K836" s="1396"/>
    </row>
    <row r="837" spans="1:11" ht="9" customHeight="1">
      <c r="A837" s="735"/>
      <c r="B837" s="1388"/>
      <c r="C837" s="1399"/>
      <c r="D837" s="1400"/>
      <c r="E837" s="552"/>
      <c r="F837" s="553"/>
      <c r="G837" s="527"/>
      <c r="H837" s="1395"/>
      <c r="I837" s="1395"/>
      <c r="J837" s="1395"/>
      <c r="K837" s="1396"/>
    </row>
    <row r="838" spans="1:11" ht="13.5" customHeight="1">
      <c r="A838" s="735"/>
      <c r="B838" s="1388"/>
      <c r="C838" s="1399"/>
      <c r="D838" s="1400"/>
      <c r="E838" s="1405" t="s">
        <v>9318</v>
      </c>
      <c r="F838" s="1406"/>
      <c r="G838" s="1407"/>
      <c r="H838" s="1395"/>
      <c r="I838" s="1395"/>
      <c r="J838" s="1395"/>
      <c r="K838" s="1396"/>
    </row>
    <row r="839" spans="1:11" ht="9" customHeight="1">
      <c r="A839" s="735"/>
      <c r="B839" s="1388"/>
      <c r="C839" s="1399"/>
      <c r="D839" s="1400"/>
      <c r="E839" s="1421">
        <v>29098</v>
      </c>
      <c r="F839" s="1422"/>
      <c r="G839" s="1423"/>
      <c r="H839" s="1395"/>
      <c r="I839" s="1395"/>
      <c r="J839" s="1395"/>
      <c r="K839" s="1396"/>
    </row>
    <row r="840" spans="1:11" ht="9" customHeight="1">
      <c r="A840" s="736"/>
      <c r="B840" s="1414"/>
      <c r="C840" s="1401"/>
      <c r="D840" s="1402"/>
      <c r="E840" s="1411"/>
      <c r="F840" s="1412"/>
      <c r="G840" s="1413"/>
      <c r="H840" s="1397"/>
      <c r="I840" s="1397"/>
      <c r="J840" s="1397"/>
      <c r="K840" s="1398"/>
    </row>
    <row r="841" spans="1:11" ht="9" customHeight="1">
      <c r="A841" s="752">
        <v>82</v>
      </c>
      <c r="B841" s="1387" t="s">
        <v>9556</v>
      </c>
      <c r="C841" s="1389" t="s">
        <v>10636</v>
      </c>
      <c r="D841" s="1391" t="s">
        <v>13532</v>
      </c>
      <c r="E841" s="1415" t="s">
        <v>13477</v>
      </c>
      <c r="F841" s="1416" t="s">
        <v>13533</v>
      </c>
      <c r="G841" s="929"/>
      <c r="H841" s="1393" t="s">
        <v>9557</v>
      </c>
      <c r="I841" s="1393"/>
      <c r="J841" s="1393"/>
      <c r="K841" s="1394"/>
    </row>
    <row r="842" spans="1:11" ht="9" customHeight="1">
      <c r="A842" s="735"/>
      <c r="B842" s="1388"/>
      <c r="C842" s="1390"/>
      <c r="D842" s="1392"/>
      <c r="E842" s="1403"/>
      <c r="F842" s="1404"/>
      <c r="G842" s="930"/>
      <c r="H842" s="1395"/>
      <c r="I842" s="1395"/>
      <c r="J842" s="1395"/>
      <c r="K842" s="1396"/>
    </row>
    <row r="843" spans="1:11" ht="9" customHeight="1">
      <c r="A843" s="735"/>
      <c r="B843" s="1388"/>
      <c r="C843" s="1399" t="s">
        <v>9558</v>
      </c>
      <c r="D843" s="1400"/>
      <c r="E843" s="1403" t="s">
        <v>13479</v>
      </c>
      <c r="F843" s="1404" t="s">
        <v>13534</v>
      </c>
      <c r="G843" s="930"/>
      <c r="H843" s="1395"/>
      <c r="I843" s="1395"/>
      <c r="J843" s="1395"/>
      <c r="K843" s="1396"/>
    </row>
    <row r="844" spans="1:11" ht="9" customHeight="1">
      <c r="A844" s="735"/>
      <c r="B844" s="1388"/>
      <c r="C844" s="1399"/>
      <c r="D844" s="1400"/>
      <c r="E844" s="1403"/>
      <c r="F844" s="1404"/>
      <c r="G844" s="930"/>
      <c r="H844" s="1395"/>
      <c r="I844" s="1395"/>
      <c r="J844" s="1395"/>
      <c r="K844" s="1396"/>
    </row>
    <row r="845" spans="1:11" ht="9" customHeight="1">
      <c r="A845" s="735"/>
      <c r="B845" s="1388"/>
      <c r="C845" s="1399"/>
      <c r="D845" s="1400"/>
      <c r="E845" s="1403"/>
      <c r="F845" s="1404"/>
      <c r="G845" s="930"/>
      <c r="H845" s="1395"/>
      <c r="I845" s="1395"/>
      <c r="J845" s="1395"/>
      <c r="K845" s="1396"/>
    </row>
    <row r="846" spans="1:11" ht="15" customHeight="1">
      <c r="A846" s="735"/>
      <c r="B846" s="1388"/>
      <c r="C846" s="1399"/>
      <c r="D846" s="1400"/>
      <c r="E846" s="552"/>
      <c r="F846" s="553"/>
      <c r="G846" s="527"/>
      <c r="H846" s="1395"/>
      <c r="I846" s="1395"/>
      <c r="J846" s="1395"/>
      <c r="K846" s="1396"/>
    </row>
    <row r="847" spans="1:11" ht="15" customHeight="1">
      <c r="A847" s="735"/>
      <c r="B847" s="1388"/>
      <c r="C847" s="1399"/>
      <c r="D847" s="1400"/>
      <c r="E847" s="552"/>
      <c r="F847" s="553"/>
      <c r="G847" s="527"/>
      <c r="H847" s="1395"/>
      <c r="I847" s="1395"/>
      <c r="J847" s="1395"/>
      <c r="K847" s="1396"/>
    </row>
    <row r="848" spans="1:11" ht="15" customHeight="1">
      <c r="A848" s="735"/>
      <c r="B848" s="1388"/>
      <c r="C848" s="1399"/>
      <c r="D848" s="1400"/>
      <c r="E848" s="552"/>
      <c r="F848" s="553"/>
      <c r="G848" s="527"/>
      <c r="H848" s="1395"/>
      <c r="I848" s="1395"/>
      <c r="J848" s="1395"/>
      <c r="K848" s="1396"/>
    </row>
    <row r="849" spans="1:11" ht="13.5" customHeight="1">
      <c r="A849" s="735"/>
      <c r="B849" s="1388"/>
      <c r="C849" s="1399"/>
      <c r="D849" s="1400"/>
      <c r="E849" s="1405" t="s">
        <v>9318</v>
      </c>
      <c r="F849" s="1406"/>
      <c r="G849" s="1407"/>
      <c r="H849" s="1395"/>
      <c r="I849" s="1395"/>
      <c r="J849" s="1395"/>
      <c r="K849" s="1396"/>
    </row>
    <row r="850" spans="1:11" ht="9" customHeight="1">
      <c r="A850" s="735"/>
      <c r="B850" s="1388"/>
      <c r="C850" s="1399"/>
      <c r="D850" s="1400"/>
      <c r="E850" s="1421">
        <v>34206</v>
      </c>
      <c r="F850" s="1422"/>
      <c r="G850" s="1423"/>
      <c r="H850" s="1395"/>
      <c r="I850" s="1395"/>
      <c r="J850" s="1395"/>
      <c r="K850" s="1396"/>
    </row>
    <row r="851" spans="1:11" ht="9" customHeight="1">
      <c r="A851" s="736"/>
      <c r="B851" s="1414"/>
      <c r="C851" s="1401"/>
      <c r="D851" s="1402"/>
      <c r="E851" s="1411"/>
      <c r="F851" s="1412"/>
      <c r="G851" s="1413"/>
      <c r="H851" s="1397"/>
      <c r="I851" s="1397"/>
      <c r="J851" s="1397"/>
      <c r="K851" s="1398"/>
    </row>
    <row r="852" spans="1:11" ht="9" customHeight="1">
      <c r="A852" s="752">
        <v>83</v>
      </c>
      <c r="B852" s="1387" t="s">
        <v>13535</v>
      </c>
      <c r="C852" s="1389" t="s">
        <v>10636</v>
      </c>
      <c r="D852" s="1391" t="s">
        <v>13536</v>
      </c>
      <c r="E852" s="1415" t="s">
        <v>13477</v>
      </c>
      <c r="F852" s="1416" t="s">
        <v>13537</v>
      </c>
      <c r="G852" s="929"/>
      <c r="H852" s="1393" t="s">
        <v>10583</v>
      </c>
      <c r="I852" s="1393"/>
      <c r="J852" s="1393"/>
      <c r="K852" s="1394"/>
    </row>
    <row r="853" spans="1:11" ht="9" customHeight="1">
      <c r="A853" s="735"/>
      <c r="B853" s="1388"/>
      <c r="C853" s="1390"/>
      <c r="D853" s="1392"/>
      <c r="E853" s="1403"/>
      <c r="F853" s="1404"/>
      <c r="G853" s="930"/>
      <c r="H853" s="1395"/>
      <c r="I853" s="1395"/>
      <c r="J853" s="1395"/>
      <c r="K853" s="1396"/>
    </row>
    <row r="854" spans="1:11" ht="9" customHeight="1">
      <c r="A854" s="735"/>
      <c r="B854" s="1388"/>
      <c r="C854" s="1399" t="s">
        <v>9559</v>
      </c>
      <c r="D854" s="1392"/>
      <c r="E854" s="1403" t="s">
        <v>13479</v>
      </c>
      <c r="F854" s="1404" t="s">
        <v>13538</v>
      </c>
      <c r="G854" s="930"/>
      <c r="H854" s="1395"/>
      <c r="I854" s="1395"/>
      <c r="J854" s="1395"/>
      <c r="K854" s="1396"/>
    </row>
    <row r="855" spans="1:11" ht="9" customHeight="1">
      <c r="A855" s="735"/>
      <c r="B855" s="1388"/>
      <c r="C855" s="1403"/>
      <c r="D855" s="1392"/>
      <c r="E855" s="1403"/>
      <c r="F855" s="1404"/>
      <c r="G855" s="930"/>
      <c r="H855" s="1395"/>
      <c r="I855" s="1395"/>
      <c r="J855" s="1395"/>
      <c r="K855" s="1396"/>
    </row>
    <row r="856" spans="1:11" ht="15" customHeight="1">
      <c r="A856" s="735"/>
      <c r="B856" s="1388"/>
      <c r="C856" s="1403"/>
      <c r="D856" s="1392"/>
      <c r="E856" s="490"/>
      <c r="F856" s="491"/>
      <c r="G856" s="492"/>
      <c r="H856" s="1395"/>
      <c r="I856" s="1395"/>
      <c r="J856" s="1395"/>
      <c r="K856" s="1396"/>
    </row>
    <row r="857" spans="1:11" ht="15" customHeight="1">
      <c r="A857" s="735"/>
      <c r="B857" s="1388"/>
      <c r="C857" s="1403"/>
      <c r="D857" s="1392"/>
      <c r="E857" s="493"/>
      <c r="F857" s="494"/>
      <c r="G857" s="495"/>
      <c r="H857" s="1395"/>
      <c r="I857" s="1395"/>
      <c r="J857" s="1395"/>
      <c r="K857" s="1396"/>
    </row>
    <row r="858" spans="1:11" ht="33" customHeight="1">
      <c r="A858" s="735"/>
      <c r="B858" s="1388"/>
      <c r="C858" s="1403"/>
      <c r="D858" s="1392"/>
      <c r="E858" s="493"/>
      <c r="F858" s="494"/>
      <c r="G858" s="495"/>
      <c r="H858" s="1395"/>
      <c r="I858" s="1395"/>
      <c r="J858" s="1395"/>
      <c r="K858" s="1396"/>
    </row>
    <row r="859" spans="1:11" ht="15" customHeight="1">
      <c r="A859" s="735"/>
      <c r="B859" s="1388"/>
      <c r="C859" s="1403"/>
      <c r="D859" s="1392"/>
      <c r="E859" s="493"/>
      <c r="F859" s="494"/>
      <c r="G859" s="495"/>
      <c r="H859" s="1395"/>
      <c r="I859" s="1395"/>
      <c r="J859" s="1395"/>
      <c r="K859" s="1396"/>
    </row>
    <row r="860" spans="1:11" ht="15" customHeight="1">
      <c r="A860" s="735"/>
      <c r="B860" s="1388"/>
      <c r="C860" s="1403"/>
      <c r="D860" s="1392"/>
      <c r="E860" s="503"/>
      <c r="F860" s="504"/>
      <c r="G860" s="505"/>
      <c r="H860" s="1395"/>
      <c r="I860" s="1395"/>
      <c r="J860" s="1395"/>
      <c r="K860" s="1396"/>
    </row>
    <row r="861" spans="1:11" ht="13.5" customHeight="1">
      <c r="A861" s="735"/>
      <c r="B861" s="1388"/>
      <c r="C861" s="1403"/>
      <c r="D861" s="1392"/>
      <c r="E861" s="1405" t="s">
        <v>9318</v>
      </c>
      <c r="F861" s="1406"/>
      <c r="G861" s="1407"/>
      <c r="H861" s="1395"/>
      <c r="I861" s="1395"/>
      <c r="J861" s="1395"/>
      <c r="K861" s="1396"/>
    </row>
    <row r="862" spans="1:11" ht="9" customHeight="1">
      <c r="A862" s="735"/>
      <c r="B862" s="1388"/>
      <c r="C862" s="1403"/>
      <c r="D862" s="1392"/>
      <c r="E862" s="1421">
        <v>23360</v>
      </c>
      <c r="F862" s="1422"/>
      <c r="G862" s="1423"/>
      <c r="H862" s="1395"/>
      <c r="I862" s="1395"/>
      <c r="J862" s="1395"/>
      <c r="K862" s="1396"/>
    </row>
    <row r="863" spans="1:11" ht="9" customHeight="1">
      <c r="A863" s="736"/>
      <c r="B863" s="1414"/>
      <c r="C863" s="1453"/>
      <c r="D863" s="1312"/>
      <c r="E863" s="1411"/>
      <c r="F863" s="1412"/>
      <c r="G863" s="1413"/>
      <c r="H863" s="1397"/>
      <c r="I863" s="1397"/>
      <c r="J863" s="1397"/>
      <c r="K863" s="1398"/>
    </row>
    <row r="864" spans="1:11" ht="9" customHeight="1">
      <c r="A864" s="752">
        <v>84</v>
      </c>
      <c r="B864" s="1477" t="s">
        <v>9569</v>
      </c>
      <c r="C864" s="1480" t="s">
        <v>10636</v>
      </c>
      <c r="D864" s="1482" t="s">
        <v>13539</v>
      </c>
      <c r="E864" s="1484" t="s">
        <v>13477</v>
      </c>
      <c r="F864" s="1485" t="s">
        <v>13540</v>
      </c>
      <c r="G864" s="1486"/>
      <c r="H864" s="1445" t="s">
        <v>9570</v>
      </c>
      <c r="I864" s="1445"/>
      <c r="J864" s="1445"/>
      <c r="K864" s="1446"/>
    </row>
    <row r="865" spans="1:11" ht="9" customHeight="1">
      <c r="A865" s="735"/>
      <c r="B865" s="1478"/>
      <c r="C865" s="1481"/>
      <c r="D865" s="1483"/>
      <c r="E865" s="1468"/>
      <c r="F865" s="1469"/>
      <c r="G865" s="1470"/>
      <c r="H865" s="1447"/>
      <c r="I865" s="1447"/>
      <c r="J865" s="1447"/>
      <c r="K865" s="1448"/>
    </row>
    <row r="866" spans="1:11" ht="9" customHeight="1">
      <c r="A866" s="735"/>
      <c r="B866" s="1478"/>
      <c r="C866" s="1464" t="s">
        <v>9571</v>
      </c>
      <c r="D866" s="1465"/>
      <c r="E866" s="1468" t="s">
        <v>13479</v>
      </c>
      <c r="F866" s="1469" t="s">
        <v>13541</v>
      </c>
      <c r="G866" s="1470"/>
      <c r="H866" s="1447"/>
      <c r="I866" s="1447"/>
      <c r="J866" s="1447"/>
      <c r="K866" s="1448"/>
    </row>
    <row r="867" spans="1:11" ht="9" customHeight="1">
      <c r="A867" s="735"/>
      <c r="B867" s="1478"/>
      <c r="C867" s="1464"/>
      <c r="D867" s="1465"/>
      <c r="E867" s="1468"/>
      <c r="F867" s="1469"/>
      <c r="G867" s="1470"/>
      <c r="H867" s="1447"/>
      <c r="I867" s="1447"/>
      <c r="J867" s="1447"/>
      <c r="K867" s="1448"/>
    </row>
    <row r="868" spans="1:11" ht="13.5" customHeight="1">
      <c r="A868" s="735"/>
      <c r="B868" s="1478"/>
      <c r="C868" s="1464"/>
      <c r="D868" s="1465"/>
      <c r="E868" s="1405" t="s">
        <v>9318</v>
      </c>
      <c r="F868" s="1406"/>
      <c r="G868" s="1407"/>
      <c r="H868" s="1447"/>
      <c r="I868" s="1447"/>
      <c r="J868" s="1447"/>
      <c r="K868" s="1448"/>
    </row>
    <row r="869" spans="1:11" ht="9" customHeight="1">
      <c r="A869" s="735"/>
      <c r="B869" s="1478"/>
      <c r="C869" s="1464"/>
      <c r="D869" s="1465"/>
      <c r="E869" s="1471">
        <v>30834</v>
      </c>
      <c r="F869" s="1472"/>
      <c r="G869" s="1473"/>
      <c r="H869" s="1447"/>
      <c r="I869" s="1447"/>
      <c r="J869" s="1447"/>
      <c r="K869" s="1448"/>
    </row>
    <row r="870" spans="1:11" ht="9" customHeight="1">
      <c r="A870" s="736"/>
      <c r="B870" s="1479"/>
      <c r="C870" s="1466"/>
      <c r="D870" s="1467"/>
      <c r="E870" s="1474"/>
      <c r="F870" s="1475"/>
      <c r="G870" s="1476"/>
      <c r="H870" s="1449"/>
      <c r="I870" s="1449"/>
      <c r="J870" s="1449"/>
      <c r="K870" s="1450"/>
    </row>
    <row r="871" spans="1:11" ht="9" customHeight="1">
      <c r="A871" s="752">
        <v>85</v>
      </c>
      <c r="B871" s="1387" t="s">
        <v>9563</v>
      </c>
      <c r="C871" s="1389" t="s">
        <v>10756</v>
      </c>
      <c r="D871" s="1391" t="s">
        <v>13542</v>
      </c>
      <c r="E871" s="1415" t="s">
        <v>13336</v>
      </c>
      <c r="F871" s="1416" t="s">
        <v>13543</v>
      </c>
      <c r="G871" s="929"/>
      <c r="H871" s="1393" t="s">
        <v>9564</v>
      </c>
      <c r="I871" s="1393"/>
      <c r="J871" s="1393"/>
      <c r="K871" s="1394"/>
    </row>
    <row r="872" spans="1:11" ht="9" customHeight="1">
      <c r="A872" s="735"/>
      <c r="B872" s="1388"/>
      <c r="C872" s="1390"/>
      <c r="D872" s="1392"/>
      <c r="E872" s="1403"/>
      <c r="F872" s="1404"/>
      <c r="G872" s="930"/>
      <c r="H872" s="1395"/>
      <c r="I872" s="1395"/>
      <c r="J872" s="1395"/>
      <c r="K872" s="1396"/>
    </row>
    <row r="873" spans="1:11" ht="9" customHeight="1">
      <c r="A873" s="735"/>
      <c r="B873" s="1388"/>
      <c r="C873" s="1399" t="s">
        <v>9565</v>
      </c>
      <c r="D873" s="1400"/>
      <c r="E873" s="1403" t="s">
        <v>13479</v>
      </c>
      <c r="F873" s="1404" t="s">
        <v>13544</v>
      </c>
      <c r="G873" s="930"/>
      <c r="H873" s="1395"/>
      <c r="I873" s="1395"/>
      <c r="J873" s="1395"/>
      <c r="K873" s="1396"/>
    </row>
    <row r="874" spans="1:11" ht="9" customHeight="1">
      <c r="A874" s="735"/>
      <c r="B874" s="1388"/>
      <c r="C874" s="1399"/>
      <c r="D874" s="1400"/>
      <c r="E874" s="1403"/>
      <c r="F874" s="1404"/>
      <c r="G874" s="930"/>
      <c r="H874" s="1395"/>
      <c r="I874" s="1395"/>
      <c r="J874" s="1395"/>
      <c r="K874" s="1396"/>
    </row>
    <row r="875" spans="1:11" ht="13.5" customHeight="1">
      <c r="A875" s="735"/>
      <c r="B875" s="1388"/>
      <c r="C875" s="1399"/>
      <c r="D875" s="1400"/>
      <c r="E875" s="1405" t="s">
        <v>9318</v>
      </c>
      <c r="F875" s="1406"/>
      <c r="G875" s="1407"/>
      <c r="H875" s="1395"/>
      <c r="I875" s="1395"/>
      <c r="J875" s="1395"/>
      <c r="K875" s="1396"/>
    </row>
    <row r="876" spans="1:11" ht="9" customHeight="1">
      <c r="A876" s="735"/>
      <c r="B876" s="1388"/>
      <c r="C876" s="1399"/>
      <c r="D876" s="1400"/>
      <c r="E876" s="1421">
        <v>28942</v>
      </c>
      <c r="F876" s="1422"/>
      <c r="G876" s="1423"/>
      <c r="H876" s="1395"/>
      <c r="I876" s="1395"/>
      <c r="J876" s="1395"/>
      <c r="K876" s="1396"/>
    </row>
    <row r="877" spans="1:11" ht="9" customHeight="1">
      <c r="A877" s="736"/>
      <c r="B877" s="1414"/>
      <c r="C877" s="1401"/>
      <c r="D877" s="1402"/>
      <c r="E877" s="1411"/>
      <c r="F877" s="1412"/>
      <c r="G877" s="1413"/>
      <c r="H877" s="1397"/>
      <c r="I877" s="1397"/>
      <c r="J877" s="1397"/>
      <c r="K877" s="1398"/>
    </row>
    <row r="878" spans="1:11" ht="9" customHeight="1">
      <c r="A878" s="752">
        <v>86</v>
      </c>
      <c r="B878" s="1387" t="s">
        <v>9560</v>
      </c>
      <c r="C878" s="1389" t="s">
        <v>10636</v>
      </c>
      <c r="D878" s="1391" t="s">
        <v>13536</v>
      </c>
      <c r="E878" s="1415" t="s">
        <v>13477</v>
      </c>
      <c r="F878" s="1416" t="s">
        <v>13545</v>
      </c>
      <c r="G878" s="929"/>
      <c r="H878" s="1393" t="s">
        <v>9561</v>
      </c>
      <c r="I878" s="1393"/>
      <c r="J878" s="1393"/>
      <c r="K878" s="1394"/>
    </row>
    <row r="879" spans="1:11" ht="9" customHeight="1">
      <c r="A879" s="735"/>
      <c r="B879" s="1388"/>
      <c r="C879" s="1390"/>
      <c r="D879" s="1392"/>
      <c r="E879" s="1403"/>
      <c r="F879" s="1404"/>
      <c r="G879" s="930"/>
      <c r="H879" s="1395"/>
      <c r="I879" s="1395"/>
      <c r="J879" s="1395"/>
      <c r="K879" s="1396"/>
    </row>
    <row r="880" spans="1:11" ht="9" customHeight="1">
      <c r="A880" s="735"/>
      <c r="B880" s="1388"/>
      <c r="C880" s="1399" t="s">
        <v>9562</v>
      </c>
      <c r="D880" s="1400"/>
      <c r="E880" s="1403" t="s">
        <v>13479</v>
      </c>
      <c r="F880" s="1404" t="s">
        <v>13546</v>
      </c>
      <c r="G880" s="930"/>
      <c r="H880" s="1395"/>
      <c r="I880" s="1395"/>
      <c r="J880" s="1395"/>
      <c r="K880" s="1396"/>
    </row>
    <row r="881" spans="1:11" ht="9" customHeight="1">
      <c r="A881" s="735"/>
      <c r="B881" s="1388"/>
      <c r="C881" s="1399"/>
      <c r="D881" s="1400"/>
      <c r="E881" s="1403"/>
      <c r="F881" s="1404"/>
      <c r="G881" s="930"/>
      <c r="H881" s="1395"/>
      <c r="I881" s="1395"/>
      <c r="J881" s="1395"/>
      <c r="K881" s="1396"/>
    </row>
    <row r="882" spans="1:11" ht="27" customHeight="1">
      <c r="A882" s="735"/>
      <c r="B882" s="1388"/>
      <c r="C882" s="1399"/>
      <c r="D882" s="1400"/>
      <c r="E882" s="552"/>
      <c r="F882" s="553"/>
      <c r="G882" s="527"/>
      <c r="H882" s="1395"/>
      <c r="I882" s="1395"/>
      <c r="J882" s="1395"/>
      <c r="K882" s="1396"/>
    </row>
    <row r="883" spans="1:11" ht="13.5" customHeight="1">
      <c r="A883" s="735"/>
      <c r="B883" s="1388"/>
      <c r="C883" s="1399"/>
      <c r="D883" s="1400"/>
      <c r="E883" s="1405" t="s">
        <v>9318</v>
      </c>
      <c r="F883" s="1406"/>
      <c r="G883" s="1407"/>
      <c r="H883" s="1395"/>
      <c r="I883" s="1395"/>
      <c r="J883" s="1395"/>
      <c r="K883" s="1396"/>
    </row>
    <row r="884" spans="1:11" ht="9" customHeight="1">
      <c r="A884" s="735"/>
      <c r="B884" s="1388"/>
      <c r="C884" s="1399"/>
      <c r="D884" s="1400"/>
      <c r="E884" s="1421">
        <v>28755</v>
      </c>
      <c r="F884" s="1422"/>
      <c r="G884" s="1423"/>
      <c r="H884" s="1395"/>
      <c r="I884" s="1395"/>
      <c r="J884" s="1395"/>
      <c r="K884" s="1396"/>
    </row>
    <row r="885" spans="1:11" ht="9" customHeight="1">
      <c r="A885" s="736"/>
      <c r="B885" s="1414"/>
      <c r="C885" s="1401"/>
      <c r="D885" s="1402"/>
      <c r="E885" s="1411"/>
      <c r="F885" s="1412"/>
      <c r="G885" s="1413"/>
      <c r="H885" s="1397"/>
      <c r="I885" s="1397"/>
      <c r="J885" s="1397"/>
      <c r="K885" s="1398"/>
    </row>
    <row r="886" spans="1:11" ht="9" customHeight="1">
      <c r="A886" s="752">
        <v>87</v>
      </c>
      <c r="B886" s="1387" t="s">
        <v>9566</v>
      </c>
      <c r="C886" s="1389" t="s">
        <v>10630</v>
      </c>
      <c r="D886" s="1391" t="s">
        <v>13547</v>
      </c>
      <c r="E886" s="1415" t="s">
        <v>13289</v>
      </c>
      <c r="F886" s="1416" t="s">
        <v>13548</v>
      </c>
      <c r="G886" s="929"/>
      <c r="H886" s="1393" t="s">
        <v>9567</v>
      </c>
      <c r="I886" s="1393"/>
      <c r="J886" s="1393"/>
      <c r="K886" s="1394"/>
    </row>
    <row r="887" spans="1:11" ht="9" customHeight="1">
      <c r="A887" s="735"/>
      <c r="B887" s="1388"/>
      <c r="C887" s="1390"/>
      <c r="D887" s="1392"/>
      <c r="E887" s="1403"/>
      <c r="F887" s="1404"/>
      <c r="G887" s="930"/>
      <c r="H887" s="1395"/>
      <c r="I887" s="1395"/>
      <c r="J887" s="1395"/>
      <c r="K887" s="1396"/>
    </row>
    <row r="888" spans="1:11" ht="9" customHeight="1">
      <c r="A888" s="735"/>
      <c r="B888" s="1388"/>
      <c r="C888" s="1399" t="s">
        <v>9568</v>
      </c>
      <c r="D888" s="1400"/>
      <c r="E888" s="1403" t="s">
        <v>13479</v>
      </c>
      <c r="F888" s="1404" t="s">
        <v>13549</v>
      </c>
      <c r="G888" s="930"/>
      <c r="H888" s="1395"/>
      <c r="I888" s="1395"/>
      <c r="J888" s="1395"/>
      <c r="K888" s="1396"/>
    </row>
    <row r="889" spans="1:11" ht="9" customHeight="1">
      <c r="A889" s="735"/>
      <c r="B889" s="1388"/>
      <c r="C889" s="1399"/>
      <c r="D889" s="1400"/>
      <c r="E889" s="1403"/>
      <c r="F889" s="1404"/>
      <c r="G889" s="930"/>
      <c r="H889" s="1395"/>
      <c r="I889" s="1395"/>
      <c r="J889" s="1395"/>
      <c r="K889" s="1396"/>
    </row>
    <row r="890" spans="1:11" ht="13.5" customHeight="1">
      <c r="A890" s="735"/>
      <c r="B890" s="1388"/>
      <c r="C890" s="1399"/>
      <c r="D890" s="1400"/>
      <c r="E890" s="1405" t="s">
        <v>9318</v>
      </c>
      <c r="F890" s="1406"/>
      <c r="G890" s="1407"/>
      <c r="H890" s="1395"/>
      <c r="I890" s="1395"/>
      <c r="J890" s="1395"/>
      <c r="K890" s="1396"/>
    </row>
    <row r="891" spans="1:11" ht="9" customHeight="1">
      <c r="A891" s="735"/>
      <c r="B891" s="1388"/>
      <c r="C891" s="1399"/>
      <c r="D891" s="1400"/>
      <c r="E891" s="1421">
        <v>29302</v>
      </c>
      <c r="F891" s="1422"/>
      <c r="G891" s="1423"/>
      <c r="H891" s="1395"/>
      <c r="I891" s="1395"/>
      <c r="J891" s="1395"/>
      <c r="K891" s="1396"/>
    </row>
    <row r="892" spans="1:11" ht="9" customHeight="1">
      <c r="A892" s="736"/>
      <c r="B892" s="1414"/>
      <c r="C892" s="1401"/>
      <c r="D892" s="1402"/>
      <c r="E892" s="1411"/>
      <c r="F892" s="1412"/>
      <c r="G892" s="1413"/>
      <c r="H892" s="1397"/>
      <c r="I892" s="1397"/>
      <c r="J892" s="1397"/>
      <c r="K892" s="1398"/>
    </row>
    <row r="893" spans="1:11" ht="9" customHeight="1">
      <c r="A893" s="752">
        <v>88</v>
      </c>
      <c r="B893" s="1387" t="s">
        <v>9572</v>
      </c>
      <c r="C893" s="1389" t="s">
        <v>10636</v>
      </c>
      <c r="D893" s="1391" t="s">
        <v>13550</v>
      </c>
      <c r="E893" s="1415" t="s">
        <v>13477</v>
      </c>
      <c r="F893" s="1416" t="s">
        <v>13551</v>
      </c>
      <c r="G893" s="929"/>
      <c r="H893" s="1393" t="s">
        <v>10584</v>
      </c>
      <c r="I893" s="1393"/>
      <c r="J893" s="1393"/>
      <c r="K893" s="1394"/>
    </row>
    <row r="894" spans="1:11" ht="9" customHeight="1">
      <c r="A894" s="735"/>
      <c r="B894" s="1388"/>
      <c r="C894" s="1390"/>
      <c r="D894" s="1392"/>
      <c r="E894" s="1403"/>
      <c r="F894" s="1404"/>
      <c r="G894" s="930"/>
      <c r="H894" s="1395"/>
      <c r="I894" s="1395"/>
      <c r="J894" s="1395"/>
      <c r="K894" s="1396"/>
    </row>
    <row r="895" spans="1:11" ht="9" customHeight="1">
      <c r="A895" s="735"/>
      <c r="B895" s="1388"/>
      <c r="C895" s="1399" t="s">
        <v>9573</v>
      </c>
      <c r="D895" s="1400"/>
      <c r="E895" s="1403" t="s">
        <v>13479</v>
      </c>
      <c r="F895" s="1404" t="s">
        <v>13552</v>
      </c>
      <c r="G895" s="930"/>
      <c r="H895" s="1395"/>
      <c r="I895" s="1395"/>
      <c r="J895" s="1395"/>
      <c r="K895" s="1396"/>
    </row>
    <row r="896" spans="1:11" ht="9" customHeight="1">
      <c r="A896" s="735"/>
      <c r="B896" s="1388"/>
      <c r="C896" s="1399"/>
      <c r="D896" s="1400"/>
      <c r="E896" s="1403"/>
      <c r="F896" s="1404"/>
      <c r="G896" s="930"/>
      <c r="H896" s="1395"/>
      <c r="I896" s="1395"/>
      <c r="J896" s="1395"/>
      <c r="K896" s="1396"/>
    </row>
    <row r="897" spans="1:11" ht="15" customHeight="1">
      <c r="A897" s="735"/>
      <c r="B897" s="1388"/>
      <c r="C897" s="1399"/>
      <c r="D897" s="1400"/>
      <c r="E897" s="490"/>
      <c r="F897" s="491"/>
      <c r="G897" s="492"/>
      <c r="H897" s="1395"/>
      <c r="I897" s="1395"/>
      <c r="J897" s="1395"/>
      <c r="K897" s="1396"/>
    </row>
    <row r="898" spans="1:11" ht="30.75" customHeight="1">
      <c r="A898" s="735"/>
      <c r="B898" s="1388"/>
      <c r="C898" s="1399"/>
      <c r="D898" s="1400"/>
      <c r="E898" s="490"/>
      <c r="F898" s="488"/>
      <c r="G898" s="489"/>
      <c r="H898" s="1395"/>
      <c r="I898" s="1395"/>
      <c r="J898" s="1395"/>
      <c r="K898" s="1396"/>
    </row>
    <row r="899" spans="1:11" ht="15" customHeight="1">
      <c r="A899" s="735"/>
      <c r="B899" s="1388"/>
      <c r="C899" s="1399"/>
      <c r="D899" s="1400"/>
      <c r="E899" s="487"/>
      <c r="F899" s="488"/>
      <c r="G899" s="489"/>
      <c r="H899" s="1395"/>
      <c r="I899" s="1395"/>
      <c r="J899" s="1395"/>
      <c r="K899" s="1396"/>
    </row>
    <row r="900" spans="1:11" ht="13.5" customHeight="1">
      <c r="A900" s="735"/>
      <c r="B900" s="1388"/>
      <c r="C900" s="1399"/>
      <c r="D900" s="1400"/>
      <c r="E900" s="1405" t="s">
        <v>9318</v>
      </c>
      <c r="F900" s="1406"/>
      <c r="G900" s="1407"/>
      <c r="H900" s="1395"/>
      <c r="I900" s="1395"/>
      <c r="J900" s="1395"/>
      <c r="K900" s="1396"/>
    </row>
    <row r="901" spans="1:11" ht="9" customHeight="1">
      <c r="A901" s="735"/>
      <c r="B901" s="1388"/>
      <c r="C901" s="1399"/>
      <c r="D901" s="1400"/>
      <c r="E901" s="1421">
        <v>31436</v>
      </c>
      <c r="F901" s="1422"/>
      <c r="G901" s="1423"/>
      <c r="H901" s="1395"/>
      <c r="I901" s="1395"/>
      <c r="J901" s="1395"/>
      <c r="K901" s="1396"/>
    </row>
    <row r="902" spans="1:11" ht="9" customHeight="1">
      <c r="A902" s="736"/>
      <c r="B902" s="1414"/>
      <c r="C902" s="1401"/>
      <c r="D902" s="1402"/>
      <c r="E902" s="1411"/>
      <c r="F902" s="1412"/>
      <c r="G902" s="1413"/>
      <c r="H902" s="1397"/>
      <c r="I902" s="1397"/>
      <c r="J902" s="1397"/>
      <c r="K902" s="1398"/>
    </row>
    <row r="903" spans="1:11" ht="9" customHeight="1">
      <c r="A903" s="752">
        <v>89</v>
      </c>
      <c r="B903" s="1387" t="s">
        <v>9574</v>
      </c>
      <c r="C903" s="1389" t="s">
        <v>10636</v>
      </c>
      <c r="D903" s="1391" t="s">
        <v>13553</v>
      </c>
      <c r="E903" s="1415" t="s">
        <v>13477</v>
      </c>
      <c r="F903" s="1416" t="s">
        <v>13554</v>
      </c>
      <c r="G903" s="929"/>
      <c r="H903" s="1393" t="s">
        <v>9575</v>
      </c>
      <c r="I903" s="1393"/>
      <c r="J903" s="1393"/>
      <c r="K903" s="1394"/>
    </row>
    <row r="904" spans="1:11" ht="9" customHeight="1">
      <c r="A904" s="735"/>
      <c r="B904" s="1388"/>
      <c r="C904" s="1390"/>
      <c r="D904" s="1392"/>
      <c r="E904" s="1403"/>
      <c r="F904" s="1404"/>
      <c r="G904" s="930"/>
      <c r="H904" s="1395"/>
      <c r="I904" s="1395"/>
      <c r="J904" s="1395"/>
      <c r="K904" s="1396"/>
    </row>
    <row r="905" spans="1:11" ht="9" customHeight="1">
      <c r="A905" s="735"/>
      <c r="B905" s="1388"/>
      <c r="C905" s="1399" t="s">
        <v>9576</v>
      </c>
      <c r="D905" s="1400"/>
      <c r="E905" s="1403" t="s">
        <v>13479</v>
      </c>
      <c r="F905" s="1404" t="s">
        <v>13555</v>
      </c>
      <c r="G905" s="930"/>
      <c r="H905" s="1395"/>
      <c r="I905" s="1395"/>
      <c r="J905" s="1395"/>
      <c r="K905" s="1396"/>
    </row>
    <row r="906" spans="1:11" ht="9" customHeight="1">
      <c r="A906" s="735"/>
      <c r="B906" s="1388"/>
      <c r="C906" s="1399"/>
      <c r="D906" s="1400"/>
      <c r="E906" s="1403"/>
      <c r="F906" s="1404"/>
      <c r="G906" s="930"/>
      <c r="H906" s="1395"/>
      <c r="I906" s="1395"/>
      <c r="J906" s="1395"/>
      <c r="K906" s="1396"/>
    </row>
    <row r="907" spans="1:11" ht="30" customHeight="1">
      <c r="A907" s="735"/>
      <c r="B907" s="1388"/>
      <c r="C907" s="1399"/>
      <c r="D907" s="1400"/>
      <c r="E907" s="552"/>
      <c r="F907" s="553"/>
      <c r="G907" s="527"/>
      <c r="H907" s="1395"/>
      <c r="I907" s="1395"/>
      <c r="J907" s="1395"/>
      <c r="K907" s="1396"/>
    </row>
    <row r="908" spans="1:11" ht="34.5" customHeight="1">
      <c r="A908" s="735"/>
      <c r="B908" s="1388"/>
      <c r="C908" s="1399"/>
      <c r="D908" s="1400"/>
      <c r="E908" s="506"/>
      <c r="F908" s="507"/>
      <c r="G908" s="508"/>
      <c r="H908" s="1395"/>
      <c r="I908" s="1395"/>
      <c r="J908" s="1395"/>
      <c r="K908" s="1396"/>
    </row>
    <row r="909" spans="1:11" ht="13.5" customHeight="1">
      <c r="A909" s="735"/>
      <c r="B909" s="1388"/>
      <c r="C909" s="1399"/>
      <c r="D909" s="1400"/>
      <c r="E909" s="1405" t="s">
        <v>9318</v>
      </c>
      <c r="F909" s="1406"/>
      <c r="G909" s="1407"/>
      <c r="H909" s="1395"/>
      <c r="I909" s="1395"/>
      <c r="J909" s="1395"/>
      <c r="K909" s="1396"/>
    </row>
    <row r="910" spans="1:11" ht="9" customHeight="1">
      <c r="A910" s="735"/>
      <c r="B910" s="1388"/>
      <c r="C910" s="1399"/>
      <c r="D910" s="1400"/>
      <c r="E910" s="1421">
        <v>32213</v>
      </c>
      <c r="F910" s="1422"/>
      <c r="G910" s="1423"/>
      <c r="H910" s="1395"/>
      <c r="I910" s="1395"/>
      <c r="J910" s="1395"/>
      <c r="K910" s="1396"/>
    </row>
    <row r="911" spans="1:11" ht="9" customHeight="1">
      <c r="A911" s="736"/>
      <c r="B911" s="1414"/>
      <c r="C911" s="1401"/>
      <c r="D911" s="1402"/>
      <c r="E911" s="1411"/>
      <c r="F911" s="1412"/>
      <c r="G911" s="1413"/>
      <c r="H911" s="1397"/>
      <c r="I911" s="1397"/>
      <c r="J911" s="1397"/>
      <c r="K911" s="1398"/>
    </row>
    <row r="912" spans="1:11" ht="9" customHeight="1">
      <c r="A912" s="752">
        <v>90</v>
      </c>
      <c r="B912" s="1387" t="s">
        <v>9577</v>
      </c>
      <c r="C912" s="1389" t="s">
        <v>10636</v>
      </c>
      <c r="D912" s="1391" t="s">
        <v>13556</v>
      </c>
      <c r="E912" s="1415" t="s">
        <v>13477</v>
      </c>
      <c r="F912" s="1416" t="s">
        <v>13557</v>
      </c>
      <c r="G912" s="929"/>
      <c r="H912" s="1393" t="s">
        <v>9578</v>
      </c>
      <c r="I912" s="1393"/>
      <c r="J912" s="1393"/>
      <c r="K912" s="1394"/>
    </row>
    <row r="913" spans="1:11" ht="9" customHeight="1">
      <c r="A913" s="735"/>
      <c r="B913" s="1388"/>
      <c r="C913" s="1390"/>
      <c r="D913" s="1392"/>
      <c r="E913" s="1403"/>
      <c r="F913" s="1404"/>
      <c r="G913" s="930"/>
      <c r="H913" s="1395"/>
      <c r="I913" s="1395"/>
      <c r="J913" s="1395"/>
      <c r="K913" s="1396"/>
    </row>
    <row r="914" spans="1:11" ht="9" customHeight="1">
      <c r="A914" s="735"/>
      <c r="B914" s="1388"/>
      <c r="C914" s="1399" t="s">
        <v>9579</v>
      </c>
      <c r="D914" s="1400"/>
      <c r="E914" s="1403" t="s">
        <v>13479</v>
      </c>
      <c r="F914" s="1404" t="s">
        <v>13558</v>
      </c>
      <c r="G914" s="930"/>
      <c r="H914" s="1395"/>
      <c r="I914" s="1395"/>
      <c r="J914" s="1395"/>
      <c r="K914" s="1396"/>
    </row>
    <row r="915" spans="1:11" ht="9" customHeight="1">
      <c r="A915" s="735"/>
      <c r="B915" s="1388"/>
      <c r="C915" s="1399"/>
      <c r="D915" s="1400"/>
      <c r="E915" s="1403"/>
      <c r="F915" s="1404"/>
      <c r="G915" s="930"/>
      <c r="H915" s="1395"/>
      <c r="I915" s="1395"/>
      <c r="J915" s="1395"/>
      <c r="K915" s="1396"/>
    </row>
    <row r="916" spans="1:11" ht="28.5" customHeight="1">
      <c r="A916" s="735"/>
      <c r="B916" s="1388"/>
      <c r="C916" s="1399"/>
      <c r="D916" s="1400"/>
      <c r="E916" s="503"/>
      <c r="F916" s="504"/>
      <c r="G916" s="505"/>
      <c r="H916" s="1395"/>
      <c r="I916" s="1395"/>
      <c r="J916" s="1395"/>
      <c r="K916" s="1396"/>
    </row>
    <row r="917" spans="1:11" ht="13.5" customHeight="1">
      <c r="A917" s="735"/>
      <c r="B917" s="1388"/>
      <c r="C917" s="1399"/>
      <c r="D917" s="1400"/>
      <c r="E917" s="1405" t="s">
        <v>9318</v>
      </c>
      <c r="F917" s="1406"/>
      <c r="G917" s="1407"/>
      <c r="H917" s="1395"/>
      <c r="I917" s="1395"/>
      <c r="J917" s="1395"/>
      <c r="K917" s="1396"/>
    </row>
    <row r="918" spans="1:11" ht="9" customHeight="1">
      <c r="A918" s="735"/>
      <c r="B918" s="1388"/>
      <c r="C918" s="1399"/>
      <c r="D918" s="1400"/>
      <c r="E918" s="1421">
        <v>34204</v>
      </c>
      <c r="F918" s="1422"/>
      <c r="G918" s="1423"/>
      <c r="H918" s="1395"/>
      <c r="I918" s="1395"/>
      <c r="J918" s="1395"/>
      <c r="K918" s="1396"/>
    </row>
    <row r="919" spans="1:11" ht="9" customHeight="1">
      <c r="A919" s="736"/>
      <c r="B919" s="1414"/>
      <c r="C919" s="1401"/>
      <c r="D919" s="1402"/>
      <c r="E919" s="1411"/>
      <c r="F919" s="1412"/>
      <c r="G919" s="1413"/>
      <c r="H919" s="1397"/>
      <c r="I919" s="1397"/>
      <c r="J919" s="1397"/>
      <c r="K919" s="1398"/>
    </row>
    <row r="920" spans="1:11" ht="9" customHeight="1">
      <c r="A920" s="752">
        <v>91</v>
      </c>
      <c r="B920" s="1387" t="s">
        <v>9580</v>
      </c>
      <c r="C920" s="1389" t="s">
        <v>10636</v>
      </c>
      <c r="D920" s="1391" t="s">
        <v>13559</v>
      </c>
      <c r="E920" s="1415" t="s">
        <v>13477</v>
      </c>
      <c r="F920" s="1416" t="s">
        <v>13560</v>
      </c>
      <c r="G920" s="929"/>
      <c r="H920" s="1393" t="s">
        <v>9581</v>
      </c>
      <c r="I920" s="1393"/>
      <c r="J920" s="1393"/>
      <c r="K920" s="1394"/>
    </row>
    <row r="921" spans="1:11" ht="9" customHeight="1">
      <c r="A921" s="735"/>
      <c r="B921" s="1388"/>
      <c r="C921" s="1390"/>
      <c r="D921" s="1392"/>
      <c r="E921" s="1403"/>
      <c r="F921" s="1404"/>
      <c r="G921" s="930"/>
      <c r="H921" s="1395"/>
      <c r="I921" s="1395"/>
      <c r="J921" s="1395"/>
      <c r="K921" s="1396"/>
    </row>
    <row r="922" spans="1:11" ht="9" customHeight="1">
      <c r="A922" s="735"/>
      <c r="B922" s="1388"/>
      <c r="C922" s="1399" t="s">
        <v>9582</v>
      </c>
      <c r="D922" s="1400"/>
      <c r="E922" s="1403" t="s">
        <v>13479</v>
      </c>
      <c r="F922" s="1404" t="s">
        <v>13561</v>
      </c>
      <c r="G922" s="930"/>
      <c r="H922" s="1395"/>
      <c r="I922" s="1395"/>
      <c r="J922" s="1395"/>
      <c r="K922" s="1396"/>
    </row>
    <row r="923" spans="1:11" ht="9" customHeight="1">
      <c r="A923" s="735"/>
      <c r="B923" s="1388"/>
      <c r="C923" s="1399"/>
      <c r="D923" s="1400"/>
      <c r="E923" s="1403"/>
      <c r="F923" s="1404"/>
      <c r="G923" s="930"/>
      <c r="H923" s="1395"/>
      <c r="I923" s="1395"/>
      <c r="J923" s="1395"/>
      <c r="K923" s="1396"/>
    </row>
    <row r="924" spans="1:11" ht="13.5" customHeight="1">
      <c r="A924" s="735"/>
      <c r="B924" s="1388"/>
      <c r="C924" s="1399"/>
      <c r="D924" s="1400"/>
      <c r="E924" s="1405" t="s">
        <v>9318</v>
      </c>
      <c r="F924" s="1406"/>
      <c r="G924" s="1407"/>
      <c r="H924" s="1395"/>
      <c r="I924" s="1395"/>
      <c r="J924" s="1395"/>
      <c r="K924" s="1396"/>
    </row>
    <row r="925" spans="1:11" ht="9" customHeight="1">
      <c r="A925" s="735"/>
      <c r="B925" s="1388"/>
      <c r="C925" s="1399"/>
      <c r="D925" s="1400"/>
      <c r="E925" s="1421">
        <v>24233</v>
      </c>
      <c r="F925" s="1422"/>
      <c r="G925" s="1423"/>
      <c r="H925" s="1395"/>
      <c r="I925" s="1395"/>
      <c r="J925" s="1395"/>
      <c r="K925" s="1396"/>
    </row>
    <row r="926" spans="1:11" ht="9" customHeight="1">
      <c r="A926" s="736"/>
      <c r="B926" s="1414"/>
      <c r="C926" s="1401"/>
      <c r="D926" s="1402"/>
      <c r="E926" s="1411"/>
      <c r="F926" s="1412"/>
      <c r="G926" s="1413"/>
      <c r="H926" s="1397"/>
      <c r="I926" s="1397"/>
      <c r="J926" s="1397"/>
      <c r="K926" s="1398"/>
    </row>
    <row r="927" spans="1:11" ht="9" customHeight="1">
      <c r="A927" s="752">
        <v>92</v>
      </c>
      <c r="B927" s="1387" t="s">
        <v>9583</v>
      </c>
      <c r="C927" s="1389" t="s">
        <v>10636</v>
      </c>
      <c r="D927" s="1391" t="s">
        <v>13559</v>
      </c>
      <c r="E927" s="1415" t="s">
        <v>13477</v>
      </c>
      <c r="F927" s="1416" t="s">
        <v>13562</v>
      </c>
      <c r="G927" s="929"/>
      <c r="H927" s="1393" t="s">
        <v>9584</v>
      </c>
      <c r="I927" s="1393"/>
      <c r="J927" s="1393"/>
      <c r="K927" s="1394"/>
    </row>
    <row r="928" spans="1:11" ht="9" customHeight="1">
      <c r="A928" s="735"/>
      <c r="B928" s="1388"/>
      <c r="C928" s="1390"/>
      <c r="D928" s="1392"/>
      <c r="E928" s="1403"/>
      <c r="F928" s="1404"/>
      <c r="G928" s="930"/>
      <c r="H928" s="1395"/>
      <c r="I928" s="1395"/>
      <c r="J928" s="1395"/>
      <c r="K928" s="1396"/>
    </row>
    <row r="929" spans="1:11" ht="9" customHeight="1">
      <c r="A929" s="735"/>
      <c r="B929" s="1388"/>
      <c r="C929" s="1399" t="s">
        <v>9585</v>
      </c>
      <c r="D929" s="1400"/>
      <c r="E929" s="1403" t="s">
        <v>13479</v>
      </c>
      <c r="F929" s="1404" t="s">
        <v>13563</v>
      </c>
      <c r="G929" s="930"/>
      <c r="H929" s="1395"/>
      <c r="I929" s="1395"/>
      <c r="J929" s="1395"/>
      <c r="K929" s="1396"/>
    </row>
    <row r="930" spans="1:11" ht="9" customHeight="1">
      <c r="A930" s="735"/>
      <c r="B930" s="1388"/>
      <c r="C930" s="1399"/>
      <c r="D930" s="1400"/>
      <c r="E930" s="1403"/>
      <c r="F930" s="1404"/>
      <c r="G930" s="930"/>
      <c r="H930" s="1395"/>
      <c r="I930" s="1395"/>
      <c r="J930" s="1395"/>
      <c r="K930" s="1396"/>
    </row>
    <row r="931" spans="1:11" ht="20.100000000000001" customHeight="1">
      <c r="A931" s="735"/>
      <c r="B931" s="1388"/>
      <c r="C931" s="1399"/>
      <c r="D931" s="1400"/>
      <c r="E931" s="552"/>
      <c r="F931" s="553"/>
      <c r="G931" s="527"/>
      <c r="H931" s="1395"/>
      <c r="I931" s="1395"/>
      <c r="J931" s="1395"/>
      <c r="K931" s="1396"/>
    </row>
    <row r="932" spans="1:11" ht="13.5" customHeight="1">
      <c r="A932" s="735"/>
      <c r="B932" s="1388"/>
      <c r="C932" s="1399"/>
      <c r="D932" s="1400"/>
      <c r="E932" s="1405" t="s">
        <v>9318</v>
      </c>
      <c r="F932" s="1406"/>
      <c r="G932" s="1407"/>
      <c r="H932" s="1395"/>
      <c r="I932" s="1395"/>
      <c r="J932" s="1395"/>
      <c r="K932" s="1396"/>
    </row>
    <row r="933" spans="1:11" ht="9.9499999999999993" customHeight="1">
      <c r="A933" s="735"/>
      <c r="B933" s="1388"/>
      <c r="C933" s="1399"/>
      <c r="D933" s="1400"/>
      <c r="E933" s="1421">
        <v>32182</v>
      </c>
      <c r="F933" s="1422"/>
      <c r="G933" s="1423"/>
      <c r="H933" s="1395"/>
      <c r="I933" s="1395"/>
      <c r="J933" s="1395"/>
      <c r="K933" s="1396"/>
    </row>
    <row r="934" spans="1:11" ht="9.9499999999999993" customHeight="1">
      <c r="A934" s="736"/>
      <c r="B934" s="1414"/>
      <c r="C934" s="1401"/>
      <c r="D934" s="1402"/>
      <c r="E934" s="1411"/>
      <c r="F934" s="1412"/>
      <c r="G934" s="1413"/>
      <c r="H934" s="1397"/>
      <c r="I934" s="1397"/>
      <c r="J934" s="1397"/>
      <c r="K934" s="1398"/>
    </row>
    <row r="935" spans="1:11" ht="9" customHeight="1">
      <c r="A935" s="752">
        <v>93</v>
      </c>
      <c r="B935" s="1387" t="s">
        <v>9586</v>
      </c>
      <c r="C935" s="1389" t="s">
        <v>10636</v>
      </c>
      <c r="D935" s="1391" t="s">
        <v>13564</v>
      </c>
      <c r="E935" s="1415" t="s">
        <v>13477</v>
      </c>
      <c r="F935" s="1416" t="s">
        <v>13565</v>
      </c>
      <c r="G935" s="929"/>
      <c r="H935" s="1393" t="s">
        <v>9587</v>
      </c>
      <c r="I935" s="1393"/>
      <c r="J935" s="1393"/>
      <c r="K935" s="1394"/>
    </row>
    <row r="936" spans="1:11" ht="9" customHeight="1">
      <c r="A936" s="735"/>
      <c r="B936" s="1388"/>
      <c r="C936" s="1390"/>
      <c r="D936" s="1392"/>
      <c r="E936" s="1403"/>
      <c r="F936" s="1404"/>
      <c r="G936" s="930"/>
      <c r="H936" s="1395"/>
      <c r="I936" s="1395"/>
      <c r="J936" s="1395"/>
      <c r="K936" s="1396"/>
    </row>
    <row r="937" spans="1:11" ht="9" customHeight="1">
      <c r="A937" s="735"/>
      <c r="B937" s="1388"/>
      <c r="C937" s="1399" t="s">
        <v>9588</v>
      </c>
      <c r="D937" s="1400"/>
      <c r="E937" s="1403" t="s">
        <v>13479</v>
      </c>
      <c r="F937" s="1404" t="s">
        <v>13566</v>
      </c>
      <c r="G937" s="930"/>
      <c r="H937" s="1395"/>
      <c r="I937" s="1395"/>
      <c r="J937" s="1395"/>
      <c r="K937" s="1396"/>
    </row>
    <row r="938" spans="1:11" ht="9" customHeight="1">
      <c r="A938" s="735"/>
      <c r="B938" s="1388"/>
      <c r="C938" s="1399"/>
      <c r="D938" s="1400"/>
      <c r="E938" s="1403"/>
      <c r="F938" s="1404"/>
      <c r="G938" s="930"/>
      <c r="H938" s="1395"/>
      <c r="I938" s="1395"/>
      <c r="J938" s="1395"/>
      <c r="K938" s="1396"/>
    </row>
    <row r="939" spans="1:11" ht="13.5" customHeight="1">
      <c r="A939" s="735"/>
      <c r="B939" s="1388"/>
      <c r="C939" s="1399"/>
      <c r="D939" s="1400"/>
      <c r="E939" s="1405" t="s">
        <v>9318</v>
      </c>
      <c r="F939" s="1406"/>
      <c r="G939" s="1407"/>
      <c r="H939" s="1395"/>
      <c r="I939" s="1395"/>
      <c r="J939" s="1395"/>
      <c r="K939" s="1396"/>
    </row>
    <row r="940" spans="1:11" ht="9" customHeight="1">
      <c r="A940" s="735"/>
      <c r="B940" s="1388"/>
      <c r="C940" s="1399"/>
      <c r="D940" s="1400"/>
      <c r="E940" s="1421">
        <v>31017</v>
      </c>
      <c r="F940" s="1422"/>
      <c r="G940" s="1423"/>
      <c r="H940" s="1395"/>
      <c r="I940" s="1395"/>
      <c r="J940" s="1395"/>
      <c r="K940" s="1396"/>
    </row>
    <row r="941" spans="1:11" ht="9" customHeight="1">
      <c r="A941" s="736"/>
      <c r="B941" s="1414"/>
      <c r="C941" s="1401"/>
      <c r="D941" s="1402"/>
      <c r="E941" s="1411"/>
      <c r="F941" s="1412"/>
      <c r="G941" s="1413"/>
      <c r="H941" s="1397"/>
      <c r="I941" s="1397"/>
      <c r="J941" s="1397"/>
      <c r="K941" s="1398"/>
    </row>
    <row r="942" spans="1:11" ht="9" customHeight="1">
      <c r="A942" s="752">
        <v>94</v>
      </c>
      <c r="B942" s="1387" t="s">
        <v>9592</v>
      </c>
      <c r="C942" s="1389" t="s">
        <v>10756</v>
      </c>
      <c r="D942" s="1391" t="s">
        <v>13567</v>
      </c>
      <c r="E942" s="1415" t="s">
        <v>13336</v>
      </c>
      <c r="F942" s="1416" t="s">
        <v>13568</v>
      </c>
      <c r="G942" s="929"/>
      <c r="H942" s="1393" t="s">
        <v>9593</v>
      </c>
      <c r="I942" s="1393"/>
      <c r="J942" s="1393"/>
      <c r="K942" s="1394"/>
    </row>
    <row r="943" spans="1:11" ht="9" customHeight="1">
      <c r="A943" s="735"/>
      <c r="B943" s="1388"/>
      <c r="C943" s="1390"/>
      <c r="D943" s="1392"/>
      <c r="E943" s="1403"/>
      <c r="F943" s="1404"/>
      <c r="G943" s="930"/>
      <c r="H943" s="1395"/>
      <c r="I943" s="1395"/>
      <c r="J943" s="1395"/>
      <c r="K943" s="1396"/>
    </row>
    <row r="944" spans="1:11" ht="9" customHeight="1">
      <c r="A944" s="735"/>
      <c r="B944" s="1388"/>
      <c r="C944" s="1399" t="s">
        <v>9594</v>
      </c>
      <c r="D944" s="1400"/>
      <c r="E944" s="1403" t="s">
        <v>13498</v>
      </c>
      <c r="F944" s="1404" t="s">
        <v>13569</v>
      </c>
      <c r="G944" s="930"/>
      <c r="H944" s="1395"/>
      <c r="I944" s="1395"/>
      <c r="J944" s="1395"/>
      <c r="K944" s="1396"/>
    </row>
    <row r="945" spans="1:11" ht="9" customHeight="1">
      <c r="A945" s="735"/>
      <c r="B945" s="1388"/>
      <c r="C945" s="1399"/>
      <c r="D945" s="1400"/>
      <c r="E945" s="1403"/>
      <c r="F945" s="1404"/>
      <c r="G945" s="930"/>
      <c r="H945" s="1395"/>
      <c r="I945" s="1395"/>
      <c r="J945" s="1395"/>
      <c r="K945" s="1396"/>
    </row>
    <row r="946" spans="1:11" ht="13.5" customHeight="1">
      <c r="A946" s="735"/>
      <c r="B946" s="1388"/>
      <c r="C946" s="1399"/>
      <c r="D946" s="1400"/>
      <c r="E946" s="1405" t="s">
        <v>9318</v>
      </c>
      <c r="F946" s="1406"/>
      <c r="G946" s="1407"/>
      <c r="H946" s="1395"/>
      <c r="I946" s="1395"/>
      <c r="J946" s="1395"/>
      <c r="K946" s="1396"/>
    </row>
    <row r="947" spans="1:11" ht="9" customHeight="1">
      <c r="A947" s="735"/>
      <c r="B947" s="1388"/>
      <c r="C947" s="1399"/>
      <c r="D947" s="1400"/>
      <c r="E947" s="1421">
        <v>33980</v>
      </c>
      <c r="F947" s="1422"/>
      <c r="G947" s="1423"/>
      <c r="H947" s="1395"/>
      <c r="I947" s="1395"/>
      <c r="J947" s="1395"/>
      <c r="K947" s="1396"/>
    </row>
    <row r="948" spans="1:11" ht="9" customHeight="1">
      <c r="A948" s="736"/>
      <c r="B948" s="1414"/>
      <c r="C948" s="1401"/>
      <c r="D948" s="1402"/>
      <c r="E948" s="1411"/>
      <c r="F948" s="1412"/>
      <c r="G948" s="1413"/>
      <c r="H948" s="1397"/>
      <c r="I948" s="1397"/>
      <c r="J948" s="1397"/>
      <c r="K948" s="1398"/>
    </row>
    <row r="949" spans="1:11" ht="9.9499999999999993" customHeight="1">
      <c r="A949" s="752">
        <v>95</v>
      </c>
      <c r="B949" s="1387" t="s">
        <v>9589</v>
      </c>
      <c r="C949" s="1389" t="s">
        <v>10756</v>
      </c>
      <c r="D949" s="1391" t="s">
        <v>13567</v>
      </c>
      <c r="E949" s="1415" t="s">
        <v>13336</v>
      </c>
      <c r="F949" s="1416" t="s">
        <v>13570</v>
      </c>
      <c r="G949" s="929"/>
      <c r="H949" s="1490" t="s">
        <v>9590</v>
      </c>
      <c r="I949" s="1490"/>
      <c r="J949" s="1490"/>
      <c r="K949" s="1491"/>
    </row>
    <row r="950" spans="1:11" ht="9.9499999999999993" customHeight="1">
      <c r="A950" s="735"/>
      <c r="B950" s="1388"/>
      <c r="C950" s="1390"/>
      <c r="D950" s="1392"/>
      <c r="E950" s="1403"/>
      <c r="F950" s="1404"/>
      <c r="G950" s="930"/>
      <c r="H950" s="1492"/>
      <c r="I950" s="1492"/>
      <c r="J950" s="1492"/>
      <c r="K950" s="1493"/>
    </row>
    <row r="951" spans="1:11" ht="9.9499999999999993" customHeight="1">
      <c r="A951" s="735"/>
      <c r="B951" s="1388"/>
      <c r="C951" s="1399" t="s">
        <v>9591</v>
      </c>
      <c r="D951" s="1400"/>
      <c r="E951" s="1403" t="s">
        <v>13498</v>
      </c>
      <c r="F951" s="1404" t="s">
        <v>13571</v>
      </c>
      <c r="G951" s="930"/>
      <c r="H951" s="1492"/>
      <c r="I951" s="1492"/>
      <c r="J951" s="1492"/>
      <c r="K951" s="1493"/>
    </row>
    <row r="952" spans="1:11" ht="20.100000000000001" customHeight="1">
      <c r="A952" s="735"/>
      <c r="B952" s="1388"/>
      <c r="C952" s="1399"/>
      <c r="D952" s="1400"/>
      <c r="E952" s="1403"/>
      <c r="F952" s="1404"/>
      <c r="G952" s="930"/>
      <c r="H952" s="1492"/>
      <c r="I952" s="1492"/>
      <c r="J952" s="1492"/>
      <c r="K952" s="1493"/>
    </row>
    <row r="953" spans="1:11" ht="20.100000000000001" customHeight="1">
      <c r="A953" s="735"/>
      <c r="B953" s="1388"/>
      <c r="C953" s="1399"/>
      <c r="D953" s="1400"/>
      <c r="E953" s="490"/>
      <c r="F953" s="491"/>
      <c r="G953" s="492"/>
      <c r="H953" s="1492"/>
      <c r="I953" s="1492"/>
      <c r="J953" s="1492"/>
      <c r="K953" s="1493"/>
    </row>
    <row r="954" spans="1:11" ht="20.100000000000001" customHeight="1">
      <c r="A954" s="735"/>
      <c r="B954" s="1388"/>
      <c r="C954" s="1399"/>
      <c r="D954" s="1400"/>
      <c r="E954" s="490"/>
      <c r="F954" s="491"/>
      <c r="G954" s="492"/>
      <c r="H954" s="1492"/>
      <c r="I954" s="1492"/>
      <c r="J954" s="1492"/>
      <c r="K954" s="1493"/>
    </row>
    <row r="955" spans="1:11" ht="20.100000000000001" customHeight="1">
      <c r="A955" s="735"/>
      <c r="B955" s="1388"/>
      <c r="C955" s="1399"/>
      <c r="D955" s="1400"/>
      <c r="E955" s="490"/>
      <c r="F955" s="491"/>
      <c r="G955" s="492"/>
      <c r="H955" s="1492"/>
      <c r="I955" s="1492"/>
      <c r="J955" s="1492"/>
      <c r="K955" s="1493"/>
    </row>
    <row r="956" spans="1:11" ht="20.100000000000001" customHeight="1">
      <c r="A956" s="735"/>
      <c r="B956" s="1388"/>
      <c r="C956" s="1399"/>
      <c r="D956" s="1400"/>
      <c r="E956" s="490"/>
      <c r="F956" s="491"/>
      <c r="G956" s="492"/>
      <c r="H956" s="1492"/>
      <c r="I956" s="1492"/>
      <c r="J956" s="1492"/>
      <c r="K956" s="1493"/>
    </row>
    <row r="957" spans="1:11" ht="13.5" customHeight="1">
      <c r="A957" s="735"/>
      <c r="B957" s="1388"/>
      <c r="C957" s="1399"/>
      <c r="D957" s="1400"/>
      <c r="E957" s="1403"/>
      <c r="F957" s="1404"/>
      <c r="G957" s="930"/>
      <c r="H957" s="1492"/>
      <c r="I957" s="1492"/>
      <c r="J957" s="1492"/>
      <c r="K957" s="1493"/>
    </row>
    <row r="958" spans="1:11" ht="8.25" customHeight="1">
      <c r="A958" s="735"/>
      <c r="B958" s="1388"/>
      <c r="C958" s="1399"/>
      <c r="D958" s="1400"/>
      <c r="E958" s="1403"/>
      <c r="F958" s="1404"/>
      <c r="G958" s="930"/>
      <c r="H958" s="1492"/>
      <c r="I958" s="1492"/>
      <c r="J958" s="1492"/>
      <c r="K958" s="1493"/>
    </row>
    <row r="959" spans="1:11" ht="13.5" customHeight="1">
      <c r="A959" s="735"/>
      <c r="B959" s="1388"/>
      <c r="C959" s="1399"/>
      <c r="D959" s="1400"/>
      <c r="E959" s="1405" t="s">
        <v>9318</v>
      </c>
      <c r="F959" s="1406"/>
      <c r="G959" s="1407"/>
      <c r="H959" s="1492"/>
      <c r="I959" s="1492"/>
      <c r="J959" s="1492"/>
      <c r="K959" s="1493"/>
    </row>
    <row r="960" spans="1:11" ht="9" customHeight="1">
      <c r="A960" s="735"/>
      <c r="B960" s="1388"/>
      <c r="C960" s="1399"/>
      <c r="D960" s="1400"/>
      <c r="E960" s="1421">
        <v>23360</v>
      </c>
      <c r="F960" s="1422"/>
      <c r="G960" s="1423"/>
      <c r="H960" s="1492"/>
      <c r="I960" s="1492"/>
      <c r="J960" s="1492"/>
      <c r="K960" s="1493"/>
    </row>
    <row r="961" spans="1:11" ht="9" customHeight="1">
      <c r="A961" s="736"/>
      <c r="B961" s="1414"/>
      <c r="C961" s="1401"/>
      <c r="D961" s="1402"/>
      <c r="E961" s="1411"/>
      <c r="F961" s="1412"/>
      <c r="G961" s="1413"/>
      <c r="H961" s="1494"/>
      <c r="I961" s="1494"/>
      <c r="J961" s="1494"/>
      <c r="K961" s="1495"/>
    </row>
    <row r="962" spans="1:11" ht="9" customHeight="1">
      <c r="A962" s="752">
        <v>96</v>
      </c>
      <c r="B962" s="1387" t="s">
        <v>9595</v>
      </c>
      <c r="C962" s="1389" t="s">
        <v>10756</v>
      </c>
      <c r="D962" s="1391" t="s">
        <v>13572</v>
      </c>
      <c r="E962" s="1436" t="s">
        <v>13336</v>
      </c>
      <c r="F962" s="1437" t="s">
        <v>13573</v>
      </c>
      <c r="G962" s="1438"/>
      <c r="H962" s="1393" t="s">
        <v>10585</v>
      </c>
      <c r="I962" s="1393"/>
      <c r="J962" s="1393"/>
      <c r="K962" s="1394"/>
    </row>
    <row r="963" spans="1:11" ht="9" customHeight="1">
      <c r="A963" s="735"/>
      <c r="B963" s="1388"/>
      <c r="C963" s="1390"/>
      <c r="D963" s="1392"/>
      <c r="E963" s="1425"/>
      <c r="F963" s="1428"/>
      <c r="G963" s="1429"/>
      <c r="H963" s="1395"/>
      <c r="I963" s="1395"/>
      <c r="J963" s="1395"/>
      <c r="K963" s="1396"/>
    </row>
    <row r="964" spans="1:11" ht="9" customHeight="1">
      <c r="A964" s="735"/>
      <c r="B964" s="1388"/>
      <c r="C964" s="1399" t="s">
        <v>9596</v>
      </c>
      <c r="D964" s="1400"/>
      <c r="E964" s="1424" t="s">
        <v>13498</v>
      </c>
      <c r="F964" s="1426" t="s">
        <v>13574</v>
      </c>
      <c r="G964" s="1427"/>
      <c r="H964" s="1395"/>
      <c r="I964" s="1395"/>
      <c r="J964" s="1395"/>
      <c r="K964" s="1396"/>
    </row>
    <row r="965" spans="1:11" ht="9" customHeight="1">
      <c r="A965" s="735"/>
      <c r="B965" s="1388"/>
      <c r="C965" s="1399"/>
      <c r="D965" s="1400"/>
      <c r="E965" s="1487"/>
      <c r="F965" s="1488"/>
      <c r="G965" s="1489"/>
      <c r="H965" s="1395"/>
      <c r="I965" s="1395"/>
      <c r="J965" s="1395"/>
      <c r="K965" s="1396"/>
    </row>
    <row r="966" spans="1:11" ht="9" customHeight="1">
      <c r="A966" s="735"/>
      <c r="B966" s="1388"/>
      <c r="C966" s="1399"/>
      <c r="D966" s="1400"/>
      <c r="E966" s="557"/>
      <c r="F966" s="558"/>
      <c r="G966" s="559"/>
      <c r="H966" s="1395"/>
      <c r="I966" s="1395"/>
      <c r="J966" s="1395"/>
      <c r="K966" s="1396"/>
    </row>
    <row r="967" spans="1:11" ht="13.5" customHeight="1">
      <c r="A967" s="735"/>
      <c r="B967" s="1388"/>
      <c r="C967" s="1399"/>
      <c r="D967" s="1400"/>
      <c r="E967" s="1405" t="s">
        <v>9318</v>
      </c>
      <c r="F967" s="1406"/>
      <c r="G967" s="1407"/>
      <c r="H967" s="1395"/>
      <c r="I967" s="1395"/>
      <c r="J967" s="1395"/>
      <c r="K967" s="1396"/>
    </row>
    <row r="968" spans="1:11" ht="9" customHeight="1">
      <c r="A968" s="735"/>
      <c r="B968" s="1388"/>
      <c r="C968" s="1399"/>
      <c r="D968" s="1400"/>
      <c r="E968" s="1430">
        <v>32918</v>
      </c>
      <c r="F968" s="1431"/>
      <c r="G968" s="1432"/>
      <c r="H968" s="1395"/>
      <c r="I968" s="1395"/>
      <c r="J968" s="1395"/>
      <c r="K968" s="1396"/>
    </row>
    <row r="969" spans="1:11" ht="9" customHeight="1">
      <c r="A969" s="736"/>
      <c r="B969" s="1414"/>
      <c r="C969" s="1401"/>
      <c r="D969" s="1402"/>
      <c r="E969" s="1433"/>
      <c r="F969" s="1434"/>
      <c r="G969" s="1435"/>
      <c r="H969" s="1397"/>
      <c r="I969" s="1397"/>
      <c r="J969" s="1397"/>
      <c r="K969" s="1398"/>
    </row>
    <row r="970" spans="1:11" ht="9" customHeight="1">
      <c r="A970" s="752">
        <v>97</v>
      </c>
      <c r="B970" s="1387" t="s">
        <v>9597</v>
      </c>
      <c r="C970" s="1389" t="s">
        <v>10756</v>
      </c>
      <c r="D970" s="1391" t="s">
        <v>13575</v>
      </c>
      <c r="E970" s="1415" t="s">
        <v>13336</v>
      </c>
      <c r="F970" s="1416" t="s">
        <v>13576</v>
      </c>
      <c r="G970" s="929"/>
      <c r="H970" s="1393" t="s">
        <v>10586</v>
      </c>
      <c r="I970" s="1393"/>
      <c r="J970" s="1393"/>
      <c r="K970" s="1394"/>
    </row>
    <row r="971" spans="1:11" ht="9" customHeight="1">
      <c r="A971" s="735"/>
      <c r="B971" s="1388"/>
      <c r="C971" s="1390"/>
      <c r="D971" s="1392"/>
      <c r="E971" s="1403"/>
      <c r="F971" s="1404"/>
      <c r="G971" s="930"/>
      <c r="H971" s="1395"/>
      <c r="I971" s="1395"/>
      <c r="J971" s="1395"/>
      <c r="K971" s="1396"/>
    </row>
    <row r="972" spans="1:11" ht="9" customHeight="1">
      <c r="A972" s="735"/>
      <c r="B972" s="1388"/>
      <c r="C972" s="1399" t="s">
        <v>9598</v>
      </c>
      <c r="D972" s="1400"/>
      <c r="E972" s="1403" t="s">
        <v>13498</v>
      </c>
      <c r="F972" s="1404" t="s">
        <v>13577</v>
      </c>
      <c r="G972" s="930"/>
      <c r="H972" s="1395"/>
      <c r="I972" s="1395"/>
      <c r="J972" s="1395"/>
      <c r="K972" s="1396"/>
    </row>
    <row r="973" spans="1:11" ht="9" customHeight="1">
      <c r="A973" s="735"/>
      <c r="B973" s="1388"/>
      <c r="C973" s="1399"/>
      <c r="D973" s="1400"/>
      <c r="E973" s="1403"/>
      <c r="F973" s="1404"/>
      <c r="G973" s="930"/>
      <c r="H973" s="1395"/>
      <c r="I973" s="1395"/>
      <c r="J973" s="1395"/>
      <c r="K973" s="1396"/>
    </row>
    <row r="974" spans="1:11" ht="9" customHeight="1">
      <c r="A974" s="735"/>
      <c r="B974" s="1388"/>
      <c r="C974" s="1399"/>
      <c r="D974" s="1400"/>
      <c r="E974" s="552"/>
      <c r="F974" s="553"/>
      <c r="G974" s="527"/>
      <c r="H974" s="1395"/>
      <c r="I974" s="1395"/>
      <c r="J974" s="1395"/>
      <c r="K974" s="1396"/>
    </row>
    <row r="975" spans="1:11" ht="9" customHeight="1">
      <c r="A975" s="735"/>
      <c r="B975" s="1388"/>
      <c r="C975" s="1399"/>
      <c r="D975" s="1400"/>
      <c r="E975" s="552"/>
      <c r="F975" s="553"/>
      <c r="G975" s="527"/>
      <c r="H975" s="1395"/>
      <c r="I975" s="1395"/>
      <c r="J975" s="1395"/>
      <c r="K975" s="1396"/>
    </row>
    <row r="976" spans="1:11" ht="13.5" customHeight="1">
      <c r="A976" s="735"/>
      <c r="B976" s="1388"/>
      <c r="C976" s="1399"/>
      <c r="D976" s="1400"/>
      <c r="E976" s="1405" t="s">
        <v>9318</v>
      </c>
      <c r="F976" s="1406"/>
      <c r="G976" s="1407"/>
      <c r="H976" s="1395"/>
      <c r="I976" s="1395"/>
      <c r="J976" s="1395"/>
      <c r="K976" s="1396"/>
    </row>
    <row r="977" spans="1:11" ht="9" customHeight="1">
      <c r="A977" s="735"/>
      <c r="B977" s="1388"/>
      <c r="C977" s="1399"/>
      <c r="D977" s="1400"/>
      <c r="E977" s="1421">
        <v>40830</v>
      </c>
      <c r="F977" s="1422"/>
      <c r="G977" s="1423"/>
      <c r="H977" s="1395"/>
      <c r="I977" s="1395"/>
      <c r="J977" s="1395"/>
      <c r="K977" s="1396"/>
    </row>
    <row r="978" spans="1:11" ht="9" customHeight="1">
      <c r="A978" s="736"/>
      <c r="B978" s="1414"/>
      <c r="C978" s="1401"/>
      <c r="D978" s="1402"/>
      <c r="E978" s="1411"/>
      <c r="F978" s="1412"/>
      <c r="G978" s="1413"/>
      <c r="H978" s="1397"/>
      <c r="I978" s="1397"/>
      <c r="J978" s="1397"/>
      <c r="K978" s="1398"/>
    </row>
    <row r="979" spans="1:11" ht="9" customHeight="1">
      <c r="A979" s="752">
        <v>98</v>
      </c>
      <c r="B979" s="1387" t="s">
        <v>9599</v>
      </c>
      <c r="C979" s="1389" t="s">
        <v>10756</v>
      </c>
      <c r="D979" s="1391" t="s">
        <v>13578</v>
      </c>
      <c r="E979" s="1415" t="s">
        <v>13336</v>
      </c>
      <c r="F979" s="1416" t="s">
        <v>13579</v>
      </c>
      <c r="G979" s="929"/>
      <c r="H979" s="1393" t="s">
        <v>9600</v>
      </c>
      <c r="I979" s="1393"/>
      <c r="J979" s="1393"/>
      <c r="K979" s="1394"/>
    </row>
    <row r="980" spans="1:11" ht="9" customHeight="1">
      <c r="A980" s="735"/>
      <c r="B980" s="1388"/>
      <c r="C980" s="1390"/>
      <c r="D980" s="1392"/>
      <c r="E980" s="1403"/>
      <c r="F980" s="1404"/>
      <c r="G980" s="930"/>
      <c r="H980" s="1395"/>
      <c r="I980" s="1395"/>
      <c r="J980" s="1395"/>
      <c r="K980" s="1396"/>
    </row>
    <row r="981" spans="1:11" ht="9" customHeight="1">
      <c r="A981" s="735"/>
      <c r="B981" s="1388"/>
      <c r="C981" s="1399" t="s">
        <v>547</v>
      </c>
      <c r="D981" s="1400"/>
      <c r="E981" s="1403" t="s">
        <v>13479</v>
      </c>
      <c r="F981" s="1404" t="s">
        <v>13580</v>
      </c>
      <c r="G981" s="930"/>
      <c r="H981" s="1395"/>
      <c r="I981" s="1395"/>
      <c r="J981" s="1395"/>
      <c r="K981" s="1396"/>
    </row>
    <row r="982" spans="1:11" ht="9" customHeight="1">
      <c r="A982" s="735"/>
      <c r="B982" s="1388"/>
      <c r="C982" s="1399"/>
      <c r="D982" s="1400"/>
      <c r="E982" s="1403"/>
      <c r="F982" s="1404"/>
      <c r="G982" s="930"/>
      <c r="H982" s="1395"/>
      <c r="I982" s="1395"/>
      <c r="J982" s="1395"/>
      <c r="K982" s="1396"/>
    </row>
    <row r="983" spans="1:11" ht="13.5" customHeight="1">
      <c r="A983" s="735"/>
      <c r="B983" s="1388"/>
      <c r="C983" s="1399"/>
      <c r="D983" s="1400"/>
      <c r="E983" s="1405" t="s">
        <v>9318</v>
      </c>
      <c r="F983" s="1406"/>
      <c r="G983" s="1407"/>
      <c r="H983" s="1395"/>
      <c r="I983" s="1395"/>
      <c r="J983" s="1395"/>
      <c r="K983" s="1396"/>
    </row>
    <row r="984" spans="1:11" ht="9" customHeight="1">
      <c r="A984" s="735"/>
      <c r="B984" s="1388"/>
      <c r="C984" s="1399"/>
      <c r="D984" s="1400"/>
      <c r="E984" s="1421">
        <v>35844</v>
      </c>
      <c r="F984" s="1422"/>
      <c r="G984" s="1423"/>
      <c r="H984" s="1395"/>
      <c r="I984" s="1395"/>
      <c r="J984" s="1395"/>
      <c r="K984" s="1396"/>
    </row>
    <row r="985" spans="1:11" ht="9" customHeight="1">
      <c r="A985" s="736"/>
      <c r="B985" s="1414"/>
      <c r="C985" s="1401"/>
      <c r="D985" s="1402"/>
      <c r="E985" s="1411"/>
      <c r="F985" s="1412"/>
      <c r="G985" s="1413"/>
      <c r="H985" s="1397"/>
      <c r="I985" s="1397"/>
      <c r="J985" s="1397"/>
      <c r="K985" s="1398"/>
    </row>
    <row r="986" spans="1:11" ht="9" customHeight="1">
      <c r="A986" s="752">
        <v>99</v>
      </c>
      <c r="B986" s="1387" t="s">
        <v>9601</v>
      </c>
      <c r="C986" s="1389" t="s">
        <v>10791</v>
      </c>
      <c r="D986" s="1391" t="s">
        <v>13581</v>
      </c>
      <c r="E986" s="1415" t="s">
        <v>13582</v>
      </c>
      <c r="F986" s="1416" t="s">
        <v>13583</v>
      </c>
      <c r="G986" s="929"/>
      <c r="H986" s="1393" t="s">
        <v>9602</v>
      </c>
      <c r="I986" s="1393"/>
      <c r="J986" s="1393"/>
      <c r="K986" s="1394"/>
    </row>
    <row r="987" spans="1:11" ht="9" customHeight="1">
      <c r="A987" s="735"/>
      <c r="B987" s="1388"/>
      <c r="C987" s="1390"/>
      <c r="D987" s="1392"/>
      <c r="E987" s="1403"/>
      <c r="F987" s="1404"/>
      <c r="G987" s="930"/>
      <c r="H987" s="1395"/>
      <c r="I987" s="1395"/>
      <c r="J987" s="1395"/>
      <c r="K987" s="1396"/>
    </row>
    <row r="988" spans="1:11" ht="9" customHeight="1">
      <c r="A988" s="735"/>
      <c r="B988" s="1388"/>
      <c r="C988" s="1399" t="s">
        <v>9603</v>
      </c>
      <c r="D988" s="1400"/>
      <c r="E988" s="1403" t="s">
        <v>13584</v>
      </c>
      <c r="F988" s="1404" t="s">
        <v>13585</v>
      </c>
      <c r="G988" s="930"/>
      <c r="H988" s="1395"/>
      <c r="I988" s="1395"/>
      <c r="J988" s="1395"/>
      <c r="K988" s="1396"/>
    </row>
    <row r="989" spans="1:11" ht="9" customHeight="1">
      <c r="A989" s="735"/>
      <c r="B989" s="1388"/>
      <c r="C989" s="1399"/>
      <c r="D989" s="1400"/>
      <c r="E989" s="1403"/>
      <c r="F989" s="1404"/>
      <c r="G989" s="930"/>
      <c r="H989" s="1395"/>
      <c r="I989" s="1395"/>
      <c r="J989" s="1395"/>
      <c r="K989" s="1396"/>
    </row>
    <row r="990" spans="1:11" ht="13.5" customHeight="1">
      <c r="A990" s="735"/>
      <c r="B990" s="1388"/>
      <c r="C990" s="1399"/>
      <c r="D990" s="1400"/>
      <c r="E990" s="1405" t="s">
        <v>9318</v>
      </c>
      <c r="F990" s="1406"/>
      <c r="G990" s="1407"/>
      <c r="H990" s="1395"/>
      <c r="I990" s="1395"/>
      <c r="J990" s="1395"/>
      <c r="K990" s="1396"/>
    </row>
    <row r="991" spans="1:11" ht="9" customHeight="1">
      <c r="A991" s="735"/>
      <c r="B991" s="1388"/>
      <c r="C991" s="1399"/>
      <c r="D991" s="1400"/>
      <c r="E991" s="1421">
        <v>30742</v>
      </c>
      <c r="F991" s="1422"/>
      <c r="G991" s="1423"/>
      <c r="H991" s="1395"/>
      <c r="I991" s="1395"/>
      <c r="J991" s="1395"/>
      <c r="K991" s="1396"/>
    </row>
    <row r="992" spans="1:11" ht="9" customHeight="1">
      <c r="A992" s="736"/>
      <c r="B992" s="1414"/>
      <c r="C992" s="1401"/>
      <c r="D992" s="1402"/>
      <c r="E992" s="1411"/>
      <c r="F992" s="1412"/>
      <c r="G992" s="1413"/>
      <c r="H992" s="1397"/>
      <c r="I992" s="1397"/>
      <c r="J992" s="1397"/>
      <c r="K992" s="1398"/>
    </row>
    <row r="993" spans="1:11" ht="9" customHeight="1">
      <c r="A993" s="752">
        <v>100</v>
      </c>
      <c r="B993" s="1387" t="s">
        <v>9604</v>
      </c>
      <c r="C993" s="1389" t="s">
        <v>10791</v>
      </c>
      <c r="D993" s="1391" t="s">
        <v>13586</v>
      </c>
      <c r="E993" s="1415" t="s">
        <v>13582</v>
      </c>
      <c r="F993" s="1416" t="s">
        <v>13587</v>
      </c>
      <c r="G993" s="929"/>
      <c r="H993" s="1393" t="s">
        <v>9605</v>
      </c>
      <c r="I993" s="1393"/>
      <c r="J993" s="1393"/>
      <c r="K993" s="1394"/>
    </row>
    <row r="994" spans="1:11" ht="9" customHeight="1">
      <c r="A994" s="735"/>
      <c r="B994" s="1388"/>
      <c r="C994" s="1390"/>
      <c r="D994" s="1392"/>
      <c r="E994" s="1403"/>
      <c r="F994" s="1404"/>
      <c r="G994" s="930"/>
      <c r="H994" s="1395"/>
      <c r="I994" s="1395"/>
      <c r="J994" s="1395"/>
      <c r="K994" s="1396"/>
    </row>
    <row r="995" spans="1:11" ht="9" customHeight="1">
      <c r="A995" s="735"/>
      <c r="B995" s="1388"/>
      <c r="C995" s="1399" t="s">
        <v>9606</v>
      </c>
      <c r="D995" s="1400"/>
      <c r="E995" s="1403" t="s">
        <v>13584</v>
      </c>
      <c r="F995" s="1404" t="s">
        <v>13588</v>
      </c>
      <c r="G995" s="930"/>
      <c r="H995" s="1395"/>
      <c r="I995" s="1395"/>
      <c r="J995" s="1395"/>
      <c r="K995" s="1396"/>
    </row>
    <row r="996" spans="1:11" ht="9" customHeight="1">
      <c r="A996" s="735"/>
      <c r="B996" s="1388"/>
      <c r="C996" s="1399"/>
      <c r="D996" s="1400"/>
      <c r="E996" s="1403"/>
      <c r="F996" s="1404"/>
      <c r="G996" s="930"/>
      <c r="H996" s="1395"/>
      <c r="I996" s="1395"/>
      <c r="J996" s="1395"/>
      <c r="K996" s="1396"/>
    </row>
    <row r="997" spans="1:11" ht="13.5" customHeight="1">
      <c r="A997" s="735"/>
      <c r="B997" s="1388"/>
      <c r="C997" s="1399"/>
      <c r="D997" s="1400"/>
      <c r="E997" s="1405" t="s">
        <v>9318</v>
      </c>
      <c r="F997" s="1406"/>
      <c r="G997" s="1407"/>
      <c r="H997" s="1395"/>
      <c r="I997" s="1395"/>
      <c r="J997" s="1395"/>
      <c r="K997" s="1396"/>
    </row>
    <row r="998" spans="1:11" ht="9" customHeight="1">
      <c r="A998" s="735"/>
      <c r="B998" s="1388"/>
      <c r="C998" s="1399"/>
      <c r="D998" s="1400"/>
      <c r="E998" s="1421">
        <v>32595</v>
      </c>
      <c r="F998" s="1422"/>
      <c r="G998" s="1423"/>
      <c r="H998" s="1395"/>
      <c r="I998" s="1395"/>
      <c r="J998" s="1395"/>
      <c r="K998" s="1396"/>
    </row>
    <row r="999" spans="1:11" ht="9" customHeight="1">
      <c r="A999" s="736"/>
      <c r="B999" s="1414"/>
      <c r="C999" s="1401"/>
      <c r="D999" s="1402"/>
      <c r="E999" s="1411"/>
      <c r="F999" s="1412"/>
      <c r="G999" s="1413"/>
      <c r="H999" s="1397"/>
      <c r="I999" s="1397"/>
      <c r="J999" s="1397"/>
      <c r="K999" s="1398"/>
    </row>
    <row r="1000" spans="1:11" ht="9" customHeight="1">
      <c r="A1000" s="752">
        <v>101</v>
      </c>
      <c r="B1000" s="1387" t="s">
        <v>9607</v>
      </c>
      <c r="C1000" s="1389" t="s">
        <v>10709</v>
      </c>
      <c r="D1000" s="1391" t="s">
        <v>13589</v>
      </c>
      <c r="E1000" s="1415" t="s">
        <v>13313</v>
      </c>
      <c r="F1000" s="1416" t="s">
        <v>13590</v>
      </c>
      <c r="G1000" s="929"/>
      <c r="H1000" s="1393" t="s">
        <v>9608</v>
      </c>
      <c r="I1000" s="1393"/>
      <c r="J1000" s="1393"/>
      <c r="K1000" s="1394"/>
    </row>
    <row r="1001" spans="1:11" ht="9" customHeight="1">
      <c r="A1001" s="735"/>
      <c r="B1001" s="1388"/>
      <c r="C1001" s="1390"/>
      <c r="D1001" s="1392"/>
      <c r="E1001" s="1403"/>
      <c r="F1001" s="1404"/>
      <c r="G1001" s="930"/>
      <c r="H1001" s="1395"/>
      <c r="I1001" s="1395"/>
      <c r="J1001" s="1395"/>
      <c r="K1001" s="1396"/>
    </row>
    <row r="1002" spans="1:11" ht="9" customHeight="1">
      <c r="A1002" s="735"/>
      <c r="B1002" s="1388"/>
      <c r="C1002" s="1399" t="s">
        <v>9609</v>
      </c>
      <c r="D1002" s="1400"/>
      <c r="E1002" s="1403" t="s">
        <v>13488</v>
      </c>
      <c r="F1002" s="1404" t="s">
        <v>13591</v>
      </c>
      <c r="G1002" s="930"/>
      <c r="H1002" s="1395"/>
      <c r="I1002" s="1395"/>
      <c r="J1002" s="1395"/>
      <c r="K1002" s="1396"/>
    </row>
    <row r="1003" spans="1:11" ht="9" customHeight="1">
      <c r="A1003" s="735"/>
      <c r="B1003" s="1388"/>
      <c r="C1003" s="1399"/>
      <c r="D1003" s="1400"/>
      <c r="E1003" s="1403"/>
      <c r="F1003" s="1404"/>
      <c r="G1003" s="930"/>
      <c r="H1003" s="1395"/>
      <c r="I1003" s="1395"/>
      <c r="J1003" s="1395"/>
      <c r="K1003" s="1396"/>
    </row>
    <row r="1004" spans="1:11" ht="29.25" customHeight="1">
      <c r="A1004" s="735"/>
      <c r="B1004" s="1388"/>
      <c r="C1004" s="1399"/>
      <c r="D1004" s="1400"/>
      <c r="E1004" s="490"/>
      <c r="F1004" s="491"/>
      <c r="G1004" s="492"/>
      <c r="H1004" s="1395"/>
      <c r="I1004" s="1395"/>
      <c r="J1004" s="1395"/>
      <c r="K1004" s="1396"/>
    </row>
    <row r="1005" spans="1:11" ht="20.100000000000001" customHeight="1">
      <c r="A1005" s="735"/>
      <c r="B1005" s="1388"/>
      <c r="C1005" s="1399"/>
      <c r="D1005" s="1400"/>
      <c r="E1005" s="490"/>
      <c r="F1005" s="488"/>
      <c r="G1005" s="489"/>
      <c r="H1005" s="1395"/>
      <c r="I1005" s="1395"/>
      <c r="J1005" s="1395"/>
      <c r="K1005" s="1396"/>
    </row>
    <row r="1006" spans="1:11" ht="13.5" customHeight="1">
      <c r="A1006" s="735"/>
      <c r="B1006" s="1388"/>
      <c r="C1006" s="1399"/>
      <c r="D1006" s="1400"/>
      <c r="E1006" s="1405" t="s">
        <v>9318</v>
      </c>
      <c r="F1006" s="1406"/>
      <c r="G1006" s="1407"/>
      <c r="H1006" s="1395"/>
      <c r="I1006" s="1395"/>
      <c r="J1006" s="1395"/>
      <c r="K1006" s="1396"/>
    </row>
    <row r="1007" spans="1:11" ht="9" customHeight="1">
      <c r="A1007" s="735"/>
      <c r="B1007" s="1388"/>
      <c r="C1007" s="1399"/>
      <c r="D1007" s="1400"/>
      <c r="E1007" s="1408">
        <v>33390</v>
      </c>
      <c r="F1007" s="1409"/>
      <c r="G1007" s="1410"/>
      <c r="H1007" s="1395"/>
      <c r="I1007" s="1395"/>
      <c r="J1007" s="1395"/>
      <c r="K1007" s="1396"/>
    </row>
    <row r="1008" spans="1:11" ht="9" customHeight="1">
      <c r="A1008" s="736"/>
      <c r="B1008" s="1414"/>
      <c r="C1008" s="1401"/>
      <c r="D1008" s="1402"/>
      <c r="E1008" s="1411"/>
      <c r="F1008" s="1412"/>
      <c r="G1008" s="1413"/>
      <c r="H1008" s="1397"/>
      <c r="I1008" s="1397"/>
      <c r="J1008" s="1397"/>
      <c r="K1008" s="1398"/>
    </row>
    <row r="1009" spans="1:11" ht="9" customHeight="1">
      <c r="A1009" s="752">
        <v>102</v>
      </c>
      <c r="B1009" s="1387" t="s">
        <v>9610</v>
      </c>
      <c r="C1009" s="1389" t="s">
        <v>10636</v>
      </c>
      <c r="D1009" s="1391" t="s">
        <v>13592</v>
      </c>
      <c r="E1009" s="1415" t="s">
        <v>13477</v>
      </c>
      <c r="F1009" s="1416" t="s">
        <v>13593</v>
      </c>
      <c r="G1009" s="929"/>
      <c r="H1009" s="1393" t="s">
        <v>9611</v>
      </c>
      <c r="I1009" s="1393"/>
      <c r="J1009" s="1393"/>
      <c r="K1009" s="1394"/>
    </row>
    <row r="1010" spans="1:11" ht="9" customHeight="1">
      <c r="A1010" s="735"/>
      <c r="B1010" s="1388"/>
      <c r="C1010" s="1390"/>
      <c r="D1010" s="1392"/>
      <c r="E1010" s="1403"/>
      <c r="F1010" s="1404"/>
      <c r="G1010" s="930"/>
      <c r="H1010" s="1395"/>
      <c r="I1010" s="1395"/>
      <c r="J1010" s="1395"/>
      <c r="K1010" s="1396"/>
    </row>
    <row r="1011" spans="1:11" ht="9" customHeight="1">
      <c r="A1011" s="735"/>
      <c r="B1011" s="1388"/>
      <c r="C1011" s="1399" t="s">
        <v>9612</v>
      </c>
      <c r="D1011" s="1400"/>
      <c r="E1011" s="1403" t="s">
        <v>13479</v>
      </c>
      <c r="F1011" s="1404" t="s">
        <v>13594</v>
      </c>
      <c r="G1011" s="930"/>
      <c r="H1011" s="1395"/>
      <c r="I1011" s="1395"/>
      <c r="J1011" s="1395"/>
      <c r="K1011" s="1396"/>
    </row>
    <row r="1012" spans="1:11" ht="9" customHeight="1">
      <c r="A1012" s="735"/>
      <c r="B1012" s="1388"/>
      <c r="C1012" s="1399"/>
      <c r="D1012" s="1400"/>
      <c r="E1012" s="1403"/>
      <c r="F1012" s="1404"/>
      <c r="G1012" s="930"/>
      <c r="H1012" s="1395"/>
      <c r="I1012" s="1395"/>
      <c r="J1012" s="1395"/>
      <c r="K1012" s="1396"/>
    </row>
    <row r="1013" spans="1:11" ht="13.5" customHeight="1">
      <c r="A1013" s="735"/>
      <c r="B1013" s="1388"/>
      <c r="C1013" s="1399"/>
      <c r="D1013" s="1400"/>
      <c r="E1013" s="1405" t="s">
        <v>9318</v>
      </c>
      <c r="F1013" s="1406"/>
      <c r="G1013" s="1407"/>
      <c r="H1013" s="1395"/>
      <c r="I1013" s="1395"/>
      <c r="J1013" s="1395"/>
      <c r="K1013" s="1396"/>
    </row>
    <row r="1014" spans="1:11" ht="9" customHeight="1">
      <c r="A1014" s="735"/>
      <c r="B1014" s="1388"/>
      <c r="C1014" s="1399"/>
      <c r="D1014" s="1400"/>
      <c r="E1014" s="1421">
        <v>33662</v>
      </c>
      <c r="F1014" s="1422"/>
      <c r="G1014" s="1423"/>
      <c r="H1014" s="1395"/>
      <c r="I1014" s="1395"/>
      <c r="J1014" s="1395"/>
      <c r="K1014" s="1396"/>
    </row>
    <row r="1015" spans="1:11" ht="9" customHeight="1">
      <c r="A1015" s="736"/>
      <c r="B1015" s="1414"/>
      <c r="C1015" s="1401"/>
      <c r="D1015" s="1402"/>
      <c r="E1015" s="1411"/>
      <c r="F1015" s="1412"/>
      <c r="G1015" s="1413"/>
      <c r="H1015" s="1397"/>
      <c r="I1015" s="1397"/>
      <c r="J1015" s="1397"/>
      <c r="K1015" s="1398"/>
    </row>
    <row r="1016" spans="1:11" ht="9" customHeight="1">
      <c r="A1016" s="752">
        <v>103</v>
      </c>
      <c r="B1016" s="1387" t="s">
        <v>9613</v>
      </c>
      <c r="C1016" s="1389" t="s">
        <v>10636</v>
      </c>
      <c r="D1016" s="1391" t="s">
        <v>13595</v>
      </c>
      <c r="E1016" s="1415" t="s">
        <v>13477</v>
      </c>
      <c r="F1016" s="1416" t="s">
        <v>13596</v>
      </c>
      <c r="G1016" s="929"/>
      <c r="H1016" s="1393" t="s">
        <v>9614</v>
      </c>
      <c r="I1016" s="1393"/>
      <c r="J1016" s="1393"/>
      <c r="K1016" s="1394"/>
    </row>
    <row r="1017" spans="1:11" ht="9" customHeight="1">
      <c r="A1017" s="735"/>
      <c r="B1017" s="1388"/>
      <c r="C1017" s="1390"/>
      <c r="D1017" s="1392"/>
      <c r="E1017" s="1403"/>
      <c r="F1017" s="1404"/>
      <c r="G1017" s="930"/>
      <c r="H1017" s="1395"/>
      <c r="I1017" s="1395"/>
      <c r="J1017" s="1395"/>
      <c r="K1017" s="1396"/>
    </row>
    <row r="1018" spans="1:11" ht="9" customHeight="1">
      <c r="A1018" s="735"/>
      <c r="B1018" s="1388"/>
      <c r="C1018" s="1399" t="s">
        <v>9615</v>
      </c>
      <c r="D1018" s="1400"/>
      <c r="E1018" s="1403" t="s">
        <v>13280</v>
      </c>
      <c r="F1018" s="1404" t="s">
        <v>13597</v>
      </c>
      <c r="G1018" s="930"/>
      <c r="H1018" s="1395"/>
      <c r="I1018" s="1395"/>
      <c r="J1018" s="1395"/>
      <c r="K1018" s="1396"/>
    </row>
    <row r="1019" spans="1:11" ht="9" customHeight="1">
      <c r="A1019" s="735"/>
      <c r="B1019" s="1388"/>
      <c r="C1019" s="1399"/>
      <c r="D1019" s="1400"/>
      <c r="E1019" s="1403"/>
      <c r="F1019" s="1404"/>
      <c r="G1019" s="930"/>
      <c r="H1019" s="1395"/>
      <c r="I1019" s="1395"/>
      <c r="J1019" s="1395"/>
      <c r="K1019" s="1396"/>
    </row>
    <row r="1020" spans="1:11" ht="13.5" customHeight="1">
      <c r="A1020" s="735"/>
      <c r="B1020" s="1388"/>
      <c r="C1020" s="1399"/>
      <c r="D1020" s="1400"/>
      <c r="E1020" s="1405" t="s">
        <v>9318</v>
      </c>
      <c r="F1020" s="1406"/>
      <c r="G1020" s="1407"/>
      <c r="H1020" s="1395"/>
      <c r="I1020" s="1395"/>
      <c r="J1020" s="1395"/>
      <c r="K1020" s="1396"/>
    </row>
    <row r="1021" spans="1:11" ht="9" customHeight="1">
      <c r="A1021" s="735"/>
      <c r="B1021" s="1388"/>
      <c r="C1021" s="1399"/>
      <c r="D1021" s="1400"/>
      <c r="E1021" s="1421">
        <v>34557</v>
      </c>
      <c r="F1021" s="1422"/>
      <c r="G1021" s="1423"/>
      <c r="H1021" s="1395"/>
      <c r="I1021" s="1395"/>
      <c r="J1021" s="1395"/>
      <c r="K1021" s="1396"/>
    </row>
    <row r="1022" spans="1:11" ht="9" customHeight="1">
      <c r="A1022" s="736"/>
      <c r="B1022" s="1414"/>
      <c r="C1022" s="1401"/>
      <c r="D1022" s="1402"/>
      <c r="E1022" s="1411"/>
      <c r="F1022" s="1412"/>
      <c r="G1022" s="1413"/>
      <c r="H1022" s="1397"/>
      <c r="I1022" s="1397"/>
      <c r="J1022" s="1397"/>
      <c r="K1022" s="1398"/>
    </row>
    <row r="1023" spans="1:11" ht="9" customHeight="1">
      <c r="A1023" s="752">
        <v>104</v>
      </c>
      <c r="B1023" s="1387" t="s">
        <v>9616</v>
      </c>
      <c r="C1023" s="1389" t="s">
        <v>10870</v>
      </c>
      <c r="D1023" s="1391" t="s">
        <v>13232</v>
      </c>
      <c r="E1023" s="1415" t="s">
        <v>13420</v>
      </c>
      <c r="F1023" s="1416" t="s">
        <v>13598</v>
      </c>
      <c r="G1023" s="929"/>
      <c r="H1023" s="1393" t="s">
        <v>10587</v>
      </c>
      <c r="I1023" s="1393"/>
      <c r="J1023" s="1393"/>
      <c r="K1023" s="1394"/>
    </row>
    <row r="1024" spans="1:11" ht="9" customHeight="1">
      <c r="A1024" s="735"/>
      <c r="B1024" s="1388"/>
      <c r="C1024" s="1390"/>
      <c r="D1024" s="1392"/>
      <c r="E1024" s="1403"/>
      <c r="F1024" s="1404"/>
      <c r="G1024" s="930"/>
      <c r="H1024" s="1395"/>
      <c r="I1024" s="1395"/>
      <c r="J1024" s="1395"/>
      <c r="K1024" s="1396"/>
    </row>
    <row r="1025" spans="1:11" ht="9" customHeight="1">
      <c r="A1025" s="735"/>
      <c r="B1025" s="1388"/>
      <c r="C1025" s="1399" t="s">
        <v>9617</v>
      </c>
      <c r="D1025" s="1400"/>
      <c r="E1025" s="1403" t="s">
        <v>13280</v>
      </c>
      <c r="F1025" s="1404" t="s">
        <v>13599</v>
      </c>
      <c r="G1025" s="930"/>
      <c r="H1025" s="1395"/>
      <c r="I1025" s="1395"/>
      <c r="J1025" s="1395"/>
      <c r="K1025" s="1396"/>
    </row>
    <row r="1026" spans="1:11" ht="9" customHeight="1">
      <c r="A1026" s="735"/>
      <c r="B1026" s="1388"/>
      <c r="C1026" s="1399"/>
      <c r="D1026" s="1400"/>
      <c r="E1026" s="1403"/>
      <c r="F1026" s="1404"/>
      <c r="G1026" s="930"/>
      <c r="H1026" s="1395"/>
      <c r="I1026" s="1395"/>
      <c r="J1026" s="1395"/>
      <c r="K1026" s="1396"/>
    </row>
    <row r="1027" spans="1:11" ht="9" customHeight="1">
      <c r="A1027" s="735"/>
      <c r="B1027" s="1388"/>
      <c r="C1027" s="1399"/>
      <c r="D1027" s="1400"/>
      <c r="E1027" s="552"/>
      <c r="F1027" s="553"/>
      <c r="G1027" s="527"/>
      <c r="H1027" s="1395"/>
      <c r="I1027" s="1395"/>
      <c r="J1027" s="1395"/>
      <c r="K1027" s="1396"/>
    </row>
    <row r="1028" spans="1:11" ht="9" customHeight="1">
      <c r="A1028" s="735"/>
      <c r="B1028" s="1388"/>
      <c r="C1028" s="1399"/>
      <c r="D1028" s="1400"/>
      <c r="E1028" s="552"/>
      <c r="F1028" s="553"/>
      <c r="G1028" s="527"/>
      <c r="H1028" s="1395"/>
      <c r="I1028" s="1395"/>
      <c r="J1028" s="1395"/>
      <c r="K1028" s="1396"/>
    </row>
    <row r="1029" spans="1:11" ht="9" customHeight="1">
      <c r="A1029" s="735"/>
      <c r="B1029" s="1388"/>
      <c r="C1029" s="1399"/>
      <c r="D1029" s="1400"/>
      <c r="E1029" s="552"/>
      <c r="F1029" s="553"/>
      <c r="G1029" s="527"/>
      <c r="H1029" s="1395"/>
      <c r="I1029" s="1395"/>
      <c r="J1029" s="1395"/>
      <c r="K1029" s="1396"/>
    </row>
    <row r="1030" spans="1:11" ht="13.5" customHeight="1">
      <c r="A1030" s="735"/>
      <c r="B1030" s="1388"/>
      <c r="C1030" s="1399"/>
      <c r="D1030" s="1400"/>
      <c r="E1030" s="1405" t="s">
        <v>9318</v>
      </c>
      <c r="F1030" s="1406"/>
      <c r="G1030" s="1407"/>
      <c r="H1030" s="1395"/>
      <c r="I1030" s="1395"/>
      <c r="J1030" s="1395"/>
      <c r="K1030" s="1396"/>
    </row>
    <row r="1031" spans="1:11" ht="9" customHeight="1">
      <c r="A1031" s="735"/>
      <c r="B1031" s="1388"/>
      <c r="C1031" s="1399"/>
      <c r="D1031" s="1400"/>
      <c r="E1031" s="1421">
        <v>37047</v>
      </c>
      <c r="F1031" s="1422"/>
      <c r="G1031" s="1423"/>
      <c r="H1031" s="1395"/>
      <c r="I1031" s="1395"/>
      <c r="J1031" s="1395"/>
      <c r="K1031" s="1396"/>
    </row>
    <row r="1032" spans="1:11" ht="9" customHeight="1">
      <c r="A1032" s="736"/>
      <c r="B1032" s="1414"/>
      <c r="C1032" s="1401"/>
      <c r="D1032" s="1402"/>
      <c r="E1032" s="1411"/>
      <c r="F1032" s="1412"/>
      <c r="G1032" s="1413"/>
      <c r="H1032" s="1397"/>
      <c r="I1032" s="1397"/>
      <c r="J1032" s="1397"/>
      <c r="K1032" s="1398"/>
    </row>
    <row r="1033" spans="1:11" ht="9" customHeight="1">
      <c r="A1033" s="752">
        <v>105</v>
      </c>
      <c r="B1033" s="1387" t="s">
        <v>9618</v>
      </c>
      <c r="C1033" s="1389" t="s">
        <v>10870</v>
      </c>
      <c r="D1033" s="1391" t="s">
        <v>13232</v>
      </c>
      <c r="E1033" s="1415" t="s">
        <v>13420</v>
      </c>
      <c r="F1033" s="1416" t="s">
        <v>13600</v>
      </c>
      <c r="G1033" s="929"/>
      <c r="H1033" s="1393" t="s">
        <v>9619</v>
      </c>
      <c r="I1033" s="1393"/>
      <c r="J1033" s="1393"/>
      <c r="K1033" s="1394"/>
    </row>
    <row r="1034" spans="1:11" ht="9" customHeight="1">
      <c r="A1034" s="735"/>
      <c r="B1034" s="1388"/>
      <c r="C1034" s="1390"/>
      <c r="D1034" s="1392"/>
      <c r="E1034" s="1403"/>
      <c r="F1034" s="1404"/>
      <c r="G1034" s="930"/>
      <c r="H1034" s="1395"/>
      <c r="I1034" s="1395"/>
      <c r="J1034" s="1395"/>
      <c r="K1034" s="1396"/>
    </row>
    <row r="1035" spans="1:11" ht="9" customHeight="1">
      <c r="A1035" s="735"/>
      <c r="B1035" s="1388"/>
      <c r="C1035" s="1399" t="s">
        <v>9620</v>
      </c>
      <c r="D1035" s="1400"/>
      <c r="E1035" s="1403" t="s">
        <v>13280</v>
      </c>
      <c r="F1035" s="1404" t="s">
        <v>13601</v>
      </c>
      <c r="G1035" s="930"/>
      <c r="H1035" s="1395"/>
      <c r="I1035" s="1395"/>
      <c r="J1035" s="1395"/>
      <c r="K1035" s="1396"/>
    </row>
    <row r="1036" spans="1:11" ht="9" customHeight="1">
      <c r="A1036" s="735"/>
      <c r="B1036" s="1388"/>
      <c r="C1036" s="1399"/>
      <c r="D1036" s="1400"/>
      <c r="E1036" s="1403"/>
      <c r="F1036" s="1404"/>
      <c r="G1036" s="930"/>
      <c r="H1036" s="1395"/>
      <c r="I1036" s="1395"/>
      <c r="J1036" s="1395"/>
      <c r="K1036" s="1396"/>
    </row>
    <row r="1037" spans="1:11" ht="13.5" customHeight="1">
      <c r="A1037" s="735"/>
      <c r="B1037" s="1388"/>
      <c r="C1037" s="1399"/>
      <c r="D1037" s="1400"/>
      <c r="E1037" s="1405" t="s">
        <v>9318</v>
      </c>
      <c r="F1037" s="1406"/>
      <c r="G1037" s="1407"/>
      <c r="H1037" s="1395"/>
      <c r="I1037" s="1395"/>
      <c r="J1037" s="1395"/>
      <c r="K1037" s="1396"/>
    </row>
    <row r="1038" spans="1:11" ht="9" customHeight="1">
      <c r="A1038" s="735"/>
      <c r="B1038" s="1388"/>
      <c r="C1038" s="1399"/>
      <c r="D1038" s="1400"/>
      <c r="E1038" s="1421">
        <v>37347</v>
      </c>
      <c r="F1038" s="1422"/>
      <c r="G1038" s="1423"/>
      <c r="H1038" s="1395"/>
      <c r="I1038" s="1395"/>
      <c r="J1038" s="1395"/>
      <c r="K1038" s="1396"/>
    </row>
    <row r="1039" spans="1:11" ht="9" customHeight="1">
      <c r="A1039" s="736"/>
      <c r="B1039" s="1414"/>
      <c r="C1039" s="1401"/>
      <c r="D1039" s="1402"/>
      <c r="E1039" s="1411"/>
      <c r="F1039" s="1412"/>
      <c r="G1039" s="1413"/>
      <c r="H1039" s="1397"/>
      <c r="I1039" s="1397"/>
      <c r="J1039" s="1397"/>
      <c r="K1039" s="1398"/>
    </row>
    <row r="1040" spans="1:11" ht="9" customHeight="1">
      <c r="A1040" s="752">
        <v>106</v>
      </c>
      <c r="B1040" s="1387" t="s">
        <v>9621</v>
      </c>
      <c r="C1040" s="1389" t="s">
        <v>10870</v>
      </c>
      <c r="D1040" s="1391" t="s">
        <v>13602</v>
      </c>
      <c r="E1040" s="1415" t="s">
        <v>13420</v>
      </c>
      <c r="F1040" s="1416" t="s">
        <v>13603</v>
      </c>
      <c r="G1040" s="929"/>
      <c r="H1040" s="1393" t="s">
        <v>10588</v>
      </c>
      <c r="I1040" s="1393"/>
      <c r="J1040" s="1393"/>
      <c r="K1040" s="1394"/>
    </row>
    <row r="1041" spans="1:11" ht="9" customHeight="1">
      <c r="A1041" s="735"/>
      <c r="B1041" s="1388"/>
      <c r="C1041" s="1390"/>
      <c r="D1041" s="1392"/>
      <c r="E1041" s="1403"/>
      <c r="F1041" s="1404"/>
      <c r="G1041" s="930"/>
      <c r="H1041" s="1395"/>
      <c r="I1041" s="1395"/>
      <c r="J1041" s="1395"/>
      <c r="K1041" s="1396"/>
    </row>
    <row r="1042" spans="1:11" ht="9" customHeight="1">
      <c r="A1042" s="735"/>
      <c r="B1042" s="1388"/>
      <c r="C1042" s="1399" t="s">
        <v>9622</v>
      </c>
      <c r="D1042" s="1400"/>
      <c r="E1042" s="1403" t="s">
        <v>13280</v>
      </c>
      <c r="F1042" s="1404" t="s">
        <v>13604</v>
      </c>
      <c r="G1042" s="930"/>
      <c r="H1042" s="1395"/>
      <c r="I1042" s="1395"/>
      <c r="J1042" s="1395"/>
      <c r="K1042" s="1396"/>
    </row>
    <row r="1043" spans="1:11" ht="9" customHeight="1">
      <c r="A1043" s="735"/>
      <c r="B1043" s="1388"/>
      <c r="C1043" s="1399"/>
      <c r="D1043" s="1400"/>
      <c r="E1043" s="1403"/>
      <c r="F1043" s="1404"/>
      <c r="G1043" s="930"/>
      <c r="H1043" s="1395"/>
      <c r="I1043" s="1395"/>
      <c r="J1043" s="1395"/>
      <c r="K1043" s="1396"/>
    </row>
    <row r="1044" spans="1:11" ht="13.5" customHeight="1">
      <c r="A1044" s="735"/>
      <c r="B1044" s="1388"/>
      <c r="C1044" s="1399"/>
      <c r="D1044" s="1400"/>
      <c r="E1044" s="1405" t="s">
        <v>9318</v>
      </c>
      <c r="F1044" s="1406"/>
      <c r="G1044" s="1407"/>
      <c r="H1044" s="1395"/>
      <c r="I1044" s="1395"/>
      <c r="J1044" s="1395"/>
      <c r="K1044" s="1396"/>
    </row>
    <row r="1045" spans="1:11" ht="9" customHeight="1">
      <c r="A1045" s="735"/>
      <c r="B1045" s="1388"/>
      <c r="C1045" s="1399"/>
      <c r="D1045" s="1400"/>
      <c r="E1045" s="1421">
        <v>31019</v>
      </c>
      <c r="F1045" s="1422"/>
      <c r="G1045" s="1423"/>
      <c r="H1045" s="1395"/>
      <c r="I1045" s="1395"/>
      <c r="J1045" s="1395"/>
      <c r="K1045" s="1396"/>
    </row>
    <row r="1046" spans="1:11" ht="9" customHeight="1">
      <c r="A1046" s="736"/>
      <c r="B1046" s="1414"/>
      <c r="C1046" s="1401"/>
      <c r="D1046" s="1402"/>
      <c r="E1046" s="1411"/>
      <c r="F1046" s="1412"/>
      <c r="G1046" s="1413"/>
      <c r="H1046" s="1397"/>
      <c r="I1046" s="1397"/>
      <c r="J1046" s="1397"/>
      <c r="K1046" s="1398"/>
    </row>
    <row r="1047" spans="1:11" ht="9" customHeight="1">
      <c r="A1047" s="752">
        <v>107</v>
      </c>
      <c r="B1047" s="1387" t="s">
        <v>9623</v>
      </c>
      <c r="C1047" s="1389" t="s">
        <v>10870</v>
      </c>
      <c r="D1047" s="1391" t="s">
        <v>13605</v>
      </c>
      <c r="E1047" s="1415" t="s">
        <v>13420</v>
      </c>
      <c r="F1047" s="1416" t="s">
        <v>13606</v>
      </c>
      <c r="G1047" s="929"/>
      <c r="H1047" s="1393" t="s">
        <v>9624</v>
      </c>
      <c r="I1047" s="1393"/>
      <c r="J1047" s="1393"/>
      <c r="K1047" s="1394"/>
    </row>
    <row r="1048" spans="1:11" ht="9" customHeight="1">
      <c r="A1048" s="735"/>
      <c r="B1048" s="1388"/>
      <c r="C1048" s="1390"/>
      <c r="D1048" s="1392"/>
      <c r="E1048" s="1403"/>
      <c r="F1048" s="1404"/>
      <c r="G1048" s="930"/>
      <c r="H1048" s="1395"/>
      <c r="I1048" s="1395"/>
      <c r="J1048" s="1395"/>
      <c r="K1048" s="1396"/>
    </row>
    <row r="1049" spans="1:11" ht="9" customHeight="1">
      <c r="A1049" s="735"/>
      <c r="B1049" s="1388"/>
      <c r="C1049" s="1399" t="s">
        <v>9625</v>
      </c>
      <c r="D1049" s="1400"/>
      <c r="E1049" s="1403" t="s">
        <v>13315</v>
      </c>
      <c r="F1049" s="1404" t="s">
        <v>13607</v>
      </c>
      <c r="G1049" s="930"/>
      <c r="H1049" s="1395"/>
      <c r="I1049" s="1395"/>
      <c r="J1049" s="1395"/>
      <c r="K1049" s="1396"/>
    </row>
    <row r="1050" spans="1:11" ht="9" customHeight="1">
      <c r="A1050" s="735"/>
      <c r="B1050" s="1388"/>
      <c r="C1050" s="1399"/>
      <c r="D1050" s="1400"/>
      <c r="E1050" s="1403"/>
      <c r="F1050" s="1404"/>
      <c r="G1050" s="930"/>
      <c r="H1050" s="1395"/>
      <c r="I1050" s="1395"/>
      <c r="J1050" s="1395"/>
      <c r="K1050" s="1396"/>
    </row>
    <row r="1051" spans="1:11" ht="13.5" customHeight="1">
      <c r="A1051" s="735"/>
      <c r="B1051" s="1388"/>
      <c r="C1051" s="1399"/>
      <c r="D1051" s="1400"/>
      <c r="E1051" s="1405" t="s">
        <v>9318</v>
      </c>
      <c r="F1051" s="1406"/>
      <c r="G1051" s="1407"/>
      <c r="H1051" s="1395"/>
      <c r="I1051" s="1395"/>
      <c r="J1051" s="1395"/>
      <c r="K1051" s="1396"/>
    </row>
    <row r="1052" spans="1:11" ht="9" customHeight="1">
      <c r="A1052" s="735"/>
      <c r="B1052" s="1388"/>
      <c r="C1052" s="1399"/>
      <c r="D1052" s="1400"/>
      <c r="E1052" s="1421">
        <v>32199</v>
      </c>
      <c r="F1052" s="1422"/>
      <c r="G1052" s="1423"/>
      <c r="H1052" s="1395"/>
      <c r="I1052" s="1395"/>
      <c r="J1052" s="1395"/>
      <c r="K1052" s="1396"/>
    </row>
    <row r="1053" spans="1:11" ht="9" customHeight="1">
      <c r="A1053" s="736"/>
      <c r="B1053" s="1414"/>
      <c r="C1053" s="1401"/>
      <c r="D1053" s="1402"/>
      <c r="E1053" s="1411"/>
      <c r="F1053" s="1412"/>
      <c r="G1053" s="1413"/>
      <c r="H1053" s="1397"/>
      <c r="I1053" s="1397"/>
      <c r="J1053" s="1397"/>
      <c r="K1053" s="1398"/>
    </row>
    <row r="1054" spans="1:11" ht="9" customHeight="1">
      <c r="A1054" s="752">
        <v>108</v>
      </c>
      <c r="B1054" s="1387" t="s">
        <v>9626</v>
      </c>
      <c r="C1054" s="1389" t="s">
        <v>10897</v>
      </c>
      <c r="D1054" s="1391" t="s">
        <v>13608</v>
      </c>
      <c r="E1054" s="1415" t="s">
        <v>13318</v>
      </c>
      <c r="F1054" s="1416" t="s">
        <v>13609</v>
      </c>
      <c r="G1054" s="929"/>
      <c r="H1054" s="1393" t="s">
        <v>9627</v>
      </c>
      <c r="I1054" s="1393"/>
      <c r="J1054" s="1393"/>
      <c r="K1054" s="1394"/>
    </row>
    <row r="1055" spans="1:11" ht="9" customHeight="1">
      <c r="A1055" s="735"/>
      <c r="B1055" s="1388"/>
      <c r="C1055" s="1390"/>
      <c r="D1055" s="1392"/>
      <c r="E1055" s="1403"/>
      <c r="F1055" s="1404"/>
      <c r="G1055" s="930"/>
      <c r="H1055" s="1395"/>
      <c r="I1055" s="1395"/>
      <c r="J1055" s="1395"/>
      <c r="K1055" s="1396"/>
    </row>
    <row r="1056" spans="1:11" ht="9" customHeight="1">
      <c r="A1056" s="735"/>
      <c r="B1056" s="1388"/>
      <c r="C1056" s="1399" t="s">
        <v>9628</v>
      </c>
      <c r="D1056" s="1400"/>
      <c r="E1056" s="1403" t="s">
        <v>13498</v>
      </c>
      <c r="F1056" s="1404" t="s">
        <v>12017</v>
      </c>
      <c r="G1056" s="930"/>
      <c r="H1056" s="1395"/>
      <c r="I1056" s="1395"/>
      <c r="J1056" s="1395"/>
      <c r="K1056" s="1396"/>
    </row>
    <row r="1057" spans="1:11" ht="9" customHeight="1">
      <c r="A1057" s="735"/>
      <c r="B1057" s="1388"/>
      <c r="C1057" s="1399"/>
      <c r="D1057" s="1400"/>
      <c r="E1057" s="1403"/>
      <c r="F1057" s="1404"/>
      <c r="G1057" s="930"/>
      <c r="H1057" s="1395"/>
      <c r="I1057" s="1395"/>
      <c r="J1057" s="1395"/>
      <c r="K1057" s="1396"/>
    </row>
    <row r="1058" spans="1:11" ht="20.100000000000001" customHeight="1">
      <c r="A1058" s="735"/>
      <c r="B1058" s="1388"/>
      <c r="C1058" s="1399"/>
      <c r="D1058" s="1400"/>
      <c r="E1058" s="552"/>
      <c r="F1058" s="553"/>
      <c r="G1058" s="527"/>
      <c r="H1058" s="1395"/>
      <c r="I1058" s="1395"/>
      <c r="J1058" s="1395"/>
      <c r="K1058" s="1396"/>
    </row>
    <row r="1059" spans="1:11" ht="20.100000000000001" customHeight="1">
      <c r="A1059" s="735"/>
      <c r="B1059" s="1388"/>
      <c r="C1059" s="1399"/>
      <c r="D1059" s="1400"/>
      <c r="E1059" s="552"/>
      <c r="F1059" s="553"/>
      <c r="G1059" s="527"/>
      <c r="H1059" s="1395"/>
      <c r="I1059" s="1395"/>
      <c r="J1059" s="1395"/>
      <c r="K1059" s="1396"/>
    </row>
    <row r="1060" spans="1:11" ht="13.5" customHeight="1">
      <c r="A1060" s="735"/>
      <c r="B1060" s="1388"/>
      <c r="C1060" s="1399"/>
      <c r="D1060" s="1400"/>
      <c r="E1060" s="1405" t="s">
        <v>9318</v>
      </c>
      <c r="F1060" s="1406"/>
      <c r="G1060" s="1407"/>
      <c r="H1060" s="1395"/>
      <c r="I1060" s="1395"/>
      <c r="J1060" s="1395"/>
      <c r="K1060" s="1396"/>
    </row>
    <row r="1061" spans="1:11" ht="9" customHeight="1">
      <c r="A1061" s="735"/>
      <c r="B1061" s="1388"/>
      <c r="C1061" s="1399"/>
      <c r="D1061" s="1400"/>
      <c r="E1061" s="1421">
        <v>32603</v>
      </c>
      <c r="F1061" s="1422"/>
      <c r="G1061" s="1423"/>
      <c r="H1061" s="1395"/>
      <c r="I1061" s="1395"/>
      <c r="J1061" s="1395"/>
      <c r="K1061" s="1396"/>
    </row>
    <row r="1062" spans="1:11" ht="9" customHeight="1">
      <c r="A1062" s="736"/>
      <c r="B1062" s="1414"/>
      <c r="C1062" s="1401"/>
      <c r="D1062" s="1402"/>
      <c r="E1062" s="1411"/>
      <c r="F1062" s="1412"/>
      <c r="G1062" s="1413"/>
      <c r="H1062" s="1397"/>
      <c r="I1062" s="1397"/>
      <c r="J1062" s="1397"/>
      <c r="K1062" s="1398"/>
    </row>
    <row r="1063" spans="1:11" ht="9" customHeight="1">
      <c r="A1063" s="752">
        <v>109</v>
      </c>
      <c r="B1063" s="1387" t="s">
        <v>9629</v>
      </c>
      <c r="C1063" s="1389" t="s">
        <v>10756</v>
      </c>
      <c r="D1063" s="1391" t="s">
        <v>12018</v>
      </c>
      <c r="E1063" s="1415" t="s">
        <v>13336</v>
      </c>
      <c r="F1063" s="1416" t="s">
        <v>13610</v>
      </c>
      <c r="G1063" s="929"/>
      <c r="H1063" s="1417" t="s">
        <v>9630</v>
      </c>
      <c r="I1063" s="1393"/>
      <c r="J1063" s="1393"/>
      <c r="K1063" s="1394"/>
    </row>
    <row r="1064" spans="1:11" ht="9" customHeight="1">
      <c r="A1064" s="735"/>
      <c r="B1064" s="1388"/>
      <c r="C1064" s="1390"/>
      <c r="D1064" s="1392"/>
      <c r="E1064" s="1403"/>
      <c r="F1064" s="1404"/>
      <c r="G1064" s="930"/>
      <c r="H1064" s="1418"/>
      <c r="I1064" s="1395"/>
      <c r="J1064" s="1395"/>
      <c r="K1064" s="1396"/>
    </row>
    <row r="1065" spans="1:11" ht="9" customHeight="1">
      <c r="A1065" s="735"/>
      <c r="B1065" s="1388"/>
      <c r="C1065" s="1399" t="s">
        <v>9631</v>
      </c>
      <c r="D1065" s="1420"/>
      <c r="E1065" s="1403" t="s">
        <v>13498</v>
      </c>
      <c r="F1065" s="1404" t="s">
        <v>13611</v>
      </c>
      <c r="G1065" s="930"/>
      <c r="H1065" s="1418"/>
      <c r="I1065" s="1395"/>
      <c r="J1065" s="1395"/>
      <c r="K1065" s="1396"/>
    </row>
    <row r="1066" spans="1:11" ht="9" customHeight="1">
      <c r="A1066" s="735"/>
      <c r="B1066" s="1388"/>
      <c r="C1066" s="1399"/>
      <c r="D1066" s="1420"/>
      <c r="E1066" s="1424"/>
      <c r="F1066" s="1426"/>
      <c r="G1066" s="1427"/>
      <c r="H1066" s="1418"/>
      <c r="I1066" s="1395"/>
      <c r="J1066" s="1395"/>
      <c r="K1066" s="1396"/>
    </row>
    <row r="1067" spans="1:11" ht="13.5" customHeight="1">
      <c r="A1067" s="735"/>
      <c r="B1067" s="1388"/>
      <c r="C1067" s="1399"/>
      <c r="D1067" s="1420"/>
      <c r="E1067" s="1405" t="s">
        <v>9318</v>
      </c>
      <c r="F1067" s="1406"/>
      <c r="G1067" s="1407"/>
      <c r="H1067" s="1418"/>
      <c r="I1067" s="1395"/>
      <c r="J1067" s="1395"/>
      <c r="K1067" s="1396"/>
    </row>
    <row r="1068" spans="1:11" ht="9" customHeight="1">
      <c r="A1068" s="735"/>
      <c r="B1068" s="1388"/>
      <c r="C1068" s="1399"/>
      <c r="D1068" s="1420"/>
      <c r="E1068" s="1408">
        <v>42443</v>
      </c>
      <c r="F1068" s="1409"/>
      <c r="G1068" s="1410"/>
      <c r="H1068" s="1418"/>
      <c r="I1068" s="1395"/>
      <c r="J1068" s="1395"/>
      <c r="K1068" s="1396"/>
    </row>
    <row r="1069" spans="1:11" ht="9" customHeight="1">
      <c r="A1069" s="736"/>
      <c r="B1069" s="1414"/>
      <c r="C1069" s="1401"/>
      <c r="D1069" s="1463"/>
      <c r="E1069" s="1411"/>
      <c r="F1069" s="1412"/>
      <c r="G1069" s="1413"/>
      <c r="H1069" s="1419"/>
      <c r="I1069" s="1397"/>
      <c r="J1069" s="1397"/>
      <c r="K1069" s="1398"/>
    </row>
    <row r="1070" spans="1:11" ht="9" customHeight="1">
      <c r="A1070" s="752">
        <v>110</v>
      </c>
      <c r="B1070" s="1387" t="s">
        <v>9632</v>
      </c>
      <c r="C1070" s="1389" t="s">
        <v>10709</v>
      </c>
      <c r="D1070" s="1451" t="s">
        <v>13612</v>
      </c>
      <c r="E1070" s="1415" t="s">
        <v>13313</v>
      </c>
      <c r="F1070" s="1416" t="s">
        <v>13613</v>
      </c>
      <c r="G1070" s="929"/>
      <c r="H1070" s="1417" t="s">
        <v>9633</v>
      </c>
      <c r="I1070" s="1393"/>
      <c r="J1070" s="1393"/>
      <c r="K1070" s="1394"/>
    </row>
    <row r="1071" spans="1:11" ht="9" customHeight="1">
      <c r="A1071" s="735"/>
      <c r="B1071" s="1388"/>
      <c r="C1071" s="1390"/>
      <c r="D1071" s="1452"/>
      <c r="E1071" s="1403"/>
      <c r="F1071" s="1404"/>
      <c r="G1071" s="930"/>
      <c r="H1071" s="1418"/>
      <c r="I1071" s="1395"/>
      <c r="J1071" s="1395"/>
      <c r="K1071" s="1396"/>
    </row>
    <row r="1072" spans="1:11" ht="9" customHeight="1">
      <c r="A1072" s="735"/>
      <c r="B1072" s="1388"/>
      <c r="C1072" s="1399" t="s">
        <v>9634</v>
      </c>
      <c r="D1072" s="1420"/>
      <c r="E1072" s="1403" t="s">
        <v>13488</v>
      </c>
      <c r="F1072" s="1404" t="s">
        <v>13614</v>
      </c>
      <c r="G1072" s="930"/>
      <c r="H1072" s="1418"/>
      <c r="I1072" s="1395"/>
      <c r="J1072" s="1395"/>
      <c r="K1072" s="1396"/>
    </row>
    <row r="1073" spans="1:11" ht="9" customHeight="1">
      <c r="A1073" s="735"/>
      <c r="B1073" s="1388"/>
      <c r="C1073" s="1399"/>
      <c r="D1073" s="1420"/>
      <c r="E1073" s="1424"/>
      <c r="F1073" s="1426"/>
      <c r="G1073" s="1427"/>
      <c r="H1073" s="1418"/>
      <c r="I1073" s="1395"/>
      <c r="J1073" s="1395"/>
      <c r="K1073" s="1396"/>
    </row>
    <row r="1074" spans="1:11" ht="13.5" customHeight="1">
      <c r="A1074" s="735"/>
      <c r="B1074" s="1388"/>
      <c r="C1074" s="1399"/>
      <c r="D1074" s="1420"/>
      <c r="E1074" s="1405" t="s">
        <v>9318</v>
      </c>
      <c r="F1074" s="1406"/>
      <c r="G1074" s="1407"/>
      <c r="H1074" s="1418"/>
      <c r="I1074" s="1395"/>
      <c r="J1074" s="1395"/>
      <c r="K1074" s="1396"/>
    </row>
    <row r="1075" spans="1:11" ht="9" customHeight="1">
      <c r="A1075" s="735"/>
      <c r="B1075" s="1388"/>
      <c r="C1075" s="1399"/>
      <c r="D1075" s="1420"/>
      <c r="E1075" s="1408">
        <v>35131</v>
      </c>
      <c r="F1075" s="1409"/>
      <c r="G1075" s="1410"/>
      <c r="H1075" s="1418"/>
      <c r="I1075" s="1395"/>
      <c r="J1075" s="1395"/>
      <c r="K1075" s="1396"/>
    </row>
    <row r="1076" spans="1:11" ht="9" customHeight="1">
      <c r="A1076" s="736"/>
      <c r="B1076" s="1414"/>
      <c r="C1076" s="1401"/>
      <c r="D1076" s="1463"/>
      <c r="E1076" s="1411"/>
      <c r="F1076" s="1412"/>
      <c r="G1076" s="1413"/>
      <c r="H1076" s="1419"/>
      <c r="I1076" s="1397"/>
      <c r="J1076" s="1397"/>
      <c r="K1076" s="1398"/>
    </row>
    <row r="1077" spans="1:11" ht="9" customHeight="1">
      <c r="A1077" s="752">
        <v>111</v>
      </c>
      <c r="B1077" s="1387" t="s">
        <v>9635</v>
      </c>
      <c r="C1077" s="1389" t="s">
        <v>10709</v>
      </c>
      <c r="D1077" s="1391" t="s">
        <v>13615</v>
      </c>
      <c r="E1077" s="1415" t="s">
        <v>13313</v>
      </c>
      <c r="F1077" s="1416" t="s">
        <v>13616</v>
      </c>
      <c r="G1077" s="929"/>
      <c r="H1077" s="1393" t="s">
        <v>10589</v>
      </c>
      <c r="I1077" s="1393"/>
      <c r="J1077" s="1393"/>
      <c r="K1077" s="1394"/>
    </row>
    <row r="1078" spans="1:11" ht="9" customHeight="1">
      <c r="A1078" s="735"/>
      <c r="B1078" s="1388"/>
      <c r="C1078" s="1390"/>
      <c r="D1078" s="1392"/>
      <c r="E1078" s="1403"/>
      <c r="F1078" s="1404"/>
      <c r="G1078" s="930"/>
      <c r="H1078" s="1395"/>
      <c r="I1078" s="1395"/>
      <c r="J1078" s="1395"/>
      <c r="K1078" s="1396"/>
    </row>
    <row r="1079" spans="1:11" ht="9" customHeight="1">
      <c r="A1079" s="735"/>
      <c r="B1079" s="1388"/>
      <c r="C1079" s="1399" t="s">
        <v>9636</v>
      </c>
      <c r="D1079" s="1400"/>
      <c r="E1079" s="1403" t="s">
        <v>13488</v>
      </c>
      <c r="F1079" s="1404" t="s">
        <v>13617</v>
      </c>
      <c r="G1079" s="930"/>
      <c r="H1079" s="1395"/>
      <c r="I1079" s="1395"/>
      <c r="J1079" s="1395"/>
      <c r="K1079" s="1396"/>
    </row>
    <row r="1080" spans="1:11" ht="9" customHeight="1">
      <c r="A1080" s="735"/>
      <c r="B1080" s="1388"/>
      <c r="C1080" s="1399"/>
      <c r="D1080" s="1400"/>
      <c r="E1080" s="1403"/>
      <c r="F1080" s="1404"/>
      <c r="G1080" s="930"/>
      <c r="H1080" s="1395"/>
      <c r="I1080" s="1395"/>
      <c r="J1080" s="1395"/>
      <c r="K1080" s="1396"/>
    </row>
    <row r="1081" spans="1:11" ht="13.5" customHeight="1">
      <c r="A1081" s="735"/>
      <c r="B1081" s="1388"/>
      <c r="C1081" s="1399"/>
      <c r="D1081" s="1400"/>
      <c r="E1081" s="1405" t="s">
        <v>9318</v>
      </c>
      <c r="F1081" s="1406"/>
      <c r="G1081" s="1407"/>
      <c r="H1081" s="1395"/>
      <c r="I1081" s="1395"/>
      <c r="J1081" s="1395"/>
      <c r="K1081" s="1396"/>
    </row>
    <row r="1082" spans="1:11" ht="9" customHeight="1">
      <c r="A1082" s="735"/>
      <c r="B1082" s="1388"/>
      <c r="C1082" s="1399"/>
      <c r="D1082" s="1400"/>
      <c r="E1082" s="1421">
        <v>37260</v>
      </c>
      <c r="F1082" s="1422"/>
      <c r="G1082" s="1423"/>
      <c r="H1082" s="1395"/>
      <c r="I1082" s="1395"/>
      <c r="J1082" s="1395"/>
      <c r="K1082" s="1396"/>
    </row>
    <row r="1083" spans="1:11" ht="9" customHeight="1">
      <c r="A1083" s="736"/>
      <c r="B1083" s="1414"/>
      <c r="C1083" s="1401"/>
      <c r="D1083" s="1402"/>
      <c r="E1083" s="1411"/>
      <c r="F1083" s="1412"/>
      <c r="G1083" s="1413"/>
      <c r="H1083" s="1397"/>
      <c r="I1083" s="1397"/>
      <c r="J1083" s="1397"/>
      <c r="K1083" s="1398"/>
    </row>
    <row r="1084" spans="1:11" ht="9" customHeight="1">
      <c r="A1084" s="752">
        <v>112</v>
      </c>
      <c r="B1084" s="1387" t="s">
        <v>9637</v>
      </c>
      <c r="C1084" s="1389" t="s">
        <v>10709</v>
      </c>
      <c r="D1084" s="1391" t="s">
        <v>13618</v>
      </c>
      <c r="E1084" s="1415" t="s">
        <v>13313</v>
      </c>
      <c r="F1084" s="1416" t="s">
        <v>13619</v>
      </c>
      <c r="G1084" s="929"/>
      <c r="H1084" s="1393" t="s">
        <v>10590</v>
      </c>
      <c r="I1084" s="1393"/>
      <c r="J1084" s="1393"/>
      <c r="K1084" s="1394"/>
    </row>
    <row r="1085" spans="1:11" ht="9" customHeight="1">
      <c r="A1085" s="735"/>
      <c r="B1085" s="1388"/>
      <c r="C1085" s="1390"/>
      <c r="D1085" s="1392"/>
      <c r="E1085" s="1403"/>
      <c r="F1085" s="1404"/>
      <c r="G1085" s="930"/>
      <c r="H1085" s="1395"/>
      <c r="I1085" s="1395"/>
      <c r="J1085" s="1395"/>
      <c r="K1085" s="1396"/>
    </row>
    <row r="1086" spans="1:11" ht="9" customHeight="1">
      <c r="A1086" s="735"/>
      <c r="B1086" s="1388"/>
      <c r="C1086" s="1399" t="s">
        <v>9638</v>
      </c>
      <c r="D1086" s="1400"/>
      <c r="E1086" s="1403" t="s">
        <v>13315</v>
      </c>
      <c r="F1086" s="1404" t="s">
        <v>13620</v>
      </c>
      <c r="G1086" s="930"/>
      <c r="H1086" s="1395"/>
      <c r="I1086" s="1395"/>
      <c r="J1086" s="1395"/>
      <c r="K1086" s="1396"/>
    </row>
    <row r="1087" spans="1:11" ht="9" customHeight="1">
      <c r="A1087" s="735"/>
      <c r="B1087" s="1388"/>
      <c r="C1087" s="1399"/>
      <c r="D1087" s="1400"/>
      <c r="E1087" s="1403"/>
      <c r="F1087" s="1404"/>
      <c r="G1087" s="930"/>
      <c r="H1087" s="1395"/>
      <c r="I1087" s="1395"/>
      <c r="J1087" s="1395"/>
      <c r="K1087" s="1396"/>
    </row>
    <row r="1088" spans="1:11" ht="13.5" customHeight="1">
      <c r="A1088" s="735"/>
      <c r="B1088" s="1388"/>
      <c r="C1088" s="1399"/>
      <c r="D1088" s="1400"/>
      <c r="E1088" s="1405" t="s">
        <v>9318</v>
      </c>
      <c r="F1088" s="1406"/>
      <c r="G1088" s="1407"/>
      <c r="H1088" s="1395"/>
      <c r="I1088" s="1395"/>
      <c r="J1088" s="1395"/>
      <c r="K1088" s="1396"/>
    </row>
    <row r="1089" spans="1:11" ht="9" customHeight="1">
      <c r="A1089" s="735"/>
      <c r="B1089" s="1388"/>
      <c r="C1089" s="1399"/>
      <c r="D1089" s="1400"/>
      <c r="E1089" s="1421">
        <v>38565</v>
      </c>
      <c r="F1089" s="1422"/>
      <c r="G1089" s="1423"/>
      <c r="H1089" s="1395"/>
      <c r="I1089" s="1395"/>
      <c r="J1089" s="1395"/>
      <c r="K1089" s="1396"/>
    </row>
    <row r="1090" spans="1:11" ht="9" customHeight="1">
      <c r="A1090" s="736"/>
      <c r="B1090" s="1414"/>
      <c r="C1090" s="1401"/>
      <c r="D1090" s="1402"/>
      <c r="E1090" s="1411"/>
      <c r="F1090" s="1412"/>
      <c r="G1090" s="1413"/>
      <c r="H1090" s="1397"/>
      <c r="I1090" s="1397"/>
      <c r="J1090" s="1397"/>
      <c r="K1090" s="1398"/>
    </row>
    <row r="1091" spans="1:11" ht="9" customHeight="1">
      <c r="A1091" s="752">
        <v>113</v>
      </c>
      <c r="B1091" s="1387" t="s">
        <v>9639</v>
      </c>
      <c r="C1091" s="1389" t="s">
        <v>10897</v>
      </c>
      <c r="D1091" s="1391" t="s">
        <v>13621</v>
      </c>
      <c r="E1091" s="1415" t="s">
        <v>13318</v>
      </c>
      <c r="F1091" s="1416" t="s">
        <v>13622</v>
      </c>
      <c r="G1091" s="929"/>
      <c r="H1091" s="1393" t="s">
        <v>9640</v>
      </c>
      <c r="I1091" s="1393"/>
      <c r="J1091" s="1393"/>
      <c r="K1091" s="1394"/>
    </row>
    <row r="1092" spans="1:11" ht="9" customHeight="1">
      <c r="A1092" s="735"/>
      <c r="B1092" s="1388"/>
      <c r="C1092" s="1390"/>
      <c r="D1092" s="1392"/>
      <c r="E1092" s="1403"/>
      <c r="F1092" s="1404"/>
      <c r="G1092" s="930"/>
      <c r="H1092" s="1395"/>
      <c r="I1092" s="1395"/>
      <c r="J1092" s="1395"/>
      <c r="K1092" s="1396"/>
    </row>
    <row r="1093" spans="1:11" ht="9" customHeight="1">
      <c r="A1093" s="735"/>
      <c r="B1093" s="1388"/>
      <c r="C1093" s="1399" t="s">
        <v>9641</v>
      </c>
      <c r="D1093" s="1400"/>
      <c r="E1093" s="1403" t="s">
        <v>13315</v>
      </c>
      <c r="F1093" s="1404" t="s">
        <v>13623</v>
      </c>
      <c r="G1093" s="930"/>
      <c r="H1093" s="1395"/>
      <c r="I1093" s="1395"/>
      <c r="J1093" s="1395"/>
      <c r="K1093" s="1396"/>
    </row>
    <row r="1094" spans="1:11" ht="9" customHeight="1">
      <c r="A1094" s="735"/>
      <c r="B1094" s="1388"/>
      <c r="C1094" s="1399"/>
      <c r="D1094" s="1400"/>
      <c r="E1094" s="1403"/>
      <c r="F1094" s="1404"/>
      <c r="G1094" s="930"/>
      <c r="H1094" s="1395"/>
      <c r="I1094" s="1395"/>
      <c r="J1094" s="1395"/>
      <c r="K1094" s="1396"/>
    </row>
    <row r="1095" spans="1:11" ht="13.5" customHeight="1">
      <c r="A1095" s="735"/>
      <c r="B1095" s="1388"/>
      <c r="C1095" s="1399"/>
      <c r="D1095" s="1400"/>
      <c r="E1095" s="1405" t="s">
        <v>9318</v>
      </c>
      <c r="F1095" s="1406"/>
      <c r="G1095" s="1407"/>
      <c r="H1095" s="1395"/>
      <c r="I1095" s="1395"/>
      <c r="J1095" s="1395"/>
      <c r="K1095" s="1396"/>
    </row>
    <row r="1096" spans="1:11" ht="9" customHeight="1">
      <c r="A1096" s="735"/>
      <c r="B1096" s="1388"/>
      <c r="C1096" s="1399"/>
      <c r="D1096" s="1400"/>
      <c r="E1096" s="1421">
        <v>35880</v>
      </c>
      <c r="F1096" s="1422"/>
      <c r="G1096" s="1423"/>
      <c r="H1096" s="1395"/>
      <c r="I1096" s="1395"/>
      <c r="J1096" s="1395"/>
      <c r="K1096" s="1396"/>
    </row>
    <row r="1097" spans="1:11" ht="9" customHeight="1">
      <c r="A1097" s="736"/>
      <c r="B1097" s="1414"/>
      <c r="C1097" s="1401"/>
      <c r="D1097" s="1402"/>
      <c r="E1097" s="1411"/>
      <c r="F1097" s="1412"/>
      <c r="G1097" s="1413"/>
      <c r="H1097" s="1397"/>
      <c r="I1097" s="1397"/>
      <c r="J1097" s="1397"/>
      <c r="K1097" s="1398"/>
    </row>
    <row r="1098" spans="1:11" ht="9" customHeight="1">
      <c r="A1098" s="752">
        <v>114</v>
      </c>
      <c r="B1098" s="1387" t="s">
        <v>9642</v>
      </c>
      <c r="C1098" s="1389" t="s">
        <v>10897</v>
      </c>
      <c r="D1098" s="1391" t="s">
        <v>13624</v>
      </c>
      <c r="E1098" s="1415" t="s">
        <v>13336</v>
      </c>
      <c r="F1098" s="1416" t="s">
        <v>13625</v>
      </c>
      <c r="G1098" s="929"/>
      <c r="H1098" s="1393" t="s">
        <v>9643</v>
      </c>
      <c r="I1098" s="1393"/>
      <c r="J1098" s="1393"/>
      <c r="K1098" s="1394"/>
    </row>
    <row r="1099" spans="1:11" ht="9" customHeight="1">
      <c r="A1099" s="735"/>
      <c r="B1099" s="1388"/>
      <c r="C1099" s="1390"/>
      <c r="D1099" s="1392"/>
      <c r="E1099" s="1403"/>
      <c r="F1099" s="1404"/>
      <c r="G1099" s="930"/>
      <c r="H1099" s="1395"/>
      <c r="I1099" s="1395"/>
      <c r="J1099" s="1395"/>
      <c r="K1099" s="1396"/>
    </row>
    <row r="1100" spans="1:11" ht="9" customHeight="1">
      <c r="A1100" s="735"/>
      <c r="B1100" s="1388"/>
      <c r="C1100" s="1399" t="s">
        <v>9644</v>
      </c>
      <c r="D1100" s="1400"/>
      <c r="E1100" s="1403" t="s">
        <v>13498</v>
      </c>
      <c r="F1100" s="1404" t="s">
        <v>13626</v>
      </c>
      <c r="G1100" s="930"/>
      <c r="H1100" s="1395"/>
      <c r="I1100" s="1395"/>
      <c r="J1100" s="1395"/>
      <c r="K1100" s="1396"/>
    </row>
    <row r="1101" spans="1:11" ht="9" customHeight="1">
      <c r="A1101" s="735"/>
      <c r="B1101" s="1388"/>
      <c r="C1101" s="1399"/>
      <c r="D1101" s="1400"/>
      <c r="E1101" s="1403"/>
      <c r="F1101" s="1404"/>
      <c r="G1101" s="930"/>
      <c r="H1101" s="1395"/>
      <c r="I1101" s="1395"/>
      <c r="J1101" s="1395"/>
      <c r="K1101" s="1396"/>
    </row>
    <row r="1102" spans="1:11" ht="13.5" customHeight="1">
      <c r="A1102" s="735"/>
      <c r="B1102" s="1388"/>
      <c r="C1102" s="1399"/>
      <c r="D1102" s="1400"/>
      <c r="E1102" s="1405" t="s">
        <v>9318</v>
      </c>
      <c r="F1102" s="1406"/>
      <c r="G1102" s="1407"/>
      <c r="H1102" s="1395"/>
      <c r="I1102" s="1395"/>
      <c r="J1102" s="1395"/>
      <c r="K1102" s="1396"/>
    </row>
    <row r="1103" spans="1:11" ht="9" customHeight="1">
      <c r="A1103" s="735"/>
      <c r="B1103" s="1388"/>
      <c r="C1103" s="1399"/>
      <c r="D1103" s="1400"/>
      <c r="E1103" s="1421">
        <v>33805</v>
      </c>
      <c r="F1103" s="1422"/>
      <c r="G1103" s="1423"/>
      <c r="H1103" s="1395"/>
      <c r="I1103" s="1395"/>
      <c r="J1103" s="1395"/>
      <c r="K1103" s="1396"/>
    </row>
    <row r="1104" spans="1:11" ht="9" customHeight="1">
      <c r="A1104" s="736"/>
      <c r="B1104" s="1414"/>
      <c r="C1104" s="1401"/>
      <c r="D1104" s="1402"/>
      <c r="E1104" s="1411"/>
      <c r="F1104" s="1412"/>
      <c r="G1104" s="1413"/>
      <c r="H1104" s="1397"/>
      <c r="I1104" s="1397"/>
      <c r="J1104" s="1397"/>
      <c r="K1104" s="1398"/>
    </row>
    <row r="1105" spans="11:11" ht="13.5" customHeight="1">
      <c r="K1105" s="561"/>
    </row>
    <row r="1106" spans="11:11" ht="13.5" customHeight="1">
      <c r="K1106" s="562"/>
    </row>
    <row r="1107" spans="11:11" ht="13.5" customHeight="1">
      <c r="K1107" s="562"/>
    </row>
    <row r="1108" spans="11:11" ht="13.5" customHeight="1">
      <c r="K1108" s="562"/>
    </row>
    <row r="1109" spans="11:11" ht="13.5" customHeight="1">
      <c r="K1109" s="562"/>
    </row>
    <row r="1110" spans="11:11" ht="13.5" customHeight="1">
      <c r="K1110" s="562"/>
    </row>
    <row r="1111" spans="11:11" ht="13.5" customHeight="1">
      <c r="K1111" s="562"/>
    </row>
    <row r="1112" spans="11:11" ht="13.5" customHeight="1">
      <c r="K1112" s="562"/>
    </row>
    <row r="1113" spans="11:11" ht="13.5" customHeight="1">
      <c r="K1113" s="562"/>
    </row>
    <row r="1114" spans="11:11" ht="13.5" customHeight="1">
      <c r="K1114" s="562"/>
    </row>
    <row r="1115" spans="11:11" ht="13.5" customHeight="1">
      <c r="K1115" s="562"/>
    </row>
    <row r="1116" spans="11:11" ht="13.5" customHeight="1">
      <c r="K1116" s="562"/>
    </row>
    <row r="1117" spans="11:11" ht="13.5" customHeight="1">
      <c r="K1117" s="562"/>
    </row>
    <row r="1118" spans="11:11" ht="13.5" customHeight="1">
      <c r="K1118" s="562"/>
    </row>
  </sheetData>
  <sheetProtection selectLockedCells="1"/>
  <mergeCells count="1480">
    <mergeCell ref="H1098:K1104"/>
    <mergeCell ref="C1100:D1104"/>
    <mergeCell ref="E1100:E1101"/>
    <mergeCell ref="F1100:G1101"/>
    <mergeCell ref="E1102:G1102"/>
    <mergeCell ref="E1103:G1104"/>
    <mergeCell ref="A1098:A1104"/>
    <mergeCell ref="B1098:B1104"/>
    <mergeCell ref="C1098:C1099"/>
    <mergeCell ref="D1098:D1099"/>
    <mergeCell ref="E1098:E1099"/>
    <mergeCell ref="F1098:G1099"/>
    <mergeCell ref="H1091:K1097"/>
    <mergeCell ref="C1093:D1097"/>
    <mergeCell ref="E1093:E1094"/>
    <mergeCell ref="F1093:G1094"/>
    <mergeCell ref="E1095:G1095"/>
    <mergeCell ref="E1096:G1097"/>
    <mergeCell ref="A1091:A1097"/>
    <mergeCell ref="B1091:B1097"/>
    <mergeCell ref="C1091:C1092"/>
    <mergeCell ref="D1091:D1092"/>
    <mergeCell ref="E1091:E1092"/>
    <mergeCell ref="F1091:G1092"/>
    <mergeCell ref="H1084:K1090"/>
    <mergeCell ref="C1086:D1090"/>
    <mergeCell ref="E1086:E1087"/>
    <mergeCell ref="F1086:G1087"/>
    <mergeCell ref="E1088:G1088"/>
    <mergeCell ref="E1089:G1090"/>
    <mergeCell ref="A1084:A1090"/>
    <mergeCell ref="B1084:B1090"/>
    <mergeCell ref="C1084:C1085"/>
    <mergeCell ref="D1084:D1085"/>
    <mergeCell ref="E1084:E1085"/>
    <mergeCell ref="F1084:G1085"/>
    <mergeCell ref="H1077:K1083"/>
    <mergeCell ref="C1079:D1083"/>
    <mergeCell ref="E1079:E1080"/>
    <mergeCell ref="F1079:G1080"/>
    <mergeCell ref="E1081:G1081"/>
    <mergeCell ref="E1082:G1083"/>
    <mergeCell ref="A1077:A1083"/>
    <mergeCell ref="B1077:B1083"/>
    <mergeCell ref="C1077:C1078"/>
    <mergeCell ref="D1077:D1078"/>
    <mergeCell ref="E1077:E1078"/>
    <mergeCell ref="F1077:G1078"/>
    <mergeCell ref="H1070:K1076"/>
    <mergeCell ref="C1072:D1076"/>
    <mergeCell ref="E1072:E1073"/>
    <mergeCell ref="F1072:G1073"/>
    <mergeCell ref="E1074:G1074"/>
    <mergeCell ref="E1075:G1076"/>
    <mergeCell ref="A1070:A1076"/>
    <mergeCell ref="B1070:B1076"/>
    <mergeCell ref="C1070:C1071"/>
    <mergeCell ref="D1070:D1071"/>
    <mergeCell ref="E1070:E1071"/>
    <mergeCell ref="F1070:G1071"/>
    <mergeCell ref="H1063:K1069"/>
    <mergeCell ref="C1065:D1069"/>
    <mergeCell ref="E1065:E1066"/>
    <mergeCell ref="F1065:G1066"/>
    <mergeCell ref="E1067:G1067"/>
    <mergeCell ref="E1068:G1069"/>
    <mergeCell ref="A1063:A1069"/>
    <mergeCell ref="B1063:B1069"/>
    <mergeCell ref="C1063:C1064"/>
    <mergeCell ref="D1063:D1064"/>
    <mergeCell ref="E1063:E1064"/>
    <mergeCell ref="F1063:G1064"/>
    <mergeCell ref="H1054:K1062"/>
    <mergeCell ref="C1056:D1062"/>
    <mergeCell ref="E1056:E1057"/>
    <mergeCell ref="F1056:G1057"/>
    <mergeCell ref="E1060:G1060"/>
    <mergeCell ref="E1061:G1062"/>
    <mergeCell ref="A1054:A1062"/>
    <mergeCell ref="B1054:B1062"/>
    <mergeCell ref="C1054:C1055"/>
    <mergeCell ref="D1054:D1055"/>
    <mergeCell ref="E1054:E1055"/>
    <mergeCell ref="F1054:G1055"/>
    <mergeCell ref="H1047:K1053"/>
    <mergeCell ref="C1049:D1053"/>
    <mergeCell ref="E1049:E1050"/>
    <mergeCell ref="F1049:G1050"/>
    <mergeCell ref="E1051:G1051"/>
    <mergeCell ref="E1052:G1053"/>
    <mergeCell ref="A1047:A1053"/>
    <mergeCell ref="B1047:B1053"/>
    <mergeCell ref="C1047:C1048"/>
    <mergeCell ref="D1047:D1048"/>
    <mergeCell ref="E1047:E1048"/>
    <mergeCell ref="F1047:G1048"/>
    <mergeCell ref="H1040:K1046"/>
    <mergeCell ref="C1042:D1046"/>
    <mergeCell ref="E1042:E1043"/>
    <mergeCell ref="F1042:G1043"/>
    <mergeCell ref="E1044:G1044"/>
    <mergeCell ref="E1045:G1046"/>
    <mergeCell ref="A1040:A1046"/>
    <mergeCell ref="B1040:B1046"/>
    <mergeCell ref="C1040:C1041"/>
    <mergeCell ref="D1040:D1041"/>
    <mergeCell ref="E1040:E1041"/>
    <mergeCell ref="F1040:G1041"/>
    <mergeCell ref="H1033:K1039"/>
    <mergeCell ref="C1035:D1039"/>
    <mergeCell ref="E1035:E1036"/>
    <mergeCell ref="F1035:G1036"/>
    <mergeCell ref="E1037:G1037"/>
    <mergeCell ref="E1038:G1039"/>
    <mergeCell ref="A1033:A1039"/>
    <mergeCell ref="B1033:B1039"/>
    <mergeCell ref="C1033:C1034"/>
    <mergeCell ref="D1033:D1034"/>
    <mergeCell ref="E1033:E1034"/>
    <mergeCell ref="F1033:G1034"/>
    <mergeCell ref="H1023:K1032"/>
    <mergeCell ref="C1025:D1032"/>
    <mergeCell ref="E1025:E1026"/>
    <mergeCell ref="F1025:G1026"/>
    <mergeCell ref="E1030:G1030"/>
    <mergeCell ref="E1031:G1032"/>
    <mergeCell ref="A1023:A1032"/>
    <mergeCell ref="B1023:B1032"/>
    <mergeCell ref="C1023:C1024"/>
    <mergeCell ref="D1023:D1024"/>
    <mergeCell ref="E1023:E1024"/>
    <mergeCell ref="F1023:G1024"/>
    <mergeCell ref="H1016:K1022"/>
    <mergeCell ref="C1018:D1022"/>
    <mergeCell ref="E1018:E1019"/>
    <mergeCell ref="F1018:G1019"/>
    <mergeCell ref="E1020:G1020"/>
    <mergeCell ref="E1021:G1022"/>
    <mergeCell ref="A1016:A1022"/>
    <mergeCell ref="B1016:B1022"/>
    <mergeCell ref="C1016:C1017"/>
    <mergeCell ref="D1016:D1017"/>
    <mergeCell ref="E1016:E1017"/>
    <mergeCell ref="F1016:G1017"/>
    <mergeCell ref="H1009:K1015"/>
    <mergeCell ref="C1011:D1015"/>
    <mergeCell ref="E1011:E1012"/>
    <mergeCell ref="F1011:G1012"/>
    <mergeCell ref="E1013:G1013"/>
    <mergeCell ref="E1014:G1015"/>
    <mergeCell ref="A1009:A1015"/>
    <mergeCell ref="B1009:B1015"/>
    <mergeCell ref="C1009:C1010"/>
    <mergeCell ref="D1009:D1010"/>
    <mergeCell ref="E1009:E1010"/>
    <mergeCell ref="F1009:G1010"/>
    <mergeCell ref="H1000:K1008"/>
    <mergeCell ref="C1002:D1008"/>
    <mergeCell ref="E1002:E1003"/>
    <mergeCell ref="F1002:G1003"/>
    <mergeCell ref="E1006:G1006"/>
    <mergeCell ref="E1007:G1008"/>
    <mergeCell ref="A1000:A1008"/>
    <mergeCell ref="B1000:B1008"/>
    <mergeCell ref="C1000:C1001"/>
    <mergeCell ref="D1000:D1001"/>
    <mergeCell ref="E1000:E1001"/>
    <mergeCell ref="F1000:G1001"/>
    <mergeCell ref="H993:K999"/>
    <mergeCell ref="C995:D999"/>
    <mergeCell ref="E995:E996"/>
    <mergeCell ref="F995:G996"/>
    <mergeCell ref="E997:G997"/>
    <mergeCell ref="E998:G999"/>
    <mergeCell ref="A993:A999"/>
    <mergeCell ref="B993:B999"/>
    <mergeCell ref="C993:C994"/>
    <mergeCell ref="D993:D994"/>
    <mergeCell ref="E993:E994"/>
    <mergeCell ref="F993:G994"/>
    <mergeCell ref="H986:K992"/>
    <mergeCell ref="C988:D992"/>
    <mergeCell ref="E988:E989"/>
    <mergeCell ref="F988:G989"/>
    <mergeCell ref="E990:G990"/>
    <mergeCell ref="E991:G992"/>
    <mergeCell ref="A986:A992"/>
    <mergeCell ref="B986:B992"/>
    <mergeCell ref="C986:C987"/>
    <mergeCell ref="D986:D987"/>
    <mergeCell ref="E986:E987"/>
    <mergeCell ref="F986:G987"/>
    <mergeCell ref="H979:K985"/>
    <mergeCell ref="C981:D985"/>
    <mergeCell ref="E981:E982"/>
    <mergeCell ref="F981:G982"/>
    <mergeCell ref="E983:G983"/>
    <mergeCell ref="E984:G985"/>
    <mergeCell ref="A979:A985"/>
    <mergeCell ref="B979:B985"/>
    <mergeCell ref="C979:C980"/>
    <mergeCell ref="D979:D980"/>
    <mergeCell ref="E979:E980"/>
    <mergeCell ref="F979:G980"/>
    <mergeCell ref="H970:K978"/>
    <mergeCell ref="C972:D978"/>
    <mergeCell ref="E972:E973"/>
    <mergeCell ref="F972:G973"/>
    <mergeCell ref="E976:G976"/>
    <mergeCell ref="E977:G978"/>
    <mergeCell ref="A970:A978"/>
    <mergeCell ref="B970:B978"/>
    <mergeCell ref="C970:C971"/>
    <mergeCell ref="D970:D971"/>
    <mergeCell ref="E970:E971"/>
    <mergeCell ref="F970:G971"/>
    <mergeCell ref="H962:K969"/>
    <mergeCell ref="C964:D969"/>
    <mergeCell ref="E964:E965"/>
    <mergeCell ref="F964:G965"/>
    <mergeCell ref="E967:G967"/>
    <mergeCell ref="E968:G969"/>
    <mergeCell ref="A962:A969"/>
    <mergeCell ref="B962:B969"/>
    <mergeCell ref="C962:C963"/>
    <mergeCell ref="D962:D963"/>
    <mergeCell ref="E962:E963"/>
    <mergeCell ref="F962:G963"/>
    <mergeCell ref="H949:K961"/>
    <mergeCell ref="C951:D961"/>
    <mergeCell ref="E951:E952"/>
    <mergeCell ref="F951:G952"/>
    <mergeCell ref="E957:E958"/>
    <mergeCell ref="F957:G958"/>
    <mergeCell ref="E959:G959"/>
    <mergeCell ref="E960:G961"/>
    <mergeCell ref="A949:A961"/>
    <mergeCell ref="B949:B961"/>
    <mergeCell ref="C949:C950"/>
    <mergeCell ref="D949:D950"/>
    <mergeCell ref="E949:E950"/>
    <mergeCell ref="F949:G950"/>
    <mergeCell ref="H942:K948"/>
    <mergeCell ref="C944:D948"/>
    <mergeCell ref="E944:E945"/>
    <mergeCell ref="F944:G945"/>
    <mergeCell ref="E946:G946"/>
    <mergeCell ref="E947:G948"/>
    <mergeCell ref="A942:A948"/>
    <mergeCell ref="B942:B948"/>
    <mergeCell ref="C942:C943"/>
    <mergeCell ref="D942:D943"/>
    <mergeCell ref="E942:E943"/>
    <mergeCell ref="F942:G943"/>
    <mergeCell ref="H935:K941"/>
    <mergeCell ref="C937:D941"/>
    <mergeCell ref="E937:E938"/>
    <mergeCell ref="F937:G938"/>
    <mergeCell ref="E939:G939"/>
    <mergeCell ref="E940:G941"/>
    <mergeCell ref="A935:A941"/>
    <mergeCell ref="B935:B941"/>
    <mergeCell ref="C935:C936"/>
    <mergeCell ref="D935:D936"/>
    <mergeCell ref="E935:E936"/>
    <mergeCell ref="F935:G936"/>
    <mergeCell ref="H927:K934"/>
    <mergeCell ref="C929:D934"/>
    <mergeCell ref="E929:E930"/>
    <mergeCell ref="F929:G930"/>
    <mergeCell ref="E932:G932"/>
    <mergeCell ref="E933:G934"/>
    <mergeCell ref="A927:A934"/>
    <mergeCell ref="B927:B934"/>
    <mergeCell ref="C927:C928"/>
    <mergeCell ref="D927:D928"/>
    <mergeCell ref="E927:E928"/>
    <mergeCell ref="F927:G928"/>
    <mergeCell ref="H920:K926"/>
    <mergeCell ref="C922:D926"/>
    <mergeCell ref="E922:E923"/>
    <mergeCell ref="F922:G923"/>
    <mergeCell ref="E924:G924"/>
    <mergeCell ref="E925:G926"/>
    <mergeCell ref="A920:A926"/>
    <mergeCell ref="B920:B926"/>
    <mergeCell ref="C920:C921"/>
    <mergeCell ref="D920:D921"/>
    <mergeCell ref="E920:E921"/>
    <mergeCell ref="F920:G921"/>
    <mergeCell ref="H912:K919"/>
    <mergeCell ref="C914:D919"/>
    <mergeCell ref="E914:E915"/>
    <mergeCell ref="F914:G915"/>
    <mergeCell ref="E917:G917"/>
    <mergeCell ref="E918:G919"/>
    <mergeCell ref="A912:A919"/>
    <mergeCell ref="B912:B919"/>
    <mergeCell ref="C912:C913"/>
    <mergeCell ref="D912:D913"/>
    <mergeCell ref="E912:E913"/>
    <mergeCell ref="F912:G913"/>
    <mergeCell ref="H903:K911"/>
    <mergeCell ref="C905:D911"/>
    <mergeCell ref="E905:E906"/>
    <mergeCell ref="F905:G906"/>
    <mergeCell ref="E909:G909"/>
    <mergeCell ref="E910:G911"/>
    <mergeCell ref="A903:A911"/>
    <mergeCell ref="B903:B911"/>
    <mergeCell ref="C903:C904"/>
    <mergeCell ref="D903:D904"/>
    <mergeCell ref="E903:E904"/>
    <mergeCell ref="F903:G904"/>
    <mergeCell ref="H893:K902"/>
    <mergeCell ref="C895:D902"/>
    <mergeCell ref="E895:E896"/>
    <mergeCell ref="F895:G896"/>
    <mergeCell ref="E900:G900"/>
    <mergeCell ref="E901:G902"/>
    <mergeCell ref="A893:A902"/>
    <mergeCell ref="B893:B902"/>
    <mergeCell ref="C893:C894"/>
    <mergeCell ref="D893:D894"/>
    <mergeCell ref="E893:E894"/>
    <mergeCell ref="F893:G894"/>
    <mergeCell ref="H886:K892"/>
    <mergeCell ref="C888:D892"/>
    <mergeCell ref="E888:E889"/>
    <mergeCell ref="F888:G889"/>
    <mergeCell ref="E890:G890"/>
    <mergeCell ref="E891:G892"/>
    <mergeCell ref="A886:A892"/>
    <mergeCell ref="B886:B892"/>
    <mergeCell ref="C886:C887"/>
    <mergeCell ref="D886:D887"/>
    <mergeCell ref="E886:E887"/>
    <mergeCell ref="F886:G887"/>
    <mergeCell ref="H878:K885"/>
    <mergeCell ref="C880:D885"/>
    <mergeCell ref="E880:E881"/>
    <mergeCell ref="F880:G881"/>
    <mergeCell ref="E883:G883"/>
    <mergeCell ref="E884:G885"/>
    <mergeCell ref="A878:A885"/>
    <mergeCell ref="B878:B885"/>
    <mergeCell ref="C878:C879"/>
    <mergeCell ref="D878:D879"/>
    <mergeCell ref="E878:E879"/>
    <mergeCell ref="F878:G879"/>
    <mergeCell ref="H871:K877"/>
    <mergeCell ref="C873:D877"/>
    <mergeCell ref="E873:E874"/>
    <mergeCell ref="F873:G874"/>
    <mergeCell ref="E875:G875"/>
    <mergeCell ref="E876:G877"/>
    <mergeCell ref="A871:A877"/>
    <mergeCell ref="B871:B877"/>
    <mergeCell ref="C871:C872"/>
    <mergeCell ref="D871:D872"/>
    <mergeCell ref="E871:E872"/>
    <mergeCell ref="F871:G872"/>
    <mergeCell ref="H864:K870"/>
    <mergeCell ref="C866:D870"/>
    <mergeCell ref="E866:E867"/>
    <mergeCell ref="F866:G867"/>
    <mergeCell ref="E868:G868"/>
    <mergeCell ref="E869:G870"/>
    <mergeCell ref="A864:A870"/>
    <mergeCell ref="B864:B870"/>
    <mergeCell ref="C864:C865"/>
    <mergeCell ref="D864:D865"/>
    <mergeCell ref="E864:E865"/>
    <mergeCell ref="F864:G865"/>
    <mergeCell ref="H852:K863"/>
    <mergeCell ref="C854:D863"/>
    <mergeCell ref="E854:E855"/>
    <mergeCell ref="F854:G855"/>
    <mergeCell ref="E861:G861"/>
    <mergeCell ref="E862:G863"/>
    <mergeCell ref="A852:A863"/>
    <mergeCell ref="B852:B863"/>
    <mergeCell ref="C852:C853"/>
    <mergeCell ref="D852:D853"/>
    <mergeCell ref="E852:E853"/>
    <mergeCell ref="F852:G853"/>
    <mergeCell ref="H841:K851"/>
    <mergeCell ref="C843:D851"/>
    <mergeCell ref="E843:E845"/>
    <mergeCell ref="F843:G845"/>
    <mergeCell ref="E849:G849"/>
    <mergeCell ref="E850:G851"/>
    <mergeCell ref="A841:A851"/>
    <mergeCell ref="B841:B851"/>
    <mergeCell ref="C841:C842"/>
    <mergeCell ref="D841:D842"/>
    <mergeCell ref="E841:E842"/>
    <mergeCell ref="F841:G842"/>
    <mergeCell ref="H833:K840"/>
    <mergeCell ref="C835:D840"/>
    <mergeCell ref="E835:E836"/>
    <mergeCell ref="F835:G836"/>
    <mergeCell ref="E838:G838"/>
    <mergeCell ref="E839:G840"/>
    <mergeCell ref="A833:A840"/>
    <mergeCell ref="B833:B840"/>
    <mergeCell ref="C833:C834"/>
    <mergeCell ref="D833:D834"/>
    <mergeCell ref="E833:E834"/>
    <mergeCell ref="F833:G834"/>
    <mergeCell ref="H826:K832"/>
    <mergeCell ref="C828:D832"/>
    <mergeCell ref="E828:E829"/>
    <mergeCell ref="F828:G829"/>
    <mergeCell ref="E830:G830"/>
    <mergeCell ref="E831:G832"/>
    <mergeCell ref="A826:A832"/>
    <mergeCell ref="B826:B832"/>
    <mergeCell ref="C826:C827"/>
    <mergeCell ref="D826:D827"/>
    <mergeCell ref="E826:E827"/>
    <mergeCell ref="F826:G827"/>
    <mergeCell ref="H819:K825"/>
    <mergeCell ref="C821:D825"/>
    <mergeCell ref="E821:E822"/>
    <mergeCell ref="F821:G822"/>
    <mergeCell ref="E823:G823"/>
    <mergeCell ref="E824:G825"/>
    <mergeCell ref="A819:A825"/>
    <mergeCell ref="B819:B825"/>
    <mergeCell ref="C819:C820"/>
    <mergeCell ref="D819:D820"/>
    <mergeCell ref="E819:E820"/>
    <mergeCell ref="F819:G820"/>
    <mergeCell ref="H812:K818"/>
    <mergeCell ref="C814:D818"/>
    <mergeCell ref="E814:E815"/>
    <mergeCell ref="F814:G815"/>
    <mergeCell ref="E816:G816"/>
    <mergeCell ref="E817:G818"/>
    <mergeCell ref="A812:A818"/>
    <mergeCell ref="B812:B818"/>
    <mergeCell ref="C812:C813"/>
    <mergeCell ref="D812:D813"/>
    <mergeCell ref="E812:E813"/>
    <mergeCell ref="F812:G813"/>
    <mergeCell ref="H803:K811"/>
    <mergeCell ref="C805:D811"/>
    <mergeCell ref="E805:E806"/>
    <mergeCell ref="F805:G806"/>
    <mergeCell ref="E809:G809"/>
    <mergeCell ref="E810:G811"/>
    <mergeCell ref="A803:A811"/>
    <mergeCell ref="B803:B811"/>
    <mergeCell ref="C803:C804"/>
    <mergeCell ref="D803:D804"/>
    <mergeCell ref="E803:E804"/>
    <mergeCell ref="F803:G804"/>
    <mergeCell ref="H796:K802"/>
    <mergeCell ref="C798:D802"/>
    <mergeCell ref="E798:E799"/>
    <mergeCell ref="F798:G799"/>
    <mergeCell ref="E800:G800"/>
    <mergeCell ref="E801:G802"/>
    <mergeCell ref="A796:A802"/>
    <mergeCell ref="B796:B802"/>
    <mergeCell ref="C796:C797"/>
    <mergeCell ref="D796:D797"/>
    <mergeCell ref="E796:E797"/>
    <mergeCell ref="F796:G797"/>
    <mergeCell ref="H789:K795"/>
    <mergeCell ref="C791:D795"/>
    <mergeCell ref="E791:E792"/>
    <mergeCell ref="F791:G792"/>
    <mergeCell ref="E793:G793"/>
    <mergeCell ref="E794:G795"/>
    <mergeCell ref="A789:A795"/>
    <mergeCell ref="B789:B795"/>
    <mergeCell ref="C789:C790"/>
    <mergeCell ref="D789:D790"/>
    <mergeCell ref="E789:E790"/>
    <mergeCell ref="F789:G790"/>
    <mergeCell ref="H782:K788"/>
    <mergeCell ref="C784:D788"/>
    <mergeCell ref="E784:E785"/>
    <mergeCell ref="F784:G785"/>
    <mergeCell ref="E786:G786"/>
    <mergeCell ref="E787:G788"/>
    <mergeCell ref="A782:A788"/>
    <mergeCell ref="B782:B788"/>
    <mergeCell ref="C782:C783"/>
    <mergeCell ref="D782:D783"/>
    <mergeCell ref="E782:E783"/>
    <mergeCell ref="F782:G783"/>
    <mergeCell ref="H772:K781"/>
    <mergeCell ref="C774:D781"/>
    <mergeCell ref="E774:E775"/>
    <mergeCell ref="F774:G775"/>
    <mergeCell ref="E779:G779"/>
    <mergeCell ref="E780:G781"/>
    <mergeCell ref="A772:A781"/>
    <mergeCell ref="B772:B781"/>
    <mergeCell ref="C772:C773"/>
    <mergeCell ref="D772:D773"/>
    <mergeCell ref="E772:E773"/>
    <mergeCell ref="F772:G773"/>
    <mergeCell ref="H747:K771"/>
    <mergeCell ref="C749:D771"/>
    <mergeCell ref="E749:E750"/>
    <mergeCell ref="F749:G750"/>
    <mergeCell ref="E769:G769"/>
    <mergeCell ref="E770:G771"/>
    <mergeCell ref="A747:A771"/>
    <mergeCell ref="B747:B771"/>
    <mergeCell ref="C747:C748"/>
    <mergeCell ref="D747:D748"/>
    <mergeCell ref="E747:E748"/>
    <mergeCell ref="F747:G748"/>
    <mergeCell ref="H739:K746"/>
    <mergeCell ref="C741:D746"/>
    <mergeCell ref="E741:E742"/>
    <mergeCell ref="F741:G742"/>
    <mergeCell ref="E744:G744"/>
    <mergeCell ref="E745:G746"/>
    <mergeCell ref="A739:A746"/>
    <mergeCell ref="B739:B746"/>
    <mergeCell ref="C739:C740"/>
    <mergeCell ref="D739:D740"/>
    <mergeCell ref="E739:E740"/>
    <mergeCell ref="F739:G740"/>
    <mergeCell ref="H732:K738"/>
    <mergeCell ref="C734:D738"/>
    <mergeCell ref="E734:E735"/>
    <mergeCell ref="F734:G735"/>
    <mergeCell ref="E736:G736"/>
    <mergeCell ref="E737:G738"/>
    <mergeCell ref="A732:A738"/>
    <mergeCell ref="B732:B738"/>
    <mergeCell ref="C732:C733"/>
    <mergeCell ref="D732:D733"/>
    <mergeCell ref="E732:E733"/>
    <mergeCell ref="F732:G733"/>
    <mergeCell ref="H725:K731"/>
    <mergeCell ref="C727:D731"/>
    <mergeCell ref="E727:E728"/>
    <mergeCell ref="F727:G728"/>
    <mergeCell ref="E729:G729"/>
    <mergeCell ref="E730:G731"/>
    <mergeCell ref="A725:A731"/>
    <mergeCell ref="B725:B731"/>
    <mergeCell ref="C725:C726"/>
    <mergeCell ref="D725:D726"/>
    <mergeCell ref="E725:E726"/>
    <mergeCell ref="F725:G726"/>
    <mergeCell ref="H718:K724"/>
    <mergeCell ref="C720:D724"/>
    <mergeCell ref="E720:E721"/>
    <mergeCell ref="F720:G721"/>
    <mergeCell ref="E722:G722"/>
    <mergeCell ref="E723:G724"/>
    <mergeCell ref="A718:A724"/>
    <mergeCell ref="B718:B724"/>
    <mergeCell ref="C718:C719"/>
    <mergeCell ref="D718:D719"/>
    <mergeCell ref="E718:E719"/>
    <mergeCell ref="F718:G719"/>
    <mergeCell ref="H710:K717"/>
    <mergeCell ref="C712:D717"/>
    <mergeCell ref="E712:E713"/>
    <mergeCell ref="F712:G713"/>
    <mergeCell ref="E715:G715"/>
    <mergeCell ref="E716:G717"/>
    <mergeCell ref="A710:A717"/>
    <mergeCell ref="B710:B717"/>
    <mergeCell ref="C710:C711"/>
    <mergeCell ref="D710:D711"/>
    <mergeCell ref="E710:E711"/>
    <mergeCell ref="F710:G711"/>
    <mergeCell ref="H695:K709"/>
    <mergeCell ref="C697:D709"/>
    <mergeCell ref="E697:E698"/>
    <mergeCell ref="F697:G698"/>
    <mergeCell ref="E707:G707"/>
    <mergeCell ref="E708:G709"/>
    <mergeCell ref="A695:A709"/>
    <mergeCell ref="B695:B709"/>
    <mergeCell ref="C695:C696"/>
    <mergeCell ref="D695:D696"/>
    <mergeCell ref="E695:E696"/>
    <mergeCell ref="F695:G696"/>
    <mergeCell ref="H681:K694"/>
    <mergeCell ref="C683:D694"/>
    <mergeCell ref="E683:E684"/>
    <mergeCell ref="F683:G684"/>
    <mergeCell ref="E692:G692"/>
    <mergeCell ref="E693:G694"/>
    <mergeCell ref="A681:A694"/>
    <mergeCell ref="B681:B694"/>
    <mergeCell ref="C681:C682"/>
    <mergeCell ref="D681:D682"/>
    <mergeCell ref="E681:E682"/>
    <mergeCell ref="F681:G682"/>
    <mergeCell ref="H673:K680"/>
    <mergeCell ref="C675:D680"/>
    <mergeCell ref="E675:E676"/>
    <mergeCell ref="F675:G676"/>
    <mergeCell ref="E678:G678"/>
    <mergeCell ref="E679:G680"/>
    <mergeCell ref="A673:A680"/>
    <mergeCell ref="B673:B680"/>
    <mergeCell ref="C673:C674"/>
    <mergeCell ref="D673:D674"/>
    <mergeCell ref="E673:E674"/>
    <mergeCell ref="F673:G674"/>
    <mergeCell ref="H648:K672"/>
    <mergeCell ref="C650:D672"/>
    <mergeCell ref="E650:E651"/>
    <mergeCell ref="F650:G651"/>
    <mergeCell ref="E670:G670"/>
    <mergeCell ref="E671:G672"/>
    <mergeCell ref="A648:A672"/>
    <mergeCell ref="B648:B672"/>
    <mergeCell ref="C648:C649"/>
    <mergeCell ref="D648:D649"/>
    <mergeCell ref="E648:E649"/>
    <mergeCell ref="F648:G649"/>
    <mergeCell ref="H637:K647"/>
    <mergeCell ref="C639:D647"/>
    <mergeCell ref="E639:E640"/>
    <mergeCell ref="F639:G640"/>
    <mergeCell ref="E645:G645"/>
    <mergeCell ref="E646:G647"/>
    <mergeCell ref="A637:A647"/>
    <mergeCell ref="B637:B647"/>
    <mergeCell ref="C637:C638"/>
    <mergeCell ref="D637:D638"/>
    <mergeCell ref="E637:E638"/>
    <mergeCell ref="F637:G638"/>
    <mergeCell ref="H620:K636"/>
    <mergeCell ref="C622:D636"/>
    <mergeCell ref="E622:E623"/>
    <mergeCell ref="F622:G623"/>
    <mergeCell ref="E634:G634"/>
    <mergeCell ref="E635:G636"/>
    <mergeCell ref="A620:A636"/>
    <mergeCell ref="B620:B636"/>
    <mergeCell ref="C620:C621"/>
    <mergeCell ref="D620:D621"/>
    <mergeCell ref="E620:E621"/>
    <mergeCell ref="F620:G621"/>
    <mergeCell ref="H613:K619"/>
    <mergeCell ref="C615:D619"/>
    <mergeCell ref="E615:E616"/>
    <mergeCell ref="F615:G616"/>
    <mergeCell ref="E617:G617"/>
    <mergeCell ref="E618:G619"/>
    <mergeCell ref="A613:A619"/>
    <mergeCell ref="B613:B619"/>
    <mergeCell ref="C613:C614"/>
    <mergeCell ref="D613:D614"/>
    <mergeCell ref="E613:E614"/>
    <mergeCell ref="F613:G614"/>
    <mergeCell ref="H606:K612"/>
    <mergeCell ref="C608:D612"/>
    <mergeCell ref="E608:E609"/>
    <mergeCell ref="F608:G609"/>
    <mergeCell ref="E610:G610"/>
    <mergeCell ref="E611:G612"/>
    <mergeCell ref="A606:A612"/>
    <mergeCell ref="B606:B612"/>
    <mergeCell ref="C606:C607"/>
    <mergeCell ref="D606:D607"/>
    <mergeCell ref="E606:E607"/>
    <mergeCell ref="F606:G607"/>
    <mergeCell ref="H598:K605"/>
    <mergeCell ref="C600:D605"/>
    <mergeCell ref="E600:E601"/>
    <mergeCell ref="F600:G601"/>
    <mergeCell ref="E602:G603"/>
    <mergeCell ref="E604:G605"/>
    <mergeCell ref="A598:A605"/>
    <mergeCell ref="B598:B605"/>
    <mergeCell ref="C598:C599"/>
    <mergeCell ref="D598:D599"/>
    <mergeCell ref="E598:E599"/>
    <mergeCell ref="F598:G599"/>
    <mergeCell ref="H591:K597"/>
    <mergeCell ref="C593:D597"/>
    <mergeCell ref="E593:E594"/>
    <mergeCell ref="F593:G594"/>
    <mergeCell ref="E595:G595"/>
    <mergeCell ref="E596:G597"/>
    <mergeCell ref="A591:A597"/>
    <mergeCell ref="B591:B597"/>
    <mergeCell ref="C591:C592"/>
    <mergeCell ref="D591:D592"/>
    <mergeCell ref="E591:E592"/>
    <mergeCell ref="F591:G592"/>
    <mergeCell ref="H584:K590"/>
    <mergeCell ref="C586:D590"/>
    <mergeCell ref="E586:E587"/>
    <mergeCell ref="F586:G587"/>
    <mergeCell ref="E588:G588"/>
    <mergeCell ref="E589:G590"/>
    <mergeCell ref="A584:A590"/>
    <mergeCell ref="B584:B590"/>
    <mergeCell ref="C584:C585"/>
    <mergeCell ref="D584:D585"/>
    <mergeCell ref="E584:E585"/>
    <mergeCell ref="F584:G585"/>
    <mergeCell ref="H564:K583"/>
    <mergeCell ref="C566:D583"/>
    <mergeCell ref="E566:E567"/>
    <mergeCell ref="F566:G567"/>
    <mergeCell ref="E581:G581"/>
    <mergeCell ref="E582:G583"/>
    <mergeCell ref="A564:A583"/>
    <mergeCell ref="B564:B583"/>
    <mergeCell ref="C564:C565"/>
    <mergeCell ref="D564:D565"/>
    <mergeCell ref="E564:E565"/>
    <mergeCell ref="F564:G565"/>
    <mergeCell ref="H554:K563"/>
    <mergeCell ref="C556:D563"/>
    <mergeCell ref="E556:E557"/>
    <mergeCell ref="F556:G557"/>
    <mergeCell ref="E561:G561"/>
    <mergeCell ref="E562:G563"/>
    <mergeCell ref="A554:A563"/>
    <mergeCell ref="B554:B563"/>
    <mergeCell ref="C554:C555"/>
    <mergeCell ref="D554:D555"/>
    <mergeCell ref="E554:E555"/>
    <mergeCell ref="F554:G555"/>
    <mergeCell ref="H545:K553"/>
    <mergeCell ref="C547:D553"/>
    <mergeCell ref="E547:E548"/>
    <mergeCell ref="F547:G548"/>
    <mergeCell ref="E551:G551"/>
    <mergeCell ref="E552:G553"/>
    <mergeCell ref="A545:A553"/>
    <mergeCell ref="B545:B553"/>
    <mergeCell ref="C545:C546"/>
    <mergeCell ref="D545:D546"/>
    <mergeCell ref="E545:E546"/>
    <mergeCell ref="F545:G546"/>
    <mergeCell ref="H537:K544"/>
    <mergeCell ref="C539:D544"/>
    <mergeCell ref="E539:E540"/>
    <mergeCell ref="F539:G540"/>
    <mergeCell ref="E542:G542"/>
    <mergeCell ref="E543:G544"/>
    <mergeCell ref="A537:A544"/>
    <mergeCell ref="B537:B544"/>
    <mergeCell ref="C537:C538"/>
    <mergeCell ref="D537:D538"/>
    <mergeCell ref="E537:E538"/>
    <mergeCell ref="F537:G538"/>
    <mergeCell ref="H530:K536"/>
    <mergeCell ref="C532:D536"/>
    <mergeCell ref="E532:E533"/>
    <mergeCell ref="F532:G533"/>
    <mergeCell ref="E534:G534"/>
    <mergeCell ref="E535:G536"/>
    <mergeCell ref="A530:A536"/>
    <mergeCell ref="B530:B536"/>
    <mergeCell ref="C530:C531"/>
    <mergeCell ref="D530:D531"/>
    <mergeCell ref="E530:E531"/>
    <mergeCell ref="F530:G531"/>
    <mergeCell ref="H523:K529"/>
    <mergeCell ref="C525:D529"/>
    <mergeCell ref="E525:E526"/>
    <mergeCell ref="F525:G526"/>
    <mergeCell ref="E527:G527"/>
    <mergeCell ref="E528:G529"/>
    <mergeCell ref="A523:A529"/>
    <mergeCell ref="B523:B529"/>
    <mergeCell ref="C523:C524"/>
    <mergeCell ref="D523:D524"/>
    <mergeCell ref="E523:E524"/>
    <mergeCell ref="F523:G524"/>
    <mergeCell ref="H515:K522"/>
    <mergeCell ref="E517:E518"/>
    <mergeCell ref="F517:G518"/>
    <mergeCell ref="C518:D522"/>
    <mergeCell ref="E520:G520"/>
    <mergeCell ref="E521:G522"/>
    <mergeCell ref="A515:A522"/>
    <mergeCell ref="B515:B522"/>
    <mergeCell ref="C515:C516"/>
    <mergeCell ref="D515:D516"/>
    <mergeCell ref="E515:E516"/>
    <mergeCell ref="F515:G516"/>
    <mergeCell ref="H504:K514"/>
    <mergeCell ref="C506:D514"/>
    <mergeCell ref="E506:E507"/>
    <mergeCell ref="F506:G507"/>
    <mergeCell ref="E512:G512"/>
    <mergeCell ref="E513:G514"/>
    <mergeCell ref="A504:A514"/>
    <mergeCell ref="B504:B514"/>
    <mergeCell ref="C504:C505"/>
    <mergeCell ref="D504:D505"/>
    <mergeCell ref="E504:E505"/>
    <mergeCell ref="F504:G505"/>
    <mergeCell ref="H495:K503"/>
    <mergeCell ref="C497:D503"/>
    <mergeCell ref="E497:E498"/>
    <mergeCell ref="F497:G498"/>
    <mergeCell ref="E501:G501"/>
    <mergeCell ref="E502:G503"/>
    <mergeCell ref="A495:A503"/>
    <mergeCell ref="B495:B503"/>
    <mergeCell ref="C495:C496"/>
    <mergeCell ref="D495:D496"/>
    <mergeCell ref="E495:E496"/>
    <mergeCell ref="F495:G496"/>
    <mergeCell ref="H484:K494"/>
    <mergeCell ref="C486:D494"/>
    <mergeCell ref="E486:E487"/>
    <mergeCell ref="F486:G487"/>
    <mergeCell ref="E492:G492"/>
    <mergeCell ref="E493:G494"/>
    <mergeCell ref="A484:A494"/>
    <mergeCell ref="B484:B494"/>
    <mergeCell ref="C484:C485"/>
    <mergeCell ref="D484:D485"/>
    <mergeCell ref="E484:E485"/>
    <mergeCell ref="F484:G485"/>
    <mergeCell ref="H477:K483"/>
    <mergeCell ref="C479:D483"/>
    <mergeCell ref="E479:E480"/>
    <mergeCell ref="F479:G480"/>
    <mergeCell ref="E481:G481"/>
    <mergeCell ref="E482:G483"/>
    <mergeCell ref="A477:A483"/>
    <mergeCell ref="B477:B483"/>
    <mergeCell ref="C477:C478"/>
    <mergeCell ref="D477:D478"/>
    <mergeCell ref="E477:E478"/>
    <mergeCell ref="F477:G478"/>
    <mergeCell ref="H469:K476"/>
    <mergeCell ref="C471:D476"/>
    <mergeCell ref="E471:E472"/>
    <mergeCell ref="F471:G472"/>
    <mergeCell ref="E474:G474"/>
    <mergeCell ref="E475:G476"/>
    <mergeCell ref="A469:A476"/>
    <mergeCell ref="B469:B476"/>
    <mergeCell ref="C469:C470"/>
    <mergeCell ref="D469:D470"/>
    <mergeCell ref="E469:E470"/>
    <mergeCell ref="F469:G470"/>
    <mergeCell ref="H461:K468"/>
    <mergeCell ref="C463:D468"/>
    <mergeCell ref="E463:E464"/>
    <mergeCell ref="F463:G464"/>
    <mergeCell ref="E466:G466"/>
    <mergeCell ref="E467:G468"/>
    <mergeCell ref="A461:A468"/>
    <mergeCell ref="B461:B468"/>
    <mergeCell ref="C461:C462"/>
    <mergeCell ref="D461:D462"/>
    <mergeCell ref="E461:E462"/>
    <mergeCell ref="F461:G462"/>
    <mergeCell ref="H454:K460"/>
    <mergeCell ref="C456:D460"/>
    <mergeCell ref="E456:E457"/>
    <mergeCell ref="F456:G457"/>
    <mergeCell ref="E458:G458"/>
    <mergeCell ref="E459:G460"/>
    <mergeCell ref="A454:A460"/>
    <mergeCell ref="B454:B460"/>
    <mergeCell ref="C454:C455"/>
    <mergeCell ref="D454:D455"/>
    <mergeCell ref="E454:E455"/>
    <mergeCell ref="F454:G455"/>
    <mergeCell ref="H443:K453"/>
    <mergeCell ref="C445:D453"/>
    <mergeCell ref="E445:E446"/>
    <mergeCell ref="F445:G446"/>
    <mergeCell ref="E451:G451"/>
    <mergeCell ref="E452:G453"/>
    <mergeCell ref="A443:A453"/>
    <mergeCell ref="B443:B453"/>
    <mergeCell ref="C443:C444"/>
    <mergeCell ref="D443:D444"/>
    <mergeCell ref="E443:E444"/>
    <mergeCell ref="F443:G444"/>
    <mergeCell ref="H435:K442"/>
    <mergeCell ref="C437:D442"/>
    <mergeCell ref="E437:E438"/>
    <mergeCell ref="F437:G438"/>
    <mergeCell ref="E440:G440"/>
    <mergeCell ref="E441:G442"/>
    <mergeCell ref="A435:A442"/>
    <mergeCell ref="B435:B442"/>
    <mergeCell ref="C435:C436"/>
    <mergeCell ref="D435:D436"/>
    <mergeCell ref="E435:E436"/>
    <mergeCell ref="F435:G436"/>
    <mergeCell ref="H425:K434"/>
    <mergeCell ref="C427:D434"/>
    <mergeCell ref="E427:E428"/>
    <mergeCell ref="F427:G428"/>
    <mergeCell ref="E432:G432"/>
    <mergeCell ref="E433:G434"/>
    <mergeCell ref="A425:A434"/>
    <mergeCell ref="B425:B434"/>
    <mergeCell ref="C425:C426"/>
    <mergeCell ref="D425:D426"/>
    <mergeCell ref="E425:E426"/>
    <mergeCell ref="F425:G426"/>
    <mergeCell ref="H416:K424"/>
    <mergeCell ref="C418:D424"/>
    <mergeCell ref="E418:E420"/>
    <mergeCell ref="F418:G420"/>
    <mergeCell ref="E422:G422"/>
    <mergeCell ref="E423:G424"/>
    <mergeCell ref="A416:A424"/>
    <mergeCell ref="B416:B424"/>
    <mergeCell ref="C416:C417"/>
    <mergeCell ref="D416:D417"/>
    <mergeCell ref="E416:E417"/>
    <mergeCell ref="F416:G417"/>
    <mergeCell ref="H408:K415"/>
    <mergeCell ref="C410:D415"/>
    <mergeCell ref="E410:E411"/>
    <mergeCell ref="F410:G411"/>
    <mergeCell ref="E413:G413"/>
    <mergeCell ref="E414:G415"/>
    <mergeCell ref="A408:A415"/>
    <mergeCell ref="B408:B415"/>
    <mergeCell ref="C408:C409"/>
    <mergeCell ref="D408:D409"/>
    <mergeCell ref="E408:E409"/>
    <mergeCell ref="F408:G409"/>
    <mergeCell ref="H401:K407"/>
    <mergeCell ref="C403:D407"/>
    <mergeCell ref="E403:E404"/>
    <mergeCell ref="F403:G404"/>
    <mergeCell ref="E405:G405"/>
    <mergeCell ref="E406:G407"/>
    <mergeCell ref="A401:A407"/>
    <mergeCell ref="B401:B407"/>
    <mergeCell ref="C401:C402"/>
    <mergeCell ref="D401:D402"/>
    <mergeCell ref="E401:E402"/>
    <mergeCell ref="F401:G402"/>
    <mergeCell ref="H394:K400"/>
    <mergeCell ref="C396:D400"/>
    <mergeCell ref="E396:E397"/>
    <mergeCell ref="F396:G397"/>
    <mergeCell ref="E398:G398"/>
    <mergeCell ref="E399:G400"/>
    <mergeCell ref="A394:A400"/>
    <mergeCell ref="B394:B400"/>
    <mergeCell ref="C394:C395"/>
    <mergeCell ref="D394:D395"/>
    <mergeCell ref="E394:E395"/>
    <mergeCell ref="F394:G395"/>
    <mergeCell ref="H387:K393"/>
    <mergeCell ref="C389:D393"/>
    <mergeCell ref="E389:E390"/>
    <mergeCell ref="F389:G390"/>
    <mergeCell ref="E391:G391"/>
    <mergeCell ref="E392:G393"/>
    <mergeCell ref="A387:A393"/>
    <mergeCell ref="B387:B393"/>
    <mergeCell ref="C387:C388"/>
    <mergeCell ref="D387:D388"/>
    <mergeCell ref="E387:E388"/>
    <mergeCell ref="F387:G388"/>
    <mergeCell ref="H379:K386"/>
    <mergeCell ref="C381:D386"/>
    <mergeCell ref="E381:E382"/>
    <mergeCell ref="F381:G382"/>
    <mergeCell ref="E384:G384"/>
    <mergeCell ref="E385:G386"/>
    <mergeCell ref="A379:A386"/>
    <mergeCell ref="B379:B386"/>
    <mergeCell ref="C379:C380"/>
    <mergeCell ref="D379:D380"/>
    <mergeCell ref="E379:E380"/>
    <mergeCell ref="F379:G380"/>
    <mergeCell ref="H372:K378"/>
    <mergeCell ref="C374:D378"/>
    <mergeCell ref="E374:E375"/>
    <mergeCell ref="F374:G375"/>
    <mergeCell ref="E376:G376"/>
    <mergeCell ref="E377:G378"/>
    <mergeCell ref="A372:A378"/>
    <mergeCell ref="B372:B378"/>
    <mergeCell ref="C372:C373"/>
    <mergeCell ref="D372:D373"/>
    <mergeCell ref="E372:E373"/>
    <mergeCell ref="F372:G373"/>
    <mergeCell ref="H365:K371"/>
    <mergeCell ref="C367:D371"/>
    <mergeCell ref="E367:E368"/>
    <mergeCell ref="F367:G368"/>
    <mergeCell ref="E369:G369"/>
    <mergeCell ref="E370:G371"/>
    <mergeCell ref="A365:A371"/>
    <mergeCell ref="B365:B371"/>
    <mergeCell ref="C365:C366"/>
    <mergeCell ref="D365:D366"/>
    <mergeCell ref="E365:E366"/>
    <mergeCell ref="F365:G366"/>
    <mergeCell ref="H356:K364"/>
    <mergeCell ref="C358:D364"/>
    <mergeCell ref="E358:E359"/>
    <mergeCell ref="F358:G359"/>
    <mergeCell ref="E362:G362"/>
    <mergeCell ref="E363:G364"/>
    <mergeCell ref="A356:A364"/>
    <mergeCell ref="B356:B364"/>
    <mergeCell ref="C356:C357"/>
    <mergeCell ref="D356:D357"/>
    <mergeCell ref="E356:E357"/>
    <mergeCell ref="F356:G357"/>
    <mergeCell ref="H347:K355"/>
    <mergeCell ref="C349:D355"/>
    <mergeCell ref="E349:E350"/>
    <mergeCell ref="F349:G350"/>
    <mergeCell ref="E353:G353"/>
    <mergeCell ref="E354:G355"/>
    <mergeCell ref="A347:A355"/>
    <mergeCell ref="B347:B355"/>
    <mergeCell ref="C347:C348"/>
    <mergeCell ref="D347:D348"/>
    <mergeCell ref="E347:E348"/>
    <mergeCell ref="F347:G348"/>
    <mergeCell ref="H340:K346"/>
    <mergeCell ref="C342:D346"/>
    <mergeCell ref="E342:E343"/>
    <mergeCell ref="F342:G343"/>
    <mergeCell ref="E344:G344"/>
    <mergeCell ref="E345:G346"/>
    <mergeCell ref="A340:A346"/>
    <mergeCell ref="B340:B346"/>
    <mergeCell ref="C340:C341"/>
    <mergeCell ref="D340:D341"/>
    <mergeCell ref="E340:E341"/>
    <mergeCell ref="F340:G341"/>
    <mergeCell ref="H332:K339"/>
    <mergeCell ref="C334:D339"/>
    <mergeCell ref="E334:E335"/>
    <mergeCell ref="F334:G335"/>
    <mergeCell ref="E337:G337"/>
    <mergeCell ref="E338:G339"/>
    <mergeCell ref="A332:A339"/>
    <mergeCell ref="B332:B339"/>
    <mergeCell ref="C332:C333"/>
    <mergeCell ref="D332:D333"/>
    <mergeCell ref="E332:E333"/>
    <mergeCell ref="F332:G333"/>
    <mergeCell ref="H325:K331"/>
    <mergeCell ref="C327:D331"/>
    <mergeCell ref="E327:E328"/>
    <mergeCell ref="F327:G328"/>
    <mergeCell ref="E329:G329"/>
    <mergeCell ref="E330:G331"/>
    <mergeCell ref="A325:A331"/>
    <mergeCell ref="B325:B331"/>
    <mergeCell ref="C325:C326"/>
    <mergeCell ref="D325:D326"/>
    <mergeCell ref="E325:E326"/>
    <mergeCell ref="F325:G326"/>
    <mergeCell ref="H316:K324"/>
    <mergeCell ref="C318:D324"/>
    <mergeCell ref="E318:E319"/>
    <mergeCell ref="F318:G319"/>
    <mergeCell ref="E322:G322"/>
    <mergeCell ref="E323:G324"/>
    <mergeCell ref="A316:A324"/>
    <mergeCell ref="B316:B324"/>
    <mergeCell ref="C316:C317"/>
    <mergeCell ref="D316:D317"/>
    <mergeCell ref="E316:E317"/>
    <mergeCell ref="F316:G317"/>
    <mergeCell ref="H306:K315"/>
    <mergeCell ref="C308:D315"/>
    <mergeCell ref="E308:E309"/>
    <mergeCell ref="F308:G309"/>
    <mergeCell ref="E313:G313"/>
    <mergeCell ref="E314:G315"/>
    <mergeCell ref="A306:A315"/>
    <mergeCell ref="B306:B315"/>
    <mergeCell ref="C306:C307"/>
    <mergeCell ref="D306:D307"/>
    <mergeCell ref="E306:E307"/>
    <mergeCell ref="F306:G307"/>
    <mergeCell ref="H298:K305"/>
    <mergeCell ref="C300:D305"/>
    <mergeCell ref="E300:E301"/>
    <mergeCell ref="F300:G301"/>
    <mergeCell ref="E303:G303"/>
    <mergeCell ref="E304:G305"/>
    <mergeCell ref="A298:A305"/>
    <mergeCell ref="B298:B305"/>
    <mergeCell ref="C298:C299"/>
    <mergeCell ref="D298:D299"/>
    <mergeCell ref="E298:E299"/>
    <mergeCell ref="F298:G299"/>
    <mergeCell ref="H289:K297"/>
    <mergeCell ref="C291:D297"/>
    <mergeCell ref="E291:E293"/>
    <mergeCell ref="F291:G293"/>
    <mergeCell ref="E295:G295"/>
    <mergeCell ref="E296:G297"/>
    <mergeCell ref="A289:A297"/>
    <mergeCell ref="B289:B297"/>
    <mergeCell ref="C289:C290"/>
    <mergeCell ref="D289:D290"/>
    <mergeCell ref="E289:E290"/>
    <mergeCell ref="F289:G290"/>
    <mergeCell ref="H282:K288"/>
    <mergeCell ref="C284:D288"/>
    <mergeCell ref="E284:E285"/>
    <mergeCell ref="F284:G285"/>
    <mergeCell ref="E286:G286"/>
    <mergeCell ref="E287:G288"/>
    <mergeCell ref="A282:A288"/>
    <mergeCell ref="B282:B288"/>
    <mergeCell ref="C282:C283"/>
    <mergeCell ref="D282:D283"/>
    <mergeCell ref="E282:E283"/>
    <mergeCell ref="F282:G283"/>
    <mergeCell ref="H275:K281"/>
    <mergeCell ref="C277:D281"/>
    <mergeCell ref="E277:E278"/>
    <mergeCell ref="F277:G278"/>
    <mergeCell ref="E279:G279"/>
    <mergeCell ref="E280:G281"/>
    <mergeCell ref="A275:A281"/>
    <mergeCell ref="B275:B281"/>
    <mergeCell ref="C275:C276"/>
    <mergeCell ref="D275:D276"/>
    <mergeCell ref="E275:E276"/>
    <mergeCell ref="F275:G276"/>
    <mergeCell ref="H261:K274"/>
    <mergeCell ref="C263:D274"/>
    <mergeCell ref="E263:E264"/>
    <mergeCell ref="F263:G264"/>
    <mergeCell ref="E272:G272"/>
    <mergeCell ref="E273:G274"/>
    <mergeCell ref="A261:A274"/>
    <mergeCell ref="B261:B274"/>
    <mergeCell ref="C261:C262"/>
    <mergeCell ref="D261:D262"/>
    <mergeCell ref="E261:E262"/>
    <mergeCell ref="F261:G262"/>
    <mergeCell ref="H254:K260"/>
    <mergeCell ref="C256:D260"/>
    <mergeCell ref="E256:E257"/>
    <mergeCell ref="F256:G257"/>
    <mergeCell ref="E258:G258"/>
    <mergeCell ref="E259:G260"/>
    <mergeCell ref="A254:A260"/>
    <mergeCell ref="B254:B260"/>
    <mergeCell ref="C254:C255"/>
    <mergeCell ref="D254:D255"/>
    <mergeCell ref="E254:E255"/>
    <mergeCell ref="F254:G255"/>
    <mergeCell ref="H247:K253"/>
    <mergeCell ref="C249:D253"/>
    <mergeCell ref="E249:E250"/>
    <mergeCell ref="F249:G250"/>
    <mergeCell ref="E251:G251"/>
    <mergeCell ref="E252:G253"/>
    <mergeCell ref="A247:A253"/>
    <mergeCell ref="B247:B253"/>
    <mergeCell ref="C247:C248"/>
    <mergeCell ref="D247:D248"/>
    <mergeCell ref="E247:E248"/>
    <mergeCell ref="F247:G248"/>
    <mergeCell ref="H240:K246"/>
    <mergeCell ref="C242:D246"/>
    <mergeCell ref="E242:E243"/>
    <mergeCell ref="F242:G243"/>
    <mergeCell ref="E244:G244"/>
    <mergeCell ref="E245:G246"/>
    <mergeCell ref="A240:A246"/>
    <mergeCell ref="B240:B246"/>
    <mergeCell ref="C240:C241"/>
    <mergeCell ref="D240:D241"/>
    <mergeCell ref="E240:E241"/>
    <mergeCell ref="F240:G241"/>
    <mergeCell ref="H233:K239"/>
    <mergeCell ref="C235:D239"/>
    <mergeCell ref="E235:E236"/>
    <mergeCell ref="F235:G236"/>
    <mergeCell ref="E237:G237"/>
    <mergeCell ref="E238:G239"/>
    <mergeCell ref="A233:A239"/>
    <mergeCell ref="B233:B239"/>
    <mergeCell ref="C233:C234"/>
    <mergeCell ref="D233:D234"/>
    <mergeCell ref="E233:E234"/>
    <mergeCell ref="F233:G234"/>
    <mergeCell ref="H224:K232"/>
    <mergeCell ref="C226:D232"/>
    <mergeCell ref="E226:E227"/>
    <mergeCell ref="F226:G227"/>
    <mergeCell ref="E230:G230"/>
    <mergeCell ref="E231:G232"/>
    <mergeCell ref="A224:A232"/>
    <mergeCell ref="B224:B232"/>
    <mergeCell ref="C224:C225"/>
    <mergeCell ref="D224:D225"/>
    <mergeCell ref="E224:E225"/>
    <mergeCell ref="F224:G225"/>
    <mergeCell ref="H217:K223"/>
    <mergeCell ref="C219:D223"/>
    <mergeCell ref="E219:E220"/>
    <mergeCell ref="F219:G220"/>
    <mergeCell ref="E221:G221"/>
    <mergeCell ref="E222:G223"/>
    <mergeCell ref="A217:A223"/>
    <mergeCell ref="B217:B223"/>
    <mergeCell ref="C217:C218"/>
    <mergeCell ref="D217:D218"/>
    <mergeCell ref="E217:E218"/>
    <mergeCell ref="F217:G218"/>
    <mergeCell ref="H210:K216"/>
    <mergeCell ref="C212:D216"/>
    <mergeCell ref="E212:E213"/>
    <mergeCell ref="F212:G213"/>
    <mergeCell ref="E214:G214"/>
    <mergeCell ref="E215:G216"/>
    <mergeCell ref="A210:A216"/>
    <mergeCell ref="B210:B216"/>
    <mergeCell ref="C210:C211"/>
    <mergeCell ref="D210:D211"/>
    <mergeCell ref="E210:E211"/>
    <mergeCell ref="F210:G211"/>
    <mergeCell ref="H203:K209"/>
    <mergeCell ref="C205:D209"/>
    <mergeCell ref="E205:E206"/>
    <mergeCell ref="F205:G206"/>
    <mergeCell ref="E207:G207"/>
    <mergeCell ref="E208:G209"/>
    <mergeCell ref="A203:A209"/>
    <mergeCell ref="B203:B209"/>
    <mergeCell ref="C203:C204"/>
    <mergeCell ref="D203:D204"/>
    <mergeCell ref="E203:E204"/>
    <mergeCell ref="F203:G204"/>
    <mergeCell ref="H196:K202"/>
    <mergeCell ref="C198:D202"/>
    <mergeCell ref="E198:E199"/>
    <mergeCell ref="F198:G199"/>
    <mergeCell ref="E200:G200"/>
    <mergeCell ref="E201:G202"/>
    <mergeCell ref="A196:A202"/>
    <mergeCell ref="B196:B202"/>
    <mergeCell ref="C196:C197"/>
    <mergeCell ref="D196:D197"/>
    <mergeCell ref="E196:E197"/>
    <mergeCell ref="F196:G197"/>
    <mergeCell ref="H189:K195"/>
    <mergeCell ref="C191:D195"/>
    <mergeCell ref="E191:E192"/>
    <mergeCell ref="F191:G192"/>
    <mergeCell ref="E193:G193"/>
    <mergeCell ref="E194:G195"/>
    <mergeCell ref="A189:A195"/>
    <mergeCell ref="B189:B195"/>
    <mergeCell ref="C189:C190"/>
    <mergeCell ref="D189:D190"/>
    <mergeCell ref="E189:E190"/>
    <mergeCell ref="F189:G190"/>
    <mergeCell ref="H181:K188"/>
    <mergeCell ref="C183:D188"/>
    <mergeCell ref="E183:E184"/>
    <mergeCell ref="F183:G184"/>
    <mergeCell ref="E186:G186"/>
    <mergeCell ref="E187:G188"/>
    <mergeCell ref="A181:A188"/>
    <mergeCell ref="B181:B188"/>
    <mergeCell ref="C181:C182"/>
    <mergeCell ref="D181:D182"/>
    <mergeCell ref="E181:E182"/>
    <mergeCell ref="F181:G182"/>
    <mergeCell ref="H173:K180"/>
    <mergeCell ref="C175:D180"/>
    <mergeCell ref="E175:E176"/>
    <mergeCell ref="F175:G176"/>
    <mergeCell ref="E178:G178"/>
    <mergeCell ref="E179:G180"/>
    <mergeCell ref="A173:A180"/>
    <mergeCell ref="B173:B180"/>
    <mergeCell ref="C173:C174"/>
    <mergeCell ref="D173:D174"/>
    <mergeCell ref="E173:E174"/>
    <mergeCell ref="F173:G174"/>
    <mergeCell ref="H155:K172"/>
    <mergeCell ref="E157:E158"/>
    <mergeCell ref="F157:G158"/>
    <mergeCell ref="C162:D166"/>
    <mergeCell ref="E170:G170"/>
    <mergeCell ref="E171:G172"/>
    <mergeCell ref="A155:A172"/>
    <mergeCell ref="B155:B172"/>
    <mergeCell ref="C155:C156"/>
    <mergeCell ref="D155:D156"/>
    <mergeCell ref="E155:E156"/>
    <mergeCell ref="F155:G156"/>
    <mergeCell ref="H148:K154"/>
    <mergeCell ref="C150:D154"/>
    <mergeCell ref="E150:E151"/>
    <mergeCell ref="F150:G151"/>
    <mergeCell ref="E152:G152"/>
    <mergeCell ref="E153:G154"/>
    <mergeCell ref="A148:A154"/>
    <mergeCell ref="B148:B154"/>
    <mergeCell ref="C148:C149"/>
    <mergeCell ref="D148:D149"/>
    <mergeCell ref="E148:E149"/>
    <mergeCell ref="F148:G149"/>
    <mergeCell ref="H141:K147"/>
    <mergeCell ref="C143:D147"/>
    <mergeCell ref="E143:E144"/>
    <mergeCell ref="F143:G144"/>
    <mergeCell ref="E145:G145"/>
    <mergeCell ref="E146:G147"/>
    <mergeCell ref="A141:A147"/>
    <mergeCell ref="B141:B147"/>
    <mergeCell ref="C141:C142"/>
    <mergeCell ref="D141:D142"/>
    <mergeCell ref="E141:E142"/>
    <mergeCell ref="F141:G142"/>
    <mergeCell ref="H134:K140"/>
    <mergeCell ref="C136:D140"/>
    <mergeCell ref="E136:E137"/>
    <mergeCell ref="F136:G137"/>
    <mergeCell ref="E138:G138"/>
    <mergeCell ref="E139:G140"/>
    <mergeCell ref="A134:A140"/>
    <mergeCell ref="B134:B140"/>
    <mergeCell ref="C134:C135"/>
    <mergeCell ref="D134:D135"/>
    <mergeCell ref="E134:E135"/>
    <mergeCell ref="F134:G135"/>
    <mergeCell ref="H122:K133"/>
    <mergeCell ref="C124:D133"/>
    <mergeCell ref="E124:E126"/>
    <mergeCell ref="F124:G126"/>
    <mergeCell ref="E131:G131"/>
    <mergeCell ref="E132:G133"/>
    <mergeCell ref="A122:A133"/>
    <mergeCell ref="B122:B133"/>
    <mergeCell ref="C122:C123"/>
    <mergeCell ref="D122:D123"/>
    <mergeCell ref="E122:E123"/>
    <mergeCell ref="F122:G123"/>
    <mergeCell ref="E114:E115"/>
    <mergeCell ref="F114:G115"/>
    <mergeCell ref="H114:K121"/>
    <mergeCell ref="C116:D121"/>
    <mergeCell ref="E116:E117"/>
    <mergeCell ref="F116:G117"/>
    <mergeCell ref="E119:G119"/>
    <mergeCell ref="E120:G121"/>
    <mergeCell ref="A110:A113"/>
    <mergeCell ref="B110:B113"/>
    <mergeCell ref="C111:D113"/>
    <mergeCell ref="A114:A121"/>
    <mergeCell ref="B114:B121"/>
    <mergeCell ref="C114:C115"/>
    <mergeCell ref="D114:D115"/>
    <mergeCell ref="A102:A105"/>
    <mergeCell ref="B102:B105"/>
    <mergeCell ref="C103:D105"/>
    <mergeCell ref="A106:A109"/>
    <mergeCell ref="B106:B109"/>
    <mergeCell ref="C107:D109"/>
    <mergeCell ref="A94:A97"/>
    <mergeCell ref="B94:B97"/>
    <mergeCell ref="C95:D97"/>
    <mergeCell ref="A98:A101"/>
    <mergeCell ref="B98:B101"/>
    <mergeCell ref="C99:D101"/>
    <mergeCell ref="A86:A89"/>
    <mergeCell ref="B86:B89"/>
    <mergeCell ref="C87:D89"/>
    <mergeCell ref="A90:A93"/>
    <mergeCell ref="B90:B93"/>
    <mergeCell ref="C91:D93"/>
    <mergeCell ref="A78:A81"/>
    <mergeCell ref="B78:B81"/>
    <mergeCell ref="C79:D81"/>
    <mergeCell ref="A82:A85"/>
    <mergeCell ref="B82:B85"/>
    <mergeCell ref="C83:D85"/>
    <mergeCell ref="A70:A73"/>
    <mergeCell ref="B70:B73"/>
    <mergeCell ref="C71:D73"/>
    <mergeCell ref="A74:A77"/>
    <mergeCell ref="B74:B77"/>
    <mergeCell ref="C75:D77"/>
    <mergeCell ref="A62:A65"/>
    <mergeCell ref="B62:B65"/>
    <mergeCell ref="C63:D65"/>
    <mergeCell ref="A66:A69"/>
    <mergeCell ref="B66:B69"/>
    <mergeCell ref="C67:D69"/>
    <mergeCell ref="A54:A57"/>
    <mergeCell ref="B54:B57"/>
    <mergeCell ref="C55:D57"/>
    <mergeCell ref="A58:A61"/>
    <mergeCell ref="B58:B61"/>
    <mergeCell ref="C59:D61"/>
    <mergeCell ref="A49:A52"/>
    <mergeCell ref="B49:B52"/>
    <mergeCell ref="E49:H52"/>
    <mergeCell ref="I49:K52"/>
    <mergeCell ref="C50:D52"/>
    <mergeCell ref="C53:D53"/>
    <mergeCell ref="C22:D24"/>
    <mergeCell ref="E23:E24"/>
    <mergeCell ref="F23:G24"/>
    <mergeCell ref="A41:A44"/>
    <mergeCell ref="B41:B44"/>
    <mergeCell ref="C42:D44"/>
    <mergeCell ref="E44:H44"/>
    <mergeCell ref="I44:K44"/>
    <mergeCell ref="A45:A48"/>
    <mergeCell ref="B45:B48"/>
    <mergeCell ref="E45:H48"/>
    <mergeCell ref="I45:K48"/>
    <mergeCell ref="C46:D48"/>
    <mergeCell ref="I35:K35"/>
    <mergeCell ref="E36:H39"/>
    <mergeCell ref="I36:K39"/>
    <mergeCell ref="A37:A40"/>
    <mergeCell ref="B37:B40"/>
    <mergeCell ref="C38:D40"/>
    <mergeCell ref="B29:B32"/>
    <mergeCell ref="E29:E30"/>
    <mergeCell ref="F29:G30"/>
    <mergeCell ref="C30:D32"/>
    <mergeCell ref="A33:A36"/>
    <mergeCell ref="B33:B36"/>
    <mergeCell ref="C34:D36"/>
    <mergeCell ref="E35:H35"/>
    <mergeCell ref="C11:D11"/>
    <mergeCell ref="E11:E12"/>
    <mergeCell ref="F11:G12"/>
    <mergeCell ref="H11:K14"/>
    <mergeCell ref="A12:A15"/>
    <mergeCell ref="B12:B15"/>
    <mergeCell ref="C13:D15"/>
    <mergeCell ref="E13:E14"/>
    <mergeCell ref="F13:G14"/>
    <mergeCell ref="A1:K2"/>
    <mergeCell ref="C3:D3"/>
    <mergeCell ref="E3:G3"/>
    <mergeCell ref="H3:K3"/>
    <mergeCell ref="A7:K8"/>
    <mergeCell ref="A9:K10"/>
    <mergeCell ref="H23:K26"/>
    <mergeCell ref="A25:A28"/>
    <mergeCell ref="B25:B28"/>
    <mergeCell ref="E25:E26"/>
    <mergeCell ref="F25:G26"/>
    <mergeCell ref="C26:D28"/>
    <mergeCell ref="E27:E28"/>
    <mergeCell ref="F27:G28"/>
    <mergeCell ref="H27:K30"/>
    <mergeCell ref="A29:A32"/>
    <mergeCell ref="A16:K17"/>
    <mergeCell ref="A18:K19"/>
    <mergeCell ref="C20:D20"/>
    <mergeCell ref="A21:A24"/>
    <mergeCell ref="B21:B24"/>
    <mergeCell ref="E21:E22"/>
    <mergeCell ref="F21:G22"/>
  </mergeCells>
  <phoneticPr fontId="3"/>
  <pageMargins left="0.59055118110236227" right="0.59055118110236227" top="0.59055118110236227" bottom="0.59055118110236227" header="0.31496062992125984" footer="0.31496062992125984"/>
  <pageSetup paperSize="9" orientation="portrait" r:id="rId1"/>
  <rowBreaks count="13" manualBreakCount="13">
    <brk id="180" max="10" man="1"/>
    <brk id="260" max="10" man="1"/>
    <brk id="331" max="10" man="1"/>
    <brk id="407" max="10" man="1"/>
    <brk id="483" max="10" man="1"/>
    <brk id="553" max="10" man="1"/>
    <brk id="619" max="10" man="1"/>
    <brk id="672" max="10" man="1"/>
    <brk id="738" max="10" man="1"/>
    <brk id="802" max="10" man="1"/>
    <brk id="877" max="10" man="1"/>
    <brk id="948" max="10" man="1"/>
    <brk id="1022" max="1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K66"/>
  <sheetViews>
    <sheetView view="pageBreakPreview" zoomScaleNormal="100" zoomScaleSheetLayoutView="100" workbookViewId="0">
      <selection activeCell="C19" sqref="C19:D21"/>
    </sheetView>
  </sheetViews>
  <sheetFormatPr defaultRowHeight="13.5" customHeight="1"/>
  <cols>
    <col min="1" max="1" width="3.75" style="111" customWidth="1"/>
    <col min="2" max="2" width="23.375" style="111" customWidth="1"/>
    <col min="3" max="3" width="3.125" style="111" customWidth="1"/>
    <col min="4" max="4" width="18" style="111" customWidth="1"/>
    <col min="5" max="5" width="3" style="111" customWidth="1"/>
    <col min="6" max="6" width="11.625" style="111" customWidth="1"/>
    <col min="7" max="7" width="29" style="111" customWidth="1"/>
    <col min="8" max="16384" width="9" style="111"/>
  </cols>
  <sheetData>
    <row r="1" spans="1:7" ht="13.5" customHeight="1">
      <c r="A1" s="958" t="s">
        <v>78</v>
      </c>
      <c r="B1" s="958"/>
      <c r="C1" s="958"/>
      <c r="D1" s="958"/>
      <c r="E1" s="958"/>
      <c r="F1" s="958"/>
      <c r="G1" s="958"/>
    </row>
    <row r="2" spans="1:7" ht="13.5" customHeight="1">
      <c r="A2" s="958"/>
      <c r="B2" s="958"/>
      <c r="C2" s="958"/>
      <c r="D2" s="958"/>
      <c r="E2" s="958"/>
      <c r="F2" s="958"/>
      <c r="G2" s="958"/>
    </row>
    <row r="3" spans="1:7" ht="9.9499999999999993" customHeight="1">
      <c r="A3" s="702" t="s">
        <v>9645</v>
      </c>
      <c r="B3" s="702"/>
      <c r="C3" s="702"/>
      <c r="D3" s="702"/>
      <c r="E3" s="702"/>
      <c r="F3" s="702"/>
      <c r="G3" s="702"/>
    </row>
    <row r="4" spans="1:7" ht="9.9499999999999993" customHeight="1">
      <c r="A4" s="702"/>
      <c r="B4" s="702"/>
      <c r="C4" s="702"/>
      <c r="D4" s="702"/>
      <c r="E4" s="702"/>
      <c r="F4" s="702"/>
      <c r="G4" s="702"/>
    </row>
    <row r="5" spans="1:7" ht="22.5" customHeight="1">
      <c r="A5" s="112" t="s">
        <v>316</v>
      </c>
      <c r="B5" s="329" t="s">
        <v>9236</v>
      </c>
      <c r="C5" s="704" t="s">
        <v>318</v>
      </c>
      <c r="D5" s="704"/>
      <c r="E5" s="704" t="s">
        <v>319</v>
      </c>
      <c r="F5" s="704"/>
      <c r="G5" s="142" t="s">
        <v>9646</v>
      </c>
    </row>
    <row r="6" spans="1:7" ht="13.5" customHeight="1">
      <c r="A6" s="886">
        <v>1</v>
      </c>
      <c r="B6" s="819" t="s">
        <v>9647</v>
      </c>
      <c r="C6" s="339" t="s">
        <v>323</v>
      </c>
      <c r="D6" s="338" t="s">
        <v>2015</v>
      </c>
      <c r="E6" s="821" t="s">
        <v>351</v>
      </c>
      <c r="F6" s="823" t="s">
        <v>9648</v>
      </c>
      <c r="G6" s="1496" t="s">
        <v>9649</v>
      </c>
    </row>
    <row r="7" spans="1:7" ht="13.5" customHeight="1">
      <c r="A7" s="886"/>
      <c r="B7" s="819"/>
      <c r="C7" s="832" t="s">
        <v>9650</v>
      </c>
      <c r="D7" s="833"/>
      <c r="E7" s="822"/>
      <c r="F7" s="824"/>
      <c r="G7" s="1496"/>
    </row>
    <row r="8" spans="1:7" ht="13.5" customHeight="1">
      <c r="A8" s="886"/>
      <c r="B8" s="819"/>
      <c r="C8" s="832"/>
      <c r="D8" s="833"/>
      <c r="E8" s="822" t="s">
        <v>348</v>
      </c>
      <c r="F8" s="824" t="s">
        <v>9651</v>
      </c>
      <c r="G8" s="1496"/>
    </row>
    <row r="9" spans="1:7" ht="13.5" customHeight="1">
      <c r="A9" s="887"/>
      <c r="B9" s="820"/>
      <c r="C9" s="834"/>
      <c r="D9" s="835"/>
      <c r="E9" s="836"/>
      <c r="F9" s="837"/>
      <c r="G9" s="1497"/>
    </row>
    <row r="10" spans="1:7" ht="13.5" customHeight="1">
      <c r="A10" s="897">
        <v>2</v>
      </c>
      <c r="B10" s="819" t="s">
        <v>9652</v>
      </c>
      <c r="C10" s="339" t="s">
        <v>323</v>
      </c>
      <c r="D10" s="338" t="s">
        <v>2026</v>
      </c>
      <c r="E10" s="821" t="s">
        <v>351</v>
      </c>
      <c r="F10" s="823" t="s">
        <v>9653</v>
      </c>
      <c r="G10" s="1496" t="s">
        <v>9654</v>
      </c>
    </row>
    <row r="11" spans="1:7" ht="13.5" customHeight="1">
      <c r="A11" s="886"/>
      <c r="B11" s="819"/>
      <c r="C11" s="832" t="s">
        <v>9655</v>
      </c>
      <c r="D11" s="833"/>
      <c r="E11" s="822"/>
      <c r="F11" s="824"/>
      <c r="G11" s="1496"/>
    </row>
    <row r="12" spans="1:7" ht="13.5" customHeight="1">
      <c r="A12" s="886"/>
      <c r="B12" s="819"/>
      <c r="C12" s="832"/>
      <c r="D12" s="833"/>
      <c r="E12" s="822" t="s">
        <v>348</v>
      </c>
      <c r="F12" s="824" t="s">
        <v>9656</v>
      </c>
      <c r="G12" s="1496"/>
    </row>
    <row r="13" spans="1:7" ht="13.5" customHeight="1">
      <c r="A13" s="887"/>
      <c r="B13" s="820"/>
      <c r="C13" s="834"/>
      <c r="D13" s="835"/>
      <c r="E13" s="836"/>
      <c r="F13" s="837"/>
      <c r="G13" s="1497"/>
    </row>
    <row r="14" spans="1:7" ht="13.5" customHeight="1">
      <c r="A14" s="897">
        <v>3</v>
      </c>
      <c r="B14" s="707" t="s">
        <v>9657</v>
      </c>
      <c r="C14" s="340" t="s">
        <v>323</v>
      </c>
      <c r="D14" s="328" t="s">
        <v>2507</v>
      </c>
      <c r="E14" s="756" t="s">
        <v>351</v>
      </c>
      <c r="F14" s="725" t="s">
        <v>9658</v>
      </c>
      <c r="G14" s="1498" t="s">
        <v>9659</v>
      </c>
    </row>
    <row r="15" spans="1:7" ht="13.5" customHeight="1">
      <c r="A15" s="886"/>
      <c r="B15" s="707"/>
      <c r="C15" s="718" t="s">
        <v>9660</v>
      </c>
      <c r="D15" s="719"/>
      <c r="E15" s="722"/>
      <c r="F15" s="711"/>
      <c r="G15" s="1498"/>
    </row>
    <row r="16" spans="1:7" ht="13.5" customHeight="1">
      <c r="A16" s="886"/>
      <c r="B16" s="707"/>
      <c r="C16" s="718"/>
      <c r="D16" s="719"/>
      <c r="E16" s="722" t="s">
        <v>348</v>
      </c>
      <c r="F16" s="711" t="s">
        <v>9661</v>
      </c>
      <c r="G16" s="1498"/>
    </row>
    <row r="17" spans="1:11" ht="13.5" customHeight="1">
      <c r="A17" s="887"/>
      <c r="B17" s="708"/>
      <c r="C17" s="720"/>
      <c r="D17" s="721"/>
      <c r="E17" s="730"/>
      <c r="F17" s="732"/>
      <c r="G17" s="1499"/>
    </row>
    <row r="18" spans="1:11" ht="13.5" customHeight="1">
      <c r="A18" s="897">
        <v>4</v>
      </c>
      <c r="B18" s="819" t="s">
        <v>9662</v>
      </c>
      <c r="C18" s="339" t="s">
        <v>323</v>
      </c>
      <c r="D18" s="338" t="s">
        <v>8904</v>
      </c>
      <c r="E18" s="821" t="s">
        <v>351</v>
      </c>
      <c r="F18" s="823" t="s">
        <v>9663</v>
      </c>
      <c r="G18" s="1496" t="s">
        <v>2455</v>
      </c>
    </row>
    <row r="19" spans="1:11" ht="13.5" customHeight="1">
      <c r="A19" s="886"/>
      <c r="B19" s="819"/>
      <c r="C19" s="832" t="s">
        <v>9664</v>
      </c>
      <c r="D19" s="833"/>
      <c r="E19" s="822"/>
      <c r="F19" s="824"/>
      <c r="G19" s="1496"/>
    </row>
    <row r="20" spans="1:11" ht="13.5" customHeight="1">
      <c r="A20" s="886"/>
      <c r="B20" s="819"/>
      <c r="C20" s="832"/>
      <c r="D20" s="833"/>
      <c r="E20" s="822" t="s">
        <v>9665</v>
      </c>
      <c r="F20" s="824" t="s">
        <v>9666</v>
      </c>
      <c r="G20" s="1496"/>
    </row>
    <row r="21" spans="1:11" ht="13.5" customHeight="1">
      <c r="A21" s="887"/>
      <c r="B21" s="820"/>
      <c r="C21" s="834"/>
      <c r="D21" s="835"/>
      <c r="E21" s="836"/>
      <c r="F21" s="837"/>
      <c r="G21" s="1497"/>
    </row>
    <row r="22" spans="1:11" ht="13.5" customHeight="1">
      <c r="A22" s="897">
        <v>5</v>
      </c>
      <c r="B22" s="707" t="s">
        <v>9667</v>
      </c>
      <c r="C22" s="340" t="s">
        <v>9668</v>
      </c>
      <c r="D22" s="328" t="s">
        <v>9669</v>
      </c>
      <c r="E22" s="756" t="s">
        <v>9670</v>
      </c>
      <c r="F22" s="725" t="s">
        <v>9671</v>
      </c>
      <c r="G22" s="921" t="s">
        <v>9672</v>
      </c>
    </row>
    <row r="23" spans="1:11" ht="13.5" customHeight="1">
      <c r="A23" s="886"/>
      <c r="B23" s="707"/>
      <c r="C23" s="810" t="s">
        <v>9673</v>
      </c>
      <c r="D23" s="719"/>
      <c r="E23" s="722"/>
      <c r="F23" s="711"/>
      <c r="G23" s="921"/>
    </row>
    <row r="24" spans="1:11" ht="13.5" customHeight="1">
      <c r="A24" s="886"/>
      <c r="B24" s="707"/>
      <c r="C24" s="718"/>
      <c r="D24" s="719"/>
      <c r="E24" s="722" t="s">
        <v>9665</v>
      </c>
      <c r="F24" s="711" t="s">
        <v>9674</v>
      </c>
      <c r="G24" s="921"/>
    </row>
    <row r="25" spans="1:11" ht="13.5" customHeight="1">
      <c r="A25" s="887"/>
      <c r="B25" s="708"/>
      <c r="C25" s="720"/>
      <c r="D25" s="721"/>
      <c r="E25" s="730"/>
      <c r="F25" s="732"/>
      <c r="G25" s="922"/>
    </row>
    <row r="26" spans="1:11" ht="13.5" customHeight="1">
      <c r="A26" s="897">
        <v>6</v>
      </c>
      <c r="B26" s="707" t="s">
        <v>9675</v>
      </c>
      <c r="C26" s="340" t="s">
        <v>9668</v>
      </c>
      <c r="D26" s="328" t="s">
        <v>9676</v>
      </c>
      <c r="E26" s="756" t="s">
        <v>9670</v>
      </c>
      <c r="F26" s="725" t="s">
        <v>9677</v>
      </c>
      <c r="G26" s="924" t="s">
        <v>9678</v>
      </c>
    </row>
    <row r="27" spans="1:11" ht="13.5" customHeight="1">
      <c r="A27" s="886"/>
      <c r="B27" s="707"/>
      <c r="C27" s="718" t="s">
        <v>9679</v>
      </c>
      <c r="D27" s="719"/>
      <c r="E27" s="722"/>
      <c r="F27" s="711"/>
      <c r="G27" s="921"/>
    </row>
    <row r="28" spans="1:11" ht="13.5" customHeight="1">
      <c r="A28" s="886"/>
      <c r="B28" s="707"/>
      <c r="C28" s="718"/>
      <c r="D28" s="719"/>
      <c r="E28" s="722" t="s">
        <v>9665</v>
      </c>
      <c r="F28" s="711" t="s">
        <v>9680</v>
      </c>
      <c r="G28" s="921"/>
    </row>
    <row r="29" spans="1:11" ht="13.5" customHeight="1">
      <c r="A29" s="887"/>
      <c r="B29" s="708"/>
      <c r="C29" s="720"/>
      <c r="D29" s="721"/>
      <c r="E29" s="730"/>
      <c r="F29" s="732"/>
      <c r="G29" s="925"/>
    </row>
    <row r="32" spans="1:11" s="137" customFormat="1" ht="9.9499999999999993" customHeight="1">
      <c r="A32" s="346"/>
      <c r="B32" s="346"/>
      <c r="C32" s="346"/>
      <c r="D32" s="346"/>
      <c r="E32" s="346"/>
      <c r="F32" s="346"/>
      <c r="G32" s="346"/>
      <c r="H32" s="346"/>
      <c r="I32" s="346"/>
      <c r="J32" s="346"/>
      <c r="K32" s="346"/>
    </row>
    <row r="33" spans="1:11" s="137" customFormat="1" ht="9.9499999999999993" customHeight="1">
      <c r="A33" s="346"/>
      <c r="B33" s="346"/>
      <c r="C33" s="346"/>
      <c r="D33" s="346"/>
      <c r="E33" s="346"/>
      <c r="F33" s="346"/>
      <c r="G33" s="346"/>
      <c r="H33" s="346"/>
      <c r="I33" s="346"/>
      <c r="J33" s="346"/>
      <c r="K33" s="346"/>
    </row>
    <row r="34" spans="1:11" s="137" customFormat="1" ht="22.5" customHeight="1">
      <c r="A34" s="356"/>
      <c r="B34" s="342"/>
      <c r="C34" s="346"/>
      <c r="D34" s="346"/>
      <c r="E34" s="346"/>
      <c r="F34" s="346"/>
      <c r="G34" s="357"/>
      <c r="H34" s="357"/>
      <c r="I34" s="357"/>
      <c r="J34" s="357"/>
      <c r="K34" s="164"/>
    </row>
    <row r="35" spans="1:11" s="137" customFormat="1" ht="13.5" customHeight="1">
      <c r="A35" s="358"/>
      <c r="B35" s="334"/>
      <c r="C35" s="342"/>
      <c r="D35" s="341"/>
      <c r="E35" s="346"/>
      <c r="F35" s="346"/>
      <c r="G35" s="334"/>
      <c r="H35" s="334"/>
      <c r="I35" s="334"/>
      <c r="J35" s="334"/>
      <c r="K35" s="334"/>
    </row>
    <row r="36" spans="1:11" s="137" customFormat="1" ht="13.5" customHeight="1">
      <c r="A36" s="358"/>
      <c r="B36" s="334"/>
      <c r="C36" s="334"/>
      <c r="D36" s="346"/>
      <c r="E36" s="346"/>
      <c r="F36" s="346"/>
      <c r="G36" s="334"/>
      <c r="H36" s="334"/>
      <c r="I36" s="334"/>
      <c r="J36" s="334"/>
      <c r="K36" s="334"/>
    </row>
    <row r="37" spans="1:11" s="137" customFormat="1" ht="13.5" customHeight="1">
      <c r="A37" s="358"/>
      <c r="B37" s="334"/>
      <c r="C37" s="346"/>
      <c r="D37" s="346"/>
      <c r="E37" s="346"/>
      <c r="F37" s="346"/>
      <c r="G37" s="334"/>
      <c r="H37" s="334"/>
      <c r="I37" s="334"/>
      <c r="J37" s="334"/>
      <c r="K37" s="334"/>
    </row>
    <row r="38" spans="1:11" s="137" customFormat="1" ht="13.5" customHeight="1">
      <c r="A38" s="358"/>
      <c r="B38" s="346"/>
      <c r="C38" s="346"/>
      <c r="D38" s="346"/>
      <c r="E38" s="346"/>
      <c r="F38" s="346"/>
      <c r="G38" s="334"/>
      <c r="H38" s="334"/>
      <c r="I38" s="334"/>
      <c r="J38" s="334"/>
      <c r="K38" s="334"/>
    </row>
    <row r="39" spans="1:11" s="137" customFormat="1" ht="13.5" customHeight="1">
      <c r="A39" s="358"/>
      <c r="B39" s="334"/>
      <c r="C39" s="342"/>
      <c r="D39" s="341"/>
      <c r="E39" s="346"/>
      <c r="F39" s="346"/>
      <c r="G39" s="334"/>
      <c r="H39" s="334"/>
      <c r="I39" s="334"/>
      <c r="J39" s="334"/>
      <c r="K39" s="334"/>
    </row>
    <row r="40" spans="1:11" s="137" customFormat="1" ht="13.5" customHeight="1">
      <c r="A40" s="358"/>
      <c r="B40" s="334"/>
      <c r="C40" s="334"/>
      <c r="D40" s="334"/>
      <c r="E40" s="346"/>
      <c r="F40" s="346"/>
      <c r="G40" s="334"/>
      <c r="H40" s="334"/>
      <c r="I40" s="334"/>
      <c r="J40" s="334"/>
      <c r="K40" s="334"/>
    </row>
    <row r="41" spans="1:11" s="137" customFormat="1" ht="13.5" customHeight="1">
      <c r="A41" s="358"/>
      <c r="B41" s="334"/>
      <c r="C41" s="334"/>
      <c r="D41" s="334"/>
      <c r="E41" s="346"/>
      <c r="F41" s="346"/>
      <c r="G41" s="334"/>
      <c r="H41" s="334"/>
      <c r="I41" s="334"/>
      <c r="J41" s="334"/>
      <c r="K41" s="334"/>
    </row>
    <row r="42" spans="1:11" s="137" customFormat="1" ht="13.5" customHeight="1">
      <c r="A42" s="358"/>
      <c r="B42" s="334"/>
      <c r="C42" s="334"/>
      <c r="D42" s="334"/>
      <c r="E42" s="346"/>
      <c r="F42" s="346"/>
      <c r="G42" s="334"/>
      <c r="H42" s="334"/>
      <c r="I42" s="334"/>
      <c r="J42" s="334"/>
      <c r="K42" s="334"/>
    </row>
    <row r="43" spans="1:11" s="137" customFormat="1" ht="13.5" customHeight="1">
      <c r="A43" s="358"/>
      <c r="B43" s="334"/>
      <c r="C43" s="342"/>
      <c r="D43" s="341"/>
      <c r="E43" s="346"/>
      <c r="F43" s="346"/>
      <c r="G43" s="334"/>
      <c r="H43" s="334"/>
      <c r="I43" s="334"/>
      <c r="J43" s="334"/>
      <c r="K43" s="334"/>
    </row>
    <row r="44" spans="1:11" s="137" customFormat="1" ht="9.9499999999999993" customHeight="1">
      <c r="A44" s="358"/>
      <c r="B44" s="334"/>
      <c r="C44" s="334"/>
      <c r="D44" s="346"/>
      <c r="E44" s="346"/>
      <c r="F44" s="346"/>
      <c r="G44" s="346"/>
      <c r="H44" s="334"/>
      <c r="I44" s="334"/>
      <c r="J44" s="334"/>
      <c r="K44" s="334"/>
    </row>
    <row r="45" spans="1:11" s="137" customFormat="1" ht="9.9499999999999993" customHeight="1">
      <c r="A45" s="358"/>
      <c r="B45" s="334"/>
      <c r="C45" s="346"/>
      <c r="D45" s="346"/>
      <c r="E45" s="346"/>
      <c r="F45" s="346"/>
      <c r="G45" s="346"/>
      <c r="H45" s="334"/>
      <c r="I45" s="334"/>
      <c r="J45" s="334"/>
      <c r="K45" s="334"/>
    </row>
    <row r="46" spans="1:11" s="137" customFormat="1" ht="9.9499999999999993" customHeight="1">
      <c r="A46" s="358"/>
      <c r="B46" s="346"/>
      <c r="C46" s="346"/>
      <c r="D46" s="346"/>
      <c r="E46" s="346"/>
      <c r="F46" s="346"/>
      <c r="G46" s="346"/>
      <c r="H46" s="334"/>
      <c r="I46" s="334"/>
      <c r="J46" s="334"/>
      <c r="K46" s="334"/>
    </row>
    <row r="47" spans="1:11" s="137" customFormat="1" ht="13.5" customHeight="1">
      <c r="A47" s="358"/>
      <c r="B47" s="334"/>
      <c r="C47" s="342"/>
      <c r="D47" s="341"/>
      <c r="E47" s="346"/>
      <c r="F47" s="346"/>
      <c r="G47" s="334"/>
      <c r="H47" s="334"/>
      <c r="I47" s="334"/>
      <c r="J47" s="334"/>
      <c r="K47" s="334"/>
    </row>
    <row r="48" spans="1:11" s="137" customFormat="1" ht="9.9499999999999993" customHeight="1">
      <c r="A48" s="358"/>
      <c r="B48" s="334"/>
      <c r="C48" s="334"/>
      <c r="D48" s="346"/>
      <c r="E48" s="346"/>
      <c r="F48" s="346"/>
      <c r="G48" s="346"/>
      <c r="H48" s="334"/>
      <c r="I48" s="334"/>
      <c r="J48" s="334"/>
      <c r="K48" s="334"/>
    </row>
    <row r="49" spans="1:11" s="137" customFormat="1" ht="9.9499999999999993" customHeight="1">
      <c r="A49" s="358"/>
      <c r="B49" s="334"/>
      <c r="C49" s="346"/>
      <c r="D49" s="346"/>
      <c r="E49" s="346"/>
      <c r="F49" s="346"/>
      <c r="G49" s="346"/>
      <c r="H49" s="334"/>
      <c r="I49" s="334"/>
      <c r="J49" s="334"/>
      <c r="K49" s="334"/>
    </row>
    <row r="50" spans="1:11" s="137" customFormat="1" ht="9.9499999999999993" customHeight="1">
      <c r="A50" s="358"/>
      <c r="B50" s="346"/>
      <c r="C50" s="346"/>
      <c r="D50" s="346"/>
      <c r="E50" s="346"/>
      <c r="F50" s="346"/>
      <c r="G50" s="346"/>
      <c r="H50" s="334"/>
      <c r="I50" s="334"/>
      <c r="J50" s="334"/>
      <c r="K50" s="334"/>
    </row>
    <row r="51" spans="1:11" s="137" customFormat="1" ht="13.5" customHeight="1">
      <c r="A51" s="358"/>
      <c r="B51" s="334"/>
      <c r="C51" s="342"/>
      <c r="D51" s="341"/>
      <c r="E51" s="346"/>
      <c r="F51" s="346"/>
      <c r="G51" s="346"/>
      <c r="H51" s="334"/>
      <c r="I51" s="334"/>
      <c r="J51" s="334"/>
      <c r="K51" s="334"/>
    </row>
    <row r="52" spans="1:11" s="137" customFormat="1" ht="9.9499999999999993" customHeight="1">
      <c r="A52" s="358"/>
      <c r="B52" s="334"/>
      <c r="C52" s="334"/>
      <c r="D52" s="346"/>
      <c r="E52" s="346"/>
      <c r="F52" s="346"/>
      <c r="G52" s="346"/>
      <c r="H52" s="334"/>
      <c r="I52" s="334"/>
      <c r="J52" s="334"/>
      <c r="K52" s="334"/>
    </row>
    <row r="53" spans="1:11" s="137" customFormat="1" ht="9.9499999999999993" customHeight="1">
      <c r="A53" s="358"/>
      <c r="B53" s="334"/>
      <c r="C53" s="346"/>
      <c r="D53" s="346"/>
      <c r="E53" s="346"/>
      <c r="F53" s="346"/>
      <c r="G53" s="346"/>
      <c r="H53" s="334"/>
      <c r="I53" s="334"/>
      <c r="J53" s="334"/>
      <c r="K53" s="334"/>
    </row>
    <row r="54" spans="1:11" s="137" customFormat="1" ht="9.9499999999999993" customHeight="1">
      <c r="A54" s="358"/>
      <c r="B54" s="346"/>
      <c r="C54" s="346"/>
      <c r="D54" s="346"/>
      <c r="E54" s="346"/>
      <c r="F54" s="346"/>
      <c r="G54" s="346"/>
      <c r="H54" s="334"/>
      <c r="I54" s="334"/>
      <c r="J54" s="334"/>
      <c r="K54" s="334"/>
    </row>
    <row r="55" spans="1:11" s="137" customFormat="1" ht="13.5" customHeight="1">
      <c r="A55" s="358"/>
      <c r="B55" s="334"/>
      <c r="C55" s="342"/>
      <c r="D55" s="341"/>
      <c r="E55" s="346"/>
      <c r="F55" s="346"/>
      <c r="G55" s="346"/>
      <c r="H55" s="334"/>
      <c r="I55" s="334"/>
      <c r="J55" s="334"/>
      <c r="K55" s="334"/>
    </row>
    <row r="56" spans="1:11" s="137" customFormat="1" ht="9.9499999999999993" customHeight="1">
      <c r="A56" s="358"/>
      <c r="B56" s="334"/>
      <c r="C56" s="359"/>
      <c r="D56" s="346"/>
      <c r="E56" s="346"/>
      <c r="F56" s="346"/>
      <c r="G56" s="346"/>
      <c r="H56" s="334"/>
      <c r="I56" s="334"/>
      <c r="J56" s="334"/>
      <c r="K56" s="334"/>
    </row>
    <row r="57" spans="1:11" s="137" customFormat="1" ht="9.9499999999999993" customHeight="1">
      <c r="A57" s="358"/>
      <c r="B57" s="334"/>
      <c r="C57" s="346"/>
      <c r="D57" s="346"/>
      <c r="E57" s="346"/>
      <c r="F57" s="346"/>
      <c r="G57" s="346"/>
      <c r="H57" s="334"/>
      <c r="I57" s="334"/>
      <c r="J57" s="334"/>
      <c r="K57" s="334"/>
    </row>
    <row r="58" spans="1:11" s="137" customFormat="1" ht="9.9499999999999993" customHeight="1">
      <c r="A58" s="358"/>
      <c r="B58" s="346"/>
      <c r="C58" s="346"/>
      <c r="D58" s="346"/>
      <c r="E58" s="346"/>
      <c r="F58" s="346"/>
      <c r="G58" s="346"/>
      <c r="H58" s="334"/>
      <c r="I58" s="334"/>
      <c r="J58" s="334"/>
      <c r="K58" s="334"/>
    </row>
    <row r="59" spans="1:11" s="137" customFormat="1" ht="13.5" customHeight="1">
      <c r="A59" s="358"/>
      <c r="B59" s="334"/>
      <c r="C59" s="342"/>
      <c r="D59" s="341"/>
      <c r="E59" s="346"/>
      <c r="F59" s="346"/>
      <c r="G59" s="346"/>
      <c r="H59" s="334"/>
      <c r="I59" s="334"/>
      <c r="J59" s="334"/>
      <c r="K59" s="334"/>
    </row>
    <row r="60" spans="1:11" s="137" customFormat="1" ht="13.5" customHeight="1">
      <c r="A60" s="358"/>
      <c r="B60" s="334"/>
      <c r="C60" s="334"/>
      <c r="D60" s="346"/>
      <c r="E60" s="346"/>
      <c r="F60" s="346"/>
      <c r="G60" s="346"/>
      <c r="H60" s="334"/>
      <c r="I60" s="334"/>
      <c r="J60" s="334"/>
      <c r="K60" s="334"/>
    </row>
    <row r="61" spans="1:11" s="137" customFormat="1" ht="13.5" customHeight="1">
      <c r="A61" s="358"/>
      <c r="B61" s="334"/>
      <c r="C61" s="346"/>
      <c r="D61" s="346"/>
      <c r="E61" s="346"/>
      <c r="F61" s="346"/>
      <c r="G61" s="346"/>
      <c r="H61" s="334"/>
      <c r="I61" s="334"/>
      <c r="J61" s="334"/>
      <c r="K61" s="334"/>
    </row>
    <row r="62" spans="1:11" s="137" customFormat="1" ht="13.5" customHeight="1">
      <c r="A62" s="358"/>
      <c r="B62" s="346"/>
      <c r="C62" s="346"/>
      <c r="D62" s="346"/>
      <c r="E62" s="346"/>
      <c r="F62" s="346"/>
      <c r="G62" s="346"/>
      <c r="H62" s="334"/>
      <c r="I62" s="334"/>
      <c r="J62" s="334"/>
      <c r="K62" s="334"/>
    </row>
    <row r="63" spans="1:11" s="137" customFormat="1" ht="13.5" customHeight="1">
      <c r="A63" s="358"/>
      <c r="B63" s="334"/>
      <c r="C63" s="342"/>
      <c r="D63" s="341"/>
      <c r="E63" s="346"/>
      <c r="F63" s="346"/>
      <c r="G63" s="346"/>
      <c r="H63" s="334"/>
      <c r="I63" s="334"/>
      <c r="J63" s="334"/>
      <c r="K63" s="334"/>
    </row>
    <row r="64" spans="1:11" s="137" customFormat="1" ht="9.9499999999999993" customHeight="1">
      <c r="A64" s="358"/>
      <c r="B64" s="334"/>
      <c r="C64" s="334"/>
      <c r="D64" s="346"/>
      <c r="E64" s="346"/>
      <c r="F64" s="346"/>
      <c r="G64" s="346"/>
      <c r="H64" s="334"/>
      <c r="I64" s="334"/>
      <c r="J64" s="334"/>
      <c r="K64" s="334"/>
    </row>
    <row r="65" spans="1:11" s="137" customFormat="1" ht="9.9499999999999993" customHeight="1">
      <c r="A65" s="358"/>
      <c r="B65" s="334"/>
      <c r="C65" s="346"/>
      <c r="D65" s="346"/>
      <c r="E65" s="346"/>
      <c r="F65" s="346"/>
      <c r="G65" s="346"/>
      <c r="H65" s="334"/>
      <c r="I65" s="334"/>
      <c r="J65" s="334"/>
      <c r="K65" s="334"/>
    </row>
    <row r="66" spans="1:11" s="137" customFormat="1" ht="9.9499999999999993" customHeight="1">
      <c r="A66" s="358"/>
      <c r="B66" s="346"/>
      <c r="C66" s="346"/>
      <c r="D66" s="346"/>
      <c r="E66" s="346"/>
      <c r="F66" s="346"/>
      <c r="G66" s="346"/>
      <c r="H66" s="334"/>
      <c r="I66" s="334"/>
      <c r="J66" s="334"/>
      <c r="K66" s="334"/>
    </row>
  </sheetData>
  <sheetProtection selectLockedCells="1"/>
  <mergeCells count="52">
    <mergeCell ref="G26:G29"/>
    <mergeCell ref="C27:D29"/>
    <mergeCell ref="E28:E29"/>
    <mergeCell ref="F28:F29"/>
    <mergeCell ref="E24:E25"/>
    <mergeCell ref="F24:F25"/>
    <mergeCell ref="G18:G21"/>
    <mergeCell ref="C19:D21"/>
    <mergeCell ref="E20:E21"/>
    <mergeCell ref="F20:F21"/>
    <mergeCell ref="A22:A25"/>
    <mergeCell ref="B22:B25"/>
    <mergeCell ref="E22:E23"/>
    <mergeCell ref="F22:F23"/>
    <mergeCell ref="G22:G25"/>
    <mergeCell ref="C23:D25"/>
    <mergeCell ref="A18:A21"/>
    <mergeCell ref="B18:B21"/>
    <mergeCell ref="E18:E19"/>
    <mergeCell ref="F18:F19"/>
    <mergeCell ref="A26:A29"/>
    <mergeCell ref="B26:B29"/>
    <mergeCell ref="E26:E27"/>
    <mergeCell ref="F26:F27"/>
    <mergeCell ref="A14:A17"/>
    <mergeCell ref="B14:B17"/>
    <mergeCell ref="E14:E15"/>
    <mergeCell ref="F14:F15"/>
    <mergeCell ref="G14:G17"/>
    <mergeCell ref="C15:D17"/>
    <mergeCell ref="E16:E17"/>
    <mergeCell ref="F16:F17"/>
    <mergeCell ref="A10:A13"/>
    <mergeCell ref="B10:B13"/>
    <mergeCell ref="E10:E11"/>
    <mergeCell ref="F10:F11"/>
    <mergeCell ref="G10:G13"/>
    <mergeCell ref="C11:D13"/>
    <mergeCell ref="E12:E13"/>
    <mergeCell ref="F12:F13"/>
    <mergeCell ref="A1:G2"/>
    <mergeCell ref="A3:G4"/>
    <mergeCell ref="C5:D5"/>
    <mergeCell ref="E5:F5"/>
    <mergeCell ref="A6:A9"/>
    <mergeCell ref="B6:B9"/>
    <mergeCell ref="E6:E7"/>
    <mergeCell ref="F6:F7"/>
    <mergeCell ref="G6:G9"/>
    <mergeCell ref="C7:D9"/>
    <mergeCell ref="E8:E9"/>
    <mergeCell ref="F8:F9"/>
  </mergeCells>
  <phoneticPr fontId="3"/>
  <pageMargins left="0.59055118110236227" right="0.59055118110236227" top="0.59055118110236227" bottom="0.59055118110236227"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G69"/>
  <sheetViews>
    <sheetView view="pageBreakPreview" zoomScaleNormal="100" zoomScaleSheetLayoutView="100" workbookViewId="0">
      <selection activeCell="E26" sqref="E26:E29"/>
    </sheetView>
  </sheetViews>
  <sheetFormatPr defaultRowHeight="13.5" customHeight="1"/>
  <cols>
    <col min="1" max="1" width="3.75" style="137" customWidth="1"/>
    <col min="2" max="2" width="15.625" style="137" customWidth="1"/>
    <col min="3" max="3" width="3.125" style="137" customWidth="1"/>
    <col min="4" max="4" width="16.625" style="137" customWidth="1"/>
    <col min="5" max="6" width="11.625" style="137" customWidth="1"/>
    <col min="7" max="7" width="29.625" style="137" customWidth="1"/>
    <col min="8" max="16384" width="9" style="137"/>
  </cols>
  <sheetData>
    <row r="1" spans="1:7" ht="13.5" customHeight="1">
      <c r="A1" s="958"/>
      <c r="B1" s="958"/>
      <c r="C1" s="958"/>
      <c r="D1" s="958"/>
      <c r="E1" s="958"/>
      <c r="F1" s="958"/>
      <c r="G1" s="958"/>
    </row>
    <row r="2" spans="1:7" ht="13.5" customHeight="1">
      <c r="A2" s="958"/>
      <c r="B2" s="958"/>
      <c r="C2" s="958"/>
      <c r="D2" s="958"/>
      <c r="E2" s="958"/>
      <c r="F2" s="958"/>
      <c r="G2" s="958"/>
    </row>
    <row r="3" spans="1:7" ht="13.5" customHeight="1">
      <c r="A3" s="797" t="s">
        <v>9681</v>
      </c>
      <c r="B3" s="797"/>
      <c r="C3" s="797"/>
      <c r="D3" s="797"/>
      <c r="E3" s="797"/>
      <c r="F3" s="797"/>
      <c r="G3" s="797"/>
    </row>
    <row r="4" spans="1:7" ht="13.5" customHeight="1">
      <c r="A4" s="798"/>
      <c r="B4" s="798"/>
      <c r="C4" s="798"/>
      <c r="D4" s="798"/>
      <c r="E4" s="798"/>
      <c r="F4" s="798"/>
      <c r="G4" s="798"/>
    </row>
    <row r="5" spans="1:7" ht="22.5" customHeight="1">
      <c r="A5" s="112" t="s">
        <v>316</v>
      </c>
      <c r="B5" s="329" t="s">
        <v>9236</v>
      </c>
      <c r="C5" s="704" t="s">
        <v>318</v>
      </c>
      <c r="D5" s="704"/>
      <c r="E5" s="329" t="s">
        <v>9682</v>
      </c>
      <c r="F5" s="329" t="s">
        <v>9262</v>
      </c>
      <c r="G5" s="142" t="s">
        <v>9646</v>
      </c>
    </row>
    <row r="6" spans="1:7" ht="11.85" customHeight="1">
      <c r="A6" s="705">
        <v>1</v>
      </c>
      <c r="B6" s="763" t="s">
        <v>9683</v>
      </c>
      <c r="C6" s="360" t="s">
        <v>9684</v>
      </c>
      <c r="D6" s="333" t="s">
        <v>9685</v>
      </c>
      <c r="E6" s="996" t="s">
        <v>9686</v>
      </c>
      <c r="F6" s="726" t="s">
        <v>9687</v>
      </c>
      <c r="G6" s="1500" t="s">
        <v>9688</v>
      </c>
    </row>
    <row r="7" spans="1:7" ht="11.85" customHeight="1">
      <c r="A7" s="705"/>
      <c r="B7" s="763"/>
      <c r="C7" s="765" t="s">
        <v>9689</v>
      </c>
      <c r="D7" s="768"/>
      <c r="E7" s="712"/>
      <c r="F7" s="712"/>
      <c r="G7" s="1500"/>
    </row>
    <row r="8" spans="1:7" ht="11.85" customHeight="1">
      <c r="A8" s="705"/>
      <c r="B8" s="763"/>
      <c r="C8" s="765"/>
      <c r="D8" s="768"/>
      <c r="E8" s="712"/>
      <c r="F8" s="712"/>
      <c r="G8" s="1500"/>
    </row>
    <row r="9" spans="1:7" ht="11.85" customHeight="1">
      <c r="A9" s="706"/>
      <c r="B9" s="772"/>
      <c r="C9" s="769"/>
      <c r="D9" s="770"/>
      <c r="E9" s="713"/>
      <c r="F9" s="713"/>
      <c r="G9" s="1501"/>
    </row>
    <row r="10" spans="1:7" ht="11.85" customHeight="1">
      <c r="A10" s="705">
        <v>2</v>
      </c>
      <c r="B10" s="763" t="s">
        <v>9690</v>
      </c>
      <c r="C10" s="360" t="s">
        <v>323</v>
      </c>
      <c r="D10" s="333" t="s">
        <v>9691</v>
      </c>
      <c r="E10" s="996" t="s">
        <v>9692</v>
      </c>
      <c r="F10" s="726" t="s">
        <v>9693</v>
      </c>
      <c r="G10" s="1500" t="s">
        <v>9694</v>
      </c>
    </row>
    <row r="11" spans="1:7" ht="11.85" customHeight="1">
      <c r="A11" s="705"/>
      <c r="B11" s="763"/>
      <c r="C11" s="765" t="s">
        <v>9695</v>
      </c>
      <c r="D11" s="768"/>
      <c r="E11" s="712"/>
      <c r="F11" s="712"/>
      <c r="G11" s="1500"/>
    </row>
    <row r="12" spans="1:7" ht="11.85" customHeight="1">
      <c r="A12" s="705"/>
      <c r="B12" s="763"/>
      <c r="C12" s="765"/>
      <c r="D12" s="768"/>
      <c r="E12" s="712"/>
      <c r="F12" s="712"/>
      <c r="G12" s="1500"/>
    </row>
    <row r="13" spans="1:7" ht="11.85" customHeight="1">
      <c r="A13" s="706"/>
      <c r="B13" s="772"/>
      <c r="C13" s="769"/>
      <c r="D13" s="770"/>
      <c r="E13" s="713"/>
      <c r="F13" s="713"/>
      <c r="G13" s="1501"/>
    </row>
    <row r="14" spans="1:7" ht="11.85" customHeight="1">
      <c r="A14" s="723">
        <v>3</v>
      </c>
      <c r="B14" s="763" t="s">
        <v>9696</v>
      </c>
      <c r="C14" s="360" t="s">
        <v>323</v>
      </c>
      <c r="D14" s="333" t="s">
        <v>9697</v>
      </c>
      <c r="E14" s="996" t="s">
        <v>9698</v>
      </c>
      <c r="F14" s="726" t="s">
        <v>9699</v>
      </c>
      <c r="G14" s="1500" t="s">
        <v>9700</v>
      </c>
    </row>
    <row r="15" spans="1:7" ht="11.85" customHeight="1">
      <c r="A15" s="705"/>
      <c r="B15" s="763"/>
      <c r="C15" s="784" t="s">
        <v>9701</v>
      </c>
      <c r="D15" s="1183"/>
      <c r="E15" s="712"/>
      <c r="F15" s="712"/>
      <c r="G15" s="1500"/>
    </row>
    <row r="16" spans="1:7" ht="11.85" customHeight="1">
      <c r="A16" s="705"/>
      <c r="B16" s="763"/>
      <c r="C16" s="784"/>
      <c r="D16" s="1183"/>
      <c r="E16" s="712"/>
      <c r="F16" s="712"/>
      <c r="G16" s="1500"/>
    </row>
    <row r="17" spans="1:7" ht="11.85" customHeight="1">
      <c r="A17" s="706"/>
      <c r="B17" s="772"/>
      <c r="C17" s="1184"/>
      <c r="D17" s="1185"/>
      <c r="E17" s="713"/>
      <c r="F17" s="713"/>
      <c r="G17" s="1501"/>
    </row>
    <row r="18" spans="1:7" ht="11.85" customHeight="1">
      <c r="A18" s="723">
        <v>4</v>
      </c>
      <c r="B18" s="763" t="s">
        <v>9702</v>
      </c>
      <c r="C18" s="360" t="s">
        <v>323</v>
      </c>
      <c r="D18" s="333" t="s">
        <v>9703</v>
      </c>
      <c r="E18" s="996" t="s">
        <v>9704</v>
      </c>
      <c r="F18" s="726" t="s">
        <v>9705</v>
      </c>
      <c r="G18" s="1502" t="s">
        <v>9706</v>
      </c>
    </row>
    <row r="19" spans="1:7" ht="11.85" customHeight="1">
      <c r="A19" s="705"/>
      <c r="B19" s="763"/>
      <c r="C19" s="765" t="s">
        <v>9707</v>
      </c>
      <c r="D19" s="768"/>
      <c r="E19" s="712"/>
      <c r="F19" s="712"/>
      <c r="G19" s="1502"/>
    </row>
    <row r="20" spans="1:7" ht="11.85" customHeight="1">
      <c r="A20" s="705"/>
      <c r="B20" s="763"/>
      <c r="C20" s="765"/>
      <c r="D20" s="768"/>
      <c r="E20" s="712"/>
      <c r="F20" s="712"/>
      <c r="G20" s="1502"/>
    </row>
    <row r="21" spans="1:7" ht="11.85" customHeight="1">
      <c r="A21" s="706"/>
      <c r="B21" s="772"/>
      <c r="C21" s="769"/>
      <c r="D21" s="770"/>
      <c r="E21" s="713"/>
      <c r="F21" s="713"/>
      <c r="G21" s="1503"/>
    </row>
    <row r="22" spans="1:7" ht="11.85" customHeight="1">
      <c r="A22" s="723">
        <v>5</v>
      </c>
      <c r="B22" s="763" t="s">
        <v>8696</v>
      </c>
      <c r="C22" s="360" t="s">
        <v>323</v>
      </c>
      <c r="D22" s="333" t="s">
        <v>2031</v>
      </c>
      <c r="E22" s="996" t="s">
        <v>2041</v>
      </c>
      <c r="F22" s="726" t="s">
        <v>2042</v>
      </c>
      <c r="G22" s="1500" t="s">
        <v>9708</v>
      </c>
    </row>
    <row r="23" spans="1:7" ht="11.85" customHeight="1">
      <c r="A23" s="705"/>
      <c r="B23" s="763"/>
      <c r="C23" s="765" t="s">
        <v>9709</v>
      </c>
      <c r="D23" s="768"/>
      <c r="E23" s="712"/>
      <c r="F23" s="712"/>
      <c r="G23" s="1500"/>
    </row>
    <row r="24" spans="1:7" ht="11.85" customHeight="1">
      <c r="A24" s="705"/>
      <c r="B24" s="763"/>
      <c r="C24" s="765"/>
      <c r="D24" s="768"/>
      <c r="E24" s="712"/>
      <c r="F24" s="712"/>
      <c r="G24" s="1500"/>
    </row>
    <row r="25" spans="1:7" ht="11.85" customHeight="1">
      <c r="A25" s="706"/>
      <c r="B25" s="772"/>
      <c r="C25" s="769"/>
      <c r="D25" s="770"/>
      <c r="E25" s="713"/>
      <c r="F25" s="713"/>
      <c r="G25" s="1501"/>
    </row>
    <row r="26" spans="1:7" ht="11.85" customHeight="1">
      <c r="A26" s="723">
        <v>6</v>
      </c>
      <c r="B26" s="763" t="s">
        <v>9710</v>
      </c>
      <c r="C26" s="360" t="s">
        <v>323</v>
      </c>
      <c r="D26" s="333" t="s">
        <v>9711</v>
      </c>
      <c r="E26" s="996" t="s">
        <v>9712</v>
      </c>
      <c r="F26" s="726" t="s">
        <v>9713</v>
      </c>
      <c r="G26" s="1500" t="s">
        <v>9714</v>
      </c>
    </row>
    <row r="27" spans="1:7" ht="11.85" customHeight="1">
      <c r="A27" s="705"/>
      <c r="B27" s="763"/>
      <c r="C27" s="765" t="s">
        <v>9715</v>
      </c>
      <c r="D27" s="768"/>
      <c r="E27" s="712"/>
      <c r="F27" s="712"/>
      <c r="G27" s="1500"/>
    </row>
    <row r="28" spans="1:7" ht="11.85" customHeight="1">
      <c r="A28" s="705"/>
      <c r="B28" s="763"/>
      <c r="C28" s="765"/>
      <c r="D28" s="768"/>
      <c r="E28" s="712"/>
      <c r="F28" s="712"/>
      <c r="G28" s="1500"/>
    </row>
    <row r="29" spans="1:7" ht="11.85" customHeight="1">
      <c r="A29" s="706"/>
      <c r="B29" s="772"/>
      <c r="C29" s="769"/>
      <c r="D29" s="770"/>
      <c r="E29" s="713"/>
      <c r="F29" s="713"/>
      <c r="G29" s="1501"/>
    </row>
    <row r="30" spans="1:7" ht="11.85" customHeight="1">
      <c r="A30" s="723">
        <v>7</v>
      </c>
      <c r="B30" s="763" t="s">
        <v>9716</v>
      </c>
      <c r="C30" s="360" t="s">
        <v>323</v>
      </c>
      <c r="D30" s="333" t="s">
        <v>2045</v>
      </c>
      <c r="E30" s="996" t="s">
        <v>9717</v>
      </c>
      <c r="F30" s="726" t="s">
        <v>9718</v>
      </c>
      <c r="G30" s="1500" t="s">
        <v>9719</v>
      </c>
    </row>
    <row r="31" spans="1:7" ht="11.85" customHeight="1">
      <c r="A31" s="705"/>
      <c r="B31" s="763"/>
      <c r="C31" s="765" t="s">
        <v>9720</v>
      </c>
      <c r="D31" s="768"/>
      <c r="E31" s="712"/>
      <c r="F31" s="712"/>
      <c r="G31" s="1500"/>
    </row>
    <row r="32" spans="1:7" ht="11.85" customHeight="1">
      <c r="A32" s="705"/>
      <c r="B32" s="763"/>
      <c r="C32" s="765"/>
      <c r="D32" s="768"/>
      <c r="E32" s="712"/>
      <c r="F32" s="712"/>
      <c r="G32" s="1500"/>
    </row>
    <row r="33" spans="1:7" ht="11.85" customHeight="1">
      <c r="A33" s="706"/>
      <c r="B33" s="772"/>
      <c r="C33" s="769"/>
      <c r="D33" s="770"/>
      <c r="E33" s="713"/>
      <c r="F33" s="713"/>
      <c r="G33" s="1501"/>
    </row>
    <row r="34" spans="1:7" ht="11.85" customHeight="1">
      <c r="A34" s="723">
        <v>8</v>
      </c>
      <c r="B34" s="763" t="s">
        <v>9721</v>
      </c>
      <c r="C34" s="360" t="s">
        <v>9428</v>
      </c>
      <c r="D34" s="333" t="s">
        <v>9722</v>
      </c>
      <c r="E34" s="996" t="s">
        <v>9723</v>
      </c>
      <c r="F34" s="1504" t="s">
        <v>9724</v>
      </c>
      <c r="G34" s="1500" t="s">
        <v>9725</v>
      </c>
    </row>
    <row r="35" spans="1:7" ht="11.85" customHeight="1">
      <c r="A35" s="705"/>
      <c r="B35" s="763"/>
      <c r="C35" s="765" t="s">
        <v>9726</v>
      </c>
      <c r="D35" s="768"/>
      <c r="E35" s="712"/>
      <c r="F35" s="1505"/>
      <c r="G35" s="1500"/>
    </row>
    <row r="36" spans="1:7" ht="11.85" customHeight="1">
      <c r="A36" s="705"/>
      <c r="B36" s="763"/>
      <c r="C36" s="765"/>
      <c r="D36" s="768"/>
      <c r="E36" s="712"/>
      <c r="F36" s="1505"/>
      <c r="G36" s="1500"/>
    </row>
    <row r="37" spans="1:7" ht="11.85" customHeight="1">
      <c r="A37" s="706"/>
      <c r="B37" s="772"/>
      <c r="C37" s="769"/>
      <c r="D37" s="770"/>
      <c r="E37" s="713"/>
      <c r="F37" s="1506"/>
      <c r="G37" s="1501"/>
    </row>
    <row r="38" spans="1:7" ht="11.85" customHeight="1">
      <c r="A38" s="723">
        <v>9</v>
      </c>
      <c r="B38" s="763" t="s">
        <v>9727</v>
      </c>
      <c r="C38" s="360" t="s">
        <v>9428</v>
      </c>
      <c r="D38" s="330" t="s">
        <v>9728</v>
      </c>
      <c r="E38" s="726" t="s">
        <v>9729</v>
      </c>
      <c r="F38" s="726" t="s">
        <v>9730</v>
      </c>
      <c r="G38" s="1500" t="s">
        <v>9731</v>
      </c>
    </row>
    <row r="39" spans="1:7" ht="11.85" customHeight="1">
      <c r="A39" s="705"/>
      <c r="B39" s="763"/>
      <c r="C39" s="765" t="s">
        <v>9732</v>
      </c>
      <c r="D39" s="768"/>
      <c r="E39" s="712"/>
      <c r="F39" s="712"/>
      <c r="G39" s="1500"/>
    </row>
    <row r="40" spans="1:7" ht="11.85" customHeight="1">
      <c r="A40" s="705"/>
      <c r="B40" s="763"/>
      <c r="C40" s="765"/>
      <c r="D40" s="768"/>
      <c r="E40" s="712"/>
      <c r="F40" s="712"/>
      <c r="G40" s="1500"/>
    </row>
    <row r="41" spans="1:7" ht="11.85" customHeight="1">
      <c r="A41" s="706"/>
      <c r="B41" s="772"/>
      <c r="C41" s="769"/>
      <c r="D41" s="770"/>
      <c r="E41" s="713"/>
      <c r="F41" s="713"/>
      <c r="G41" s="1501"/>
    </row>
    <row r="42" spans="1:7" ht="11.85" customHeight="1">
      <c r="A42" s="723">
        <v>10</v>
      </c>
      <c r="B42" s="763" t="s">
        <v>9733</v>
      </c>
      <c r="C42" s="360" t="s">
        <v>9428</v>
      </c>
      <c r="D42" s="330" t="s">
        <v>9734</v>
      </c>
      <c r="E42" s="726" t="s">
        <v>9735</v>
      </c>
      <c r="F42" s="726" t="s">
        <v>9736</v>
      </c>
      <c r="G42" s="1507" t="s">
        <v>9737</v>
      </c>
    </row>
    <row r="43" spans="1:7" ht="11.85" customHeight="1">
      <c r="A43" s="705"/>
      <c r="B43" s="763"/>
      <c r="C43" s="765" t="s">
        <v>9738</v>
      </c>
      <c r="D43" s="768"/>
      <c r="E43" s="712"/>
      <c r="F43" s="712"/>
      <c r="G43" s="1507"/>
    </row>
    <row r="44" spans="1:7" ht="11.85" customHeight="1">
      <c r="A44" s="705"/>
      <c r="B44" s="763"/>
      <c r="C44" s="765"/>
      <c r="D44" s="768"/>
      <c r="E44" s="712"/>
      <c r="F44" s="712"/>
      <c r="G44" s="1507"/>
    </row>
    <row r="45" spans="1:7" ht="11.85" customHeight="1">
      <c r="A45" s="706"/>
      <c r="B45" s="772"/>
      <c r="C45" s="769"/>
      <c r="D45" s="770"/>
      <c r="E45" s="713"/>
      <c r="F45" s="713"/>
      <c r="G45" s="1508"/>
    </row>
    <row r="46" spans="1:7" ht="11.85" customHeight="1">
      <c r="A46" s="723">
        <v>11</v>
      </c>
      <c r="B46" s="763" t="s">
        <v>9739</v>
      </c>
      <c r="C46" s="360" t="s">
        <v>9428</v>
      </c>
      <c r="D46" s="333" t="s">
        <v>9740</v>
      </c>
      <c r="E46" s="996" t="s">
        <v>9741</v>
      </c>
      <c r="F46" s="726" t="s">
        <v>9742</v>
      </c>
      <c r="G46" s="1500" t="s">
        <v>9743</v>
      </c>
    </row>
    <row r="47" spans="1:7" ht="11.85" customHeight="1">
      <c r="A47" s="705"/>
      <c r="B47" s="763"/>
      <c r="C47" s="765" t="s">
        <v>9744</v>
      </c>
      <c r="D47" s="768"/>
      <c r="E47" s="712"/>
      <c r="F47" s="712"/>
      <c r="G47" s="1500"/>
    </row>
    <row r="48" spans="1:7" ht="11.85" customHeight="1">
      <c r="A48" s="705"/>
      <c r="B48" s="763"/>
      <c r="C48" s="765"/>
      <c r="D48" s="768"/>
      <c r="E48" s="712"/>
      <c r="F48" s="712"/>
      <c r="G48" s="1500"/>
    </row>
    <row r="49" spans="1:7" ht="11.85" customHeight="1">
      <c r="A49" s="706"/>
      <c r="B49" s="772"/>
      <c r="C49" s="769"/>
      <c r="D49" s="770"/>
      <c r="E49" s="713"/>
      <c r="F49" s="713"/>
      <c r="G49" s="1501"/>
    </row>
    <row r="50" spans="1:7" ht="11.85" customHeight="1">
      <c r="A50" s="723">
        <v>12</v>
      </c>
      <c r="B50" s="763" t="s">
        <v>9745</v>
      </c>
      <c r="C50" s="360" t="s">
        <v>9428</v>
      </c>
      <c r="D50" s="333" t="s">
        <v>9746</v>
      </c>
      <c r="E50" s="996" t="s">
        <v>9747</v>
      </c>
      <c r="F50" s="726" t="s">
        <v>9748</v>
      </c>
      <c r="G50" s="1500" t="s">
        <v>9749</v>
      </c>
    </row>
    <row r="51" spans="1:7" ht="11.85" customHeight="1">
      <c r="A51" s="705"/>
      <c r="B51" s="763"/>
      <c r="C51" s="765" t="s">
        <v>9750</v>
      </c>
      <c r="D51" s="768"/>
      <c r="E51" s="712"/>
      <c r="F51" s="712"/>
      <c r="G51" s="1500"/>
    </row>
    <row r="52" spans="1:7" ht="11.85" customHeight="1">
      <c r="A52" s="705"/>
      <c r="B52" s="763"/>
      <c r="C52" s="765"/>
      <c r="D52" s="768"/>
      <c r="E52" s="712"/>
      <c r="F52" s="712"/>
      <c r="G52" s="1500"/>
    </row>
    <row r="53" spans="1:7" ht="11.85" customHeight="1">
      <c r="A53" s="706"/>
      <c r="B53" s="772"/>
      <c r="C53" s="769"/>
      <c r="D53" s="770"/>
      <c r="E53" s="713"/>
      <c r="F53" s="713"/>
      <c r="G53" s="1501"/>
    </row>
    <row r="54" spans="1:7" ht="11.85" customHeight="1">
      <c r="A54" s="723">
        <v>13</v>
      </c>
      <c r="B54" s="763" t="s">
        <v>9751</v>
      </c>
      <c r="C54" s="360" t="s">
        <v>9428</v>
      </c>
      <c r="D54" s="333" t="s">
        <v>9752</v>
      </c>
      <c r="E54" s="726" t="s">
        <v>9753</v>
      </c>
      <c r="F54" s="726" t="s">
        <v>9754</v>
      </c>
      <c r="G54" s="1500" t="s">
        <v>9755</v>
      </c>
    </row>
    <row r="55" spans="1:7" ht="11.85" customHeight="1">
      <c r="A55" s="705"/>
      <c r="B55" s="763"/>
      <c r="C55" s="784" t="s">
        <v>9756</v>
      </c>
      <c r="D55" s="768"/>
      <c r="E55" s="712"/>
      <c r="F55" s="712"/>
      <c r="G55" s="1500"/>
    </row>
    <row r="56" spans="1:7" ht="11.85" customHeight="1">
      <c r="A56" s="705"/>
      <c r="B56" s="763"/>
      <c r="C56" s="765"/>
      <c r="D56" s="768"/>
      <c r="E56" s="712"/>
      <c r="F56" s="712"/>
      <c r="G56" s="1500"/>
    </row>
    <row r="57" spans="1:7" ht="11.85" customHeight="1">
      <c r="A57" s="706"/>
      <c r="B57" s="772"/>
      <c r="C57" s="769"/>
      <c r="D57" s="770"/>
      <c r="E57" s="713"/>
      <c r="F57" s="713"/>
      <c r="G57" s="1501"/>
    </row>
    <row r="58" spans="1:7" ht="11.85" customHeight="1">
      <c r="A58" s="723">
        <v>14</v>
      </c>
      <c r="B58" s="763" t="s">
        <v>9757</v>
      </c>
      <c r="C58" s="360" t="s">
        <v>9428</v>
      </c>
      <c r="D58" s="333" t="s">
        <v>9758</v>
      </c>
      <c r="E58" s="726" t="s">
        <v>9759</v>
      </c>
      <c r="F58" s="726" t="s">
        <v>9760</v>
      </c>
      <c r="G58" s="1500" t="s">
        <v>9761</v>
      </c>
    </row>
    <row r="59" spans="1:7" ht="11.85" customHeight="1">
      <c r="A59" s="705"/>
      <c r="B59" s="763"/>
      <c r="C59" s="765" t="s">
        <v>9762</v>
      </c>
      <c r="D59" s="768"/>
      <c r="E59" s="712"/>
      <c r="F59" s="712"/>
      <c r="G59" s="1500"/>
    </row>
    <row r="60" spans="1:7" ht="11.85" customHeight="1">
      <c r="A60" s="705"/>
      <c r="B60" s="763"/>
      <c r="C60" s="765"/>
      <c r="D60" s="768"/>
      <c r="E60" s="712"/>
      <c r="F60" s="712"/>
      <c r="G60" s="1500"/>
    </row>
    <row r="61" spans="1:7" ht="11.85" customHeight="1">
      <c r="A61" s="706"/>
      <c r="B61" s="772"/>
      <c r="C61" s="769"/>
      <c r="D61" s="770"/>
      <c r="E61" s="713"/>
      <c r="F61" s="713"/>
      <c r="G61" s="1501"/>
    </row>
    <row r="62" spans="1:7" ht="11.85" customHeight="1">
      <c r="A62" s="723">
        <v>15</v>
      </c>
      <c r="B62" s="763" t="s">
        <v>9763</v>
      </c>
      <c r="C62" s="360" t="s">
        <v>9428</v>
      </c>
      <c r="D62" s="333" t="s">
        <v>9764</v>
      </c>
      <c r="E62" s="726" t="s">
        <v>9765</v>
      </c>
      <c r="F62" s="726" t="s">
        <v>9766</v>
      </c>
      <c r="G62" s="1500" t="s">
        <v>9767</v>
      </c>
    </row>
    <row r="63" spans="1:7" ht="11.85" customHeight="1">
      <c r="A63" s="705"/>
      <c r="B63" s="763"/>
      <c r="C63" s="765" t="s">
        <v>9768</v>
      </c>
      <c r="D63" s="768"/>
      <c r="E63" s="712"/>
      <c r="F63" s="712"/>
      <c r="G63" s="1500"/>
    </row>
    <row r="64" spans="1:7" ht="11.85" customHeight="1">
      <c r="A64" s="705"/>
      <c r="B64" s="763"/>
      <c r="C64" s="765"/>
      <c r="D64" s="768"/>
      <c r="E64" s="712"/>
      <c r="F64" s="712"/>
      <c r="G64" s="1500"/>
    </row>
    <row r="65" spans="1:7" ht="11.85" customHeight="1">
      <c r="A65" s="706"/>
      <c r="B65" s="772"/>
      <c r="C65" s="769"/>
      <c r="D65" s="770"/>
      <c r="E65" s="713"/>
      <c r="F65" s="713"/>
      <c r="G65" s="1501"/>
    </row>
    <row r="66" spans="1:7" ht="11.85" customHeight="1">
      <c r="A66" s="723">
        <v>16</v>
      </c>
      <c r="B66" s="763" t="s">
        <v>9769</v>
      </c>
      <c r="C66" s="360" t="s">
        <v>9285</v>
      </c>
      <c r="D66" s="333" t="s">
        <v>9770</v>
      </c>
      <c r="E66" s="726" t="s">
        <v>9771</v>
      </c>
      <c r="F66" s="726" t="s">
        <v>9772</v>
      </c>
      <c r="G66" s="1500" t="s">
        <v>9773</v>
      </c>
    </row>
    <row r="67" spans="1:7" ht="11.85" customHeight="1">
      <c r="A67" s="705"/>
      <c r="B67" s="763"/>
      <c r="C67" s="765" t="s">
        <v>9774</v>
      </c>
      <c r="D67" s="768"/>
      <c r="E67" s="712"/>
      <c r="F67" s="712"/>
      <c r="G67" s="1500"/>
    </row>
    <row r="68" spans="1:7" ht="11.85" customHeight="1">
      <c r="A68" s="705"/>
      <c r="B68" s="763"/>
      <c r="C68" s="765"/>
      <c r="D68" s="768"/>
      <c r="E68" s="712"/>
      <c r="F68" s="712"/>
      <c r="G68" s="1500"/>
    </row>
    <row r="69" spans="1:7" ht="11.85" customHeight="1">
      <c r="A69" s="706"/>
      <c r="B69" s="772"/>
      <c r="C69" s="769"/>
      <c r="D69" s="770"/>
      <c r="E69" s="713"/>
      <c r="F69" s="713"/>
      <c r="G69" s="1501"/>
    </row>
  </sheetData>
  <sheetProtection selectLockedCells="1"/>
  <mergeCells count="99">
    <mergeCell ref="A66:A69"/>
    <mergeCell ref="B66:B69"/>
    <mergeCell ref="E66:E69"/>
    <mergeCell ref="F66:F69"/>
    <mergeCell ref="G66:G69"/>
    <mergeCell ref="C67:D69"/>
    <mergeCell ref="A62:A65"/>
    <mergeCell ref="B62:B65"/>
    <mergeCell ref="E62:E65"/>
    <mergeCell ref="F62:F65"/>
    <mergeCell ref="G62:G65"/>
    <mergeCell ref="C63:D65"/>
    <mergeCell ref="A58:A61"/>
    <mergeCell ref="B58:B61"/>
    <mergeCell ref="E58:E61"/>
    <mergeCell ref="F58:F61"/>
    <mergeCell ref="G58:G61"/>
    <mergeCell ref="C59:D61"/>
    <mergeCell ref="A54:A57"/>
    <mergeCell ref="B54:B57"/>
    <mergeCell ref="E54:E57"/>
    <mergeCell ref="F54:F57"/>
    <mergeCell ref="G54:G57"/>
    <mergeCell ref="C55:D57"/>
    <mergeCell ref="A50:A53"/>
    <mergeCell ref="B50:B53"/>
    <mergeCell ref="E50:E53"/>
    <mergeCell ref="F50:F53"/>
    <mergeCell ref="G50:G53"/>
    <mergeCell ref="C51:D53"/>
    <mergeCell ref="A46:A49"/>
    <mergeCell ref="B46:B49"/>
    <mergeCell ref="E46:E49"/>
    <mergeCell ref="F46:F49"/>
    <mergeCell ref="G46:G49"/>
    <mergeCell ref="C47:D49"/>
    <mergeCell ref="A42:A45"/>
    <mergeCell ref="B42:B45"/>
    <mergeCell ref="E42:E45"/>
    <mergeCell ref="F42:F45"/>
    <mergeCell ref="G42:G45"/>
    <mergeCell ref="C43:D45"/>
    <mergeCell ref="A38:A41"/>
    <mergeCell ref="B38:B41"/>
    <mergeCell ref="E38:E41"/>
    <mergeCell ref="F38:F41"/>
    <mergeCell ref="G38:G41"/>
    <mergeCell ref="C39:D41"/>
    <mergeCell ref="A34:A37"/>
    <mergeCell ref="B34:B37"/>
    <mergeCell ref="E34:E37"/>
    <mergeCell ref="F34:F37"/>
    <mergeCell ref="G34:G37"/>
    <mergeCell ref="C35:D37"/>
    <mergeCell ref="A30:A33"/>
    <mergeCell ref="B30:B33"/>
    <mergeCell ref="E30:E33"/>
    <mergeCell ref="F30:F33"/>
    <mergeCell ref="G30:G33"/>
    <mergeCell ref="C31:D33"/>
    <mergeCell ref="A26:A29"/>
    <mergeCell ref="B26:B29"/>
    <mergeCell ref="E26:E29"/>
    <mergeCell ref="F26:F29"/>
    <mergeCell ref="G26:G29"/>
    <mergeCell ref="C27:D29"/>
    <mergeCell ref="A22:A25"/>
    <mergeCell ref="B22:B25"/>
    <mergeCell ref="E22:E25"/>
    <mergeCell ref="F22:F25"/>
    <mergeCell ref="G22:G25"/>
    <mergeCell ref="C23:D25"/>
    <mergeCell ref="A18:A21"/>
    <mergeCell ref="B18:B21"/>
    <mergeCell ref="E18:E21"/>
    <mergeCell ref="F18:F21"/>
    <mergeCell ref="G18:G21"/>
    <mergeCell ref="C19:D21"/>
    <mergeCell ref="A14:A17"/>
    <mergeCell ref="B14:B17"/>
    <mergeCell ref="E14:E17"/>
    <mergeCell ref="F14:F17"/>
    <mergeCell ref="G14:G17"/>
    <mergeCell ref="C15:D17"/>
    <mergeCell ref="A10:A13"/>
    <mergeCell ref="B10:B13"/>
    <mergeCell ref="E10:E13"/>
    <mergeCell ref="F10:F13"/>
    <mergeCell ref="G10:G13"/>
    <mergeCell ref="C11:D13"/>
    <mergeCell ref="A1:G2"/>
    <mergeCell ref="A3:G4"/>
    <mergeCell ref="C5:D5"/>
    <mergeCell ref="A6:A9"/>
    <mergeCell ref="B6:B9"/>
    <mergeCell ref="E6:E9"/>
    <mergeCell ref="F6:F9"/>
    <mergeCell ref="G6:G9"/>
    <mergeCell ref="C7:D9"/>
  </mergeCells>
  <phoneticPr fontId="3"/>
  <pageMargins left="0.59055118110236227" right="0.59055118110236227" top="0.59055118110236227" bottom="0.59055118110236227"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G80"/>
  <sheetViews>
    <sheetView view="pageBreakPreview" zoomScaleNormal="100" zoomScaleSheetLayoutView="100" workbookViewId="0">
      <selection activeCell="B42" sqref="B42:B45"/>
    </sheetView>
  </sheetViews>
  <sheetFormatPr defaultRowHeight="13.5" customHeight="1"/>
  <cols>
    <col min="1" max="1" width="3.75" style="137" customWidth="1"/>
    <col min="2" max="2" width="23.375" style="137" customWidth="1"/>
    <col min="3" max="3" width="3.125" style="137" customWidth="1"/>
    <col min="4" max="4" width="18" style="137" customWidth="1"/>
    <col min="5" max="5" width="3" style="137" customWidth="1"/>
    <col min="6" max="6" width="11.625" style="137" customWidth="1"/>
    <col min="7" max="7" width="29.375" style="137" customWidth="1"/>
    <col min="8" max="16384" width="9" style="137"/>
  </cols>
  <sheetData>
    <row r="1" spans="1:7" ht="9.9499999999999993" customHeight="1">
      <c r="A1" s="960" t="s">
        <v>9775</v>
      </c>
      <c r="B1" s="960"/>
      <c r="C1" s="960"/>
      <c r="D1" s="960"/>
      <c r="E1" s="960"/>
      <c r="F1" s="960"/>
      <c r="G1" s="960"/>
    </row>
    <row r="2" spans="1:7" ht="9.9499999999999993" customHeight="1">
      <c r="A2" s="1509"/>
      <c r="B2" s="1509"/>
      <c r="C2" s="1509"/>
      <c r="D2" s="1509"/>
      <c r="E2" s="1509"/>
      <c r="F2" s="1509"/>
      <c r="G2" s="1509"/>
    </row>
    <row r="3" spans="1:7" ht="22.5" customHeight="1">
      <c r="A3" s="112" t="s">
        <v>316</v>
      </c>
      <c r="B3" s="329" t="s">
        <v>9236</v>
      </c>
      <c r="C3" s="1152" t="s">
        <v>318</v>
      </c>
      <c r="D3" s="1153"/>
      <c r="E3" s="1152" t="s">
        <v>9776</v>
      </c>
      <c r="F3" s="1153"/>
      <c r="G3" s="142" t="s">
        <v>9777</v>
      </c>
    </row>
    <row r="4" spans="1:7" ht="12.95" customHeight="1">
      <c r="A4" s="723">
        <v>1</v>
      </c>
      <c r="B4" s="762" t="s">
        <v>9778</v>
      </c>
      <c r="C4" s="360" t="s">
        <v>323</v>
      </c>
      <c r="D4" s="333" t="s">
        <v>9779</v>
      </c>
      <c r="E4" s="1181" t="s">
        <v>351</v>
      </c>
      <c r="F4" s="766" t="s">
        <v>9780</v>
      </c>
      <c r="G4" s="1510" t="s">
        <v>9781</v>
      </c>
    </row>
    <row r="5" spans="1:7" ht="9" customHeight="1">
      <c r="A5" s="705"/>
      <c r="B5" s="763"/>
      <c r="C5" s="765" t="s">
        <v>9782</v>
      </c>
      <c r="D5" s="768"/>
      <c r="E5" s="1182"/>
      <c r="F5" s="767"/>
      <c r="G5" s="1511"/>
    </row>
    <row r="6" spans="1:7" ht="9" customHeight="1">
      <c r="A6" s="705"/>
      <c r="B6" s="763"/>
      <c r="C6" s="765"/>
      <c r="D6" s="768"/>
      <c r="E6" s="1182"/>
      <c r="F6" s="767"/>
      <c r="G6" s="1511"/>
    </row>
    <row r="7" spans="1:7" ht="9" customHeight="1">
      <c r="A7" s="706"/>
      <c r="B7" s="803"/>
      <c r="C7" s="769"/>
      <c r="D7" s="770"/>
      <c r="E7" s="1257"/>
      <c r="F7" s="771"/>
      <c r="G7" s="1512"/>
    </row>
    <row r="8" spans="1:7" ht="12.95" customHeight="1">
      <c r="A8" s="723">
        <v>2</v>
      </c>
      <c r="B8" s="762" t="s">
        <v>9783</v>
      </c>
      <c r="C8" s="360" t="s">
        <v>9784</v>
      </c>
      <c r="D8" s="333" t="s">
        <v>9785</v>
      </c>
      <c r="E8" s="1181" t="s">
        <v>9786</v>
      </c>
      <c r="F8" s="766" t="s">
        <v>9787</v>
      </c>
      <c r="G8" s="1510" t="s">
        <v>9788</v>
      </c>
    </row>
    <row r="9" spans="1:7" ht="9" customHeight="1">
      <c r="A9" s="705"/>
      <c r="B9" s="763"/>
      <c r="C9" s="765" t="s">
        <v>9789</v>
      </c>
      <c r="D9" s="768"/>
      <c r="E9" s="1182"/>
      <c r="F9" s="767"/>
      <c r="G9" s="1511"/>
    </row>
    <row r="10" spans="1:7" ht="9" customHeight="1">
      <c r="A10" s="705"/>
      <c r="B10" s="763"/>
      <c r="C10" s="765"/>
      <c r="D10" s="768"/>
      <c r="E10" s="1182"/>
      <c r="F10" s="767"/>
      <c r="G10" s="1511"/>
    </row>
    <row r="11" spans="1:7" ht="9" customHeight="1">
      <c r="A11" s="706"/>
      <c r="B11" s="803"/>
      <c r="C11" s="769"/>
      <c r="D11" s="770"/>
      <c r="E11" s="1257"/>
      <c r="F11" s="771"/>
      <c r="G11" s="1512"/>
    </row>
    <row r="12" spans="1:7" ht="12.95" customHeight="1">
      <c r="A12" s="723">
        <v>3</v>
      </c>
      <c r="B12" s="762" t="s">
        <v>9790</v>
      </c>
      <c r="C12" s="360" t="s">
        <v>9285</v>
      </c>
      <c r="D12" s="333" t="s">
        <v>9791</v>
      </c>
      <c r="E12" s="1181" t="s">
        <v>9792</v>
      </c>
      <c r="F12" s="766" t="s">
        <v>9793</v>
      </c>
      <c r="G12" s="1510" t="s">
        <v>9794</v>
      </c>
    </row>
    <row r="13" spans="1:7" ht="9.9499999999999993" customHeight="1">
      <c r="A13" s="705"/>
      <c r="B13" s="763"/>
      <c r="C13" s="765" t="s">
        <v>9795</v>
      </c>
      <c r="D13" s="768"/>
      <c r="E13" s="1182"/>
      <c r="F13" s="767"/>
      <c r="G13" s="1511"/>
    </row>
    <row r="14" spans="1:7" ht="9.9499999999999993" customHeight="1">
      <c r="A14" s="705"/>
      <c r="B14" s="763"/>
      <c r="C14" s="765"/>
      <c r="D14" s="768"/>
      <c r="E14" s="1182"/>
      <c r="F14" s="767"/>
      <c r="G14" s="1511"/>
    </row>
    <row r="15" spans="1:7" ht="9.9499999999999993" customHeight="1">
      <c r="A15" s="706"/>
      <c r="B15" s="803"/>
      <c r="C15" s="769"/>
      <c r="D15" s="770"/>
      <c r="E15" s="1257"/>
      <c r="F15" s="771"/>
      <c r="G15" s="1512"/>
    </row>
    <row r="16" spans="1:7" ht="12.95" customHeight="1">
      <c r="A16" s="723">
        <v>4</v>
      </c>
      <c r="B16" s="762" t="s">
        <v>9796</v>
      </c>
      <c r="C16" s="360" t="s">
        <v>9285</v>
      </c>
      <c r="D16" s="333" t="s">
        <v>9797</v>
      </c>
      <c r="E16" s="1181" t="s">
        <v>9792</v>
      </c>
      <c r="F16" s="766" t="s">
        <v>9798</v>
      </c>
      <c r="G16" s="1514" t="s">
        <v>9799</v>
      </c>
    </row>
    <row r="17" spans="1:7" ht="9" customHeight="1">
      <c r="A17" s="705"/>
      <c r="B17" s="763"/>
      <c r="C17" s="765" t="s">
        <v>9800</v>
      </c>
      <c r="D17" s="768"/>
      <c r="E17" s="1182"/>
      <c r="F17" s="767"/>
      <c r="G17" s="1500"/>
    </row>
    <row r="18" spans="1:7" ht="9" customHeight="1">
      <c r="A18" s="705"/>
      <c r="B18" s="763"/>
      <c r="C18" s="765"/>
      <c r="D18" s="768"/>
      <c r="E18" s="1182"/>
      <c r="F18" s="767"/>
      <c r="G18" s="1500"/>
    </row>
    <row r="19" spans="1:7" ht="9" customHeight="1">
      <c r="A19" s="706"/>
      <c r="B19" s="803"/>
      <c r="C19" s="769"/>
      <c r="D19" s="770"/>
      <c r="E19" s="1257"/>
      <c r="F19" s="771"/>
      <c r="G19" s="1500"/>
    </row>
    <row r="20" spans="1:7" ht="12.95" customHeight="1">
      <c r="A20" s="723">
        <v>5</v>
      </c>
      <c r="B20" s="762" t="s">
        <v>9801</v>
      </c>
      <c r="C20" s="360" t="s">
        <v>9285</v>
      </c>
      <c r="D20" s="333" t="s">
        <v>9802</v>
      </c>
      <c r="E20" s="1181" t="s">
        <v>9792</v>
      </c>
      <c r="F20" s="766" t="s">
        <v>9803</v>
      </c>
      <c r="G20" s="1500"/>
    </row>
    <row r="21" spans="1:7" ht="9" customHeight="1">
      <c r="A21" s="705"/>
      <c r="B21" s="763"/>
      <c r="C21" s="765" t="s">
        <v>9804</v>
      </c>
      <c r="D21" s="768"/>
      <c r="E21" s="1182"/>
      <c r="F21" s="767"/>
      <c r="G21" s="1500"/>
    </row>
    <row r="22" spans="1:7" ht="9" customHeight="1">
      <c r="A22" s="705"/>
      <c r="B22" s="763"/>
      <c r="C22" s="765"/>
      <c r="D22" s="768"/>
      <c r="E22" s="1182"/>
      <c r="F22" s="767"/>
      <c r="G22" s="1500"/>
    </row>
    <row r="23" spans="1:7" ht="9" customHeight="1">
      <c r="A23" s="706"/>
      <c r="B23" s="803"/>
      <c r="C23" s="769"/>
      <c r="D23" s="770"/>
      <c r="E23" s="1257"/>
      <c r="F23" s="771"/>
      <c r="G23" s="1515"/>
    </row>
    <row r="24" spans="1:7" ht="12.95" customHeight="1">
      <c r="A24" s="723">
        <v>5</v>
      </c>
      <c r="B24" s="1343" t="s">
        <v>9805</v>
      </c>
      <c r="C24" s="360" t="s">
        <v>9285</v>
      </c>
      <c r="D24" s="333" t="s">
        <v>9806</v>
      </c>
      <c r="E24" s="1181" t="s">
        <v>9792</v>
      </c>
      <c r="F24" s="766" t="s">
        <v>9807</v>
      </c>
      <c r="G24" s="1510" t="s">
        <v>9808</v>
      </c>
    </row>
    <row r="25" spans="1:7" ht="9" customHeight="1">
      <c r="A25" s="705"/>
      <c r="B25" s="1344"/>
      <c r="C25" s="784" t="s">
        <v>9809</v>
      </c>
      <c r="D25" s="1183"/>
      <c r="E25" s="1182"/>
      <c r="F25" s="767"/>
      <c r="G25" s="1511"/>
    </row>
    <row r="26" spans="1:7" ht="9" customHeight="1">
      <c r="A26" s="705"/>
      <c r="B26" s="1344"/>
      <c r="C26" s="784"/>
      <c r="D26" s="1183"/>
      <c r="E26" s="1182"/>
      <c r="F26" s="767"/>
      <c r="G26" s="1511"/>
    </row>
    <row r="27" spans="1:7" ht="9" customHeight="1">
      <c r="A27" s="706"/>
      <c r="B27" s="1513"/>
      <c r="C27" s="1184"/>
      <c r="D27" s="1185"/>
      <c r="E27" s="1257"/>
      <c r="F27" s="771"/>
      <c r="G27" s="1512"/>
    </row>
    <row r="28" spans="1:7" s="164" customFormat="1" ht="9" customHeight="1">
      <c r="A28" s="1265"/>
      <c r="B28" s="1265"/>
      <c r="C28" s="1265"/>
      <c r="D28" s="1265"/>
      <c r="E28" s="1265"/>
      <c r="F28" s="1265"/>
      <c r="G28" s="1265"/>
    </row>
    <row r="29" spans="1:7" ht="1.5" customHeight="1"/>
    <row r="30" spans="1:7" ht="9.9499999999999993" customHeight="1">
      <c r="A30" s="960" t="s">
        <v>9810</v>
      </c>
      <c r="B30" s="960"/>
      <c r="C30" s="960"/>
      <c r="D30" s="960"/>
      <c r="E30" s="960"/>
      <c r="F30" s="960"/>
      <c r="G30" s="960"/>
    </row>
    <row r="31" spans="1:7" ht="9.9499999999999993" customHeight="1">
      <c r="A31" s="1509"/>
      <c r="B31" s="1509"/>
      <c r="C31" s="1509"/>
      <c r="D31" s="1509"/>
      <c r="E31" s="1509"/>
      <c r="F31" s="1509"/>
      <c r="G31" s="1509"/>
    </row>
    <row r="32" spans="1:7" ht="22.5" customHeight="1">
      <c r="A32" s="112" t="s">
        <v>316</v>
      </c>
      <c r="B32" s="329" t="s">
        <v>9236</v>
      </c>
      <c r="C32" s="1152" t="s">
        <v>318</v>
      </c>
      <c r="D32" s="1153"/>
      <c r="E32" s="1152" t="s">
        <v>319</v>
      </c>
      <c r="F32" s="1153"/>
      <c r="G32" s="142" t="s">
        <v>320</v>
      </c>
    </row>
    <row r="33" spans="1:7" ht="12.95" customHeight="1">
      <c r="A33" s="723">
        <v>1</v>
      </c>
      <c r="B33" s="918" t="s">
        <v>9811</v>
      </c>
      <c r="C33" s="360" t="s">
        <v>9512</v>
      </c>
      <c r="D33" s="333" t="s">
        <v>9812</v>
      </c>
      <c r="E33" s="764" t="s">
        <v>9813</v>
      </c>
      <c r="F33" s="766" t="s">
        <v>9814</v>
      </c>
      <c r="G33" s="1317" t="s">
        <v>3406</v>
      </c>
    </row>
    <row r="34" spans="1:7" ht="9" customHeight="1">
      <c r="A34" s="705"/>
      <c r="B34" s="905"/>
      <c r="C34" s="765" t="s">
        <v>9815</v>
      </c>
      <c r="D34" s="768"/>
      <c r="E34" s="765"/>
      <c r="F34" s="767"/>
      <c r="G34" s="1319"/>
    </row>
    <row r="35" spans="1:7" ht="9.9499999999999993" customHeight="1">
      <c r="A35" s="705"/>
      <c r="B35" s="905"/>
      <c r="C35" s="765"/>
      <c r="D35" s="768"/>
      <c r="E35" s="765" t="s">
        <v>9816</v>
      </c>
      <c r="F35" s="767" t="s">
        <v>9817</v>
      </c>
      <c r="G35" s="1319"/>
    </row>
    <row r="36" spans="1:7" ht="9.9499999999999993" customHeight="1">
      <c r="A36" s="706"/>
      <c r="B36" s="919"/>
      <c r="C36" s="769"/>
      <c r="D36" s="770"/>
      <c r="E36" s="769"/>
      <c r="F36" s="771"/>
      <c r="G36" s="948"/>
    </row>
    <row r="37" spans="1:7" s="164" customFormat="1" ht="9" customHeight="1">
      <c r="A37" s="1265"/>
      <c r="B37" s="1265"/>
      <c r="C37" s="1265"/>
      <c r="D37" s="1265"/>
      <c r="E37" s="1265"/>
      <c r="F37" s="1265"/>
      <c r="G37" s="1265"/>
    </row>
    <row r="38" spans="1:7" ht="1.5" customHeight="1"/>
    <row r="39" spans="1:7" ht="9.9499999999999993" customHeight="1">
      <c r="A39" s="960" t="s">
        <v>9818</v>
      </c>
      <c r="B39" s="960"/>
      <c r="C39" s="960"/>
      <c r="D39" s="960"/>
      <c r="E39" s="960"/>
      <c r="F39" s="960"/>
      <c r="G39" s="960"/>
    </row>
    <row r="40" spans="1:7" ht="9.9499999999999993" customHeight="1">
      <c r="A40" s="1509"/>
      <c r="B40" s="1509"/>
      <c r="C40" s="1509"/>
      <c r="D40" s="1509"/>
      <c r="E40" s="1509"/>
      <c r="F40" s="1509"/>
      <c r="G40" s="1509"/>
    </row>
    <row r="41" spans="1:7" ht="22.5" customHeight="1">
      <c r="A41" s="112" t="s">
        <v>316</v>
      </c>
      <c r="B41" s="329" t="s">
        <v>9236</v>
      </c>
      <c r="C41" s="1152" t="s">
        <v>318</v>
      </c>
      <c r="D41" s="1153"/>
      <c r="E41" s="1152" t="s">
        <v>319</v>
      </c>
      <c r="F41" s="1153"/>
      <c r="G41" s="142" t="s">
        <v>9819</v>
      </c>
    </row>
    <row r="42" spans="1:7" ht="12.95" customHeight="1">
      <c r="A42" s="723">
        <v>1</v>
      </c>
      <c r="B42" s="918" t="s">
        <v>9820</v>
      </c>
      <c r="C42" s="360" t="s">
        <v>9512</v>
      </c>
      <c r="D42" s="333" t="s">
        <v>9821</v>
      </c>
      <c r="E42" s="764" t="s">
        <v>9813</v>
      </c>
      <c r="F42" s="766" t="s">
        <v>9822</v>
      </c>
      <c r="G42" s="1317" t="s">
        <v>9823</v>
      </c>
    </row>
    <row r="43" spans="1:7" ht="9" customHeight="1">
      <c r="A43" s="705"/>
      <c r="B43" s="905"/>
      <c r="C43" s="784" t="s">
        <v>9824</v>
      </c>
      <c r="D43" s="1183"/>
      <c r="E43" s="765"/>
      <c r="F43" s="767"/>
      <c r="G43" s="1319"/>
    </row>
    <row r="44" spans="1:7" ht="9.9499999999999993" customHeight="1">
      <c r="A44" s="705"/>
      <c r="B44" s="905"/>
      <c r="C44" s="784"/>
      <c r="D44" s="1183"/>
      <c r="E44" s="765" t="s">
        <v>9816</v>
      </c>
      <c r="F44" s="767" t="s">
        <v>9825</v>
      </c>
      <c r="G44" s="1319"/>
    </row>
    <row r="45" spans="1:7" ht="9.9499999999999993" customHeight="1">
      <c r="A45" s="706"/>
      <c r="B45" s="919"/>
      <c r="C45" s="1184"/>
      <c r="D45" s="1185"/>
      <c r="E45" s="769"/>
      <c r="F45" s="771"/>
      <c r="G45" s="948"/>
    </row>
    <row r="46" spans="1:7" s="164" customFormat="1" ht="9" customHeight="1">
      <c r="A46" s="1265"/>
      <c r="B46" s="1265"/>
      <c r="C46" s="1265"/>
      <c r="D46" s="1265"/>
      <c r="E46" s="1265"/>
      <c r="F46" s="1265"/>
      <c r="G46" s="1265"/>
    </row>
    <row r="47" spans="1:7" s="164" customFormat="1" ht="1.5" customHeight="1">
      <c r="A47" s="331"/>
      <c r="B47" s="331"/>
      <c r="C47" s="331"/>
      <c r="D47" s="331"/>
      <c r="E47" s="331"/>
      <c r="F47" s="331"/>
      <c r="G47" s="331"/>
    </row>
    <row r="48" spans="1:7" ht="9.9499999999999993" customHeight="1">
      <c r="A48" s="960" t="s">
        <v>9826</v>
      </c>
      <c r="B48" s="960"/>
      <c r="C48" s="960"/>
      <c r="D48" s="960"/>
      <c r="E48" s="960"/>
      <c r="F48" s="960"/>
      <c r="G48" s="960"/>
    </row>
    <row r="49" spans="1:7" ht="9.9499999999999993" customHeight="1">
      <c r="A49" s="1509"/>
      <c r="B49" s="1509"/>
      <c r="C49" s="1509"/>
      <c r="D49" s="1509"/>
      <c r="E49" s="1509"/>
      <c r="F49" s="1509"/>
      <c r="G49" s="1509"/>
    </row>
    <row r="50" spans="1:7" ht="22.5" customHeight="1">
      <c r="A50" s="112" t="s">
        <v>316</v>
      </c>
      <c r="B50" s="329" t="s">
        <v>9236</v>
      </c>
      <c r="C50" s="1152" t="s">
        <v>318</v>
      </c>
      <c r="D50" s="1153"/>
      <c r="E50" s="1152" t="s">
        <v>319</v>
      </c>
      <c r="F50" s="1153"/>
      <c r="G50" s="142" t="s">
        <v>9819</v>
      </c>
    </row>
    <row r="51" spans="1:7" ht="12.95" customHeight="1">
      <c r="A51" s="723">
        <v>1</v>
      </c>
      <c r="B51" s="918" t="s">
        <v>9827</v>
      </c>
      <c r="C51" s="336" t="s">
        <v>9508</v>
      </c>
      <c r="D51" s="333" t="s">
        <v>9828</v>
      </c>
      <c r="E51" s="764" t="s">
        <v>9829</v>
      </c>
      <c r="F51" s="766" t="s">
        <v>9830</v>
      </c>
      <c r="G51" s="1317" t="s">
        <v>9831</v>
      </c>
    </row>
    <row r="52" spans="1:7" ht="9" customHeight="1">
      <c r="A52" s="705"/>
      <c r="B52" s="905"/>
      <c r="C52" s="784" t="s">
        <v>9832</v>
      </c>
      <c r="D52" s="1183"/>
      <c r="E52" s="765"/>
      <c r="F52" s="767"/>
      <c r="G52" s="1319"/>
    </row>
    <row r="53" spans="1:7" ht="9.9499999999999993" customHeight="1">
      <c r="A53" s="705"/>
      <c r="B53" s="905"/>
      <c r="C53" s="784"/>
      <c r="D53" s="1183"/>
      <c r="E53" s="765" t="s">
        <v>9833</v>
      </c>
      <c r="F53" s="767" t="s">
        <v>9834</v>
      </c>
      <c r="G53" s="1319"/>
    </row>
    <row r="54" spans="1:7" ht="9.9499999999999993" customHeight="1">
      <c r="A54" s="706"/>
      <c r="B54" s="919"/>
      <c r="C54" s="1184"/>
      <c r="D54" s="1185"/>
      <c r="E54" s="769"/>
      <c r="F54" s="771"/>
      <c r="G54" s="948"/>
    </row>
    <row r="55" spans="1:7" ht="9" customHeight="1"/>
    <row r="56" spans="1:7" ht="1.5" customHeight="1"/>
    <row r="57" spans="1:7" ht="9.9499999999999993" customHeight="1">
      <c r="A57" s="797" t="s">
        <v>9835</v>
      </c>
      <c r="B57" s="797"/>
      <c r="C57" s="797"/>
      <c r="D57" s="797"/>
      <c r="E57" s="797"/>
      <c r="F57" s="797"/>
      <c r="G57" s="797"/>
    </row>
    <row r="58" spans="1:7" ht="9.9499999999999993" customHeight="1">
      <c r="A58" s="798"/>
      <c r="B58" s="798"/>
      <c r="C58" s="798"/>
      <c r="D58" s="798"/>
      <c r="E58" s="798"/>
      <c r="F58" s="798"/>
      <c r="G58" s="798"/>
    </row>
    <row r="59" spans="1:7" ht="22.5" customHeight="1">
      <c r="A59" s="112" t="s">
        <v>316</v>
      </c>
      <c r="B59" s="329" t="s">
        <v>9236</v>
      </c>
      <c r="C59" s="1152" t="s">
        <v>318</v>
      </c>
      <c r="D59" s="1153"/>
      <c r="E59" s="1152" t="s">
        <v>319</v>
      </c>
      <c r="F59" s="1153"/>
      <c r="G59" s="142" t="s">
        <v>9836</v>
      </c>
    </row>
    <row r="60" spans="1:7" ht="12.95" customHeight="1">
      <c r="A60" s="723">
        <v>1</v>
      </c>
      <c r="B60" s="918" t="s">
        <v>9837</v>
      </c>
      <c r="C60" s="336" t="s">
        <v>9508</v>
      </c>
      <c r="D60" s="330" t="s">
        <v>9838</v>
      </c>
      <c r="E60" s="764" t="s">
        <v>9829</v>
      </c>
      <c r="F60" s="766" t="s">
        <v>9839</v>
      </c>
      <c r="G60" s="1514" t="s">
        <v>9840</v>
      </c>
    </row>
    <row r="61" spans="1:7" ht="9" customHeight="1">
      <c r="A61" s="705"/>
      <c r="B61" s="905"/>
      <c r="C61" s="902" t="s">
        <v>10568</v>
      </c>
      <c r="D61" s="907"/>
      <c r="E61" s="765"/>
      <c r="F61" s="767"/>
      <c r="G61" s="1500"/>
    </row>
    <row r="62" spans="1:7" ht="9.9499999999999993" customHeight="1">
      <c r="A62" s="705"/>
      <c r="B62" s="905"/>
      <c r="C62" s="902"/>
      <c r="D62" s="907"/>
      <c r="E62" s="765" t="s">
        <v>9833</v>
      </c>
      <c r="F62" s="1516" t="s">
        <v>9841</v>
      </c>
      <c r="G62" s="1500"/>
    </row>
    <row r="63" spans="1:7" ht="9" customHeight="1">
      <c r="A63" s="706"/>
      <c r="B63" s="919"/>
      <c r="C63" s="908"/>
      <c r="D63" s="909"/>
      <c r="E63" s="769"/>
      <c r="F63" s="1517"/>
      <c r="G63" s="1515"/>
    </row>
    <row r="64" spans="1:7" ht="12.95" customHeight="1">
      <c r="A64" s="723">
        <v>2</v>
      </c>
      <c r="B64" s="918" t="s">
        <v>9842</v>
      </c>
      <c r="C64" s="336" t="s">
        <v>9508</v>
      </c>
      <c r="D64" s="330" t="s">
        <v>748</v>
      </c>
      <c r="E64" s="764" t="s">
        <v>9829</v>
      </c>
      <c r="F64" s="766" t="s">
        <v>9843</v>
      </c>
      <c r="G64" s="1514" t="s">
        <v>9844</v>
      </c>
    </row>
    <row r="65" spans="1:7" ht="9" customHeight="1">
      <c r="A65" s="705"/>
      <c r="B65" s="905"/>
      <c r="C65" s="902" t="s">
        <v>10569</v>
      </c>
      <c r="D65" s="907"/>
      <c r="E65" s="765"/>
      <c r="F65" s="767"/>
      <c r="G65" s="1500"/>
    </row>
    <row r="66" spans="1:7" ht="9.9499999999999993" customHeight="1">
      <c r="A66" s="705"/>
      <c r="B66" s="905"/>
      <c r="C66" s="902"/>
      <c r="D66" s="907"/>
      <c r="E66" s="765" t="s">
        <v>9833</v>
      </c>
      <c r="F66" s="1516" t="s">
        <v>9845</v>
      </c>
      <c r="G66" s="1500"/>
    </row>
    <row r="67" spans="1:7" ht="9" customHeight="1">
      <c r="A67" s="706"/>
      <c r="B67" s="919"/>
      <c r="C67" s="908"/>
      <c r="D67" s="909"/>
      <c r="E67" s="769"/>
      <c r="F67" s="1517"/>
      <c r="G67" s="1515"/>
    </row>
    <row r="68" spans="1:7" ht="12.95" customHeight="1">
      <c r="A68" s="723">
        <v>3</v>
      </c>
      <c r="B68" s="918" t="s">
        <v>9846</v>
      </c>
      <c r="C68" s="336" t="s">
        <v>9285</v>
      </c>
      <c r="D68" s="330" t="s">
        <v>9847</v>
      </c>
      <c r="E68" s="764" t="s">
        <v>9792</v>
      </c>
      <c r="F68" s="766" t="s">
        <v>9848</v>
      </c>
      <c r="G68" s="1514" t="s">
        <v>9849</v>
      </c>
    </row>
    <row r="69" spans="1:7" ht="9" customHeight="1">
      <c r="A69" s="705"/>
      <c r="B69" s="905"/>
      <c r="C69" s="902" t="s">
        <v>9850</v>
      </c>
      <c r="D69" s="907"/>
      <c r="E69" s="765"/>
      <c r="F69" s="767"/>
      <c r="G69" s="1500"/>
    </row>
    <row r="70" spans="1:7" ht="9.9499999999999993" customHeight="1">
      <c r="A70" s="705"/>
      <c r="B70" s="905"/>
      <c r="C70" s="902"/>
      <c r="D70" s="907"/>
      <c r="E70" s="765" t="s">
        <v>348</v>
      </c>
      <c r="F70" s="1516" t="s">
        <v>9851</v>
      </c>
      <c r="G70" s="1500"/>
    </row>
    <row r="71" spans="1:7" ht="9" customHeight="1">
      <c r="A71" s="706"/>
      <c r="B71" s="919"/>
      <c r="C71" s="908"/>
      <c r="D71" s="909"/>
      <c r="E71" s="769"/>
      <c r="F71" s="1517"/>
      <c r="G71" s="1515"/>
    </row>
    <row r="72" spans="1:7" ht="12.95" customHeight="1">
      <c r="A72" s="723">
        <v>4</v>
      </c>
      <c r="B72" s="918" t="s">
        <v>9852</v>
      </c>
      <c r="C72" s="336" t="s">
        <v>323</v>
      </c>
      <c r="D72" s="330" t="s">
        <v>1049</v>
      </c>
      <c r="E72" s="764" t="s">
        <v>351</v>
      </c>
      <c r="F72" s="766" t="s">
        <v>9853</v>
      </c>
      <c r="G72" s="1514" t="s">
        <v>9854</v>
      </c>
    </row>
    <row r="73" spans="1:7" ht="9" customHeight="1">
      <c r="A73" s="705"/>
      <c r="B73" s="905"/>
      <c r="C73" s="902" t="s">
        <v>9855</v>
      </c>
      <c r="D73" s="907"/>
      <c r="E73" s="765"/>
      <c r="F73" s="767"/>
      <c r="G73" s="1500"/>
    </row>
    <row r="74" spans="1:7" ht="9.9499999999999993" customHeight="1">
      <c r="A74" s="705"/>
      <c r="B74" s="905"/>
      <c r="C74" s="902"/>
      <c r="D74" s="907"/>
      <c r="E74" s="765" t="s">
        <v>9856</v>
      </c>
      <c r="F74" s="1516" t="s">
        <v>9857</v>
      </c>
      <c r="G74" s="1500"/>
    </row>
    <row r="75" spans="1:7" ht="9" customHeight="1">
      <c r="A75" s="706"/>
      <c r="B75" s="919"/>
      <c r="C75" s="908"/>
      <c r="D75" s="909"/>
      <c r="E75" s="769"/>
      <c r="F75" s="1517"/>
      <c r="G75" s="1515"/>
    </row>
    <row r="76" spans="1:7" ht="12.95" customHeight="1">
      <c r="A76" s="723">
        <v>5</v>
      </c>
      <c r="B76" s="918" t="s">
        <v>9858</v>
      </c>
      <c r="C76" s="336" t="s">
        <v>9259</v>
      </c>
      <c r="D76" s="330" t="s">
        <v>2582</v>
      </c>
      <c r="E76" s="764" t="s">
        <v>9859</v>
      </c>
      <c r="F76" s="766" t="s">
        <v>9860</v>
      </c>
      <c r="G76" s="1514" t="s">
        <v>9861</v>
      </c>
    </row>
    <row r="77" spans="1:7" ht="9" customHeight="1">
      <c r="A77" s="705"/>
      <c r="B77" s="905"/>
      <c r="C77" s="902" t="s">
        <v>10570</v>
      </c>
      <c r="D77" s="907"/>
      <c r="E77" s="765"/>
      <c r="F77" s="767"/>
      <c r="G77" s="1500"/>
    </row>
    <row r="78" spans="1:7" ht="9.9499999999999993" customHeight="1">
      <c r="A78" s="705"/>
      <c r="B78" s="905"/>
      <c r="C78" s="902"/>
      <c r="D78" s="907"/>
      <c r="E78" s="765" t="s">
        <v>9862</v>
      </c>
      <c r="F78" s="1516" t="s">
        <v>9863</v>
      </c>
      <c r="G78" s="1500"/>
    </row>
    <row r="79" spans="1:7" ht="9" customHeight="1">
      <c r="A79" s="706"/>
      <c r="B79" s="919"/>
      <c r="C79" s="908"/>
      <c r="D79" s="909"/>
      <c r="E79" s="769"/>
      <c r="F79" s="1517"/>
      <c r="G79" s="1515"/>
    </row>
    <row r="80" spans="1:7" ht="9.9499999999999993" customHeight="1">
      <c r="A80" s="358"/>
      <c r="B80" s="361"/>
      <c r="C80" s="346"/>
      <c r="D80" s="346"/>
      <c r="E80" s="346"/>
      <c r="F80" s="362"/>
      <c r="G80" s="346"/>
    </row>
  </sheetData>
  <sheetProtection selectLockedCells="1"/>
  <mergeCells count="117">
    <mergeCell ref="E78:E79"/>
    <mergeCell ref="F78:F79"/>
    <mergeCell ref="G72:G75"/>
    <mergeCell ref="C73:D75"/>
    <mergeCell ref="E74:E75"/>
    <mergeCell ref="F74:F75"/>
    <mergeCell ref="A76:A79"/>
    <mergeCell ref="B76:B79"/>
    <mergeCell ref="E76:E77"/>
    <mergeCell ref="F76:F77"/>
    <mergeCell ref="G76:G79"/>
    <mergeCell ref="C77:D79"/>
    <mergeCell ref="E70:E71"/>
    <mergeCell ref="F70:F71"/>
    <mergeCell ref="A72:A75"/>
    <mergeCell ref="B72:B75"/>
    <mergeCell ref="E72:E73"/>
    <mergeCell ref="F72:F73"/>
    <mergeCell ref="G64:G67"/>
    <mergeCell ref="C65:D67"/>
    <mergeCell ref="E66:E67"/>
    <mergeCell ref="F66:F67"/>
    <mergeCell ref="A68:A71"/>
    <mergeCell ref="B68:B71"/>
    <mergeCell ref="E68:E69"/>
    <mergeCell ref="F68:F69"/>
    <mergeCell ref="G68:G71"/>
    <mergeCell ref="C69:D71"/>
    <mergeCell ref="C61:D63"/>
    <mergeCell ref="E62:E63"/>
    <mergeCell ref="F62:F63"/>
    <mergeCell ref="A64:A67"/>
    <mergeCell ref="B64:B67"/>
    <mergeCell ref="E64:E65"/>
    <mergeCell ref="F64:F65"/>
    <mergeCell ref="E53:E54"/>
    <mergeCell ref="F53:F54"/>
    <mergeCell ref="A57:G58"/>
    <mergeCell ref="C59:D59"/>
    <mergeCell ref="E59:F59"/>
    <mergeCell ref="A60:A63"/>
    <mergeCell ref="B60:B63"/>
    <mergeCell ref="E60:E61"/>
    <mergeCell ref="F60:F61"/>
    <mergeCell ref="G60:G63"/>
    <mergeCell ref="A46:G46"/>
    <mergeCell ref="A48:G49"/>
    <mergeCell ref="C50:D50"/>
    <mergeCell ref="E50:F50"/>
    <mergeCell ref="A51:A54"/>
    <mergeCell ref="B51:B54"/>
    <mergeCell ref="E51:E52"/>
    <mergeCell ref="F51:F52"/>
    <mergeCell ref="G51:G54"/>
    <mergeCell ref="C52:D54"/>
    <mergeCell ref="A42:A45"/>
    <mergeCell ref="B42:B45"/>
    <mergeCell ref="E42:E43"/>
    <mergeCell ref="F42:F43"/>
    <mergeCell ref="G42:G45"/>
    <mergeCell ref="C43:D45"/>
    <mergeCell ref="E44:E45"/>
    <mergeCell ref="F44:F45"/>
    <mergeCell ref="E35:E36"/>
    <mergeCell ref="F35:F36"/>
    <mergeCell ref="A37:G37"/>
    <mergeCell ref="A39:G40"/>
    <mergeCell ref="C41:D41"/>
    <mergeCell ref="E41:F41"/>
    <mergeCell ref="A28:G28"/>
    <mergeCell ref="A30:G31"/>
    <mergeCell ref="C32:D32"/>
    <mergeCell ref="E32:F32"/>
    <mergeCell ref="A33:A36"/>
    <mergeCell ref="B33:B36"/>
    <mergeCell ref="E33:E34"/>
    <mergeCell ref="F33:F34"/>
    <mergeCell ref="G33:G36"/>
    <mergeCell ref="C34:D36"/>
    <mergeCell ref="C21:D23"/>
    <mergeCell ref="A24:A27"/>
    <mergeCell ref="B24:B27"/>
    <mergeCell ref="E24:E27"/>
    <mergeCell ref="F24:F27"/>
    <mergeCell ref="G24:G27"/>
    <mergeCell ref="C25:D27"/>
    <mergeCell ref="A16:A19"/>
    <mergeCell ref="B16:B19"/>
    <mergeCell ref="E16:E19"/>
    <mergeCell ref="F16:F19"/>
    <mergeCell ref="G16:G23"/>
    <mergeCell ref="C17:D19"/>
    <mergeCell ref="A20:A23"/>
    <mergeCell ref="B20:B23"/>
    <mergeCell ref="E20:E23"/>
    <mergeCell ref="F20:F23"/>
    <mergeCell ref="A12:A15"/>
    <mergeCell ref="B12:B15"/>
    <mergeCell ref="E12:E15"/>
    <mergeCell ref="F12:F15"/>
    <mergeCell ref="G12:G15"/>
    <mergeCell ref="C13:D15"/>
    <mergeCell ref="A8:A11"/>
    <mergeCell ref="B8:B11"/>
    <mergeCell ref="E8:E11"/>
    <mergeCell ref="F8:F11"/>
    <mergeCell ref="G8:G11"/>
    <mergeCell ref="C9:D11"/>
    <mergeCell ref="A1:G2"/>
    <mergeCell ref="C3:D3"/>
    <mergeCell ref="E3:F3"/>
    <mergeCell ref="A4:A7"/>
    <mergeCell ref="B4:B7"/>
    <mergeCell ref="E4:E7"/>
    <mergeCell ref="F4:F7"/>
    <mergeCell ref="G4:G7"/>
    <mergeCell ref="C5:D7"/>
  </mergeCells>
  <phoneticPr fontId="3"/>
  <pageMargins left="0.59055118110236227" right="0.39370078740157483" top="0.59055118110236227" bottom="0.59055118110236227"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P75"/>
  <sheetViews>
    <sheetView view="pageBreakPreview" zoomScaleNormal="100" zoomScaleSheetLayoutView="100" workbookViewId="0">
      <selection activeCell="K62" sqref="K62"/>
    </sheetView>
  </sheetViews>
  <sheetFormatPr defaultRowHeight="13.5" customHeight="1"/>
  <cols>
    <col min="1" max="2" width="5.625" style="30" customWidth="1"/>
    <col min="3" max="3" width="27.625" style="30" customWidth="1"/>
    <col min="4" max="8" width="8.625" style="30" customWidth="1"/>
    <col min="9" max="16" width="9" style="30" customWidth="1"/>
    <col min="17" max="16384" width="9" style="30"/>
  </cols>
  <sheetData>
    <row r="1" spans="1:16" ht="27" customHeight="1">
      <c r="A1" s="690" t="s">
        <v>235</v>
      </c>
      <c r="B1" s="690"/>
      <c r="C1" s="690"/>
      <c r="D1" s="690"/>
      <c r="E1" s="690"/>
      <c r="F1" s="690"/>
      <c r="G1" s="690"/>
      <c r="H1" s="690"/>
      <c r="I1" s="690"/>
      <c r="J1" s="29"/>
      <c r="K1" s="29"/>
      <c r="L1" s="29"/>
      <c r="M1" s="29"/>
      <c r="N1" s="29"/>
      <c r="O1" s="29"/>
      <c r="P1" s="29"/>
    </row>
    <row r="2" spans="1:16" ht="13.5" customHeight="1">
      <c r="A2" s="31"/>
      <c r="B2" s="31"/>
      <c r="C2" s="31"/>
      <c r="D2" s="31"/>
      <c r="E2" s="31"/>
      <c r="F2" s="31"/>
      <c r="G2" s="31"/>
      <c r="H2" s="31"/>
      <c r="I2" s="31"/>
      <c r="J2" s="31"/>
      <c r="K2" s="31"/>
      <c r="L2" s="31"/>
      <c r="M2" s="31"/>
      <c r="N2" s="31"/>
      <c r="O2" s="31"/>
      <c r="P2" s="31"/>
    </row>
    <row r="3" spans="1:16" ht="22.5" customHeight="1">
      <c r="A3" s="691" t="s">
        <v>10597</v>
      </c>
      <c r="B3" s="691"/>
      <c r="C3" s="691"/>
      <c r="D3" s="691"/>
      <c r="E3" s="691"/>
      <c r="F3" s="691"/>
      <c r="G3" s="691"/>
      <c r="H3" s="691"/>
      <c r="I3" s="691"/>
      <c r="J3" s="32"/>
      <c r="K3" s="32"/>
      <c r="L3" s="32"/>
      <c r="M3" s="32"/>
      <c r="N3" s="32"/>
      <c r="O3" s="32"/>
      <c r="P3" s="32"/>
    </row>
    <row r="4" spans="1:16" ht="15" customHeight="1">
      <c r="A4" s="692" t="s">
        <v>236</v>
      </c>
      <c r="B4" s="693"/>
      <c r="C4" s="694"/>
      <c r="D4" s="670" t="s">
        <v>237</v>
      </c>
      <c r="E4" s="698" t="s">
        <v>238</v>
      </c>
      <c r="F4" s="699"/>
      <c r="G4" s="699"/>
      <c r="H4" s="700"/>
      <c r="I4" s="635" t="s">
        <v>239</v>
      </c>
    </row>
    <row r="5" spans="1:16" ht="21" customHeight="1" thickBot="1">
      <c r="A5" s="695"/>
      <c r="B5" s="696"/>
      <c r="C5" s="697"/>
      <c r="D5" s="671"/>
      <c r="E5" s="33" t="s">
        <v>240</v>
      </c>
      <c r="F5" s="34" t="s">
        <v>241</v>
      </c>
      <c r="G5" s="35" t="s">
        <v>242</v>
      </c>
      <c r="H5" s="36" t="s">
        <v>243</v>
      </c>
      <c r="I5" s="636"/>
    </row>
    <row r="6" spans="1:16" ht="21.95" customHeight="1" thickTop="1">
      <c r="A6" s="37" t="s">
        <v>244</v>
      </c>
      <c r="B6" s="681" t="s">
        <v>245</v>
      </c>
      <c r="C6" s="682"/>
      <c r="D6" s="38">
        <f>SUM(E6:H6)</f>
        <v>2</v>
      </c>
      <c r="E6" s="39"/>
      <c r="F6" s="40"/>
      <c r="G6" s="40">
        <v>2</v>
      </c>
      <c r="H6" s="41"/>
      <c r="I6" s="42">
        <f>'[1]1.(1)救護　2.（1）養護P1'!D48</f>
        <v>150</v>
      </c>
    </row>
    <row r="7" spans="1:16" ht="21.95" customHeight="1">
      <c r="A7" s="683" t="s">
        <v>246</v>
      </c>
      <c r="B7" s="684" t="s">
        <v>247</v>
      </c>
      <c r="C7" s="685"/>
      <c r="D7" s="43">
        <f t="shared" ref="D7:D29" si="0">SUM(E7:H7)</f>
        <v>6</v>
      </c>
      <c r="E7" s="44"/>
      <c r="F7" s="45"/>
      <c r="G7" s="45">
        <v>6</v>
      </c>
      <c r="H7" s="46"/>
      <c r="I7" s="47">
        <f>'1.(1)救護　2.（1）養護P1 '!D49</f>
        <v>300</v>
      </c>
    </row>
    <row r="8" spans="1:16" ht="21.95" customHeight="1">
      <c r="A8" s="638"/>
      <c r="B8" s="686" t="s">
        <v>248</v>
      </c>
      <c r="C8" s="687"/>
      <c r="D8" s="48">
        <v>63</v>
      </c>
      <c r="E8" s="49"/>
      <c r="F8" s="50">
        <v>1</v>
      </c>
      <c r="G8" s="50">
        <v>61</v>
      </c>
      <c r="H8" s="51"/>
      <c r="I8" s="52">
        <f>'2.(2)特養P4 '!D257</f>
        <v>4599</v>
      </c>
    </row>
    <row r="9" spans="1:16" ht="23.45" customHeight="1">
      <c r="A9" s="638"/>
      <c r="B9" s="688" t="s">
        <v>249</v>
      </c>
      <c r="C9" s="629"/>
      <c r="D9" s="48">
        <f t="shared" si="0"/>
        <v>10</v>
      </c>
      <c r="E9" s="49"/>
      <c r="F9" s="50"/>
      <c r="G9" s="50">
        <v>10</v>
      </c>
      <c r="H9" s="51"/>
      <c r="I9" s="52">
        <f>'2.(3)地域密着,(4)ｼｮｰﾄP1'!D70</f>
        <v>258</v>
      </c>
    </row>
    <row r="10" spans="1:16" ht="21.95" customHeight="1">
      <c r="A10" s="638"/>
      <c r="B10" s="686" t="s">
        <v>250</v>
      </c>
      <c r="C10" s="687"/>
      <c r="D10" s="48">
        <f t="shared" si="0"/>
        <v>4</v>
      </c>
      <c r="E10" s="49"/>
      <c r="F10" s="50"/>
      <c r="G10" s="50">
        <v>2</v>
      </c>
      <c r="H10" s="51">
        <v>2</v>
      </c>
      <c r="I10" s="52">
        <f>'2.(3)地域密着,(4)ｼｮｰﾄP1'!D71</f>
        <v>71</v>
      </c>
    </row>
    <row r="11" spans="1:16" ht="21.95" customHeight="1">
      <c r="A11" s="638"/>
      <c r="B11" s="689" t="s">
        <v>251</v>
      </c>
      <c r="C11" s="687"/>
      <c r="D11" s="48">
        <f t="shared" si="0"/>
        <v>44</v>
      </c>
      <c r="E11" s="49"/>
      <c r="F11" s="50"/>
      <c r="G11" s="50">
        <v>5</v>
      </c>
      <c r="H11" s="51">
        <v>39</v>
      </c>
      <c r="I11" s="52">
        <f>'2.(5)老健P3'!D185</f>
        <v>3985</v>
      </c>
    </row>
    <row r="12" spans="1:16" ht="21.95" customHeight="1">
      <c r="A12" s="638"/>
      <c r="B12" s="628" t="s">
        <v>252</v>
      </c>
      <c r="C12" s="629"/>
      <c r="D12" s="48">
        <f t="shared" si="0"/>
        <v>53</v>
      </c>
      <c r="E12" s="53"/>
      <c r="F12" s="54"/>
      <c r="G12" s="54">
        <v>5</v>
      </c>
      <c r="H12" s="55">
        <v>48</v>
      </c>
      <c r="I12" s="56" t="s">
        <v>253</v>
      </c>
    </row>
    <row r="13" spans="1:16" ht="21.95" customHeight="1">
      <c r="A13" s="638"/>
      <c r="B13" s="686" t="s">
        <v>254</v>
      </c>
      <c r="C13" s="687"/>
      <c r="D13" s="48">
        <f t="shared" si="0"/>
        <v>13</v>
      </c>
      <c r="E13" s="49"/>
      <c r="F13" s="50"/>
      <c r="G13" s="50"/>
      <c r="H13" s="51">
        <v>13</v>
      </c>
      <c r="I13" s="52">
        <f>'2.(7)介護療養P1'!D63</f>
        <v>430</v>
      </c>
    </row>
    <row r="14" spans="1:16" ht="21.95" customHeight="1">
      <c r="A14" s="638"/>
      <c r="B14" s="686" t="s">
        <v>255</v>
      </c>
      <c r="C14" s="687"/>
      <c r="D14" s="48">
        <f t="shared" si="0"/>
        <v>1</v>
      </c>
      <c r="E14" s="49"/>
      <c r="F14" s="50"/>
      <c r="G14" s="50">
        <v>1</v>
      </c>
      <c r="H14" s="51"/>
      <c r="I14" s="52">
        <f>'2.(8)経費A型,(9)ｹｱﾊｳｽ(10)生活支援ハウスP1'!D75</f>
        <v>50</v>
      </c>
    </row>
    <row r="15" spans="1:16" ht="21.95" customHeight="1">
      <c r="A15" s="638"/>
      <c r="B15" s="686" t="s">
        <v>256</v>
      </c>
      <c r="C15" s="687"/>
      <c r="D15" s="48">
        <f>SUM(E15:H15)</f>
        <v>8</v>
      </c>
      <c r="E15" s="49"/>
      <c r="F15" s="50"/>
      <c r="G15" s="50">
        <v>8</v>
      </c>
      <c r="H15" s="51"/>
      <c r="I15" s="52">
        <f>'2.(8)経費A型,(9)ｹｱﾊｳｽ(10)生活支援ハウスP1'!D76</f>
        <v>400</v>
      </c>
    </row>
    <row r="16" spans="1:16" ht="23.45" customHeight="1">
      <c r="A16" s="638"/>
      <c r="B16" s="689" t="s">
        <v>257</v>
      </c>
      <c r="C16" s="687"/>
      <c r="D16" s="48">
        <f>SUM(E16:H16)</f>
        <v>5</v>
      </c>
      <c r="E16" s="49"/>
      <c r="F16" s="50"/>
      <c r="G16" s="50">
        <v>5</v>
      </c>
      <c r="H16" s="51"/>
      <c r="I16" s="56" t="s">
        <v>253</v>
      </c>
    </row>
    <row r="17" spans="1:11" ht="21.95" customHeight="1">
      <c r="A17" s="638"/>
      <c r="B17" s="688" t="s">
        <v>258</v>
      </c>
      <c r="C17" s="629"/>
      <c r="D17" s="48">
        <f t="shared" si="0"/>
        <v>101</v>
      </c>
      <c r="E17" s="49"/>
      <c r="F17" s="50"/>
      <c r="G17" s="50">
        <v>24</v>
      </c>
      <c r="H17" s="51">
        <v>77</v>
      </c>
      <c r="I17" s="52">
        <f>'2.(11)認ＧＨ'!F412</f>
        <v>924</v>
      </c>
    </row>
    <row r="18" spans="1:11" ht="21.95" customHeight="1">
      <c r="A18" s="638"/>
      <c r="B18" s="688" t="s">
        <v>259</v>
      </c>
      <c r="C18" s="629"/>
      <c r="D18" s="48">
        <f t="shared" si="0"/>
        <v>70</v>
      </c>
      <c r="E18" s="49"/>
      <c r="F18" s="50"/>
      <c r="G18" s="50">
        <v>24</v>
      </c>
      <c r="H18" s="51">
        <v>46</v>
      </c>
      <c r="I18" s="57">
        <f>'2.(12)小規模多機能型P5'!H288</f>
        <v>1673</v>
      </c>
    </row>
    <row r="19" spans="1:11" ht="21.95" customHeight="1">
      <c r="A19" s="638"/>
      <c r="B19" s="686" t="s">
        <v>260</v>
      </c>
      <c r="C19" s="687"/>
      <c r="D19" s="48">
        <f t="shared" si="0"/>
        <v>72</v>
      </c>
      <c r="E19" s="49"/>
      <c r="F19" s="50"/>
      <c r="G19" s="50">
        <v>72</v>
      </c>
      <c r="H19" s="51"/>
      <c r="I19" s="56" t="s">
        <v>253</v>
      </c>
    </row>
    <row r="20" spans="1:11" ht="21.95" customHeight="1">
      <c r="A20" s="638"/>
      <c r="B20" s="679" t="s">
        <v>261</v>
      </c>
      <c r="C20" s="680"/>
      <c r="D20" s="48">
        <f t="shared" si="0"/>
        <v>14</v>
      </c>
      <c r="E20" s="49"/>
      <c r="F20" s="50"/>
      <c r="G20" s="50">
        <v>9</v>
      </c>
      <c r="H20" s="51">
        <v>5</v>
      </c>
      <c r="I20" s="56" t="s">
        <v>253</v>
      </c>
    </row>
    <row r="21" spans="1:11" ht="21.95" customHeight="1">
      <c r="A21" s="638"/>
      <c r="B21" s="672" t="s">
        <v>262</v>
      </c>
      <c r="C21" s="644"/>
      <c r="D21" s="48">
        <f t="shared" si="0"/>
        <v>71</v>
      </c>
      <c r="E21" s="49"/>
      <c r="F21" s="50">
        <v>40</v>
      </c>
      <c r="G21" s="50">
        <v>10</v>
      </c>
      <c r="H21" s="51">
        <v>21</v>
      </c>
      <c r="I21" s="56" t="s">
        <v>253</v>
      </c>
    </row>
    <row r="22" spans="1:11" ht="21.95" customHeight="1">
      <c r="A22" s="639"/>
      <c r="B22" s="662" t="s">
        <v>263</v>
      </c>
      <c r="C22" s="634"/>
      <c r="D22" s="58">
        <f t="shared" si="0"/>
        <v>5</v>
      </c>
      <c r="E22" s="49"/>
      <c r="F22" s="50"/>
      <c r="G22" s="50">
        <v>3</v>
      </c>
      <c r="H22" s="51">
        <v>2</v>
      </c>
      <c r="I22" s="56" t="s">
        <v>253</v>
      </c>
    </row>
    <row r="23" spans="1:11" ht="21.95" customHeight="1">
      <c r="A23" s="673" t="s">
        <v>264</v>
      </c>
      <c r="B23" s="674" t="s">
        <v>265</v>
      </c>
      <c r="C23" s="675"/>
      <c r="D23" s="59">
        <f t="shared" si="0"/>
        <v>46</v>
      </c>
      <c r="E23" s="177"/>
      <c r="F23" s="178"/>
      <c r="G23" s="318">
        <v>46</v>
      </c>
      <c r="H23" s="179"/>
      <c r="I23" s="47">
        <f>'3.(1)障害者支援施設P3'!H190</f>
        <v>2401</v>
      </c>
    </row>
    <row r="24" spans="1:11" ht="21.95" customHeight="1">
      <c r="A24" s="673"/>
      <c r="B24" s="676" t="s">
        <v>266</v>
      </c>
      <c r="C24" s="60" t="s">
        <v>267</v>
      </c>
      <c r="D24" s="48">
        <f t="shared" si="0"/>
        <v>71</v>
      </c>
      <c r="E24" s="180"/>
      <c r="F24" s="181"/>
      <c r="G24" s="319">
        <v>59</v>
      </c>
      <c r="H24" s="320">
        <v>12</v>
      </c>
      <c r="I24" s="308">
        <f>'3.(2)①短期入所P4'!H290</f>
        <v>325</v>
      </c>
    </row>
    <row r="25" spans="1:11" ht="21.95" customHeight="1">
      <c r="A25" s="673"/>
      <c r="B25" s="641"/>
      <c r="C25" s="61" t="s">
        <v>268</v>
      </c>
      <c r="D25" s="48">
        <f t="shared" si="0"/>
        <v>6</v>
      </c>
      <c r="E25" s="182"/>
      <c r="F25" s="183"/>
      <c r="G25" s="314">
        <v>4</v>
      </c>
      <c r="H25" s="315">
        <v>2</v>
      </c>
      <c r="I25" s="56" t="s">
        <v>253</v>
      </c>
    </row>
    <row r="26" spans="1:11" ht="21.95" customHeight="1">
      <c r="A26" s="673"/>
      <c r="B26" s="641"/>
      <c r="C26" s="61" t="s">
        <v>269</v>
      </c>
      <c r="D26" s="48">
        <f t="shared" si="0"/>
        <v>139</v>
      </c>
      <c r="E26" s="182"/>
      <c r="F26" s="183"/>
      <c r="G26" s="314">
        <v>90</v>
      </c>
      <c r="H26" s="315">
        <v>49</v>
      </c>
      <c r="I26" s="52">
        <f>'3.(2)②療養③生活介護P10'!H591</f>
        <v>3814</v>
      </c>
    </row>
    <row r="27" spans="1:11" ht="21.95" customHeight="1">
      <c r="A27" s="673"/>
      <c r="B27" s="641"/>
      <c r="C27" s="62" t="s">
        <v>270</v>
      </c>
      <c r="D27" s="63">
        <f t="shared" si="0"/>
        <v>6</v>
      </c>
      <c r="E27" s="185"/>
      <c r="F27" s="186"/>
      <c r="G27" s="321">
        <v>5</v>
      </c>
      <c r="H27" s="322">
        <v>1</v>
      </c>
      <c r="I27" s="57">
        <f>'3.(2)④自立訓練P4'!M262</f>
        <v>66</v>
      </c>
    </row>
    <row r="28" spans="1:11" ht="21.95" customHeight="1">
      <c r="A28" s="673"/>
      <c r="B28" s="641"/>
      <c r="C28" s="62" t="s">
        <v>271</v>
      </c>
      <c r="D28" s="63">
        <f t="shared" si="0"/>
        <v>59</v>
      </c>
      <c r="E28" s="185"/>
      <c r="F28" s="186"/>
      <c r="G28" s="321">
        <v>6</v>
      </c>
      <c r="H28" s="322">
        <v>53</v>
      </c>
      <c r="I28" s="57">
        <f>'3.(2)④自立訓練P4'!J262</f>
        <v>739</v>
      </c>
    </row>
    <row r="29" spans="1:11" ht="21.95" customHeight="1">
      <c r="A29" s="673"/>
      <c r="B29" s="641"/>
      <c r="C29" s="61" t="s">
        <v>272</v>
      </c>
      <c r="D29" s="48">
        <f t="shared" si="0"/>
        <v>6</v>
      </c>
      <c r="E29" s="182"/>
      <c r="F29" s="183"/>
      <c r="G29" s="183"/>
      <c r="H29" s="315">
        <v>6</v>
      </c>
      <c r="I29" s="56" t="s">
        <v>253</v>
      </c>
    </row>
    <row r="30" spans="1:11" ht="21.95" customHeight="1">
      <c r="A30" s="673"/>
      <c r="B30" s="641"/>
      <c r="C30" s="61" t="s">
        <v>273</v>
      </c>
      <c r="D30" s="48">
        <f>SUM(E30:H30)</f>
        <v>109</v>
      </c>
      <c r="E30" s="182"/>
      <c r="F30" s="183"/>
      <c r="G30" s="314">
        <v>30</v>
      </c>
      <c r="H30" s="315">
        <v>79</v>
      </c>
      <c r="I30" s="52">
        <f>'3.(2)⑤就労移行P8'!H442</f>
        <v>1218</v>
      </c>
    </row>
    <row r="31" spans="1:11" ht="21.95" customHeight="1">
      <c r="A31" s="673"/>
      <c r="B31" s="641"/>
      <c r="C31" s="62" t="s">
        <v>274</v>
      </c>
      <c r="D31" s="48">
        <f>SUM(E31:H31)</f>
        <v>110</v>
      </c>
      <c r="E31" s="182"/>
      <c r="F31" s="183"/>
      <c r="G31" s="314">
        <v>7</v>
      </c>
      <c r="H31" s="315">
        <v>103</v>
      </c>
      <c r="I31" s="52">
        <f>'3.(2)⑥継続P25'!J1459</f>
        <v>2076</v>
      </c>
    </row>
    <row r="32" spans="1:11" ht="21.95" customHeight="1">
      <c r="A32" s="673"/>
      <c r="B32" s="641"/>
      <c r="C32" s="62" t="s">
        <v>275</v>
      </c>
      <c r="D32" s="48">
        <f>SUM(E32:H32)</f>
        <v>276</v>
      </c>
      <c r="E32" s="182"/>
      <c r="F32" s="183"/>
      <c r="G32" s="314">
        <v>68</v>
      </c>
      <c r="H32" s="315">
        <v>208</v>
      </c>
      <c r="I32" s="52">
        <f>'3.(2)⑥継続P25'!K1459</f>
        <v>5404</v>
      </c>
      <c r="K32" s="64"/>
    </row>
    <row r="33" spans="1:16" ht="21.95" customHeight="1">
      <c r="A33" s="673"/>
      <c r="B33" s="642"/>
      <c r="C33" s="62" t="s">
        <v>276</v>
      </c>
      <c r="D33" s="48">
        <f>SUM(E33:H33)</f>
        <v>94</v>
      </c>
      <c r="E33" s="182"/>
      <c r="F33" s="183"/>
      <c r="G33" s="314">
        <v>44</v>
      </c>
      <c r="H33" s="315">
        <v>50</v>
      </c>
      <c r="I33" s="52">
        <f>'3.（2）⑦共同生活援助P5'!H382</f>
        <v>1211</v>
      </c>
    </row>
    <row r="34" spans="1:16" ht="21.95" customHeight="1">
      <c r="A34" s="673"/>
      <c r="B34" s="676" t="s">
        <v>277</v>
      </c>
      <c r="C34" s="62" t="s">
        <v>278</v>
      </c>
      <c r="D34" s="48">
        <f t="shared" ref="D34" si="1">SUM(E34:H34)</f>
        <v>170</v>
      </c>
      <c r="E34" s="182"/>
      <c r="F34" s="183"/>
      <c r="G34" s="314">
        <v>64</v>
      </c>
      <c r="H34" s="315">
        <v>106</v>
      </c>
      <c r="I34" s="56" t="s">
        <v>253</v>
      </c>
    </row>
    <row r="35" spans="1:16" ht="21.95" customHeight="1">
      <c r="A35" s="673"/>
      <c r="B35" s="677"/>
      <c r="C35" s="62" t="s">
        <v>279</v>
      </c>
      <c r="D35" s="48">
        <f>SUM(E35:H35)</f>
        <v>45</v>
      </c>
      <c r="E35" s="182"/>
      <c r="F35" s="183"/>
      <c r="G35" s="314">
        <v>23</v>
      </c>
      <c r="H35" s="315">
        <v>22</v>
      </c>
      <c r="I35" s="56" t="s">
        <v>253</v>
      </c>
    </row>
    <row r="36" spans="1:16" ht="21.95" customHeight="1">
      <c r="A36" s="673"/>
      <c r="B36" s="678"/>
      <c r="C36" s="65" t="s">
        <v>280</v>
      </c>
      <c r="D36" s="48">
        <f>SUM(E36:H36)</f>
        <v>44</v>
      </c>
      <c r="E36" s="187"/>
      <c r="F36" s="188"/>
      <c r="G36" s="316">
        <v>22</v>
      </c>
      <c r="H36" s="317">
        <v>22</v>
      </c>
      <c r="I36" s="66" t="s">
        <v>253</v>
      </c>
    </row>
    <row r="37" spans="1:16" ht="21.95" customHeight="1">
      <c r="A37" s="658" t="s">
        <v>281</v>
      </c>
      <c r="B37" s="660" t="s">
        <v>282</v>
      </c>
      <c r="C37" s="661"/>
      <c r="D37" s="67">
        <v>2</v>
      </c>
      <c r="E37" s="189"/>
      <c r="F37" s="323"/>
      <c r="G37" s="323">
        <v>1</v>
      </c>
      <c r="H37" s="324">
        <v>1</v>
      </c>
      <c r="I37" s="68" t="s">
        <v>253</v>
      </c>
    </row>
    <row r="38" spans="1:16" ht="21.95" customHeight="1">
      <c r="A38" s="659"/>
      <c r="B38" s="662" t="s">
        <v>283</v>
      </c>
      <c r="C38" s="663"/>
      <c r="D38" s="69">
        <v>1</v>
      </c>
      <c r="E38" s="190"/>
      <c r="F38" s="325">
        <v>1</v>
      </c>
      <c r="G38" s="325"/>
      <c r="H38" s="326"/>
      <c r="I38" s="70" t="s">
        <v>253</v>
      </c>
    </row>
    <row r="39" spans="1:16" ht="22.5" customHeight="1">
      <c r="A39" s="664" t="s">
        <v>236</v>
      </c>
      <c r="B39" s="665"/>
      <c r="C39" s="666"/>
      <c r="D39" s="670" t="s">
        <v>237</v>
      </c>
      <c r="E39" s="645" t="s">
        <v>238</v>
      </c>
      <c r="F39" s="646"/>
      <c r="G39" s="646"/>
      <c r="H39" s="647"/>
      <c r="I39" s="635" t="s">
        <v>239</v>
      </c>
    </row>
    <row r="40" spans="1:16" ht="22.5" customHeight="1" thickBot="1">
      <c r="A40" s="667"/>
      <c r="B40" s="668"/>
      <c r="C40" s="669"/>
      <c r="D40" s="671"/>
      <c r="E40" s="71" t="s">
        <v>240</v>
      </c>
      <c r="F40" s="72" t="s">
        <v>241</v>
      </c>
      <c r="G40" s="73" t="s">
        <v>242</v>
      </c>
      <c r="H40" s="74" t="s">
        <v>243</v>
      </c>
      <c r="I40" s="636"/>
    </row>
    <row r="41" spans="1:16" ht="21" customHeight="1" thickTop="1">
      <c r="A41" s="637" t="s">
        <v>196</v>
      </c>
      <c r="B41" s="640" t="s">
        <v>284</v>
      </c>
      <c r="C41" s="75" t="s">
        <v>285</v>
      </c>
      <c r="D41" s="76">
        <f>SUM(E41:H41)</f>
        <v>80</v>
      </c>
      <c r="E41" s="77"/>
      <c r="F41" s="78">
        <v>80</v>
      </c>
      <c r="G41" s="78"/>
      <c r="H41" s="79"/>
      <c r="I41" s="80">
        <f>'5.(1)保育所①公立P5'!H326</f>
        <v>6347</v>
      </c>
      <c r="J41" s="81"/>
      <c r="K41" s="81"/>
      <c r="L41" s="81"/>
      <c r="M41" s="81"/>
      <c r="N41" s="81"/>
      <c r="O41" s="81"/>
      <c r="P41" s="81"/>
    </row>
    <row r="42" spans="1:16" ht="21" customHeight="1">
      <c r="A42" s="638"/>
      <c r="B42" s="641"/>
      <c r="C42" s="61" t="s">
        <v>286</v>
      </c>
      <c r="D42" s="48">
        <f>SUM(E42:H42)</f>
        <v>14</v>
      </c>
      <c r="E42" s="49"/>
      <c r="F42" s="50">
        <v>13</v>
      </c>
      <c r="G42" s="50">
        <v>1</v>
      </c>
      <c r="H42" s="51"/>
      <c r="I42" s="57">
        <f>'5.(1)保育所②へき地P1'!H62</f>
        <v>461</v>
      </c>
    </row>
    <row r="43" spans="1:16" ht="22.5" customHeight="1">
      <c r="A43" s="638"/>
      <c r="B43" s="642"/>
      <c r="C43" s="61" t="s">
        <v>287</v>
      </c>
      <c r="D43" s="48">
        <f t="shared" ref="D43:D53" si="2">SUM(E43:H43)</f>
        <v>343</v>
      </c>
      <c r="E43" s="49"/>
      <c r="F43" s="50"/>
      <c r="G43" s="50">
        <v>341</v>
      </c>
      <c r="H43" s="51">
        <v>2</v>
      </c>
      <c r="I43" s="52">
        <f>'5.(1)保育所③法人Ｐ21'!H1558</f>
        <v>35684</v>
      </c>
    </row>
    <row r="44" spans="1:16" ht="22.5" customHeight="1">
      <c r="A44" s="638"/>
      <c r="B44" s="643" t="s">
        <v>288</v>
      </c>
      <c r="C44" s="644"/>
      <c r="D44" s="48">
        <f>SUM(E44:H44)</f>
        <v>20</v>
      </c>
      <c r="E44" s="49"/>
      <c r="F44" s="50">
        <v>5</v>
      </c>
      <c r="G44" s="82">
        <v>11</v>
      </c>
      <c r="H44" s="51">
        <v>4</v>
      </c>
      <c r="I44" s="52">
        <f>'5.（２）こども園（3）乳児（4）母子生活Ｐ1'!J147</f>
        <v>4631</v>
      </c>
    </row>
    <row r="45" spans="1:16" ht="22.5" customHeight="1">
      <c r="A45" s="638"/>
      <c r="B45" s="643" t="s">
        <v>289</v>
      </c>
      <c r="C45" s="644"/>
      <c r="D45" s="48">
        <f t="shared" si="2"/>
        <v>1</v>
      </c>
      <c r="E45" s="49"/>
      <c r="F45" s="50"/>
      <c r="G45" s="82">
        <v>1</v>
      </c>
      <c r="H45" s="51"/>
      <c r="I45" s="52">
        <f>'5.（２）こども園（3）乳児（4）母子生活Ｐ1'!J159</f>
        <v>20</v>
      </c>
    </row>
    <row r="46" spans="1:16" ht="22.5" customHeight="1">
      <c r="A46" s="638"/>
      <c r="B46" s="643" t="s">
        <v>290</v>
      </c>
      <c r="C46" s="644"/>
      <c r="D46" s="48">
        <f t="shared" si="2"/>
        <v>3</v>
      </c>
      <c r="E46" s="49"/>
      <c r="F46" s="50">
        <v>1</v>
      </c>
      <c r="G46" s="50">
        <v>1</v>
      </c>
      <c r="H46" s="51">
        <v>1</v>
      </c>
      <c r="I46" s="52">
        <f>'5.（２）こども園（3）乳児（4）母子生活Ｐ1'!J168</f>
        <v>53</v>
      </c>
    </row>
    <row r="47" spans="1:16" ht="22.5" customHeight="1">
      <c r="A47" s="638"/>
      <c r="B47" s="643" t="s">
        <v>291</v>
      </c>
      <c r="C47" s="644"/>
      <c r="D47" s="48">
        <f t="shared" si="2"/>
        <v>8</v>
      </c>
      <c r="E47" s="49"/>
      <c r="F47" s="50"/>
      <c r="G47" s="50">
        <v>8</v>
      </c>
      <c r="H47" s="51"/>
      <c r="I47" s="52">
        <f>'5.(5)児養,(6)児援(7)児支(8)児家庭P1'!J6</f>
        <v>392</v>
      </c>
    </row>
    <row r="48" spans="1:16" ht="22.5" customHeight="1">
      <c r="A48" s="638"/>
      <c r="B48" s="643" t="s">
        <v>292</v>
      </c>
      <c r="C48" s="644"/>
      <c r="D48" s="48">
        <f t="shared" si="2"/>
        <v>1</v>
      </c>
      <c r="E48" s="49"/>
      <c r="F48" s="50"/>
      <c r="G48" s="50">
        <v>1</v>
      </c>
      <c r="H48" s="51"/>
      <c r="I48" s="52">
        <f>'5.(5)児養,(6)児援(7)児支(8)児家庭P1'!J43</f>
        <v>11</v>
      </c>
    </row>
    <row r="49" spans="1:9" ht="22.5" customHeight="1">
      <c r="A49" s="638"/>
      <c r="B49" s="643" t="s">
        <v>293</v>
      </c>
      <c r="C49" s="644"/>
      <c r="D49" s="48">
        <f t="shared" si="2"/>
        <v>1</v>
      </c>
      <c r="E49" s="49">
        <v>1</v>
      </c>
      <c r="F49" s="50"/>
      <c r="G49" s="50"/>
      <c r="H49" s="51"/>
      <c r="I49" s="52">
        <f>'5.(5)児養,(6)児援(7)児支(8)児家庭P1'!J56</f>
        <v>30</v>
      </c>
    </row>
    <row r="50" spans="1:9" ht="22.5" customHeight="1">
      <c r="A50" s="638"/>
      <c r="B50" s="643" t="s">
        <v>294</v>
      </c>
      <c r="C50" s="644"/>
      <c r="D50" s="48">
        <f t="shared" si="2"/>
        <v>2</v>
      </c>
      <c r="E50" s="49"/>
      <c r="F50" s="50"/>
      <c r="G50" s="50">
        <v>2</v>
      </c>
      <c r="H50" s="51"/>
      <c r="I50" s="56" t="s">
        <v>253</v>
      </c>
    </row>
    <row r="51" spans="1:9" ht="22.5" customHeight="1">
      <c r="A51" s="638"/>
      <c r="B51" s="626" t="s">
        <v>295</v>
      </c>
      <c r="C51" s="62" t="s">
        <v>296</v>
      </c>
      <c r="D51" s="48">
        <f t="shared" si="2"/>
        <v>4</v>
      </c>
      <c r="E51" s="182"/>
      <c r="F51" s="183"/>
      <c r="G51" s="314">
        <v>4</v>
      </c>
      <c r="H51" s="184"/>
      <c r="I51" s="57">
        <f>'5.(9)障害児入所(10)児童発達支援ｾP1'!J38</f>
        <v>400</v>
      </c>
    </row>
    <row r="52" spans="1:9" ht="22.5" customHeight="1">
      <c r="A52" s="638"/>
      <c r="B52" s="627"/>
      <c r="C52" s="62" t="s">
        <v>297</v>
      </c>
      <c r="D52" s="48">
        <f t="shared" si="2"/>
        <v>4</v>
      </c>
      <c r="E52" s="182"/>
      <c r="F52" s="183"/>
      <c r="G52" s="314">
        <v>4</v>
      </c>
      <c r="H52" s="184"/>
      <c r="I52" s="52">
        <f>'5.(9)障害児入所(10)児童発達支援ｾP1'!K38</f>
        <v>82</v>
      </c>
    </row>
    <row r="53" spans="1:9" ht="22.5" customHeight="1">
      <c r="A53" s="638"/>
      <c r="B53" s="628" t="s">
        <v>298</v>
      </c>
      <c r="C53" s="629"/>
      <c r="D53" s="48">
        <f t="shared" si="2"/>
        <v>0</v>
      </c>
      <c r="E53" s="182"/>
      <c r="F53" s="183"/>
      <c r="G53" s="183"/>
      <c r="H53" s="184"/>
      <c r="I53" s="57" t="s">
        <v>253</v>
      </c>
    </row>
    <row r="54" spans="1:9" ht="22.5" customHeight="1">
      <c r="A54" s="638"/>
      <c r="B54" s="628" t="s">
        <v>299</v>
      </c>
      <c r="C54" s="629"/>
      <c r="D54" s="630">
        <f>SUM(E54:H55)</f>
        <v>2</v>
      </c>
      <c r="E54" s="654"/>
      <c r="F54" s="656"/>
      <c r="G54" s="648">
        <v>2</v>
      </c>
      <c r="H54" s="650"/>
      <c r="I54" s="652">
        <f>'5.(9)障害児入所(10)児童発達支援ｾP1'!J43</f>
        <v>70</v>
      </c>
    </row>
    <row r="55" spans="1:9" ht="22.5" customHeight="1">
      <c r="A55" s="638"/>
      <c r="B55" s="632" t="s">
        <v>222</v>
      </c>
      <c r="C55" s="83" t="s">
        <v>300</v>
      </c>
      <c r="D55" s="631"/>
      <c r="E55" s="655"/>
      <c r="F55" s="657"/>
      <c r="G55" s="649"/>
      <c r="H55" s="651"/>
      <c r="I55" s="653"/>
    </row>
    <row r="56" spans="1:9" ht="22.5" customHeight="1">
      <c r="A56" s="638"/>
      <c r="B56" s="632"/>
      <c r="C56" s="83" t="s">
        <v>301</v>
      </c>
      <c r="D56" s="48">
        <f>SUM(E56:H56)</f>
        <v>193</v>
      </c>
      <c r="E56" s="182"/>
      <c r="F56" s="314">
        <v>2</v>
      </c>
      <c r="G56" s="314">
        <v>40</v>
      </c>
      <c r="H56" s="315">
        <v>151</v>
      </c>
      <c r="I56" s="312">
        <f>'5.(11)障害児通所P21'!J1415</f>
        <v>1510</v>
      </c>
    </row>
    <row r="57" spans="1:9" ht="22.5" customHeight="1">
      <c r="A57" s="638"/>
      <c r="B57" s="632"/>
      <c r="C57" s="83" t="s">
        <v>302</v>
      </c>
      <c r="D57" s="48">
        <f t="shared" ref="D57:D58" si="3">SUM(E57:H57)</f>
        <v>308</v>
      </c>
      <c r="E57" s="182"/>
      <c r="F57" s="183"/>
      <c r="G57" s="314">
        <v>71</v>
      </c>
      <c r="H57" s="315">
        <v>237</v>
      </c>
      <c r="I57" s="312">
        <f>'5.(11)障害児通所P21'!K1415</f>
        <v>2778</v>
      </c>
    </row>
    <row r="58" spans="1:9" ht="22.5" customHeight="1">
      <c r="A58" s="638"/>
      <c r="B58" s="632"/>
      <c r="C58" s="84" t="s">
        <v>303</v>
      </c>
      <c r="D58" s="48">
        <f t="shared" si="3"/>
        <v>11</v>
      </c>
      <c r="E58" s="182"/>
      <c r="F58" s="314">
        <v>1</v>
      </c>
      <c r="G58" s="314">
        <v>3</v>
      </c>
      <c r="H58" s="315">
        <v>7</v>
      </c>
      <c r="I58" s="85" t="s">
        <v>253</v>
      </c>
    </row>
    <row r="59" spans="1:9" ht="22.5" customHeight="1">
      <c r="A59" s="639"/>
      <c r="B59" s="633" t="s">
        <v>304</v>
      </c>
      <c r="C59" s="634"/>
      <c r="D59" s="86">
        <f>SUM(E59:H59)</f>
        <v>138</v>
      </c>
      <c r="E59" s="187"/>
      <c r="F59" s="188"/>
      <c r="G59" s="316">
        <v>53</v>
      </c>
      <c r="H59" s="317">
        <v>85</v>
      </c>
      <c r="I59" s="87" t="s">
        <v>253</v>
      </c>
    </row>
    <row r="60" spans="1:9" ht="22.5" customHeight="1">
      <c r="A60" s="88" t="s">
        <v>305</v>
      </c>
      <c r="B60" s="624" t="s">
        <v>306</v>
      </c>
      <c r="C60" s="625"/>
      <c r="D60" s="89">
        <v>2</v>
      </c>
      <c r="E60" s="90"/>
      <c r="F60" s="91"/>
      <c r="G60" s="91"/>
      <c r="H60" s="92">
        <v>2</v>
      </c>
      <c r="I60" s="93" t="s">
        <v>253</v>
      </c>
    </row>
    <row r="61" spans="1:9" ht="22.5" customHeight="1" thickBot="1">
      <c r="A61" s="88" t="s">
        <v>307</v>
      </c>
      <c r="B61" s="618" t="s">
        <v>308</v>
      </c>
      <c r="C61" s="619"/>
      <c r="D61" s="94">
        <v>1</v>
      </c>
      <c r="E61" s="95"/>
      <c r="F61" s="96"/>
      <c r="G61" s="96">
        <v>1</v>
      </c>
      <c r="H61" s="97"/>
      <c r="I61" s="313">
        <v>40</v>
      </c>
    </row>
    <row r="62" spans="1:9" ht="22.5" customHeight="1" thickBot="1">
      <c r="A62" s="98" t="s">
        <v>309</v>
      </c>
      <c r="B62" s="99"/>
      <c r="C62" s="100"/>
      <c r="D62" s="101">
        <f t="shared" ref="D62:H62" si="4">SUM(D6:D38,D41:D61)</f>
        <v>2862</v>
      </c>
      <c r="E62" s="102">
        <f t="shared" si="4"/>
        <v>1</v>
      </c>
      <c r="F62" s="103">
        <f t="shared" si="4"/>
        <v>144</v>
      </c>
      <c r="G62" s="103">
        <f t="shared" si="4"/>
        <v>1260</v>
      </c>
      <c r="H62" s="104">
        <f t="shared" si="4"/>
        <v>1456</v>
      </c>
      <c r="I62" s="105">
        <f>SUM(I6:I38,I41:I61)</f>
        <v>82603</v>
      </c>
    </row>
    <row r="63" spans="1:9" ht="22.5" customHeight="1">
      <c r="B63" s="620" t="s">
        <v>310</v>
      </c>
      <c r="C63" s="620"/>
      <c r="D63" s="106"/>
      <c r="E63" s="32"/>
      <c r="F63" s="32"/>
      <c r="G63" s="32"/>
      <c r="H63" s="32"/>
      <c r="I63" s="32"/>
    </row>
    <row r="64" spans="1:9" ht="22.5" customHeight="1">
      <c r="B64" s="621" t="s">
        <v>311</v>
      </c>
      <c r="C64" s="621"/>
      <c r="D64" s="106"/>
      <c r="E64" s="32"/>
      <c r="F64" s="32"/>
      <c r="G64" s="32"/>
      <c r="H64" s="32"/>
      <c r="I64" s="32"/>
    </row>
    <row r="65" spans="1:9" ht="13.5" customHeight="1">
      <c r="A65" s="107"/>
      <c r="B65" s="32"/>
      <c r="C65" s="108"/>
      <c r="D65" s="106"/>
      <c r="E65" s="32"/>
      <c r="F65" s="32"/>
      <c r="G65" s="32"/>
      <c r="H65" s="32"/>
      <c r="I65" s="32"/>
    </row>
    <row r="66" spans="1:9" ht="13.5" customHeight="1">
      <c r="A66" s="107"/>
      <c r="B66" s="622" t="s">
        <v>312</v>
      </c>
      <c r="C66" s="622"/>
      <c r="D66" s="32"/>
      <c r="E66" s="32"/>
      <c r="F66" s="32"/>
      <c r="G66" s="32"/>
      <c r="H66" s="32"/>
      <c r="I66" s="32"/>
    </row>
    <row r="67" spans="1:9" ht="13.5" customHeight="1">
      <c r="A67" s="107"/>
      <c r="B67" s="623" t="s">
        <v>313</v>
      </c>
      <c r="C67" s="623"/>
      <c r="D67" s="623"/>
      <c r="E67" s="623"/>
      <c r="F67" s="623"/>
      <c r="G67" s="623"/>
      <c r="H67" s="109"/>
      <c r="I67" s="109"/>
    </row>
    <row r="68" spans="1:9" ht="13.5" customHeight="1">
      <c r="A68" s="110"/>
      <c r="B68" s="32"/>
      <c r="C68" s="109"/>
      <c r="D68" s="109"/>
      <c r="E68" s="109"/>
      <c r="F68" s="109"/>
      <c r="G68" s="109"/>
      <c r="H68" s="109"/>
      <c r="I68" s="109"/>
    </row>
    <row r="69" spans="1:9" ht="13.5" customHeight="1">
      <c r="B69" s="32"/>
      <c r="I69" s="32"/>
    </row>
    <row r="70" spans="1:9" ht="13.5" customHeight="1">
      <c r="B70" s="32"/>
      <c r="I70" s="32"/>
    </row>
    <row r="71" spans="1:9" ht="13.5" customHeight="1">
      <c r="A71" s="32"/>
      <c r="B71" s="32"/>
      <c r="C71" s="32"/>
      <c r="D71" s="32"/>
      <c r="E71" s="32"/>
      <c r="F71" s="32"/>
      <c r="G71" s="32"/>
      <c r="H71" s="32"/>
      <c r="I71" s="32"/>
    </row>
    <row r="72" spans="1:9" ht="13.5" customHeight="1">
      <c r="A72" s="32"/>
      <c r="B72" s="32"/>
    </row>
    <row r="73" spans="1:9" ht="13.5" customHeight="1">
      <c r="A73" s="32"/>
      <c r="C73" s="32"/>
      <c r="D73" s="32"/>
      <c r="E73" s="32"/>
      <c r="F73" s="32"/>
      <c r="G73" s="32"/>
      <c r="H73" s="32"/>
      <c r="I73" s="32"/>
    </row>
    <row r="74" spans="1:9" ht="13.5" customHeight="1">
      <c r="A74" s="32"/>
    </row>
    <row r="75" spans="1:9" ht="13.5" customHeight="1">
      <c r="A75" s="32"/>
    </row>
  </sheetData>
  <sheetProtection selectLockedCells="1"/>
  <mergeCells count="61">
    <mergeCell ref="A1:I1"/>
    <mergeCell ref="A3:I3"/>
    <mergeCell ref="A4:C5"/>
    <mergeCell ref="D4:D5"/>
    <mergeCell ref="E4:H4"/>
    <mergeCell ref="I4:I5"/>
    <mergeCell ref="B20:C20"/>
    <mergeCell ref="B6:C6"/>
    <mergeCell ref="A7:A22"/>
    <mergeCell ref="B7:C7"/>
    <mergeCell ref="B8:C8"/>
    <mergeCell ref="B9:C9"/>
    <mergeCell ref="B10:C10"/>
    <mergeCell ref="B11:C11"/>
    <mergeCell ref="B12:C12"/>
    <mergeCell ref="B13:C13"/>
    <mergeCell ref="B14:C14"/>
    <mergeCell ref="B15:C15"/>
    <mergeCell ref="B16:C16"/>
    <mergeCell ref="B17:C17"/>
    <mergeCell ref="B18:C18"/>
    <mergeCell ref="B19:C19"/>
    <mergeCell ref="B21:C21"/>
    <mergeCell ref="B22:C22"/>
    <mergeCell ref="A23:A36"/>
    <mergeCell ref="B23:C23"/>
    <mergeCell ref="B24:B33"/>
    <mergeCell ref="B34:B36"/>
    <mergeCell ref="A37:A38"/>
    <mergeCell ref="B37:C37"/>
    <mergeCell ref="B38:C38"/>
    <mergeCell ref="A39:C40"/>
    <mergeCell ref="D39:D40"/>
    <mergeCell ref="I39:I40"/>
    <mergeCell ref="A41:A59"/>
    <mergeCell ref="B41:B43"/>
    <mergeCell ref="B44:C44"/>
    <mergeCell ref="B45:C45"/>
    <mergeCell ref="B46:C46"/>
    <mergeCell ref="B47:C47"/>
    <mergeCell ref="B48:C48"/>
    <mergeCell ref="B49:C49"/>
    <mergeCell ref="B50:C50"/>
    <mergeCell ref="E39:H39"/>
    <mergeCell ref="G54:G55"/>
    <mergeCell ref="H54:H55"/>
    <mergeCell ref="I54:I55"/>
    <mergeCell ref="E54:E55"/>
    <mergeCell ref="F54:F55"/>
    <mergeCell ref="B60:C60"/>
    <mergeCell ref="B51:B52"/>
    <mergeCell ref="B53:C53"/>
    <mergeCell ref="B54:C54"/>
    <mergeCell ref="D54:D55"/>
    <mergeCell ref="B55:B58"/>
    <mergeCell ref="B59:C59"/>
    <mergeCell ref="B61:C61"/>
    <mergeCell ref="B63:C63"/>
    <mergeCell ref="B64:C64"/>
    <mergeCell ref="B66:C66"/>
    <mergeCell ref="B67:G67"/>
  </mergeCells>
  <phoneticPr fontId="3"/>
  <pageMargins left="0.59055118110236227" right="0.59055118110236227" top="0.59055118110236227" bottom="0.59055118110236227" header="0.31496062992125984" footer="0.31496062992125984"/>
  <pageSetup paperSize="9" orientation="portrait" r:id="rId1"/>
  <colBreaks count="1" manualBreakCount="1">
    <brk id="16"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K59"/>
  <sheetViews>
    <sheetView view="pageBreakPreview" topLeftCell="A25" zoomScaleNormal="100" zoomScaleSheetLayoutView="100" workbookViewId="0">
      <selection activeCell="C53" sqref="C53:D55"/>
    </sheetView>
  </sheetViews>
  <sheetFormatPr defaultRowHeight="13.5" customHeight="1"/>
  <cols>
    <col min="1" max="1" width="3.75" style="137" customWidth="1"/>
    <col min="2" max="2" width="23.625" style="137" customWidth="1"/>
    <col min="3" max="3" width="3.125" style="137" customWidth="1"/>
    <col min="4" max="4" width="18" style="137" customWidth="1"/>
    <col min="5" max="5" width="3" style="137" customWidth="1"/>
    <col min="6" max="6" width="9.5" style="137" customWidth="1"/>
    <col min="7" max="7" width="2.125" style="137" customWidth="1"/>
    <col min="8" max="8" width="7.25" style="332" customWidth="1"/>
    <col min="9" max="9" width="3.125" style="332" customWidth="1"/>
    <col min="10" max="10" width="6.25" style="332" customWidth="1"/>
    <col min="11" max="11" width="12.375" style="332" customWidth="1"/>
    <col min="12" max="16384" width="9" style="137"/>
  </cols>
  <sheetData>
    <row r="1" spans="1:11" ht="13.5" customHeight="1">
      <c r="A1" s="1310"/>
      <c r="B1" s="1310"/>
      <c r="C1" s="1310"/>
      <c r="D1" s="1310"/>
      <c r="E1" s="1310"/>
      <c r="F1" s="1310"/>
      <c r="G1" s="1310"/>
      <c r="H1" s="1310"/>
      <c r="I1" s="1310"/>
      <c r="J1" s="1310"/>
      <c r="K1" s="1310"/>
    </row>
    <row r="2" spans="1:11" ht="13.5" customHeight="1">
      <c r="A2" s="1310"/>
      <c r="B2" s="1310"/>
      <c r="C2" s="1310"/>
      <c r="D2" s="1310"/>
      <c r="E2" s="1310"/>
      <c r="F2" s="1310"/>
      <c r="G2" s="1310"/>
      <c r="H2" s="1310"/>
      <c r="I2" s="1310"/>
      <c r="J2" s="1310"/>
      <c r="K2" s="1310"/>
    </row>
    <row r="3" spans="1:11" ht="9.9499999999999993" customHeight="1">
      <c r="A3" s="1327" t="s">
        <v>9864</v>
      </c>
      <c r="B3" s="1327"/>
      <c r="C3" s="1327"/>
      <c r="D3" s="1327"/>
      <c r="E3" s="1327"/>
      <c r="F3" s="1327"/>
      <c r="G3" s="1327"/>
      <c r="H3" s="1327"/>
      <c r="I3" s="1327"/>
      <c r="J3" s="1327"/>
      <c r="K3" s="1327"/>
    </row>
    <row r="4" spans="1:11" ht="9.9499999999999993" customHeight="1">
      <c r="A4" s="1327"/>
      <c r="B4" s="1327"/>
      <c r="C4" s="1327"/>
      <c r="D4" s="1327"/>
      <c r="E4" s="1327"/>
      <c r="F4" s="1327"/>
      <c r="G4" s="1327"/>
      <c r="H4" s="1327"/>
      <c r="I4" s="1327"/>
      <c r="J4" s="1327"/>
      <c r="K4" s="1327"/>
    </row>
    <row r="5" spans="1:11" ht="22.5" customHeight="1">
      <c r="A5" s="112" t="s">
        <v>316</v>
      </c>
      <c r="B5" s="329" t="s">
        <v>9236</v>
      </c>
      <c r="C5" s="704" t="s">
        <v>318</v>
      </c>
      <c r="D5" s="704"/>
      <c r="E5" s="1152" t="s">
        <v>319</v>
      </c>
      <c r="F5" s="1375"/>
      <c r="G5" s="1153"/>
      <c r="H5" s="1376" t="s">
        <v>9865</v>
      </c>
      <c r="I5" s="1377"/>
      <c r="J5" s="1518"/>
      <c r="K5" s="363" t="s">
        <v>9819</v>
      </c>
    </row>
    <row r="6" spans="1:11" ht="13.5" customHeight="1">
      <c r="A6" s="705">
        <v>1</v>
      </c>
      <c r="B6" s="763" t="s">
        <v>9866</v>
      </c>
      <c r="C6" s="336" t="s">
        <v>323</v>
      </c>
      <c r="D6" s="330" t="s">
        <v>869</v>
      </c>
      <c r="E6" s="764" t="s">
        <v>9242</v>
      </c>
      <c r="F6" s="804" t="s">
        <v>9867</v>
      </c>
      <c r="G6" s="766"/>
      <c r="H6" s="1333" t="s">
        <v>8593</v>
      </c>
      <c r="I6" s="1368"/>
      <c r="J6" s="1358"/>
      <c r="K6" s="1317" t="s">
        <v>9868</v>
      </c>
    </row>
    <row r="7" spans="1:11" ht="9.9499999999999993" customHeight="1">
      <c r="A7" s="705"/>
      <c r="B7" s="763"/>
      <c r="C7" s="902" t="s">
        <v>9869</v>
      </c>
      <c r="D7" s="907"/>
      <c r="E7" s="765"/>
      <c r="F7" s="1331"/>
      <c r="G7" s="767"/>
      <c r="H7" s="784"/>
      <c r="I7" s="1370"/>
      <c r="J7" s="1183"/>
      <c r="K7" s="1319"/>
    </row>
    <row r="8" spans="1:11" ht="9.9499999999999993" customHeight="1">
      <c r="A8" s="705"/>
      <c r="B8" s="763"/>
      <c r="C8" s="902"/>
      <c r="D8" s="907"/>
      <c r="E8" s="765" t="s">
        <v>9240</v>
      </c>
      <c r="F8" s="1331" t="s">
        <v>9870</v>
      </c>
      <c r="G8" s="767"/>
      <c r="H8" s="784"/>
      <c r="I8" s="1370"/>
      <c r="J8" s="1183"/>
      <c r="K8" s="1319"/>
    </row>
    <row r="9" spans="1:11" ht="9.9499999999999993" customHeight="1">
      <c r="A9" s="706"/>
      <c r="B9" s="772"/>
      <c r="C9" s="908"/>
      <c r="D9" s="909"/>
      <c r="E9" s="769"/>
      <c r="F9" s="1332"/>
      <c r="G9" s="771"/>
      <c r="H9" s="1184"/>
      <c r="I9" s="990"/>
      <c r="J9" s="1185"/>
      <c r="K9" s="948"/>
    </row>
    <row r="10" spans="1:11" ht="13.5" customHeight="1">
      <c r="A10" s="804"/>
      <c r="B10" s="804"/>
      <c r="C10" s="804"/>
      <c r="D10" s="804"/>
      <c r="E10" s="804"/>
      <c r="F10" s="804"/>
      <c r="G10" s="804"/>
      <c r="H10" s="804"/>
      <c r="I10" s="804"/>
      <c r="J10" s="804"/>
      <c r="K10" s="804"/>
    </row>
    <row r="11" spans="1:11" ht="13.5" customHeight="1">
      <c r="A11" s="805"/>
      <c r="B11" s="805"/>
      <c r="C11" s="805"/>
      <c r="D11" s="805"/>
      <c r="E11" s="805"/>
      <c r="F11" s="805"/>
      <c r="G11" s="805"/>
      <c r="H11" s="805"/>
      <c r="I11" s="805"/>
      <c r="J11" s="805"/>
      <c r="K11" s="805"/>
    </row>
    <row r="12" spans="1:11" ht="9.9499999999999993" customHeight="1">
      <c r="A12" s="1327" t="s">
        <v>9871</v>
      </c>
      <c r="B12" s="1327"/>
      <c r="C12" s="1327"/>
      <c r="D12" s="1327"/>
      <c r="E12" s="1327"/>
      <c r="F12" s="1327"/>
      <c r="G12" s="1327"/>
      <c r="H12" s="1327"/>
      <c r="I12" s="1327"/>
      <c r="J12" s="1327"/>
      <c r="K12" s="1327"/>
    </row>
    <row r="13" spans="1:11" ht="9.9499999999999993" customHeight="1">
      <c r="A13" s="1327"/>
      <c r="B13" s="1327"/>
      <c r="C13" s="1327"/>
      <c r="D13" s="1327"/>
      <c r="E13" s="1327"/>
      <c r="F13" s="1327"/>
      <c r="G13" s="1327"/>
      <c r="H13" s="1327"/>
      <c r="I13" s="1327"/>
      <c r="J13" s="1327"/>
      <c r="K13" s="1327"/>
    </row>
    <row r="14" spans="1:11" ht="22.5" customHeight="1">
      <c r="A14" s="112" t="s">
        <v>316</v>
      </c>
      <c r="B14" s="329" t="s">
        <v>9236</v>
      </c>
      <c r="C14" s="704" t="s">
        <v>318</v>
      </c>
      <c r="D14" s="704"/>
      <c r="E14" s="1152" t="s">
        <v>9261</v>
      </c>
      <c r="F14" s="1153"/>
      <c r="G14" s="1152" t="s">
        <v>9262</v>
      </c>
      <c r="H14" s="1375"/>
      <c r="I14" s="1153"/>
      <c r="J14" s="1376" t="s">
        <v>9872</v>
      </c>
      <c r="K14" s="1378"/>
    </row>
    <row r="15" spans="1:11" ht="13.5" customHeight="1">
      <c r="A15" s="705">
        <v>1</v>
      </c>
      <c r="B15" s="763" t="s">
        <v>9873</v>
      </c>
      <c r="C15" s="336" t="s">
        <v>323</v>
      </c>
      <c r="D15" s="330" t="s">
        <v>364</v>
      </c>
      <c r="E15" s="1181" t="s">
        <v>4163</v>
      </c>
      <c r="F15" s="766"/>
      <c r="G15" s="1181" t="s">
        <v>4166</v>
      </c>
      <c r="H15" s="804"/>
      <c r="I15" s="766"/>
      <c r="J15" s="1333" t="s">
        <v>9874</v>
      </c>
      <c r="K15" s="1369"/>
    </row>
    <row r="16" spans="1:11" ht="9.9499999999999993" customHeight="1">
      <c r="A16" s="705"/>
      <c r="B16" s="763"/>
      <c r="C16" s="898" t="s">
        <v>9875</v>
      </c>
      <c r="D16" s="899"/>
      <c r="E16" s="1182"/>
      <c r="F16" s="767"/>
      <c r="G16" s="1182"/>
      <c r="H16" s="1331"/>
      <c r="I16" s="767"/>
      <c r="J16" s="784"/>
      <c r="K16" s="1371"/>
    </row>
    <row r="17" spans="1:11" ht="9.9499999999999993" customHeight="1">
      <c r="A17" s="705"/>
      <c r="B17" s="763"/>
      <c r="C17" s="898"/>
      <c r="D17" s="899"/>
      <c r="E17" s="1182"/>
      <c r="F17" s="767"/>
      <c r="G17" s="1182"/>
      <c r="H17" s="1331"/>
      <c r="I17" s="767"/>
      <c r="J17" s="784"/>
      <c r="K17" s="1371"/>
    </row>
    <row r="18" spans="1:11" ht="9.9499999999999993" customHeight="1">
      <c r="A18" s="706"/>
      <c r="B18" s="772"/>
      <c r="C18" s="900"/>
      <c r="D18" s="901"/>
      <c r="E18" s="1257"/>
      <c r="F18" s="771"/>
      <c r="G18" s="1257"/>
      <c r="H18" s="1332"/>
      <c r="I18" s="771"/>
      <c r="J18" s="1184"/>
      <c r="K18" s="1372"/>
    </row>
    <row r="19" spans="1:11" ht="13.5" customHeight="1">
      <c r="A19" s="723">
        <v>2</v>
      </c>
      <c r="B19" s="763" t="s">
        <v>9876</v>
      </c>
      <c r="C19" s="336" t="s">
        <v>9291</v>
      </c>
      <c r="D19" s="330" t="s">
        <v>9877</v>
      </c>
      <c r="E19" s="1181" t="s">
        <v>9878</v>
      </c>
      <c r="F19" s="766"/>
      <c r="G19" s="1181" t="s">
        <v>9879</v>
      </c>
      <c r="H19" s="804"/>
      <c r="I19" s="766"/>
      <c r="J19" s="1333" t="s">
        <v>9880</v>
      </c>
      <c r="K19" s="1369"/>
    </row>
    <row r="20" spans="1:11" ht="9.9499999999999993" customHeight="1">
      <c r="A20" s="705"/>
      <c r="B20" s="763"/>
      <c r="C20" s="898" t="s">
        <v>9881</v>
      </c>
      <c r="D20" s="899"/>
      <c r="E20" s="1182"/>
      <c r="F20" s="767"/>
      <c r="G20" s="1182"/>
      <c r="H20" s="1331"/>
      <c r="I20" s="767"/>
      <c r="J20" s="784"/>
      <c r="K20" s="1371"/>
    </row>
    <row r="21" spans="1:11" ht="9.9499999999999993" customHeight="1">
      <c r="A21" s="705"/>
      <c r="B21" s="763"/>
      <c r="C21" s="898"/>
      <c r="D21" s="899"/>
      <c r="E21" s="1182"/>
      <c r="F21" s="767"/>
      <c r="G21" s="1182"/>
      <c r="H21" s="1331"/>
      <c r="I21" s="767"/>
      <c r="J21" s="784"/>
      <c r="K21" s="1371"/>
    </row>
    <row r="22" spans="1:11" ht="9.9499999999999993" customHeight="1">
      <c r="A22" s="706"/>
      <c r="B22" s="772"/>
      <c r="C22" s="900"/>
      <c r="D22" s="901"/>
      <c r="E22" s="1257"/>
      <c r="F22" s="771"/>
      <c r="G22" s="1257"/>
      <c r="H22" s="1332"/>
      <c r="I22" s="771"/>
      <c r="J22" s="1184"/>
      <c r="K22" s="1372"/>
    </row>
    <row r="23" spans="1:11" ht="13.5" customHeight="1">
      <c r="A23" s="723">
        <v>3</v>
      </c>
      <c r="B23" s="763" t="s">
        <v>9882</v>
      </c>
      <c r="C23" s="336" t="s">
        <v>9285</v>
      </c>
      <c r="D23" s="330" t="s">
        <v>9883</v>
      </c>
      <c r="E23" s="1181" t="s">
        <v>9884</v>
      </c>
      <c r="F23" s="766"/>
      <c r="G23" s="1181" t="s">
        <v>9885</v>
      </c>
      <c r="H23" s="804"/>
      <c r="I23" s="766"/>
      <c r="J23" s="1333" t="s">
        <v>9886</v>
      </c>
      <c r="K23" s="1369"/>
    </row>
    <row r="24" spans="1:11" ht="9.9499999999999993" customHeight="1">
      <c r="A24" s="705"/>
      <c r="B24" s="763"/>
      <c r="C24" s="898" t="s">
        <v>9887</v>
      </c>
      <c r="D24" s="899"/>
      <c r="E24" s="1182"/>
      <c r="F24" s="767"/>
      <c r="G24" s="1182"/>
      <c r="H24" s="1331"/>
      <c r="I24" s="767"/>
      <c r="J24" s="784"/>
      <c r="K24" s="1371"/>
    </row>
    <row r="25" spans="1:11" ht="9.9499999999999993" customHeight="1">
      <c r="A25" s="705"/>
      <c r="B25" s="763"/>
      <c r="C25" s="898"/>
      <c r="D25" s="899"/>
      <c r="E25" s="1182"/>
      <c r="F25" s="767"/>
      <c r="G25" s="1182"/>
      <c r="H25" s="1331"/>
      <c r="I25" s="767"/>
      <c r="J25" s="784"/>
      <c r="K25" s="1371"/>
    </row>
    <row r="26" spans="1:11" ht="9.9499999999999993" customHeight="1">
      <c r="A26" s="706"/>
      <c r="B26" s="772"/>
      <c r="C26" s="900"/>
      <c r="D26" s="901"/>
      <c r="E26" s="1257"/>
      <c r="F26" s="771"/>
      <c r="G26" s="1257"/>
      <c r="H26" s="1332"/>
      <c r="I26" s="771"/>
      <c r="J26" s="1184"/>
      <c r="K26" s="1372"/>
    </row>
    <row r="27" spans="1:11" ht="13.5" customHeight="1">
      <c r="A27" s="723">
        <v>4</v>
      </c>
      <c r="B27" s="763" t="s">
        <v>10571</v>
      </c>
      <c r="C27" s="336" t="s">
        <v>9285</v>
      </c>
      <c r="D27" s="330" t="s">
        <v>9847</v>
      </c>
      <c r="E27" s="1181" t="s">
        <v>9888</v>
      </c>
      <c r="F27" s="766"/>
      <c r="G27" s="1181" t="s">
        <v>9889</v>
      </c>
      <c r="H27" s="804"/>
      <c r="I27" s="766"/>
      <c r="J27" s="1333" t="s">
        <v>9890</v>
      </c>
      <c r="K27" s="1369"/>
    </row>
    <row r="28" spans="1:11" ht="9.9499999999999993" customHeight="1">
      <c r="A28" s="705"/>
      <c r="B28" s="763"/>
      <c r="C28" s="898" t="s">
        <v>9891</v>
      </c>
      <c r="D28" s="899"/>
      <c r="E28" s="1182"/>
      <c r="F28" s="767"/>
      <c r="G28" s="1182"/>
      <c r="H28" s="1331"/>
      <c r="I28" s="767"/>
      <c r="J28" s="784"/>
      <c r="K28" s="1371"/>
    </row>
    <row r="29" spans="1:11" ht="9.9499999999999993" customHeight="1">
      <c r="A29" s="705"/>
      <c r="B29" s="763"/>
      <c r="C29" s="898"/>
      <c r="D29" s="899"/>
      <c r="E29" s="1182"/>
      <c r="F29" s="767"/>
      <c r="G29" s="1182"/>
      <c r="H29" s="1331"/>
      <c r="I29" s="767"/>
      <c r="J29" s="784"/>
      <c r="K29" s="1371"/>
    </row>
    <row r="30" spans="1:11" ht="9.9499999999999993" customHeight="1">
      <c r="A30" s="706"/>
      <c r="B30" s="772"/>
      <c r="C30" s="900"/>
      <c r="D30" s="901"/>
      <c r="E30" s="1257"/>
      <c r="F30" s="771"/>
      <c r="G30" s="1257"/>
      <c r="H30" s="1332"/>
      <c r="I30" s="771"/>
      <c r="J30" s="1184"/>
      <c r="K30" s="1372"/>
    </row>
    <row r="31" spans="1:11" ht="13.5" customHeight="1">
      <c r="A31" s="723">
        <v>5</v>
      </c>
      <c r="B31" s="763" t="s">
        <v>9892</v>
      </c>
      <c r="C31" s="336" t="s">
        <v>9365</v>
      </c>
      <c r="D31" s="330" t="s">
        <v>9893</v>
      </c>
      <c r="E31" s="1181" t="s">
        <v>8456</v>
      </c>
      <c r="F31" s="766"/>
      <c r="G31" s="1181" t="s">
        <v>6027</v>
      </c>
      <c r="H31" s="804"/>
      <c r="I31" s="766"/>
      <c r="J31" s="1333" t="s">
        <v>9894</v>
      </c>
      <c r="K31" s="1369"/>
    </row>
    <row r="32" spans="1:11" ht="9.9499999999999993" customHeight="1">
      <c r="A32" s="705"/>
      <c r="B32" s="763"/>
      <c r="C32" s="898" t="s">
        <v>9895</v>
      </c>
      <c r="D32" s="899"/>
      <c r="E32" s="1182"/>
      <c r="F32" s="767"/>
      <c r="G32" s="1182"/>
      <c r="H32" s="1331"/>
      <c r="I32" s="767"/>
      <c r="J32" s="784"/>
      <c r="K32" s="1371"/>
    </row>
    <row r="33" spans="1:11" ht="9.9499999999999993" customHeight="1">
      <c r="A33" s="705"/>
      <c r="B33" s="763"/>
      <c r="C33" s="898"/>
      <c r="D33" s="899"/>
      <c r="E33" s="1182"/>
      <c r="F33" s="767"/>
      <c r="G33" s="1182"/>
      <c r="H33" s="1331"/>
      <c r="I33" s="767"/>
      <c r="J33" s="784"/>
      <c r="K33" s="1371"/>
    </row>
    <row r="34" spans="1:11" ht="9.9499999999999993" customHeight="1">
      <c r="A34" s="706"/>
      <c r="B34" s="772"/>
      <c r="C34" s="900"/>
      <c r="D34" s="901"/>
      <c r="E34" s="1257"/>
      <c r="F34" s="771"/>
      <c r="G34" s="1257"/>
      <c r="H34" s="1332"/>
      <c r="I34" s="771"/>
      <c r="J34" s="1184"/>
      <c r="K34" s="1372"/>
    </row>
    <row r="35" spans="1:11" ht="13.5" customHeight="1">
      <c r="A35" s="723">
        <v>6</v>
      </c>
      <c r="B35" s="763" t="s">
        <v>9896</v>
      </c>
      <c r="C35" s="336" t="s">
        <v>323</v>
      </c>
      <c r="D35" s="330" t="s">
        <v>1226</v>
      </c>
      <c r="E35" s="1181" t="s">
        <v>4240</v>
      </c>
      <c r="F35" s="766"/>
      <c r="G35" s="1181" t="s">
        <v>4242</v>
      </c>
      <c r="H35" s="804"/>
      <c r="I35" s="766"/>
      <c r="J35" s="1333" t="s">
        <v>9880</v>
      </c>
      <c r="K35" s="1369"/>
    </row>
    <row r="36" spans="1:11" ht="9.9499999999999993" customHeight="1">
      <c r="A36" s="705"/>
      <c r="B36" s="763"/>
      <c r="C36" s="898" t="s">
        <v>9897</v>
      </c>
      <c r="D36" s="899"/>
      <c r="E36" s="1182"/>
      <c r="F36" s="767"/>
      <c r="G36" s="1182"/>
      <c r="H36" s="1331"/>
      <c r="I36" s="767"/>
      <c r="J36" s="784"/>
      <c r="K36" s="1371"/>
    </row>
    <row r="37" spans="1:11" ht="9.9499999999999993" customHeight="1">
      <c r="A37" s="705"/>
      <c r="B37" s="763"/>
      <c r="C37" s="898"/>
      <c r="D37" s="899"/>
      <c r="E37" s="1182"/>
      <c r="F37" s="767"/>
      <c r="G37" s="1182"/>
      <c r="H37" s="1331"/>
      <c r="I37" s="767"/>
      <c r="J37" s="784"/>
      <c r="K37" s="1371"/>
    </row>
    <row r="38" spans="1:11" ht="9.9499999999999993" customHeight="1">
      <c r="A38" s="706"/>
      <c r="B38" s="772"/>
      <c r="C38" s="900"/>
      <c r="D38" s="901"/>
      <c r="E38" s="1257"/>
      <c r="F38" s="771"/>
      <c r="G38" s="1257"/>
      <c r="H38" s="1332"/>
      <c r="I38" s="771"/>
      <c r="J38" s="1184"/>
      <c r="K38" s="1372"/>
    </row>
    <row r="39" spans="1:11" ht="13.5" customHeight="1">
      <c r="A39" s="723">
        <v>7</v>
      </c>
      <c r="B39" s="763" t="s">
        <v>9898</v>
      </c>
      <c r="C39" s="336" t="s">
        <v>323</v>
      </c>
      <c r="D39" s="330" t="s">
        <v>4069</v>
      </c>
      <c r="E39" s="1181" t="s">
        <v>4070</v>
      </c>
      <c r="F39" s="766"/>
      <c r="G39" s="1181" t="s">
        <v>4073</v>
      </c>
      <c r="H39" s="804"/>
      <c r="I39" s="766"/>
      <c r="J39" s="1333" t="s">
        <v>9899</v>
      </c>
      <c r="K39" s="1369"/>
    </row>
    <row r="40" spans="1:11" ht="9.9499999999999993" customHeight="1">
      <c r="A40" s="705"/>
      <c r="B40" s="763"/>
      <c r="C40" s="898" t="s">
        <v>4072</v>
      </c>
      <c r="D40" s="899"/>
      <c r="E40" s="1182"/>
      <c r="F40" s="767"/>
      <c r="G40" s="1182"/>
      <c r="H40" s="1331"/>
      <c r="I40" s="767"/>
      <c r="J40" s="784"/>
      <c r="K40" s="1371"/>
    </row>
    <row r="41" spans="1:11" ht="9.9499999999999993" customHeight="1">
      <c r="A41" s="705"/>
      <c r="B41" s="763"/>
      <c r="C41" s="898"/>
      <c r="D41" s="899"/>
      <c r="E41" s="1182"/>
      <c r="F41" s="767"/>
      <c r="G41" s="1182"/>
      <c r="H41" s="1331"/>
      <c r="I41" s="767"/>
      <c r="J41" s="784"/>
      <c r="K41" s="1371"/>
    </row>
    <row r="42" spans="1:11" ht="9.9499999999999993" customHeight="1">
      <c r="A42" s="706"/>
      <c r="B42" s="772"/>
      <c r="C42" s="900"/>
      <c r="D42" s="901"/>
      <c r="E42" s="1257"/>
      <c r="F42" s="771"/>
      <c r="G42" s="1257"/>
      <c r="H42" s="1332"/>
      <c r="I42" s="771"/>
      <c r="J42" s="1184"/>
      <c r="K42" s="1372"/>
    </row>
    <row r="43" spans="1:11" ht="13.5" customHeight="1">
      <c r="A43" s="723">
        <v>8</v>
      </c>
      <c r="B43" s="763" t="s">
        <v>9900</v>
      </c>
      <c r="C43" s="336" t="s">
        <v>9307</v>
      </c>
      <c r="D43" s="330" t="s">
        <v>9901</v>
      </c>
      <c r="E43" s="1181" t="s">
        <v>9902</v>
      </c>
      <c r="F43" s="766"/>
      <c r="G43" s="1181" t="s">
        <v>9903</v>
      </c>
      <c r="H43" s="804"/>
      <c r="I43" s="766"/>
      <c r="J43" s="1333" t="s">
        <v>9904</v>
      </c>
      <c r="K43" s="1369"/>
    </row>
    <row r="44" spans="1:11" ht="9.9499999999999993" customHeight="1">
      <c r="A44" s="705"/>
      <c r="B44" s="763"/>
      <c r="C44" s="902" t="s">
        <v>9905</v>
      </c>
      <c r="D44" s="907"/>
      <c r="E44" s="1182"/>
      <c r="F44" s="767"/>
      <c r="G44" s="1182"/>
      <c r="H44" s="1331"/>
      <c r="I44" s="767"/>
      <c r="J44" s="784"/>
      <c r="K44" s="1371"/>
    </row>
    <row r="45" spans="1:11" ht="9.9499999999999993" customHeight="1">
      <c r="A45" s="705"/>
      <c r="B45" s="763"/>
      <c r="C45" s="902"/>
      <c r="D45" s="907"/>
      <c r="E45" s="1182"/>
      <c r="F45" s="767"/>
      <c r="G45" s="1182"/>
      <c r="H45" s="1331"/>
      <c r="I45" s="767"/>
      <c r="J45" s="784"/>
      <c r="K45" s="1371"/>
    </row>
    <row r="46" spans="1:11" ht="9.9499999999999993" customHeight="1">
      <c r="A46" s="706"/>
      <c r="B46" s="772"/>
      <c r="C46" s="908"/>
      <c r="D46" s="909"/>
      <c r="E46" s="1257"/>
      <c r="F46" s="771"/>
      <c r="G46" s="1257"/>
      <c r="H46" s="1332"/>
      <c r="I46" s="771"/>
      <c r="J46" s="1184"/>
      <c r="K46" s="1372"/>
    </row>
    <row r="49" spans="1:11" ht="9.9499999999999993" customHeight="1">
      <c r="A49" s="1327" t="s">
        <v>9906</v>
      </c>
      <c r="B49" s="1327"/>
      <c r="C49" s="1327"/>
      <c r="D49" s="1327"/>
      <c r="E49" s="1327"/>
      <c r="F49" s="1327"/>
      <c r="G49" s="1327"/>
      <c r="H49" s="1327"/>
      <c r="I49" s="1327"/>
      <c r="J49" s="1327"/>
      <c r="K49" s="1327"/>
    </row>
    <row r="50" spans="1:11" ht="9.9499999999999993" customHeight="1">
      <c r="A50" s="1327"/>
      <c r="B50" s="1327"/>
      <c r="C50" s="1327"/>
      <c r="D50" s="1327"/>
      <c r="E50" s="1327"/>
      <c r="F50" s="1327"/>
      <c r="G50" s="1327"/>
      <c r="H50" s="1327"/>
      <c r="I50" s="1327"/>
      <c r="J50" s="1327"/>
      <c r="K50" s="1327"/>
    </row>
    <row r="51" spans="1:11" ht="22.5" customHeight="1">
      <c r="A51" s="112" t="s">
        <v>316</v>
      </c>
      <c r="B51" s="329" t="s">
        <v>9236</v>
      </c>
      <c r="C51" s="704" t="s">
        <v>318</v>
      </c>
      <c r="D51" s="704"/>
      <c r="E51" s="1152" t="s">
        <v>319</v>
      </c>
      <c r="F51" s="1375"/>
      <c r="G51" s="1375"/>
      <c r="H51" s="1376" t="s">
        <v>9819</v>
      </c>
      <c r="I51" s="1377"/>
      <c r="J51" s="1377"/>
      <c r="K51" s="1378"/>
    </row>
    <row r="52" spans="1:11" ht="13.5" customHeight="1">
      <c r="A52" s="705">
        <v>1</v>
      </c>
      <c r="B52" s="763" t="s">
        <v>9907</v>
      </c>
      <c r="C52" s="336" t="s">
        <v>9298</v>
      </c>
      <c r="D52" s="330" t="s">
        <v>9908</v>
      </c>
      <c r="E52" s="764" t="s">
        <v>9336</v>
      </c>
      <c r="F52" s="804" t="s">
        <v>9909</v>
      </c>
      <c r="G52" s="804"/>
      <c r="H52" s="1333" t="s">
        <v>9910</v>
      </c>
      <c r="I52" s="1368"/>
      <c r="J52" s="1368"/>
      <c r="K52" s="1369"/>
    </row>
    <row r="53" spans="1:11" ht="13.5" customHeight="1">
      <c r="A53" s="705"/>
      <c r="B53" s="763"/>
      <c r="C53" s="898" t="s">
        <v>9911</v>
      </c>
      <c r="D53" s="899"/>
      <c r="E53" s="765"/>
      <c r="F53" s="1331"/>
      <c r="G53" s="1331"/>
      <c r="H53" s="784"/>
      <c r="I53" s="1370"/>
      <c r="J53" s="1370"/>
      <c r="K53" s="1371"/>
    </row>
    <row r="54" spans="1:11" ht="13.5" customHeight="1">
      <c r="A54" s="705"/>
      <c r="B54" s="763"/>
      <c r="C54" s="898"/>
      <c r="D54" s="899"/>
      <c r="E54" s="765" t="s">
        <v>9333</v>
      </c>
      <c r="F54" s="1331" t="s">
        <v>9912</v>
      </c>
      <c r="G54" s="1331"/>
      <c r="H54" s="784"/>
      <c r="I54" s="1370"/>
      <c r="J54" s="1370"/>
      <c r="K54" s="1371"/>
    </row>
    <row r="55" spans="1:11" ht="13.5" customHeight="1">
      <c r="A55" s="706"/>
      <c r="B55" s="772"/>
      <c r="C55" s="900"/>
      <c r="D55" s="901"/>
      <c r="E55" s="769"/>
      <c r="F55" s="1332"/>
      <c r="G55" s="1332"/>
      <c r="H55" s="1184"/>
      <c r="I55" s="990"/>
      <c r="J55" s="990"/>
      <c r="K55" s="1372"/>
    </row>
    <row r="56" spans="1:11" ht="13.5" customHeight="1">
      <c r="A56" s="705">
        <v>2</v>
      </c>
      <c r="B56" s="763" t="s">
        <v>9913</v>
      </c>
      <c r="C56" s="336" t="s">
        <v>9298</v>
      </c>
      <c r="D56" s="330" t="s">
        <v>9914</v>
      </c>
      <c r="E56" s="764" t="s">
        <v>9336</v>
      </c>
      <c r="F56" s="804" t="s">
        <v>9915</v>
      </c>
      <c r="G56" s="804"/>
      <c r="H56" s="1333" t="s">
        <v>9916</v>
      </c>
      <c r="I56" s="1368"/>
      <c r="J56" s="1368"/>
      <c r="K56" s="1369"/>
    </row>
    <row r="57" spans="1:11" ht="13.5" customHeight="1">
      <c r="A57" s="705"/>
      <c r="B57" s="763"/>
      <c r="C57" s="1336" t="s">
        <v>9917</v>
      </c>
      <c r="D57" s="1335"/>
      <c r="E57" s="765"/>
      <c r="F57" s="1331"/>
      <c r="G57" s="1331"/>
      <c r="H57" s="784"/>
      <c r="I57" s="1370"/>
      <c r="J57" s="1370"/>
      <c r="K57" s="1371"/>
    </row>
    <row r="58" spans="1:11" ht="13.5" customHeight="1">
      <c r="A58" s="705"/>
      <c r="B58" s="763"/>
      <c r="C58" s="1336"/>
      <c r="D58" s="1335"/>
      <c r="E58" s="765" t="s">
        <v>9333</v>
      </c>
      <c r="F58" s="1331" t="s">
        <v>9918</v>
      </c>
      <c r="G58" s="1331"/>
      <c r="H58" s="784"/>
      <c r="I58" s="1370"/>
      <c r="J58" s="1370"/>
      <c r="K58" s="1371"/>
    </row>
    <row r="59" spans="1:11" ht="13.5" customHeight="1">
      <c r="A59" s="706"/>
      <c r="B59" s="772"/>
      <c r="C59" s="1337"/>
      <c r="D59" s="1338"/>
      <c r="E59" s="769"/>
      <c r="F59" s="1332"/>
      <c r="G59" s="1332"/>
      <c r="H59" s="1184"/>
      <c r="I59" s="990"/>
      <c r="J59" s="990"/>
      <c r="K59" s="1372"/>
    </row>
  </sheetData>
  <sheetProtection selectLockedCells="1"/>
  <mergeCells count="88">
    <mergeCell ref="A56:A59"/>
    <mergeCell ref="B56:B59"/>
    <mergeCell ref="E56:E57"/>
    <mergeCell ref="F56:G57"/>
    <mergeCell ref="H52:K55"/>
    <mergeCell ref="C53:D55"/>
    <mergeCell ref="E58:E59"/>
    <mergeCell ref="F58:G59"/>
    <mergeCell ref="E54:E55"/>
    <mergeCell ref="F54:G55"/>
    <mergeCell ref="H56:K59"/>
    <mergeCell ref="C57:D59"/>
    <mergeCell ref="A43:A46"/>
    <mergeCell ref="B43:B46"/>
    <mergeCell ref="E43:F46"/>
    <mergeCell ref="G43:I46"/>
    <mergeCell ref="J43:K46"/>
    <mergeCell ref="C44:D46"/>
    <mergeCell ref="A49:K50"/>
    <mergeCell ref="C51:D51"/>
    <mergeCell ref="E51:G51"/>
    <mergeCell ref="H51:K51"/>
    <mergeCell ref="A52:A55"/>
    <mergeCell ref="B52:B55"/>
    <mergeCell ref="E52:E53"/>
    <mergeCell ref="F52:G53"/>
    <mergeCell ref="A39:A42"/>
    <mergeCell ref="B39:B42"/>
    <mergeCell ref="E39:F42"/>
    <mergeCell ref="G39:I42"/>
    <mergeCell ref="J39:K42"/>
    <mergeCell ref="C40:D42"/>
    <mergeCell ref="A35:A38"/>
    <mergeCell ref="B35:B38"/>
    <mergeCell ref="E35:F38"/>
    <mergeCell ref="G35:I38"/>
    <mergeCell ref="J35:K38"/>
    <mergeCell ref="C36:D38"/>
    <mergeCell ref="A31:A34"/>
    <mergeCell ref="B31:B34"/>
    <mergeCell ref="E31:F34"/>
    <mergeCell ref="G31:I34"/>
    <mergeCell ref="J31:K34"/>
    <mergeCell ref="C32:D34"/>
    <mergeCell ref="A27:A30"/>
    <mergeCell ref="B27:B30"/>
    <mergeCell ref="E27:F30"/>
    <mergeCell ref="G27:I30"/>
    <mergeCell ref="J27:K30"/>
    <mergeCell ref="C28:D30"/>
    <mergeCell ref="A23:A26"/>
    <mergeCell ref="B23:B26"/>
    <mergeCell ref="E23:F26"/>
    <mergeCell ref="G23:I26"/>
    <mergeCell ref="J23:K26"/>
    <mergeCell ref="C24:D26"/>
    <mergeCell ref="A19:A22"/>
    <mergeCell ref="B19:B22"/>
    <mergeCell ref="E19:F22"/>
    <mergeCell ref="G19:I22"/>
    <mergeCell ref="J19:K22"/>
    <mergeCell ref="C20:D22"/>
    <mergeCell ref="C14:D14"/>
    <mergeCell ref="E14:F14"/>
    <mergeCell ref="G14:I14"/>
    <mergeCell ref="J14:K14"/>
    <mergeCell ref="A15:A18"/>
    <mergeCell ref="B15:B18"/>
    <mergeCell ref="E15:F18"/>
    <mergeCell ref="G15:I18"/>
    <mergeCell ref="J15:K18"/>
    <mergeCell ref="C16:D18"/>
    <mergeCell ref="A12:K13"/>
    <mergeCell ref="A1:K2"/>
    <mergeCell ref="A3:K4"/>
    <mergeCell ref="C5:D5"/>
    <mergeCell ref="E5:G5"/>
    <mergeCell ref="H5:J5"/>
    <mergeCell ref="A6:A9"/>
    <mergeCell ref="B6:B9"/>
    <mergeCell ref="E6:E7"/>
    <mergeCell ref="F6:G7"/>
    <mergeCell ref="H6:J9"/>
    <mergeCell ref="K6:K9"/>
    <mergeCell ref="C7:D9"/>
    <mergeCell ref="E8:E9"/>
    <mergeCell ref="F8:G9"/>
    <mergeCell ref="A10:K11"/>
  </mergeCells>
  <phoneticPr fontId="3"/>
  <pageMargins left="0.59055118110236227" right="0.59055118110236227" top="0.59055118110236227" bottom="0.59055118110236227"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K60"/>
  <sheetViews>
    <sheetView view="pageBreakPreview" topLeftCell="A40" zoomScaleNormal="100" zoomScaleSheetLayoutView="100" workbookViewId="0">
      <selection activeCell="E56" sqref="E56:F56"/>
    </sheetView>
  </sheetViews>
  <sheetFormatPr defaultRowHeight="13.5" customHeight="1"/>
  <cols>
    <col min="1" max="1" width="3.75" style="137" customWidth="1"/>
    <col min="2" max="2" width="23.625" style="137" customWidth="1"/>
    <col min="3" max="3" width="3.125" style="137" customWidth="1"/>
    <col min="4" max="4" width="18.625" style="137" customWidth="1"/>
    <col min="5" max="5" width="3" style="137" customWidth="1"/>
    <col min="6" max="6" width="9.5" style="137" customWidth="1"/>
    <col min="7" max="7" width="2.125" style="137" customWidth="1"/>
    <col min="8" max="8" width="7.25" style="332" customWidth="1"/>
    <col min="9" max="9" width="3.125" style="332" customWidth="1"/>
    <col min="10" max="10" width="6.25" style="332" customWidth="1"/>
    <col min="11" max="11" width="12.5" style="332" customWidth="1"/>
    <col min="12" max="16384" width="9" style="137"/>
  </cols>
  <sheetData>
    <row r="1" spans="1:11" ht="14.25" customHeight="1">
      <c r="A1" s="805"/>
      <c r="B1" s="805"/>
      <c r="C1" s="805"/>
      <c r="D1" s="805"/>
      <c r="E1" s="805"/>
      <c r="F1" s="805"/>
      <c r="G1" s="805"/>
      <c r="H1" s="805"/>
      <c r="I1" s="805"/>
      <c r="J1" s="805"/>
      <c r="K1" s="805"/>
    </row>
    <row r="2" spans="1:11" ht="13.5" customHeight="1">
      <c r="A2" s="805"/>
      <c r="B2" s="805"/>
      <c r="C2" s="805"/>
      <c r="D2" s="805"/>
      <c r="E2" s="805"/>
      <c r="F2" s="805"/>
      <c r="G2" s="805"/>
      <c r="H2" s="805"/>
      <c r="I2" s="805"/>
      <c r="J2" s="805"/>
      <c r="K2" s="805"/>
    </row>
    <row r="3" spans="1:11" ht="13.5" customHeight="1">
      <c r="A3" s="1327" t="s">
        <v>9919</v>
      </c>
      <c r="B3" s="1327"/>
      <c r="C3" s="1327"/>
      <c r="D3" s="1327"/>
      <c r="E3" s="1327"/>
      <c r="F3" s="1327"/>
      <c r="G3" s="1327"/>
      <c r="H3" s="1327"/>
      <c r="I3" s="1327"/>
      <c r="J3" s="1327"/>
      <c r="K3" s="1327"/>
    </row>
    <row r="4" spans="1:11" ht="13.5" customHeight="1">
      <c r="A4" s="1327"/>
      <c r="B4" s="1327"/>
      <c r="C4" s="1327"/>
      <c r="D4" s="1327"/>
      <c r="E4" s="1327"/>
      <c r="F4" s="1327"/>
      <c r="G4" s="1327"/>
      <c r="H4" s="1327"/>
      <c r="I4" s="1327"/>
      <c r="J4" s="1327"/>
      <c r="K4" s="1327"/>
    </row>
    <row r="5" spans="1:11" ht="22.5" customHeight="1">
      <c r="A5" s="112" t="s">
        <v>316</v>
      </c>
      <c r="B5" s="329" t="s">
        <v>9236</v>
      </c>
      <c r="C5" s="704" t="s">
        <v>318</v>
      </c>
      <c r="D5" s="704"/>
      <c r="E5" s="1152" t="s">
        <v>319</v>
      </c>
      <c r="F5" s="1375"/>
      <c r="G5" s="1153"/>
      <c r="H5" s="1376" t="s">
        <v>9920</v>
      </c>
      <c r="I5" s="1377"/>
      <c r="J5" s="1518"/>
      <c r="K5" s="364" t="s">
        <v>9819</v>
      </c>
    </row>
    <row r="6" spans="1:11" ht="13.5" customHeight="1">
      <c r="A6" s="705">
        <v>1</v>
      </c>
      <c r="B6" s="763" t="s">
        <v>9921</v>
      </c>
      <c r="C6" s="336" t="s">
        <v>9307</v>
      </c>
      <c r="D6" s="330" t="s">
        <v>9487</v>
      </c>
      <c r="E6" s="764" t="s">
        <v>9346</v>
      </c>
      <c r="F6" s="804" t="s">
        <v>9922</v>
      </c>
      <c r="G6" s="766"/>
      <c r="H6" s="1379" t="s">
        <v>9923</v>
      </c>
      <c r="I6" s="1380"/>
      <c r="J6" s="1519"/>
      <c r="K6" s="1317" t="s">
        <v>9924</v>
      </c>
    </row>
    <row r="7" spans="1:11" ht="13.5" customHeight="1">
      <c r="A7" s="705"/>
      <c r="B7" s="763"/>
      <c r="C7" s="898" t="s">
        <v>9925</v>
      </c>
      <c r="D7" s="899"/>
      <c r="E7" s="765"/>
      <c r="F7" s="1331"/>
      <c r="G7" s="767"/>
      <c r="H7" s="1382"/>
      <c r="I7" s="1383"/>
      <c r="J7" s="1520"/>
      <c r="K7" s="1319"/>
    </row>
    <row r="8" spans="1:11" ht="13.5" customHeight="1">
      <c r="A8" s="705"/>
      <c r="B8" s="763"/>
      <c r="C8" s="898"/>
      <c r="D8" s="899"/>
      <c r="E8" s="765" t="s">
        <v>9349</v>
      </c>
      <c r="F8" s="1331" t="s">
        <v>9926</v>
      </c>
      <c r="G8" s="767"/>
      <c r="H8" s="1382"/>
      <c r="I8" s="1383"/>
      <c r="J8" s="1520"/>
      <c r="K8" s="1319"/>
    </row>
    <row r="9" spans="1:11" ht="13.5" customHeight="1">
      <c r="A9" s="706"/>
      <c r="B9" s="772"/>
      <c r="C9" s="900"/>
      <c r="D9" s="901"/>
      <c r="E9" s="769"/>
      <c r="F9" s="1332"/>
      <c r="G9" s="771"/>
      <c r="H9" s="1385"/>
      <c r="I9" s="1386"/>
      <c r="J9" s="1521"/>
      <c r="K9" s="948"/>
    </row>
    <row r="10" spans="1:11" ht="13.5" customHeight="1">
      <c r="A10" s="705">
        <v>2</v>
      </c>
      <c r="B10" s="905" t="s">
        <v>9927</v>
      </c>
      <c r="C10" s="336" t="s">
        <v>9307</v>
      </c>
      <c r="D10" s="330" t="s">
        <v>9928</v>
      </c>
      <c r="E10" s="764" t="s">
        <v>9346</v>
      </c>
      <c r="F10" s="804" t="s">
        <v>9929</v>
      </c>
      <c r="G10" s="766"/>
      <c r="H10" s="1379" t="s">
        <v>9930</v>
      </c>
      <c r="I10" s="1380"/>
      <c r="J10" s="1519"/>
      <c r="K10" s="1317" t="s">
        <v>9924</v>
      </c>
    </row>
    <row r="11" spans="1:11" ht="13.5" customHeight="1">
      <c r="A11" s="705"/>
      <c r="B11" s="905"/>
      <c r="C11" s="898" t="s">
        <v>9931</v>
      </c>
      <c r="D11" s="899"/>
      <c r="E11" s="765"/>
      <c r="F11" s="1331"/>
      <c r="G11" s="767"/>
      <c r="H11" s="1382"/>
      <c r="I11" s="1383"/>
      <c r="J11" s="1520"/>
      <c r="K11" s="1319"/>
    </row>
    <row r="12" spans="1:11" ht="13.5" customHeight="1">
      <c r="A12" s="705"/>
      <c r="B12" s="905"/>
      <c r="C12" s="898"/>
      <c r="D12" s="899"/>
      <c r="E12" s="765" t="s">
        <v>9349</v>
      </c>
      <c r="F12" s="1331" t="s">
        <v>9932</v>
      </c>
      <c r="G12" s="767"/>
      <c r="H12" s="1382"/>
      <c r="I12" s="1383"/>
      <c r="J12" s="1520"/>
      <c r="K12" s="1319"/>
    </row>
    <row r="13" spans="1:11" ht="13.5" customHeight="1">
      <c r="A13" s="706"/>
      <c r="B13" s="906"/>
      <c r="C13" s="900"/>
      <c r="D13" s="901"/>
      <c r="E13" s="769"/>
      <c r="F13" s="1332"/>
      <c r="G13" s="771"/>
      <c r="H13" s="1385"/>
      <c r="I13" s="1386"/>
      <c r="J13" s="1521"/>
      <c r="K13" s="948"/>
    </row>
    <row r="14" spans="1:11" ht="13.5" customHeight="1">
      <c r="A14" s="804"/>
      <c r="B14" s="804"/>
      <c r="C14" s="804"/>
      <c r="D14" s="804"/>
      <c r="E14" s="804"/>
      <c r="F14" s="804"/>
      <c r="G14" s="804"/>
      <c r="H14" s="804"/>
      <c r="I14" s="804"/>
      <c r="J14" s="804"/>
      <c r="K14" s="804"/>
    </row>
    <row r="15" spans="1:11" ht="13.5" customHeight="1">
      <c r="A15" s="805"/>
      <c r="B15" s="805"/>
      <c r="C15" s="805"/>
      <c r="D15" s="805"/>
      <c r="E15" s="805"/>
      <c r="F15" s="805"/>
      <c r="G15" s="805"/>
      <c r="H15" s="805"/>
      <c r="I15" s="805"/>
      <c r="J15" s="805"/>
      <c r="K15" s="805"/>
    </row>
    <row r="16" spans="1:11" ht="13.5" customHeight="1">
      <c r="A16" s="1327" t="s">
        <v>9933</v>
      </c>
      <c r="B16" s="1327"/>
      <c r="C16" s="1327"/>
      <c r="D16" s="1327"/>
      <c r="E16" s="1327"/>
      <c r="F16" s="1327"/>
      <c r="G16" s="1327"/>
      <c r="H16" s="1327"/>
      <c r="I16" s="1327"/>
      <c r="J16" s="1327"/>
      <c r="K16" s="1327"/>
    </row>
    <row r="17" spans="1:11" ht="13.5" customHeight="1">
      <c r="A17" s="1327"/>
      <c r="B17" s="1327"/>
      <c r="C17" s="1327"/>
      <c r="D17" s="1327"/>
      <c r="E17" s="1327"/>
      <c r="F17" s="1327"/>
      <c r="G17" s="1327"/>
      <c r="H17" s="1327"/>
      <c r="I17" s="1327"/>
      <c r="J17" s="1327"/>
      <c r="K17" s="1327"/>
    </row>
    <row r="18" spans="1:11" ht="22.5" customHeight="1">
      <c r="A18" s="112" t="s">
        <v>316</v>
      </c>
      <c r="B18" s="704" t="s">
        <v>9236</v>
      </c>
      <c r="C18" s="704"/>
      <c r="D18" s="704"/>
      <c r="E18" s="1524" t="s">
        <v>9920</v>
      </c>
      <c r="F18" s="1524"/>
      <c r="G18" s="1524"/>
      <c r="H18" s="1524"/>
      <c r="I18" s="1524"/>
      <c r="J18" s="1524" t="s">
        <v>9819</v>
      </c>
      <c r="K18" s="1525"/>
    </row>
    <row r="19" spans="1:11" ht="12" customHeight="1">
      <c r="A19" s="1522">
        <v>1</v>
      </c>
      <c r="B19" s="1072" t="s">
        <v>9934</v>
      </c>
      <c r="C19" s="1072"/>
      <c r="D19" s="1072"/>
      <c r="E19" s="1074" t="s">
        <v>9935</v>
      </c>
      <c r="F19" s="1074"/>
      <c r="G19" s="1074"/>
      <c r="H19" s="1074"/>
      <c r="I19" s="1074"/>
      <c r="J19" s="1074" t="s">
        <v>9936</v>
      </c>
      <c r="K19" s="1523"/>
    </row>
    <row r="20" spans="1:11" ht="12" customHeight="1">
      <c r="A20" s="1522"/>
      <c r="B20" s="1072"/>
      <c r="C20" s="1072"/>
      <c r="D20" s="1072"/>
      <c r="E20" s="1074"/>
      <c r="F20" s="1074"/>
      <c r="G20" s="1074"/>
      <c r="H20" s="1074"/>
      <c r="I20" s="1074"/>
      <c r="J20" s="1074"/>
      <c r="K20" s="1523"/>
    </row>
    <row r="21" spans="1:11" ht="12" customHeight="1">
      <c r="A21" s="1522"/>
      <c r="B21" s="1072"/>
      <c r="C21" s="1072"/>
      <c r="D21" s="1072"/>
      <c r="E21" s="1074"/>
      <c r="F21" s="1074"/>
      <c r="G21" s="1074"/>
      <c r="H21" s="1074"/>
      <c r="I21" s="1074"/>
      <c r="J21" s="1074"/>
      <c r="K21" s="1523"/>
    </row>
    <row r="22" spans="1:11" ht="12" customHeight="1">
      <c r="A22" s="1522"/>
      <c r="B22" s="1072"/>
      <c r="C22" s="1072"/>
      <c r="D22" s="1072"/>
      <c r="E22" s="1074"/>
      <c r="F22" s="1074"/>
      <c r="G22" s="1074"/>
      <c r="H22" s="1074"/>
      <c r="I22" s="1074"/>
      <c r="J22" s="1074"/>
      <c r="K22" s="1523"/>
    </row>
    <row r="23" spans="1:11" ht="12" customHeight="1">
      <c r="A23" s="1522">
        <v>2</v>
      </c>
      <c r="B23" s="1072" t="s">
        <v>9937</v>
      </c>
      <c r="C23" s="1072"/>
      <c r="D23" s="1072"/>
      <c r="E23" s="1074" t="s">
        <v>9938</v>
      </c>
      <c r="F23" s="1074"/>
      <c r="G23" s="1074"/>
      <c r="H23" s="1074"/>
      <c r="I23" s="1074"/>
      <c r="J23" s="1074" t="s">
        <v>9939</v>
      </c>
      <c r="K23" s="1523"/>
    </row>
    <row r="24" spans="1:11" ht="12" customHeight="1">
      <c r="A24" s="1522"/>
      <c r="B24" s="1072"/>
      <c r="C24" s="1072"/>
      <c r="D24" s="1072"/>
      <c r="E24" s="1074"/>
      <c r="F24" s="1074"/>
      <c r="G24" s="1074"/>
      <c r="H24" s="1074"/>
      <c r="I24" s="1074"/>
      <c r="J24" s="1074"/>
      <c r="K24" s="1523"/>
    </row>
    <row r="25" spans="1:11" ht="12" customHeight="1">
      <c r="A25" s="1522"/>
      <c r="B25" s="1072"/>
      <c r="C25" s="1072"/>
      <c r="D25" s="1072"/>
      <c r="E25" s="1074"/>
      <c r="F25" s="1074"/>
      <c r="G25" s="1074"/>
      <c r="H25" s="1074"/>
      <c r="I25" s="1074"/>
      <c r="J25" s="1074"/>
      <c r="K25" s="1523"/>
    </row>
    <row r="26" spans="1:11" ht="12" customHeight="1">
      <c r="A26" s="1522"/>
      <c r="B26" s="1072"/>
      <c r="C26" s="1072"/>
      <c r="D26" s="1072"/>
      <c r="E26" s="1074"/>
      <c r="F26" s="1074"/>
      <c r="G26" s="1074"/>
      <c r="H26" s="1074"/>
      <c r="I26" s="1074"/>
      <c r="J26" s="1074"/>
      <c r="K26" s="1523"/>
    </row>
    <row r="27" spans="1:11" ht="12" customHeight="1">
      <c r="A27" s="1522">
        <v>3</v>
      </c>
      <c r="B27" s="1072" t="s">
        <v>9940</v>
      </c>
      <c r="C27" s="1072"/>
      <c r="D27" s="1072"/>
      <c r="E27" s="1075" t="s">
        <v>9941</v>
      </c>
      <c r="F27" s="1075"/>
      <c r="G27" s="1075"/>
      <c r="H27" s="1075"/>
      <c r="I27" s="1075"/>
      <c r="J27" s="1074" t="s">
        <v>9942</v>
      </c>
      <c r="K27" s="1523"/>
    </row>
    <row r="28" spans="1:11" ht="12" customHeight="1">
      <c r="A28" s="1522"/>
      <c r="B28" s="1072"/>
      <c r="C28" s="1072"/>
      <c r="D28" s="1072"/>
      <c r="E28" s="1075"/>
      <c r="F28" s="1075"/>
      <c r="G28" s="1075"/>
      <c r="H28" s="1075"/>
      <c r="I28" s="1075"/>
      <c r="J28" s="1074"/>
      <c r="K28" s="1523"/>
    </row>
    <row r="29" spans="1:11" ht="12" customHeight="1">
      <c r="A29" s="1522"/>
      <c r="B29" s="1072"/>
      <c r="C29" s="1072"/>
      <c r="D29" s="1072"/>
      <c r="E29" s="1075"/>
      <c r="F29" s="1075"/>
      <c r="G29" s="1075"/>
      <c r="H29" s="1075"/>
      <c r="I29" s="1075"/>
      <c r="J29" s="1074"/>
      <c r="K29" s="1523"/>
    </row>
    <row r="30" spans="1:11" ht="12" customHeight="1">
      <c r="A30" s="1522"/>
      <c r="B30" s="1072"/>
      <c r="C30" s="1072"/>
      <c r="D30" s="1072"/>
      <c r="E30" s="1075"/>
      <c r="F30" s="1075"/>
      <c r="G30" s="1075"/>
      <c r="H30" s="1075"/>
      <c r="I30" s="1075"/>
      <c r="J30" s="1074"/>
      <c r="K30" s="1523"/>
    </row>
    <row r="31" spans="1:11" ht="12" customHeight="1">
      <c r="A31" s="1522">
        <v>4</v>
      </c>
      <c r="B31" s="1072" t="s">
        <v>9943</v>
      </c>
      <c r="C31" s="1072"/>
      <c r="D31" s="1072"/>
      <c r="E31" s="1075" t="s">
        <v>9944</v>
      </c>
      <c r="F31" s="1075"/>
      <c r="G31" s="1075"/>
      <c r="H31" s="1075"/>
      <c r="I31" s="1075"/>
      <c r="J31" s="1074" t="s">
        <v>9945</v>
      </c>
      <c r="K31" s="1523"/>
    </row>
    <row r="32" spans="1:11" ht="12" customHeight="1">
      <c r="A32" s="1522"/>
      <c r="B32" s="1072"/>
      <c r="C32" s="1072"/>
      <c r="D32" s="1072"/>
      <c r="E32" s="1075"/>
      <c r="F32" s="1075"/>
      <c r="G32" s="1075"/>
      <c r="H32" s="1075"/>
      <c r="I32" s="1075"/>
      <c r="J32" s="1074"/>
      <c r="K32" s="1523"/>
    </row>
    <row r="33" spans="1:11" ht="12" customHeight="1">
      <c r="A33" s="1522"/>
      <c r="B33" s="1072"/>
      <c r="C33" s="1072"/>
      <c r="D33" s="1072"/>
      <c r="E33" s="1075"/>
      <c r="F33" s="1075"/>
      <c r="G33" s="1075"/>
      <c r="H33" s="1075"/>
      <c r="I33" s="1075"/>
      <c r="J33" s="1074"/>
      <c r="K33" s="1523"/>
    </row>
    <row r="34" spans="1:11" ht="12" customHeight="1">
      <c r="A34" s="1522"/>
      <c r="B34" s="1072"/>
      <c r="C34" s="1072"/>
      <c r="D34" s="1072"/>
      <c r="E34" s="1075"/>
      <c r="F34" s="1075"/>
      <c r="G34" s="1075"/>
      <c r="H34" s="1075"/>
      <c r="I34" s="1075"/>
      <c r="J34" s="1074"/>
      <c r="K34" s="1523"/>
    </row>
    <row r="35" spans="1:11" ht="12" customHeight="1">
      <c r="A35" s="1522">
        <v>5</v>
      </c>
      <c r="B35" s="1072" t="s">
        <v>9946</v>
      </c>
      <c r="C35" s="1072"/>
      <c r="D35" s="1072"/>
      <c r="E35" s="1075" t="s">
        <v>9947</v>
      </c>
      <c r="F35" s="1075"/>
      <c r="G35" s="1075"/>
      <c r="H35" s="1075"/>
      <c r="I35" s="1075"/>
      <c r="J35" s="1074" t="s">
        <v>9948</v>
      </c>
      <c r="K35" s="1523"/>
    </row>
    <row r="36" spans="1:11" ht="12" customHeight="1">
      <c r="A36" s="1522"/>
      <c r="B36" s="1072"/>
      <c r="C36" s="1072"/>
      <c r="D36" s="1072"/>
      <c r="E36" s="1075"/>
      <c r="F36" s="1075"/>
      <c r="G36" s="1075"/>
      <c r="H36" s="1075"/>
      <c r="I36" s="1075"/>
      <c r="J36" s="1074"/>
      <c r="K36" s="1523"/>
    </row>
    <row r="37" spans="1:11" ht="12" customHeight="1">
      <c r="A37" s="1522"/>
      <c r="B37" s="1072"/>
      <c r="C37" s="1072"/>
      <c r="D37" s="1072"/>
      <c r="E37" s="1075"/>
      <c r="F37" s="1075"/>
      <c r="G37" s="1075"/>
      <c r="H37" s="1075"/>
      <c r="I37" s="1075"/>
      <c r="J37" s="1074"/>
      <c r="K37" s="1523"/>
    </row>
    <row r="38" spans="1:11" ht="12" customHeight="1">
      <c r="A38" s="1522"/>
      <c r="B38" s="1072"/>
      <c r="C38" s="1072"/>
      <c r="D38" s="1072"/>
      <c r="E38" s="1075"/>
      <c r="F38" s="1075"/>
      <c r="G38" s="1075"/>
      <c r="H38" s="1075"/>
      <c r="I38" s="1075"/>
      <c r="J38" s="1074"/>
      <c r="K38" s="1523"/>
    </row>
    <row r="41" spans="1:11" ht="13.5" customHeight="1">
      <c r="A41" s="962" t="s">
        <v>9949</v>
      </c>
      <c r="B41" s="962"/>
      <c r="C41" s="962"/>
      <c r="D41" s="962"/>
      <c r="E41" s="962"/>
      <c r="F41" s="962"/>
      <c r="G41" s="962"/>
      <c r="H41" s="962"/>
      <c r="I41" s="962"/>
      <c r="J41" s="962"/>
      <c r="K41" s="962"/>
    </row>
    <row r="42" spans="1:11" ht="13.5" customHeight="1">
      <c r="A42" s="962"/>
      <c r="B42" s="962"/>
      <c r="C42" s="962"/>
      <c r="D42" s="962"/>
      <c r="E42" s="962"/>
      <c r="F42" s="962"/>
      <c r="G42" s="962"/>
      <c r="H42" s="962"/>
      <c r="I42" s="962"/>
      <c r="J42" s="962"/>
      <c r="K42" s="962"/>
    </row>
    <row r="43" spans="1:11" ht="22.5" customHeight="1">
      <c r="A43" s="112" t="s">
        <v>316</v>
      </c>
      <c r="B43" s="329" t="s">
        <v>9236</v>
      </c>
      <c r="C43" s="704" t="s">
        <v>318</v>
      </c>
      <c r="D43" s="704"/>
      <c r="E43" s="1152" t="s">
        <v>9261</v>
      </c>
      <c r="F43" s="1153"/>
      <c r="G43" s="1152" t="s">
        <v>9262</v>
      </c>
      <c r="H43" s="1375"/>
      <c r="I43" s="1153"/>
      <c r="J43" s="1376" t="s">
        <v>9819</v>
      </c>
      <c r="K43" s="1378"/>
    </row>
    <row r="44" spans="1:11" ht="13.5" customHeight="1">
      <c r="A44" s="705">
        <v>1</v>
      </c>
      <c r="B44" s="763" t="s">
        <v>9950</v>
      </c>
      <c r="C44" s="336" t="s">
        <v>9307</v>
      </c>
      <c r="D44" s="330" t="s">
        <v>9951</v>
      </c>
      <c r="E44" s="1181" t="s">
        <v>9952</v>
      </c>
      <c r="F44" s="766"/>
      <c r="G44" s="1181" t="s">
        <v>9953</v>
      </c>
      <c r="H44" s="804"/>
      <c r="I44" s="766"/>
      <c r="J44" s="1379" t="s">
        <v>9954</v>
      </c>
      <c r="K44" s="1381"/>
    </row>
    <row r="45" spans="1:11" ht="13.5" customHeight="1">
      <c r="A45" s="705"/>
      <c r="B45" s="763"/>
      <c r="C45" s="902" t="s">
        <v>9955</v>
      </c>
      <c r="D45" s="899"/>
      <c r="E45" s="1182"/>
      <c r="F45" s="767"/>
      <c r="G45" s="1182"/>
      <c r="H45" s="1331"/>
      <c r="I45" s="767"/>
      <c r="J45" s="1382"/>
      <c r="K45" s="1384"/>
    </row>
    <row r="46" spans="1:11" ht="13.5" customHeight="1">
      <c r="A46" s="705"/>
      <c r="B46" s="763"/>
      <c r="C46" s="898"/>
      <c r="D46" s="899"/>
      <c r="E46" s="1182"/>
      <c r="F46" s="767"/>
      <c r="G46" s="1182"/>
      <c r="H46" s="1331"/>
      <c r="I46" s="767"/>
      <c r="J46" s="1382"/>
      <c r="K46" s="1384"/>
    </row>
    <row r="47" spans="1:11" ht="13.5" customHeight="1">
      <c r="A47" s="706"/>
      <c r="B47" s="772"/>
      <c r="C47" s="900"/>
      <c r="D47" s="901"/>
      <c r="E47" s="1257"/>
      <c r="F47" s="771"/>
      <c r="G47" s="1257"/>
      <c r="H47" s="1332"/>
      <c r="I47" s="771"/>
      <c r="J47" s="1385"/>
      <c r="K47" s="1131"/>
    </row>
    <row r="48" spans="1:11" ht="13.5" customHeight="1">
      <c r="A48" s="705">
        <v>2</v>
      </c>
      <c r="B48" s="905" t="s">
        <v>9956</v>
      </c>
      <c r="C48" s="336" t="s">
        <v>9784</v>
      </c>
      <c r="D48" s="330" t="s">
        <v>9957</v>
      </c>
      <c r="E48" s="1181" t="s">
        <v>9958</v>
      </c>
      <c r="F48" s="766"/>
      <c r="G48" s="1181" t="s">
        <v>9959</v>
      </c>
      <c r="H48" s="804"/>
      <c r="I48" s="766"/>
      <c r="J48" s="1379" t="s">
        <v>9960</v>
      </c>
      <c r="K48" s="1381"/>
    </row>
    <row r="49" spans="1:11" ht="13.5" customHeight="1">
      <c r="A49" s="705"/>
      <c r="B49" s="905"/>
      <c r="C49" s="902" t="s">
        <v>10567</v>
      </c>
      <c r="D49" s="907"/>
      <c r="E49" s="1182"/>
      <c r="F49" s="767"/>
      <c r="G49" s="1182"/>
      <c r="H49" s="1331"/>
      <c r="I49" s="767"/>
      <c r="J49" s="1382"/>
      <c r="K49" s="1384"/>
    </row>
    <row r="50" spans="1:11" ht="13.5" customHeight="1">
      <c r="A50" s="705"/>
      <c r="B50" s="905"/>
      <c r="C50" s="902"/>
      <c r="D50" s="907"/>
      <c r="E50" s="1182"/>
      <c r="F50" s="767"/>
      <c r="G50" s="1182"/>
      <c r="H50" s="1331"/>
      <c r="I50" s="767"/>
      <c r="J50" s="1382"/>
      <c r="K50" s="1384"/>
    </row>
    <row r="51" spans="1:11" ht="13.5" customHeight="1">
      <c r="A51" s="706"/>
      <c r="B51" s="906"/>
      <c r="C51" s="908"/>
      <c r="D51" s="909"/>
      <c r="E51" s="1257"/>
      <c r="F51" s="771"/>
      <c r="G51" s="1257"/>
      <c r="H51" s="1332"/>
      <c r="I51" s="771"/>
      <c r="J51" s="1385"/>
      <c r="K51" s="1131"/>
    </row>
    <row r="54" spans="1:11" ht="13.5" customHeight="1">
      <c r="A54" s="960" t="s">
        <v>9961</v>
      </c>
      <c r="B54" s="960"/>
      <c r="C54" s="960"/>
      <c r="D54" s="960"/>
      <c r="E54" s="960"/>
      <c r="F54" s="960"/>
      <c r="G54" s="960"/>
      <c r="H54" s="960"/>
      <c r="I54" s="960"/>
      <c r="J54" s="960"/>
      <c r="K54" s="960"/>
    </row>
    <row r="55" spans="1:11" ht="13.5" customHeight="1">
      <c r="A55" s="1509"/>
      <c r="B55" s="1509"/>
      <c r="C55" s="1509"/>
      <c r="D55" s="1509"/>
      <c r="E55" s="1509"/>
      <c r="F55" s="1509"/>
      <c r="G55" s="1509"/>
      <c r="H55" s="1509"/>
      <c r="I55" s="1509"/>
      <c r="J55" s="1509"/>
      <c r="K55" s="1509"/>
    </row>
    <row r="56" spans="1:11" ht="22.5" customHeight="1">
      <c r="A56" s="112" t="s">
        <v>316</v>
      </c>
      <c r="B56" s="329" t="s">
        <v>9236</v>
      </c>
      <c r="C56" s="704" t="s">
        <v>318</v>
      </c>
      <c r="D56" s="704"/>
      <c r="E56" s="1152" t="s">
        <v>9261</v>
      </c>
      <c r="F56" s="1153"/>
      <c r="G56" s="1152" t="s">
        <v>9262</v>
      </c>
      <c r="H56" s="1375"/>
      <c r="I56" s="1153"/>
      <c r="J56" s="1376" t="s">
        <v>9819</v>
      </c>
      <c r="K56" s="1378"/>
    </row>
    <row r="57" spans="1:11" ht="13.5" customHeight="1">
      <c r="A57" s="723">
        <v>1</v>
      </c>
      <c r="B57" s="918" t="s">
        <v>9962</v>
      </c>
      <c r="C57" s="335" t="s">
        <v>9784</v>
      </c>
      <c r="D57" s="337" t="s">
        <v>9957</v>
      </c>
      <c r="E57" s="1181" t="s">
        <v>9963</v>
      </c>
      <c r="F57" s="766"/>
      <c r="G57" s="1181" t="s">
        <v>9959</v>
      </c>
      <c r="H57" s="804"/>
      <c r="I57" s="766"/>
      <c r="J57" s="1379" t="s">
        <v>9960</v>
      </c>
      <c r="K57" s="1381"/>
    </row>
    <row r="58" spans="1:11" ht="13.5" customHeight="1">
      <c r="A58" s="705"/>
      <c r="B58" s="905"/>
      <c r="C58" s="902" t="s">
        <v>10567</v>
      </c>
      <c r="D58" s="899"/>
      <c r="E58" s="1182"/>
      <c r="F58" s="767"/>
      <c r="G58" s="1182"/>
      <c r="H58" s="1331"/>
      <c r="I58" s="767"/>
      <c r="J58" s="1382"/>
      <c r="K58" s="1384"/>
    </row>
    <row r="59" spans="1:11" ht="13.5" customHeight="1">
      <c r="A59" s="705"/>
      <c r="B59" s="905"/>
      <c r="C59" s="898"/>
      <c r="D59" s="899"/>
      <c r="E59" s="1182"/>
      <c r="F59" s="767"/>
      <c r="G59" s="1182"/>
      <c r="H59" s="1331"/>
      <c r="I59" s="767"/>
      <c r="J59" s="1382"/>
      <c r="K59" s="1384"/>
    </row>
    <row r="60" spans="1:11" ht="13.5" customHeight="1">
      <c r="A60" s="706"/>
      <c r="B60" s="906"/>
      <c r="C60" s="900"/>
      <c r="D60" s="901"/>
      <c r="E60" s="1257"/>
      <c r="F60" s="771"/>
      <c r="G60" s="1257"/>
      <c r="H60" s="1332"/>
      <c r="I60" s="771"/>
      <c r="J60" s="1385"/>
      <c r="K60" s="1131"/>
    </row>
  </sheetData>
  <sheetProtection selectLockedCells="1"/>
  <mergeCells count="76">
    <mergeCell ref="C58:D60"/>
    <mergeCell ref="A54:K55"/>
    <mergeCell ref="C56:D56"/>
    <mergeCell ref="E56:F56"/>
    <mergeCell ref="G56:I56"/>
    <mergeCell ref="J56:K56"/>
    <mergeCell ref="A57:A60"/>
    <mergeCell ref="B57:B60"/>
    <mergeCell ref="E57:F60"/>
    <mergeCell ref="G57:I60"/>
    <mergeCell ref="J57:K60"/>
    <mergeCell ref="A48:A51"/>
    <mergeCell ref="B48:B51"/>
    <mergeCell ref="E48:F51"/>
    <mergeCell ref="G48:I51"/>
    <mergeCell ref="J48:K51"/>
    <mergeCell ref="C49:D51"/>
    <mergeCell ref="A44:A47"/>
    <mergeCell ref="B44:B47"/>
    <mergeCell ref="E44:F47"/>
    <mergeCell ref="G44:I47"/>
    <mergeCell ref="J44:K47"/>
    <mergeCell ref="C45:D47"/>
    <mergeCell ref="A35:A38"/>
    <mergeCell ref="B35:D38"/>
    <mergeCell ref="E35:I38"/>
    <mergeCell ref="J35:K38"/>
    <mergeCell ref="A41:K42"/>
    <mergeCell ref="A23:A26"/>
    <mergeCell ref="B23:D26"/>
    <mergeCell ref="E23:I26"/>
    <mergeCell ref="J23:K26"/>
    <mergeCell ref="C43:D43"/>
    <mergeCell ref="E43:F43"/>
    <mergeCell ref="G43:I43"/>
    <mergeCell ref="J43:K43"/>
    <mergeCell ref="A27:A30"/>
    <mergeCell ref="B27:D30"/>
    <mergeCell ref="E27:I30"/>
    <mergeCell ref="J27:K30"/>
    <mergeCell ref="A31:A34"/>
    <mergeCell ref="B31:D34"/>
    <mergeCell ref="E31:I34"/>
    <mergeCell ref="J31:K34"/>
    <mergeCell ref="A16:K17"/>
    <mergeCell ref="A10:A13"/>
    <mergeCell ref="A19:A22"/>
    <mergeCell ref="B19:D22"/>
    <mergeCell ref="E19:I22"/>
    <mergeCell ref="J19:K22"/>
    <mergeCell ref="B18:D18"/>
    <mergeCell ref="E18:I18"/>
    <mergeCell ref="J18:K18"/>
    <mergeCell ref="A14:K15"/>
    <mergeCell ref="K6:K9"/>
    <mergeCell ref="C7:D9"/>
    <mergeCell ref="E8:E9"/>
    <mergeCell ref="F8:G9"/>
    <mergeCell ref="B10:B13"/>
    <mergeCell ref="E10:E11"/>
    <mergeCell ref="F10:G11"/>
    <mergeCell ref="H10:J13"/>
    <mergeCell ref="K10:K13"/>
    <mergeCell ref="C11:D13"/>
    <mergeCell ref="E12:E13"/>
    <mergeCell ref="F12:G13"/>
    <mergeCell ref="A1:K2"/>
    <mergeCell ref="A3:K4"/>
    <mergeCell ref="C5:D5"/>
    <mergeCell ref="E5:G5"/>
    <mergeCell ref="H5:J5"/>
    <mergeCell ref="A6:A9"/>
    <mergeCell ref="B6:B9"/>
    <mergeCell ref="E6:E7"/>
    <mergeCell ref="F6:G7"/>
    <mergeCell ref="H6:J9"/>
  </mergeCells>
  <phoneticPr fontId="3"/>
  <pageMargins left="0.59055118110236227" right="0.39370078740157483" top="0.59055118110236227" bottom="0.59055118110236227"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K48"/>
  <sheetViews>
    <sheetView view="pageBreakPreview" zoomScaleNormal="100" zoomScaleSheetLayoutView="100" workbookViewId="0">
      <selection activeCell="F30" sqref="F30:G31"/>
    </sheetView>
  </sheetViews>
  <sheetFormatPr defaultRowHeight="13.5" customHeight="1"/>
  <cols>
    <col min="1" max="1" width="3.75" style="137" customWidth="1"/>
    <col min="2" max="2" width="23.625" style="137" customWidth="1"/>
    <col min="3" max="3" width="3.125" style="137" customWidth="1"/>
    <col min="4" max="4" width="18" style="137" customWidth="1"/>
    <col min="5" max="5" width="3" style="137" customWidth="1"/>
    <col min="6" max="6" width="9.5" style="137" customWidth="1"/>
    <col min="7" max="7" width="2.125" style="137" customWidth="1"/>
    <col min="8" max="8" width="7.25" style="332" customWidth="1"/>
    <col min="9" max="9" width="3.125" style="332" customWidth="1"/>
    <col min="10" max="10" width="6.25" style="332" customWidth="1"/>
    <col min="11" max="11" width="12.5" style="332" customWidth="1"/>
    <col min="12" max="16384" width="9" style="137"/>
  </cols>
  <sheetData>
    <row r="1" spans="1:11" ht="14.25" customHeight="1">
      <c r="A1" s="1526"/>
      <c r="B1" s="1526"/>
      <c r="C1" s="1526"/>
      <c r="D1" s="1526"/>
      <c r="E1" s="1526"/>
      <c r="F1" s="1526"/>
      <c r="G1" s="1526"/>
      <c r="H1" s="1526"/>
      <c r="I1" s="1526"/>
      <c r="J1" s="1526"/>
      <c r="K1" s="1526"/>
    </row>
    <row r="2" spans="1:11" ht="14.25" customHeight="1">
      <c r="A2" s="1526"/>
      <c r="B2" s="1526"/>
      <c r="C2" s="1526"/>
      <c r="D2" s="1526"/>
      <c r="E2" s="1526"/>
      <c r="F2" s="1526"/>
      <c r="G2" s="1526"/>
      <c r="H2" s="1526"/>
      <c r="I2" s="1526"/>
      <c r="J2" s="1526"/>
      <c r="K2" s="1526"/>
    </row>
    <row r="3" spans="1:11" ht="9.9499999999999993" customHeight="1">
      <c r="A3" s="1327" t="s">
        <v>9964</v>
      </c>
      <c r="B3" s="1327"/>
      <c r="C3" s="1327"/>
      <c r="D3" s="1327"/>
      <c r="E3" s="1327"/>
      <c r="F3" s="1327"/>
      <c r="G3" s="1327"/>
      <c r="H3" s="346"/>
      <c r="I3" s="346"/>
      <c r="J3" s="346"/>
      <c r="K3" s="346"/>
    </row>
    <row r="4" spans="1:11" ht="9.9499999999999993" customHeight="1">
      <c r="A4" s="798"/>
      <c r="B4" s="798"/>
      <c r="C4" s="798"/>
      <c r="D4" s="798"/>
      <c r="E4" s="798"/>
      <c r="F4" s="798"/>
      <c r="G4" s="798"/>
      <c r="H4" s="346"/>
      <c r="I4" s="346"/>
      <c r="J4" s="346"/>
      <c r="K4" s="346"/>
    </row>
    <row r="5" spans="1:11" ht="22.5" customHeight="1">
      <c r="A5" s="112" t="s">
        <v>316</v>
      </c>
      <c r="B5" s="329" t="s">
        <v>9236</v>
      </c>
      <c r="C5" s="704" t="s">
        <v>318</v>
      </c>
      <c r="D5" s="704"/>
      <c r="E5" s="1152" t="s">
        <v>319</v>
      </c>
      <c r="F5" s="1375"/>
      <c r="G5" s="1375"/>
      <c r="H5" s="1525" t="s">
        <v>9965</v>
      </c>
      <c r="I5" s="1527"/>
      <c r="J5" s="1527"/>
      <c r="K5" s="1527"/>
    </row>
    <row r="6" spans="1:11" ht="13.5" customHeight="1">
      <c r="A6" s="705">
        <v>1</v>
      </c>
      <c r="B6" s="763" t="s">
        <v>9966</v>
      </c>
      <c r="C6" s="336" t="s">
        <v>9684</v>
      </c>
      <c r="D6" s="330" t="s">
        <v>9967</v>
      </c>
      <c r="E6" s="764" t="s">
        <v>9968</v>
      </c>
      <c r="F6" s="804" t="s">
        <v>9969</v>
      </c>
      <c r="G6" s="804"/>
      <c r="H6" s="1528" t="s">
        <v>9970</v>
      </c>
      <c r="I6" s="1529"/>
      <c r="J6" s="1529"/>
      <c r="K6" s="1529"/>
    </row>
    <row r="7" spans="1:11" ht="13.5" customHeight="1">
      <c r="A7" s="705"/>
      <c r="B7" s="763"/>
      <c r="C7" s="902" t="s">
        <v>9971</v>
      </c>
      <c r="D7" s="899"/>
      <c r="E7" s="765"/>
      <c r="F7" s="1331"/>
      <c r="G7" s="1331"/>
      <c r="H7" s="1528"/>
      <c r="I7" s="1529"/>
      <c r="J7" s="1529"/>
      <c r="K7" s="1529"/>
    </row>
    <row r="8" spans="1:11" ht="13.5" customHeight="1">
      <c r="A8" s="705"/>
      <c r="B8" s="763"/>
      <c r="C8" s="898"/>
      <c r="D8" s="899"/>
      <c r="E8" s="765" t="s">
        <v>9349</v>
      </c>
      <c r="F8" s="1331" t="s">
        <v>9972</v>
      </c>
      <c r="G8" s="1331"/>
      <c r="H8" s="1528"/>
      <c r="I8" s="1529"/>
      <c r="J8" s="1529"/>
      <c r="K8" s="1529"/>
    </row>
    <row r="9" spans="1:11" ht="13.5" customHeight="1">
      <c r="A9" s="706"/>
      <c r="B9" s="772"/>
      <c r="C9" s="900"/>
      <c r="D9" s="901"/>
      <c r="E9" s="769"/>
      <c r="F9" s="1332"/>
      <c r="G9" s="1332"/>
      <c r="H9" s="1528"/>
      <c r="I9" s="1529"/>
      <c r="J9" s="1529"/>
      <c r="K9" s="1529"/>
    </row>
    <row r="10" spans="1:11" ht="13.5" customHeight="1">
      <c r="A10" s="705">
        <v>2</v>
      </c>
      <c r="B10" s="762" t="s">
        <v>9973</v>
      </c>
      <c r="C10" s="336" t="s">
        <v>9307</v>
      </c>
      <c r="D10" s="330" t="s">
        <v>9974</v>
      </c>
      <c r="E10" s="764" t="s">
        <v>9346</v>
      </c>
      <c r="F10" s="804" t="s">
        <v>9975</v>
      </c>
      <c r="G10" s="804"/>
      <c r="H10" s="1528" t="s">
        <v>9976</v>
      </c>
      <c r="I10" s="1529"/>
      <c r="J10" s="1529"/>
      <c r="K10" s="1529"/>
    </row>
    <row r="11" spans="1:11" ht="13.5" customHeight="1">
      <c r="A11" s="705"/>
      <c r="B11" s="763"/>
      <c r="C11" s="902" t="s">
        <v>9977</v>
      </c>
      <c r="D11" s="907"/>
      <c r="E11" s="765"/>
      <c r="F11" s="1331"/>
      <c r="G11" s="1331"/>
      <c r="H11" s="1528"/>
      <c r="I11" s="1529"/>
      <c r="J11" s="1529"/>
      <c r="K11" s="1529"/>
    </row>
    <row r="12" spans="1:11" ht="13.5" customHeight="1">
      <c r="A12" s="705"/>
      <c r="B12" s="763"/>
      <c r="C12" s="902"/>
      <c r="D12" s="907"/>
      <c r="E12" s="765" t="s">
        <v>9349</v>
      </c>
      <c r="F12" s="1331" t="s">
        <v>9978</v>
      </c>
      <c r="G12" s="1331"/>
      <c r="H12" s="1528"/>
      <c r="I12" s="1529"/>
      <c r="J12" s="1529"/>
      <c r="K12" s="1529"/>
    </row>
    <row r="13" spans="1:11" ht="13.5" customHeight="1">
      <c r="A13" s="706"/>
      <c r="B13" s="803"/>
      <c r="C13" s="908"/>
      <c r="D13" s="909"/>
      <c r="E13" s="769"/>
      <c r="F13" s="1332"/>
      <c r="G13" s="1332"/>
      <c r="H13" s="1528"/>
      <c r="I13" s="1529"/>
      <c r="J13" s="1529"/>
      <c r="K13" s="1529"/>
    </row>
    <row r="14" spans="1:11" ht="13.5" customHeight="1">
      <c r="A14" s="705">
        <v>3</v>
      </c>
      <c r="B14" s="763" t="s">
        <v>9979</v>
      </c>
      <c r="C14" s="336" t="s">
        <v>9307</v>
      </c>
      <c r="D14" s="330" t="s">
        <v>9980</v>
      </c>
      <c r="E14" s="764" t="s">
        <v>9346</v>
      </c>
      <c r="F14" s="804" t="s">
        <v>9981</v>
      </c>
      <c r="G14" s="804"/>
      <c r="H14" s="1528" t="s">
        <v>9982</v>
      </c>
      <c r="I14" s="1529"/>
      <c r="J14" s="1529"/>
      <c r="K14" s="1529"/>
    </row>
    <row r="15" spans="1:11" ht="13.5" customHeight="1">
      <c r="A15" s="705"/>
      <c r="B15" s="763"/>
      <c r="C15" s="902" t="s">
        <v>9983</v>
      </c>
      <c r="D15" s="899"/>
      <c r="E15" s="765"/>
      <c r="F15" s="1331"/>
      <c r="G15" s="1331"/>
      <c r="H15" s="1528"/>
      <c r="I15" s="1529"/>
      <c r="J15" s="1529"/>
      <c r="K15" s="1529"/>
    </row>
    <row r="16" spans="1:11" ht="13.5" customHeight="1">
      <c r="A16" s="705"/>
      <c r="B16" s="763"/>
      <c r="C16" s="898"/>
      <c r="D16" s="899"/>
      <c r="E16" s="765" t="s">
        <v>9349</v>
      </c>
      <c r="F16" s="1331" t="s">
        <v>9984</v>
      </c>
      <c r="G16" s="1331"/>
      <c r="H16" s="1528"/>
      <c r="I16" s="1529"/>
      <c r="J16" s="1529"/>
      <c r="K16" s="1529"/>
    </row>
    <row r="17" spans="1:11" ht="13.5" customHeight="1">
      <c r="A17" s="706"/>
      <c r="B17" s="772"/>
      <c r="C17" s="900"/>
      <c r="D17" s="901"/>
      <c r="E17" s="769"/>
      <c r="F17" s="1332"/>
      <c r="G17" s="1332"/>
      <c r="H17" s="1528"/>
      <c r="I17" s="1529"/>
      <c r="J17" s="1529"/>
      <c r="K17" s="1529"/>
    </row>
    <row r="18" spans="1:11" ht="13.5" customHeight="1">
      <c r="A18" s="705">
        <v>4</v>
      </c>
      <c r="B18" s="763" t="s">
        <v>9985</v>
      </c>
      <c r="C18" s="336" t="s">
        <v>9307</v>
      </c>
      <c r="D18" s="330" t="s">
        <v>9986</v>
      </c>
      <c r="E18" s="764" t="s">
        <v>9346</v>
      </c>
      <c r="F18" s="804" t="s">
        <v>9987</v>
      </c>
      <c r="G18" s="804"/>
      <c r="H18" s="1528" t="s">
        <v>9988</v>
      </c>
      <c r="I18" s="1529"/>
      <c r="J18" s="1529"/>
      <c r="K18" s="1529"/>
    </row>
    <row r="19" spans="1:11" ht="13.5" customHeight="1">
      <c r="A19" s="705"/>
      <c r="B19" s="763"/>
      <c r="C19" s="902" t="s">
        <v>9989</v>
      </c>
      <c r="D19" s="899"/>
      <c r="E19" s="765"/>
      <c r="F19" s="1331"/>
      <c r="G19" s="1331"/>
      <c r="H19" s="1528"/>
      <c r="I19" s="1529"/>
      <c r="J19" s="1529"/>
      <c r="K19" s="1529"/>
    </row>
    <row r="20" spans="1:11" ht="13.5" customHeight="1">
      <c r="A20" s="705"/>
      <c r="B20" s="763"/>
      <c r="C20" s="898"/>
      <c r="D20" s="899"/>
      <c r="E20" s="765" t="s">
        <v>9349</v>
      </c>
      <c r="F20" s="1331" t="s">
        <v>9990</v>
      </c>
      <c r="G20" s="1331"/>
      <c r="H20" s="1528"/>
      <c r="I20" s="1529"/>
      <c r="J20" s="1529"/>
      <c r="K20" s="1529"/>
    </row>
    <row r="21" spans="1:11" ht="13.5" customHeight="1">
      <c r="A21" s="706"/>
      <c r="B21" s="772"/>
      <c r="C21" s="900"/>
      <c r="D21" s="901"/>
      <c r="E21" s="769"/>
      <c r="F21" s="1332"/>
      <c r="G21" s="1332"/>
      <c r="H21" s="1528"/>
      <c r="I21" s="1529"/>
      <c r="J21" s="1529"/>
      <c r="K21" s="1529"/>
    </row>
    <row r="22" spans="1:11" ht="13.5" customHeight="1">
      <c r="A22" s="705">
        <v>5</v>
      </c>
      <c r="B22" s="763" t="s">
        <v>9991</v>
      </c>
      <c r="C22" s="336" t="s">
        <v>9307</v>
      </c>
      <c r="D22" s="330" t="s">
        <v>9992</v>
      </c>
      <c r="E22" s="764" t="s">
        <v>9346</v>
      </c>
      <c r="F22" s="804" t="s">
        <v>9993</v>
      </c>
      <c r="G22" s="804"/>
      <c r="H22" s="1528" t="s">
        <v>9994</v>
      </c>
      <c r="I22" s="1529"/>
      <c r="J22" s="1529"/>
      <c r="K22" s="1529"/>
    </row>
    <row r="23" spans="1:11" ht="13.5" customHeight="1">
      <c r="A23" s="705"/>
      <c r="B23" s="763"/>
      <c r="C23" s="902" t="s">
        <v>9995</v>
      </c>
      <c r="D23" s="899"/>
      <c r="E23" s="765"/>
      <c r="F23" s="1331"/>
      <c r="G23" s="1331"/>
      <c r="H23" s="1528"/>
      <c r="I23" s="1529"/>
      <c r="J23" s="1529"/>
      <c r="K23" s="1529"/>
    </row>
    <row r="24" spans="1:11" ht="13.5" customHeight="1">
      <c r="A24" s="705"/>
      <c r="B24" s="763"/>
      <c r="C24" s="898"/>
      <c r="D24" s="899"/>
      <c r="E24" s="765" t="s">
        <v>9349</v>
      </c>
      <c r="F24" s="1331" t="s">
        <v>9996</v>
      </c>
      <c r="G24" s="1331"/>
      <c r="H24" s="1528"/>
      <c r="I24" s="1529"/>
      <c r="J24" s="1529"/>
      <c r="K24" s="1529"/>
    </row>
    <row r="25" spans="1:11" ht="13.5" customHeight="1">
      <c r="A25" s="706"/>
      <c r="B25" s="772"/>
      <c r="C25" s="900"/>
      <c r="D25" s="901"/>
      <c r="E25" s="769"/>
      <c r="F25" s="1332"/>
      <c r="G25" s="1332"/>
      <c r="H25" s="1528"/>
      <c r="I25" s="1529"/>
      <c r="J25" s="1529"/>
      <c r="K25" s="1529"/>
    </row>
    <row r="26" spans="1:11" ht="13.5" customHeight="1">
      <c r="A26" s="705">
        <v>6</v>
      </c>
      <c r="B26" s="763" t="s">
        <v>9997</v>
      </c>
      <c r="C26" s="336" t="s">
        <v>9307</v>
      </c>
      <c r="D26" s="330" t="s">
        <v>9998</v>
      </c>
      <c r="E26" s="764" t="s">
        <v>9346</v>
      </c>
      <c r="F26" s="804" t="s">
        <v>9999</v>
      </c>
      <c r="G26" s="804"/>
      <c r="H26" s="1528" t="s">
        <v>10000</v>
      </c>
      <c r="I26" s="1529"/>
      <c r="J26" s="1529"/>
      <c r="K26" s="1529"/>
    </row>
    <row r="27" spans="1:11" ht="13.5" customHeight="1">
      <c r="A27" s="705"/>
      <c r="B27" s="763"/>
      <c r="C27" s="1321" t="s">
        <v>10001</v>
      </c>
      <c r="D27" s="899"/>
      <c r="E27" s="765"/>
      <c r="F27" s="1331"/>
      <c r="G27" s="1331"/>
      <c r="H27" s="1528"/>
      <c r="I27" s="1529"/>
      <c r="J27" s="1529"/>
      <c r="K27" s="1529"/>
    </row>
    <row r="28" spans="1:11" ht="13.5" customHeight="1">
      <c r="A28" s="705"/>
      <c r="B28" s="763"/>
      <c r="C28" s="898"/>
      <c r="D28" s="899"/>
      <c r="E28" s="765" t="s">
        <v>10002</v>
      </c>
      <c r="F28" s="1331" t="s">
        <v>10003</v>
      </c>
      <c r="G28" s="1331"/>
      <c r="H28" s="1528"/>
      <c r="I28" s="1529"/>
      <c r="J28" s="1529"/>
      <c r="K28" s="1529"/>
    </row>
    <row r="29" spans="1:11" ht="13.5" customHeight="1">
      <c r="A29" s="706"/>
      <c r="B29" s="772"/>
      <c r="C29" s="900"/>
      <c r="D29" s="901"/>
      <c r="E29" s="769"/>
      <c r="F29" s="1332"/>
      <c r="G29" s="1332"/>
      <c r="H29" s="1528"/>
      <c r="I29" s="1529"/>
      <c r="J29" s="1529"/>
      <c r="K29" s="1529"/>
    </row>
    <row r="30" spans="1:11" ht="13.5" customHeight="1">
      <c r="A30" s="705">
        <v>7</v>
      </c>
      <c r="B30" s="763" t="s">
        <v>10004</v>
      </c>
      <c r="C30" s="336" t="s">
        <v>9784</v>
      </c>
      <c r="D30" s="330" t="s">
        <v>10005</v>
      </c>
      <c r="E30" s="764" t="s">
        <v>10006</v>
      </c>
      <c r="F30" s="804" t="s">
        <v>10007</v>
      </c>
      <c r="G30" s="804"/>
      <c r="H30" s="1528" t="s">
        <v>10008</v>
      </c>
      <c r="I30" s="1529"/>
      <c r="J30" s="1529"/>
      <c r="K30" s="1529"/>
    </row>
    <row r="31" spans="1:11" ht="13.5" customHeight="1">
      <c r="A31" s="705"/>
      <c r="B31" s="763"/>
      <c r="C31" s="902" t="s">
        <v>10009</v>
      </c>
      <c r="D31" s="899"/>
      <c r="E31" s="765"/>
      <c r="F31" s="1331"/>
      <c r="G31" s="1331"/>
      <c r="H31" s="1528"/>
      <c r="I31" s="1529"/>
      <c r="J31" s="1529"/>
      <c r="K31" s="1529"/>
    </row>
    <row r="32" spans="1:11" ht="13.5" customHeight="1">
      <c r="A32" s="705"/>
      <c r="B32" s="763"/>
      <c r="C32" s="898"/>
      <c r="D32" s="899"/>
      <c r="E32" s="765" t="s">
        <v>9344</v>
      </c>
      <c r="F32" s="1331" t="s">
        <v>1173</v>
      </c>
      <c r="G32" s="1331"/>
      <c r="H32" s="1528"/>
      <c r="I32" s="1529"/>
      <c r="J32" s="1529"/>
      <c r="K32" s="1529"/>
    </row>
    <row r="33" spans="1:11" ht="13.5" customHeight="1">
      <c r="A33" s="706"/>
      <c r="B33" s="772"/>
      <c r="C33" s="900"/>
      <c r="D33" s="901"/>
      <c r="E33" s="769"/>
      <c r="F33" s="1332"/>
      <c r="G33" s="1332"/>
      <c r="H33" s="1528"/>
      <c r="I33" s="1529"/>
      <c r="J33" s="1529"/>
      <c r="K33" s="1529"/>
    </row>
    <row r="34" spans="1:11" ht="13.5" customHeight="1">
      <c r="A34" s="705">
        <v>8</v>
      </c>
      <c r="B34" s="763" t="s">
        <v>10010</v>
      </c>
      <c r="C34" s="336" t="s">
        <v>9500</v>
      </c>
      <c r="D34" s="330" t="s">
        <v>10011</v>
      </c>
      <c r="E34" s="764" t="s">
        <v>9501</v>
      </c>
      <c r="F34" s="804" t="s">
        <v>10012</v>
      </c>
      <c r="G34" s="804"/>
      <c r="H34" s="1528" t="s">
        <v>10013</v>
      </c>
      <c r="I34" s="1529"/>
      <c r="J34" s="1529"/>
      <c r="K34" s="1529"/>
    </row>
    <row r="35" spans="1:11" ht="13.5" customHeight="1">
      <c r="A35" s="705"/>
      <c r="B35" s="763"/>
      <c r="C35" s="902" t="s">
        <v>10014</v>
      </c>
      <c r="D35" s="899"/>
      <c r="E35" s="765"/>
      <c r="F35" s="1331"/>
      <c r="G35" s="1331"/>
      <c r="H35" s="1528"/>
      <c r="I35" s="1529"/>
      <c r="J35" s="1529"/>
      <c r="K35" s="1529"/>
    </row>
    <row r="36" spans="1:11" ht="13.5" customHeight="1">
      <c r="A36" s="705"/>
      <c r="B36" s="763"/>
      <c r="C36" s="898"/>
      <c r="D36" s="899"/>
      <c r="E36" s="765" t="s">
        <v>9344</v>
      </c>
      <c r="F36" s="1331" t="s">
        <v>10015</v>
      </c>
      <c r="G36" s="1331"/>
      <c r="H36" s="1528"/>
      <c r="I36" s="1529"/>
      <c r="J36" s="1529"/>
      <c r="K36" s="1529"/>
    </row>
    <row r="37" spans="1:11" ht="13.5" customHeight="1">
      <c r="A37" s="706"/>
      <c r="B37" s="772"/>
      <c r="C37" s="900"/>
      <c r="D37" s="901"/>
      <c r="E37" s="769"/>
      <c r="F37" s="1332"/>
      <c r="G37" s="1332"/>
      <c r="H37" s="1528"/>
      <c r="I37" s="1529"/>
      <c r="J37" s="1529"/>
      <c r="K37" s="1529"/>
    </row>
    <row r="38" spans="1:11" ht="13.5" customHeight="1">
      <c r="A38" s="972"/>
      <c r="B38" s="972"/>
      <c r="C38" s="972"/>
      <c r="D38" s="972"/>
      <c r="E38" s="972"/>
      <c r="F38" s="972"/>
      <c r="G38" s="972"/>
      <c r="H38" s="972"/>
      <c r="I38" s="972"/>
      <c r="J38" s="972"/>
      <c r="K38" s="972"/>
    </row>
    <row r="39" spans="1:11" ht="13.5" customHeight="1">
      <c r="A39" s="1526"/>
      <c r="B39" s="1526"/>
      <c r="C39" s="1526"/>
      <c r="D39" s="1526"/>
      <c r="E39" s="1526"/>
      <c r="F39" s="1526"/>
      <c r="G39" s="1526"/>
      <c r="H39" s="1526"/>
      <c r="I39" s="1526"/>
      <c r="J39" s="1526"/>
      <c r="K39" s="1526"/>
    </row>
    <row r="40" spans="1:11" ht="13.5" customHeight="1">
      <c r="A40" s="1327" t="s">
        <v>10016</v>
      </c>
      <c r="B40" s="1327"/>
      <c r="C40" s="1327"/>
      <c r="D40" s="1327"/>
      <c r="E40" s="1327"/>
      <c r="F40" s="1327"/>
      <c r="G40" s="1327"/>
      <c r="H40" s="1327"/>
      <c r="I40" s="1327"/>
      <c r="J40" s="1327"/>
      <c r="K40" s="1327"/>
    </row>
    <row r="41" spans="1:11" ht="13.5" customHeight="1">
      <c r="A41" s="1327"/>
      <c r="B41" s="1327"/>
      <c r="C41" s="1327"/>
      <c r="D41" s="1327"/>
      <c r="E41" s="1327"/>
      <c r="F41" s="1327"/>
      <c r="G41" s="1327"/>
      <c r="H41" s="1327"/>
      <c r="I41" s="1327"/>
      <c r="J41" s="1327"/>
      <c r="K41" s="1327"/>
    </row>
    <row r="42" spans="1:11" ht="22.5" customHeight="1">
      <c r="A42" s="112" t="s">
        <v>316</v>
      </c>
      <c r="B42" s="329" t="s">
        <v>9236</v>
      </c>
      <c r="C42" s="704" t="s">
        <v>318</v>
      </c>
      <c r="D42" s="704"/>
      <c r="E42" s="704" t="s">
        <v>9261</v>
      </c>
      <c r="F42" s="704"/>
      <c r="G42" s="704"/>
      <c r="H42" s="704"/>
      <c r="I42" s="1376" t="s">
        <v>9262</v>
      </c>
      <c r="J42" s="1377"/>
      <c r="K42" s="1378"/>
    </row>
    <row r="43" spans="1:11" ht="13.5" customHeight="1">
      <c r="A43" s="705">
        <v>1</v>
      </c>
      <c r="B43" s="763" t="s">
        <v>10017</v>
      </c>
      <c r="C43" s="336" t="s">
        <v>9500</v>
      </c>
      <c r="D43" s="330" t="s">
        <v>10018</v>
      </c>
      <c r="E43" s="726" t="s">
        <v>10019</v>
      </c>
      <c r="F43" s="726"/>
      <c r="G43" s="726"/>
      <c r="H43" s="726"/>
      <c r="I43" s="1379" t="s">
        <v>10020</v>
      </c>
      <c r="J43" s="1380"/>
      <c r="K43" s="1381"/>
    </row>
    <row r="44" spans="1:11" ht="13.5" customHeight="1">
      <c r="A44" s="705"/>
      <c r="B44" s="763"/>
      <c r="C44" s="902" t="s">
        <v>10021</v>
      </c>
      <c r="D44" s="899"/>
      <c r="E44" s="712"/>
      <c r="F44" s="712"/>
      <c r="G44" s="712"/>
      <c r="H44" s="712"/>
      <c r="I44" s="1382"/>
      <c r="J44" s="1383"/>
      <c r="K44" s="1384"/>
    </row>
    <row r="45" spans="1:11" ht="13.5" customHeight="1">
      <c r="A45" s="705"/>
      <c r="B45" s="763"/>
      <c r="C45" s="898"/>
      <c r="D45" s="899"/>
      <c r="E45" s="712"/>
      <c r="F45" s="712"/>
      <c r="G45" s="712"/>
      <c r="H45" s="712"/>
      <c r="I45" s="1382"/>
      <c r="J45" s="1383"/>
      <c r="K45" s="1384"/>
    </row>
    <row r="46" spans="1:11" ht="13.5" customHeight="1">
      <c r="A46" s="706"/>
      <c r="B46" s="772"/>
      <c r="C46" s="900"/>
      <c r="D46" s="901"/>
      <c r="E46" s="713"/>
      <c r="F46" s="713"/>
      <c r="G46" s="713"/>
      <c r="H46" s="713"/>
      <c r="I46" s="1385"/>
      <c r="J46" s="1386"/>
      <c r="K46" s="1131"/>
    </row>
    <row r="47" spans="1:11" ht="13.5" customHeight="1">
      <c r="A47" s="804"/>
      <c r="B47" s="804"/>
      <c r="C47" s="804"/>
      <c r="D47" s="804"/>
      <c r="E47" s="804"/>
      <c r="F47" s="804"/>
      <c r="G47" s="804"/>
      <c r="H47" s="804"/>
      <c r="I47" s="804"/>
      <c r="J47" s="804"/>
      <c r="K47" s="804"/>
    </row>
    <row r="48" spans="1:11" ht="13.5" customHeight="1">
      <c r="A48" s="805"/>
      <c r="B48" s="805"/>
      <c r="C48" s="805"/>
      <c r="D48" s="805"/>
      <c r="E48" s="805"/>
      <c r="F48" s="805"/>
      <c r="G48" s="805"/>
      <c r="H48" s="805"/>
      <c r="I48" s="805"/>
      <c r="J48" s="805"/>
      <c r="K48" s="805"/>
    </row>
  </sheetData>
  <sheetProtection selectLockedCells="1"/>
  <mergeCells count="80">
    <mergeCell ref="A47:K48"/>
    <mergeCell ref="C42:D42"/>
    <mergeCell ref="E42:H42"/>
    <mergeCell ref="I42:K42"/>
    <mergeCell ref="A43:A46"/>
    <mergeCell ref="B43:B46"/>
    <mergeCell ref="E43:H46"/>
    <mergeCell ref="I43:K46"/>
    <mergeCell ref="C44:D46"/>
    <mergeCell ref="A40:K41"/>
    <mergeCell ref="E32:E33"/>
    <mergeCell ref="F32:G33"/>
    <mergeCell ref="A34:A37"/>
    <mergeCell ref="B34:B37"/>
    <mergeCell ref="E34:E35"/>
    <mergeCell ref="F34:G35"/>
    <mergeCell ref="H34:K37"/>
    <mergeCell ref="C35:D37"/>
    <mergeCell ref="E36:E37"/>
    <mergeCell ref="F36:G37"/>
    <mergeCell ref="A38:K39"/>
    <mergeCell ref="A30:A33"/>
    <mergeCell ref="B30:B33"/>
    <mergeCell ref="E30:E31"/>
    <mergeCell ref="F30:G31"/>
    <mergeCell ref="H30:K33"/>
    <mergeCell ref="C31:D33"/>
    <mergeCell ref="A26:A29"/>
    <mergeCell ref="B26:B29"/>
    <mergeCell ref="E26:E27"/>
    <mergeCell ref="F26:G27"/>
    <mergeCell ref="H26:K29"/>
    <mergeCell ref="C27:D29"/>
    <mergeCell ref="E28:E29"/>
    <mergeCell ref="F28:G29"/>
    <mergeCell ref="A22:A25"/>
    <mergeCell ref="B22:B25"/>
    <mergeCell ref="E22:E23"/>
    <mergeCell ref="F22:G23"/>
    <mergeCell ref="H22:K25"/>
    <mergeCell ref="C23:D25"/>
    <mergeCell ref="E24:E25"/>
    <mergeCell ref="F24:G25"/>
    <mergeCell ref="A18:A21"/>
    <mergeCell ref="B18:B21"/>
    <mergeCell ref="E18:E19"/>
    <mergeCell ref="F18:G19"/>
    <mergeCell ref="H18:K21"/>
    <mergeCell ref="C19:D21"/>
    <mergeCell ref="E20:E21"/>
    <mergeCell ref="F20:G21"/>
    <mergeCell ref="H10:K13"/>
    <mergeCell ref="C11:D13"/>
    <mergeCell ref="E12:E13"/>
    <mergeCell ref="F12:G13"/>
    <mergeCell ref="A14:A17"/>
    <mergeCell ref="B14:B17"/>
    <mergeCell ref="E14:E15"/>
    <mergeCell ref="F14:G15"/>
    <mergeCell ref="H14:K17"/>
    <mergeCell ref="C15:D17"/>
    <mergeCell ref="E16:E17"/>
    <mergeCell ref="F16:G17"/>
    <mergeCell ref="A10:A13"/>
    <mergeCell ref="B10:B13"/>
    <mergeCell ref="E10:E11"/>
    <mergeCell ref="F10:G11"/>
    <mergeCell ref="A6:A9"/>
    <mergeCell ref="B6:B9"/>
    <mergeCell ref="E6:E7"/>
    <mergeCell ref="F6:G7"/>
    <mergeCell ref="H6:K9"/>
    <mergeCell ref="C7:D9"/>
    <mergeCell ref="E8:E9"/>
    <mergeCell ref="F8:G9"/>
    <mergeCell ref="A1:K2"/>
    <mergeCell ref="A3:G4"/>
    <mergeCell ref="C5:D5"/>
    <mergeCell ref="E5:G5"/>
    <mergeCell ref="H5:K5"/>
  </mergeCells>
  <phoneticPr fontId="3"/>
  <pageMargins left="0.59055118110236227" right="0.39370078740157483" top="0.59055118110236227" bottom="0.59055118110236227"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O88"/>
  <sheetViews>
    <sheetView view="pageBreakPreview" topLeftCell="A28" zoomScaleNormal="100" zoomScaleSheetLayoutView="100" workbookViewId="0">
      <selection activeCell="V61" sqref="V61"/>
    </sheetView>
  </sheetViews>
  <sheetFormatPr defaultColWidth="5.875" defaultRowHeight="13.5"/>
  <cols>
    <col min="1" max="1" width="1.375" style="373" customWidth="1"/>
    <col min="2" max="2" width="3.75" style="373" customWidth="1"/>
    <col min="3" max="3" width="5.125" style="373" customWidth="1"/>
    <col min="4" max="4" width="1.75" style="373" customWidth="1"/>
    <col min="5" max="5" width="3.5" style="373" customWidth="1"/>
    <col min="6" max="6" width="4.5" style="373" customWidth="1"/>
    <col min="7" max="7" width="2.375" style="373" customWidth="1"/>
    <col min="8" max="8" width="7.125" style="373" customWidth="1"/>
    <col min="9" max="10" width="1.75" style="373" customWidth="1"/>
    <col min="11" max="11" width="0.875" style="373" customWidth="1"/>
    <col min="12" max="13" width="1.75" style="373" customWidth="1"/>
    <col min="14" max="14" width="8.75" style="373" customWidth="1"/>
    <col min="15" max="16" width="1.75" style="373" customWidth="1"/>
    <col min="17" max="17" width="1.375" style="373" customWidth="1"/>
    <col min="18" max="18" width="12.25" style="373" customWidth="1"/>
    <col min="19" max="19" width="3.25" style="373" customWidth="1"/>
    <col min="20" max="20" width="2.375" style="373" customWidth="1"/>
    <col min="21" max="22" width="2" style="373" customWidth="1"/>
    <col min="23" max="23" width="23.875" style="376" customWidth="1"/>
    <col min="24" max="25" width="1.5" style="373" hidden="1" customWidth="1"/>
    <col min="26" max="26" width="11.375" style="374" hidden="1" customWidth="1"/>
    <col min="27" max="28" width="1.875" style="373" hidden="1" customWidth="1"/>
    <col min="29" max="29" width="9.375" style="376" hidden="1" customWidth="1"/>
    <col min="30" max="30" width="11.75" style="376" hidden="1" customWidth="1"/>
    <col min="31" max="31" width="25" style="377" hidden="1" customWidth="1"/>
    <col min="32" max="34" width="5.875" style="373" hidden="1" customWidth="1"/>
    <col min="35" max="35" width="3.25" style="373" hidden="1" customWidth="1"/>
    <col min="36" max="36" width="18.125" style="373" hidden="1" customWidth="1"/>
    <col min="37" max="37" width="14.375" style="373" hidden="1" customWidth="1"/>
    <col min="38" max="256" width="5.875" style="373"/>
    <col min="257" max="257" width="1.375" style="373" customWidth="1"/>
    <col min="258" max="258" width="3.75" style="373" customWidth="1"/>
    <col min="259" max="259" width="5.125" style="373" customWidth="1"/>
    <col min="260" max="260" width="1.75" style="373" customWidth="1"/>
    <col min="261" max="261" width="3.5" style="373" customWidth="1"/>
    <col min="262" max="262" width="4.5" style="373" customWidth="1"/>
    <col min="263" max="263" width="2.375" style="373" customWidth="1"/>
    <col min="264" max="264" width="7.125" style="373" customWidth="1"/>
    <col min="265" max="266" width="1.75" style="373" customWidth="1"/>
    <col min="267" max="267" width="0.875" style="373" customWidth="1"/>
    <col min="268" max="269" width="1.75" style="373" customWidth="1"/>
    <col min="270" max="270" width="8.75" style="373" customWidth="1"/>
    <col min="271" max="272" width="1.75" style="373" customWidth="1"/>
    <col min="273" max="273" width="1.375" style="373" customWidth="1"/>
    <col min="274" max="274" width="12.25" style="373" customWidth="1"/>
    <col min="275" max="275" width="3.25" style="373" customWidth="1"/>
    <col min="276" max="276" width="2.375" style="373" customWidth="1"/>
    <col min="277" max="278" width="2" style="373" customWidth="1"/>
    <col min="279" max="279" width="21.25" style="373" customWidth="1"/>
    <col min="280" max="293" width="0" style="373" hidden="1" customWidth="1"/>
    <col min="294" max="512" width="5.875" style="373"/>
    <col min="513" max="513" width="1.375" style="373" customWidth="1"/>
    <col min="514" max="514" width="3.75" style="373" customWidth="1"/>
    <col min="515" max="515" width="5.125" style="373" customWidth="1"/>
    <col min="516" max="516" width="1.75" style="373" customWidth="1"/>
    <col min="517" max="517" width="3.5" style="373" customWidth="1"/>
    <col min="518" max="518" width="4.5" style="373" customWidth="1"/>
    <col min="519" max="519" width="2.375" style="373" customWidth="1"/>
    <col min="520" max="520" width="7.125" style="373" customWidth="1"/>
    <col min="521" max="522" width="1.75" style="373" customWidth="1"/>
    <col min="523" max="523" width="0.875" style="373" customWidth="1"/>
    <col min="524" max="525" width="1.75" style="373" customWidth="1"/>
    <col min="526" max="526" width="8.75" style="373" customWidth="1"/>
    <col min="527" max="528" width="1.75" style="373" customWidth="1"/>
    <col min="529" max="529" width="1.375" style="373" customWidth="1"/>
    <col min="530" max="530" width="12.25" style="373" customWidth="1"/>
    <col min="531" max="531" width="3.25" style="373" customWidth="1"/>
    <col min="532" max="532" width="2.375" style="373" customWidth="1"/>
    <col min="533" max="534" width="2" style="373" customWidth="1"/>
    <col min="535" max="535" width="21.25" style="373" customWidth="1"/>
    <col min="536" max="549" width="0" style="373" hidden="1" customWidth="1"/>
    <col min="550" max="768" width="5.875" style="373"/>
    <col min="769" max="769" width="1.375" style="373" customWidth="1"/>
    <col min="770" max="770" width="3.75" style="373" customWidth="1"/>
    <col min="771" max="771" width="5.125" style="373" customWidth="1"/>
    <col min="772" max="772" width="1.75" style="373" customWidth="1"/>
    <col min="773" max="773" width="3.5" style="373" customWidth="1"/>
    <col min="774" max="774" width="4.5" style="373" customWidth="1"/>
    <col min="775" max="775" width="2.375" style="373" customWidth="1"/>
    <col min="776" max="776" width="7.125" style="373" customWidth="1"/>
    <col min="777" max="778" width="1.75" style="373" customWidth="1"/>
    <col min="779" max="779" width="0.875" style="373" customWidth="1"/>
    <col min="780" max="781" width="1.75" style="373" customWidth="1"/>
    <col min="782" max="782" width="8.75" style="373" customWidth="1"/>
    <col min="783" max="784" width="1.75" style="373" customWidth="1"/>
    <col min="785" max="785" width="1.375" style="373" customWidth="1"/>
    <col min="786" max="786" width="12.25" style="373" customWidth="1"/>
    <col min="787" max="787" width="3.25" style="373" customWidth="1"/>
    <col min="788" max="788" width="2.375" style="373" customWidth="1"/>
    <col min="789" max="790" width="2" style="373" customWidth="1"/>
    <col min="791" max="791" width="21.25" style="373" customWidth="1"/>
    <col min="792" max="805" width="0" style="373" hidden="1" customWidth="1"/>
    <col min="806" max="1024" width="5.875" style="373"/>
    <col min="1025" max="1025" width="1.375" style="373" customWidth="1"/>
    <col min="1026" max="1026" width="3.75" style="373" customWidth="1"/>
    <col min="1027" max="1027" width="5.125" style="373" customWidth="1"/>
    <col min="1028" max="1028" width="1.75" style="373" customWidth="1"/>
    <col min="1029" max="1029" width="3.5" style="373" customWidth="1"/>
    <col min="1030" max="1030" width="4.5" style="373" customWidth="1"/>
    <col min="1031" max="1031" width="2.375" style="373" customWidth="1"/>
    <col min="1032" max="1032" width="7.125" style="373" customWidth="1"/>
    <col min="1033" max="1034" width="1.75" style="373" customWidth="1"/>
    <col min="1035" max="1035" width="0.875" style="373" customWidth="1"/>
    <col min="1036" max="1037" width="1.75" style="373" customWidth="1"/>
    <col min="1038" max="1038" width="8.75" style="373" customWidth="1"/>
    <col min="1039" max="1040" width="1.75" style="373" customWidth="1"/>
    <col min="1041" max="1041" width="1.375" style="373" customWidth="1"/>
    <col min="1042" max="1042" width="12.25" style="373" customWidth="1"/>
    <col min="1043" max="1043" width="3.25" style="373" customWidth="1"/>
    <col min="1044" max="1044" width="2.375" style="373" customWidth="1"/>
    <col min="1045" max="1046" width="2" style="373" customWidth="1"/>
    <col min="1047" max="1047" width="21.25" style="373" customWidth="1"/>
    <col min="1048" max="1061" width="0" style="373" hidden="1" customWidth="1"/>
    <col min="1062" max="1280" width="5.875" style="373"/>
    <col min="1281" max="1281" width="1.375" style="373" customWidth="1"/>
    <col min="1282" max="1282" width="3.75" style="373" customWidth="1"/>
    <col min="1283" max="1283" width="5.125" style="373" customWidth="1"/>
    <col min="1284" max="1284" width="1.75" style="373" customWidth="1"/>
    <col min="1285" max="1285" width="3.5" style="373" customWidth="1"/>
    <col min="1286" max="1286" width="4.5" style="373" customWidth="1"/>
    <col min="1287" max="1287" width="2.375" style="373" customWidth="1"/>
    <col min="1288" max="1288" width="7.125" style="373" customWidth="1"/>
    <col min="1289" max="1290" width="1.75" style="373" customWidth="1"/>
    <col min="1291" max="1291" width="0.875" style="373" customWidth="1"/>
    <col min="1292" max="1293" width="1.75" style="373" customWidth="1"/>
    <col min="1294" max="1294" width="8.75" style="373" customWidth="1"/>
    <col min="1295" max="1296" width="1.75" style="373" customWidth="1"/>
    <col min="1297" max="1297" width="1.375" style="373" customWidth="1"/>
    <col min="1298" max="1298" width="12.25" style="373" customWidth="1"/>
    <col min="1299" max="1299" width="3.25" style="373" customWidth="1"/>
    <col min="1300" max="1300" width="2.375" style="373" customWidth="1"/>
    <col min="1301" max="1302" width="2" style="373" customWidth="1"/>
    <col min="1303" max="1303" width="21.25" style="373" customWidth="1"/>
    <col min="1304" max="1317" width="0" style="373" hidden="1" customWidth="1"/>
    <col min="1318" max="1536" width="5.875" style="373"/>
    <col min="1537" max="1537" width="1.375" style="373" customWidth="1"/>
    <col min="1538" max="1538" width="3.75" style="373" customWidth="1"/>
    <col min="1539" max="1539" width="5.125" style="373" customWidth="1"/>
    <col min="1540" max="1540" width="1.75" style="373" customWidth="1"/>
    <col min="1541" max="1541" width="3.5" style="373" customWidth="1"/>
    <col min="1542" max="1542" width="4.5" style="373" customWidth="1"/>
    <col min="1543" max="1543" width="2.375" style="373" customWidth="1"/>
    <col min="1544" max="1544" width="7.125" style="373" customWidth="1"/>
    <col min="1545" max="1546" width="1.75" style="373" customWidth="1"/>
    <col min="1547" max="1547" width="0.875" style="373" customWidth="1"/>
    <col min="1548" max="1549" width="1.75" style="373" customWidth="1"/>
    <col min="1550" max="1550" width="8.75" style="373" customWidth="1"/>
    <col min="1551" max="1552" width="1.75" style="373" customWidth="1"/>
    <col min="1553" max="1553" width="1.375" style="373" customWidth="1"/>
    <col min="1554" max="1554" width="12.25" style="373" customWidth="1"/>
    <col min="1555" max="1555" width="3.25" style="373" customWidth="1"/>
    <col min="1556" max="1556" width="2.375" style="373" customWidth="1"/>
    <col min="1557" max="1558" width="2" style="373" customWidth="1"/>
    <col min="1559" max="1559" width="21.25" style="373" customWidth="1"/>
    <col min="1560" max="1573" width="0" style="373" hidden="1" customWidth="1"/>
    <col min="1574" max="1792" width="5.875" style="373"/>
    <col min="1793" max="1793" width="1.375" style="373" customWidth="1"/>
    <col min="1794" max="1794" width="3.75" style="373" customWidth="1"/>
    <col min="1795" max="1795" width="5.125" style="373" customWidth="1"/>
    <col min="1796" max="1796" width="1.75" style="373" customWidth="1"/>
    <col min="1797" max="1797" width="3.5" style="373" customWidth="1"/>
    <col min="1798" max="1798" width="4.5" style="373" customWidth="1"/>
    <col min="1799" max="1799" width="2.375" style="373" customWidth="1"/>
    <col min="1800" max="1800" width="7.125" style="373" customWidth="1"/>
    <col min="1801" max="1802" width="1.75" style="373" customWidth="1"/>
    <col min="1803" max="1803" width="0.875" style="373" customWidth="1"/>
    <col min="1804" max="1805" width="1.75" style="373" customWidth="1"/>
    <col min="1806" max="1806" width="8.75" style="373" customWidth="1"/>
    <col min="1807" max="1808" width="1.75" style="373" customWidth="1"/>
    <col min="1809" max="1809" width="1.375" style="373" customWidth="1"/>
    <col min="1810" max="1810" width="12.25" style="373" customWidth="1"/>
    <col min="1811" max="1811" width="3.25" style="373" customWidth="1"/>
    <col min="1812" max="1812" width="2.375" style="373" customWidth="1"/>
    <col min="1813" max="1814" width="2" style="373" customWidth="1"/>
    <col min="1815" max="1815" width="21.25" style="373" customWidth="1"/>
    <col min="1816" max="1829" width="0" style="373" hidden="1" customWidth="1"/>
    <col min="1830" max="2048" width="5.875" style="373"/>
    <col min="2049" max="2049" width="1.375" style="373" customWidth="1"/>
    <col min="2050" max="2050" width="3.75" style="373" customWidth="1"/>
    <col min="2051" max="2051" width="5.125" style="373" customWidth="1"/>
    <col min="2052" max="2052" width="1.75" style="373" customWidth="1"/>
    <col min="2053" max="2053" width="3.5" style="373" customWidth="1"/>
    <col min="2054" max="2054" width="4.5" style="373" customWidth="1"/>
    <col min="2055" max="2055" width="2.375" style="373" customWidth="1"/>
    <col min="2056" max="2056" width="7.125" style="373" customWidth="1"/>
    <col min="2057" max="2058" width="1.75" style="373" customWidth="1"/>
    <col min="2059" max="2059" width="0.875" style="373" customWidth="1"/>
    <col min="2060" max="2061" width="1.75" style="373" customWidth="1"/>
    <col min="2062" max="2062" width="8.75" style="373" customWidth="1"/>
    <col min="2063" max="2064" width="1.75" style="373" customWidth="1"/>
    <col min="2065" max="2065" width="1.375" style="373" customWidth="1"/>
    <col min="2066" max="2066" width="12.25" style="373" customWidth="1"/>
    <col min="2067" max="2067" width="3.25" style="373" customWidth="1"/>
    <col min="2068" max="2068" width="2.375" style="373" customWidth="1"/>
    <col min="2069" max="2070" width="2" style="373" customWidth="1"/>
    <col min="2071" max="2071" width="21.25" style="373" customWidth="1"/>
    <col min="2072" max="2085" width="0" style="373" hidden="1" customWidth="1"/>
    <col min="2086" max="2304" width="5.875" style="373"/>
    <col min="2305" max="2305" width="1.375" style="373" customWidth="1"/>
    <col min="2306" max="2306" width="3.75" style="373" customWidth="1"/>
    <col min="2307" max="2307" width="5.125" style="373" customWidth="1"/>
    <col min="2308" max="2308" width="1.75" style="373" customWidth="1"/>
    <col min="2309" max="2309" width="3.5" style="373" customWidth="1"/>
    <col min="2310" max="2310" width="4.5" style="373" customWidth="1"/>
    <col min="2311" max="2311" width="2.375" style="373" customWidth="1"/>
    <col min="2312" max="2312" width="7.125" style="373" customWidth="1"/>
    <col min="2313" max="2314" width="1.75" style="373" customWidth="1"/>
    <col min="2315" max="2315" width="0.875" style="373" customWidth="1"/>
    <col min="2316" max="2317" width="1.75" style="373" customWidth="1"/>
    <col min="2318" max="2318" width="8.75" style="373" customWidth="1"/>
    <col min="2319" max="2320" width="1.75" style="373" customWidth="1"/>
    <col min="2321" max="2321" width="1.375" style="373" customWidth="1"/>
    <col min="2322" max="2322" width="12.25" style="373" customWidth="1"/>
    <col min="2323" max="2323" width="3.25" style="373" customWidth="1"/>
    <col min="2324" max="2324" width="2.375" style="373" customWidth="1"/>
    <col min="2325" max="2326" width="2" style="373" customWidth="1"/>
    <col min="2327" max="2327" width="21.25" style="373" customWidth="1"/>
    <col min="2328" max="2341" width="0" style="373" hidden="1" customWidth="1"/>
    <col min="2342" max="2560" width="5.875" style="373"/>
    <col min="2561" max="2561" width="1.375" style="373" customWidth="1"/>
    <col min="2562" max="2562" width="3.75" style="373" customWidth="1"/>
    <col min="2563" max="2563" width="5.125" style="373" customWidth="1"/>
    <col min="2564" max="2564" width="1.75" style="373" customWidth="1"/>
    <col min="2565" max="2565" width="3.5" style="373" customWidth="1"/>
    <col min="2566" max="2566" width="4.5" style="373" customWidth="1"/>
    <col min="2567" max="2567" width="2.375" style="373" customWidth="1"/>
    <col min="2568" max="2568" width="7.125" style="373" customWidth="1"/>
    <col min="2569" max="2570" width="1.75" style="373" customWidth="1"/>
    <col min="2571" max="2571" width="0.875" style="373" customWidth="1"/>
    <col min="2572" max="2573" width="1.75" style="373" customWidth="1"/>
    <col min="2574" max="2574" width="8.75" style="373" customWidth="1"/>
    <col min="2575" max="2576" width="1.75" style="373" customWidth="1"/>
    <col min="2577" max="2577" width="1.375" style="373" customWidth="1"/>
    <col min="2578" max="2578" width="12.25" style="373" customWidth="1"/>
    <col min="2579" max="2579" width="3.25" style="373" customWidth="1"/>
    <col min="2580" max="2580" width="2.375" style="373" customWidth="1"/>
    <col min="2581" max="2582" width="2" style="373" customWidth="1"/>
    <col min="2583" max="2583" width="21.25" style="373" customWidth="1"/>
    <col min="2584" max="2597" width="0" style="373" hidden="1" customWidth="1"/>
    <col min="2598" max="2816" width="5.875" style="373"/>
    <col min="2817" max="2817" width="1.375" style="373" customWidth="1"/>
    <col min="2818" max="2818" width="3.75" style="373" customWidth="1"/>
    <col min="2819" max="2819" width="5.125" style="373" customWidth="1"/>
    <col min="2820" max="2820" width="1.75" style="373" customWidth="1"/>
    <col min="2821" max="2821" width="3.5" style="373" customWidth="1"/>
    <col min="2822" max="2822" width="4.5" style="373" customWidth="1"/>
    <col min="2823" max="2823" width="2.375" style="373" customWidth="1"/>
    <col min="2824" max="2824" width="7.125" style="373" customWidth="1"/>
    <col min="2825" max="2826" width="1.75" style="373" customWidth="1"/>
    <col min="2827" max="2827" width="0.875" style="373" customWidth="1"/>
    <col min="2828" max="2829" width="1.75" style="373" customWidth="1"/>
    <col min="2830" max="2830" width="8.75" style="373" customWidth="1"/>
    <col min="2831" max="2832" width="1.75" style="373" customWidth="1"/>
    <col min="2833" max="2833" width="1.375" style="373" customWidth="1"/>
    <col min="2834" max="2834" width="12.25" style="373" customWidth="1"/>
    <col min="2835" max="2835" width="3.25" style="373" customWidth="1"/>
    <col min="2836" max="2836" width="2.375" style="373" customWidth="1"/>
    <col min="2837" max="2838" width="2" style="373" customWidth="1"/>
    <col min="2839" max="2839" width="21.25" style="373" customWidth="1"/>
    <col min="2840" max="2853" width="0" style="373" hidden="1" customWidth="1"/>
    <col min="2854" max="3072" width="5.875" style="373"/>
    <col min="3073" max="3073" width="1.375" style="373" customWidth="1"/>
    <col min="3074" max="3074" width="3.75" style="373" customWidth="1"/>
    <col min="3075" max="3075" width="5.125" style="373" customWidth="1"/>
    <col min="3076" max="3076" width="1.75" style="373" customWidth="1"/>
    <col min="3077" max="3077" width="3.5" style="373" customWidth="1"/>
    <col min="3078" max="3078" width="4.5" style="373" customWidth="1"/>
    <col min="3079" max="3079" width="2.375" style="373" customWidth="1"/>
    <col min="3080" max="3080" width="7.125" style="373" customWidth="1"/>
    <col min="3081" max="3082" width="1.75" style="373" customWidth="1"/>
    <col min="3083" max="3083" width="0.875" style="373" customWidth="1"/>
    <col min="3084" max="3085" width="1.75" style="373" customWidth="1"/>
    <col min="3086" max="3086" width="8.75" style="373" customWidth="1"/>
    <col min="3087" max="3088" width="1.75" style="373" customWidth="1"/>
    <col min="3089" max="3089" width="1.375" style="373" customWidth="1"/>
    <col min="3090" max="3090" width="12.25" style="373" customWidth="1"/>
    <col min="3091" max="3091" width="3.25" style="373" customWidth="1"/>
    <col min="3092" max="3092" width="2.375" style="373" customWidth="1"/>
    <col min="3093" max="3094" width="2" style="373" customWidth="1"/>
    <col min="3095" max="3095" width="21.25" style="373" customWidth="1"/>
    <col min="3096" max="3109" width="0" style="373" hidden="1" customWidth="1"/>
    <col min="3110" max="3328" width="5.875" style="373"/>
    <col min="3329" max="3329" width="1.375" style="373" customWidth="1"/>
    <col min="3330" max="3330" width="3.75" style="373" customWidth="1"/>
    <col min="3331" max="3331" width="5.125" style="373" customWidth="1"/>
    <col min="3332" max="3332" width="1.75" style="373" customWidth="1"/>
    <col min="3333" max="3333" width="3.5" style="373" customWidth="1"/>
    <col min="3334" max="3334" width="4.5" style="373" customWidth="1"/>
    <col min="3335" max="3335" width="2.375" style="373" customWidth="1"/>
    <col min="3336" max="3336" width="7.125" style="373" customWidth="1"/>
    <col min="3337" max="3338" width="1.75" style="373" customWidth="1"/>
    <col min="3339" max="3339" width="0.875" style="373" customWidth="1"/>
    <col min="3340" max="3341" width="1.75" style="373" customWidth="1"/>
    <col min="3342" max="3342" width="8.75" style="373" customWidth="1"/>
    <col min="3343" max="3344" width="1.75" style="373" customWidth="1"/>
    <col min="3345" max="3345" width="1.375" style="373" customWidth="1"/>
    <col min="3346" max="3346" width="12.25" style="373" customWidth="1"/>
    <col min="3347" max="3347" width="3.25" style="373" customWidth="1"/>
    <col min="3348" max="3348" width="2.375" style="373" customWidth="1"/>
    <col min="3349" max="3350" width="2" style="373" customWidth="1"/>
    <col min="3351" max="3351" width="21.25" style="373" customWidth="1"/>
    <col min="3352" max="3365" width="0" style="373" hidden="1" customWidth="1"/>
    <col min="3366" max="3584" width="5.875" style="373"/>
    <col min="3585" max="3585" width="1.375" style="373" customWidth="1"/>
    <col min="3586" max="3586" width="3.75" style="373" customWidth="1"/>
    <col min="3587" max="3587" width="5.125" style="373" customWidth="1"/>
    <col min="3588" max="3588" width="1.75" style="373" customWidth="1"/>
    <col min="3589" max="3589" width="3.5" style="373" customWidth="1"/>
    <col min="3590" max="3590" width="4.5" style="373" customWidth="1"/>
    <col min="3591" max="3591" width="2.375" style="373" customWidth="1"/>
    <col min="3592" max="3592" width="7.125" style="373" customWidth="1"/>
    <col min="3593" max="3594" width="1.75" style="373" customWidth="1"/>
    <col min="3595" max="3595" width="0.875" style="373" customWidth="1"/>
    <col min="3596" max="3597" width="1.75" style="373" customWidth="1"/>
    <col min="3598" max="3598" width="8.75" style="373" customWidth="1"/>
    <col min="3599" max="3600" width="1.75" style="373" customWidth="1"/>
    <col min="3601" max="3601" width="1.375" style="373" customWidth="1"/>
    <col min="3602" max="3602" width="12.25" style="373" customWidth="1"/>
    <col min="3603" max="3603" width="3.25" style="373" customWidth="1"/>
    <col min="3604" max="3604" width="2.375" style="373" customWidth="1"/>
    <col min="3605" max="3606" width="2" style="373" customWidth="1"/>
    <col min="3607" max="3607" width="21.25" style="373" customWidth="1"/>
    <col min="3608" max="3621" width="0" style="373" hidden="1" customWidth="1"/>
    <col min="3622" max="3840" width="5.875" style="373"/>
    <col min="3841" max="3841" width="1.375" style="373" customWidth="1"/>
    <col min="3842" max="3842" width="3.75" style="373" customWidth="1"/>
    <col min="3843" max="3843" width="5.125" style="373" customWidth="1"/>
    <col min="3844" max="3844" width="1.75" style="373" customWidth="1"/>
    <col min="3845" max="3845" width="3.5" style="373" customWidth="1"/>
    <col min="3846" max="3846" width="4.5" style="373" customWidth="1"/>
    <col min="3847" max="3847" width="2.375" style="373" customWidth="1"/>
    <col min="3848" max="3848" width="7.125" style="373" customWidth="1"/>
    <col min="3849" max="3850" width="1.75" style="373" customWidth="1"/>
    <col min="3851" max="3851" width="0.875" style="373" customWidth="1"/>
    <col min="3852" max="3853" width="1.75" style="373" customWidth="1"/>
    <col min="3854" max="3854" width="8.75" style="373" customWidth="1"/>
    <col min="3855" max="3856" width="1.75" style="373" customWidth="1"/>
    <col min="3857" max="3857" width="1.375" style="373" customWidth="1"/>
    <col min="3858" max="3858" width="12.25" style="373" customWidth="1"/>
    <col min="3859" max="3859" width="3.25" style="373" customWidth="1"/>
    <col min="3860" max="3860" width="2.375" style="373" customWidth="1"/>
    <col min="3861" max="3862" width="2" style="373" customWidth="1"/>
    <col min="3863" max="3863" width="21.25" style="373" customWidth="1"/>
    <col min="3864" max="3877" width="0" style="373" hidden="1" customWidth="1"/>
    <col min="3878" max="4096" width="5.875" style="373"/>
    <col min="4097" max="4097" width="1.375" style="373" customWidth="1"/>
    <col min="4098" max="4098" width="3.75" style="373" customWidth="1"/>
    <col min="4099" max="4099" width="5.125" style="373" customWidth="1"/>
    <col min="4100" max="4100" width="1.75" style="373" customWidth="1"/>
    <col min="4101" max="4101" width="3.5" style="373" customWidth="1"/>
    <col min="4102" max="4102" width="4.5" style="373" customWidth="1"/>
    <col min="4103" max="4103" width="2.375" style="373" customWidth="1"/>
    <col min="4104" max="4104" width="7.125" style="373" customWidth="1"/>
    <col min="4105" max="4106" width="1.75" style="373" customWidth="1"/>
    <col min="4107" max="4107" width="0.875" style="373" customWidth="1"/>
    <col min="4108" max="4109" width="1.75" style="373" customWidth="1"/>
    <col min="4110" max="4110" width="8.75" style="373" customWidth="1"/>
    <col min="4111" max="4112" width="1.75" style="373" customWidth="1"/>
    <col min="4113" max="4113" width="1.375" style="373" customWidth="1"/>
    <col min="4114" max="4114" width="12.25" style="373" customWidth="1"/>
    <col min="4115" max="4115" width="3.25" style="373" customWidth="1"/>
    <col min="4116" max="4116" width="2.375" style="373" customWidth="1"/>
    <col min="4117" max="4118" width="2" style="373" customWidth="1"/>
    <col min="4119" max="4119" width="21.25" style="373" customWidth="1"/>
    <col min="4120" max="4133" width="0" style="373" hidden="1" customWidth="1"/>
    <col min="4134" max="4352" width="5.875" style="373"/>
    <col min="4353" max="4353" width="1.375" style="373" customWidth="1"/>
    <col min="4354" max="4354" width="3.75" style="373" customWidth="1"/>
    <col min="4355" max="4355" width="5.125" style="373" customWidth="1"/>
    <col min="4356" max="4356" width="1.75" style="373" customWidth="1"/>
    <col min="4357" max="4357" width="3.5" style="373" customWidth="1"/>
    <col min="4358" max="4358" width="4.5" style="373" customWidth="1"/>
    <col min="4359" max="4359" width="2.375" style="373" customWidth="1"/>
    <col min="4360" max="4360" width="7.125" style="373" customWidth="1"/>
    <col min="4361" max="4362" width="1.75" style="373" customWidth="1"/>
    <col min="4363" max="4363" width="0.875" style="373" customWidth="1"/>
    <col min="4364" max="4365" width="1.75" style="373" customWidth="1"/>
    <col min="4366" max="4366" width="8.75" style="373" customWidth="1"/>
    <col min="4367" max="4368" width="1.75" style="373" customWidth="1"/>
    <col min="4369" max="4369" width="1.375" style="373" customWidth="1"/>
    <col min="4370" max="4370" width="12.25" style="373" customWidth="1"/>
    <col min="4371" max="4371" width="3.25" style="373" customWidth="1"/>
    <col min="4372" max="4372" width="2.375" style="373" customWidth="1"/>
    <col min="4373" max="4374" width="2" style="373" customWidth="1"/>
    <col min="4375" max="4375" width="21.25" style="373" customWidth="1"/>
    <col min="4376" max="4389" width="0" style="373" hidden="1" customWidth="1"/>
    <col min="4390" max="4608" width="5.875" style="373"/>
    <col min="4609" max="4609" width="1.375" style="373" customWidth="1"/>
    <col min="4610" max="4610" width="3.75" style="373" customWidth="1"/>
    <col min="4611" max="4611" width="5.125" style="373" customWidth="1"/>
    <col min="4612" max="4612" width="1.75" style="373" customWidth="1"/>
    <col min="4613" max="4613" width="3.5" style="373" customWidth="1"/>
    <col min="4614" max="4614" width="4.5" style="373" customWidth="1"/>
    <col min="4615" max="4615" width="2.375" style="373" customWidth="1"/>
    <col min="4616" max="4616" width="7.125" style="373" customWidth="1"/>
    <col min="4617" max="4618" width="1.75" style="373" customWidth="1"/>
    <col min="4619" max="4619" width="0.875" style="373" customWidth="1"/>
    <col min="4620" max="4621" width="1.75" style="373" customWidth="1"/>
    <col min="4622" max="4622" width="8.75" style="373" customWidth="1"/>
    <col min="4623" max="4624" width="1.75" style="373" customWidth="1"/>
    <col min="4625" max="4625" width="1.375" style="373" customWidth="1"/>
    <col min="4626" max="4626" width="12.25" style="373" customWidth="1"/>
    <col min="4627" max="4627" width="3.25" style="373" customWidth="1"/>
    <col min="4628" max="4628" width="2.375" style="373" customWidth="1"/>
    <col min="4629" max="4630" width="2" style="373" customWidth="1"/>
    <col min="4631" max="4631" width="21.25" style="373" customWidth="1"/>
    <col min="4632" max="4645" width="0" style="373" hidden="1" customWidth="1"/>
    <col min="4646" max="4864" width="5.875" style="373"/>
    <col min="4865" max="4865" width="1.375" style="373" customWidth="1"/>
    <col min="4866" max="4866" width="3.75" style="373" customWidth="1"/>
    <col min="4867" max="4867" width="5.125" style="373" customWidth="1"/>
    <col min="4868" max="4868" width="1.75" style="373" customWidth="1"/>
    <col min="4869" max="4869" width="3.5" style="373" customWidth="1"/>
    <col min="4870" max="4870" width="4.5" style="373" customWidth="1"/>
    <col min="4871" max="4871" width="2.375" style="373" customWidth="1"/>
    <col min="4872" max="4872" width="7.125" style="373" customWidth="1"/>
    <col min="4873" max="4874" width="1.75" style="373" customWidth="1"/>
    <col min="4875" max="4875" width="0.875" style="373" customWidth="1"/>
    <col min="4876" max="4877" width="1.75" style="373" customWidth="1"/>
    <col min="4878" max="4878" width="8.75" style="373" customWidth="1"/>
    <col min="4879" max="4880" width="1.75" style="373" customWidth="1"/>
    <col min="4881" max="4881" width="1.375" style="373" customWidth="1"/>
    <col min="4882" max="4882" width="12.25" style="373" customWidth="1"/>
    <col min="4883" max="4883" width="3.25" style="373" customWidth="1"/>
    <col min="4884" max="4884" width="2.375" style="373" customWidth="1"/>
    <col min="4885" max="4886" width="2" style="373" customWidth="1"/>
    <col min="4887" max="4887" width="21.25" style="373" customWidth="1"/>
    <col min="4888" max="4901" width="0" style="373" hidden="1" customWidth="1"/>
    <col min="4902" max="5120" width="5.875" style="373"/>
    <col min="5121" max="5121" width="1.375" style="373" customWidth="1"/>
    <col min="5122" max="5122" width="3.75" style="373" customWidth="1"/>
    <col min="5123" max="5123" width="5.125" style="373" customWidth="1"/>
    <col min="5124" max="5124" width="1.75" style="373" customWidth="1"/>
    <col min="5125" max="5125" width="3.5" style="373" customWidth="1"/>
    <col min="5126" max="5126" width="4.5" style="373" customWidth="1"/>
    <col min="5127" max="5127" width="2.375" style="373" customWidth="1"/>
    <col min="5128" max="5128" width="7.125" style="373" customWidth="1"/>
    <col min="5129" max="5130" width="1.75" style="373" customWidth="1"/>
    <col min="5131" max="5131" width="0.875" style="373" customWidth="1"/>
    <col min="5132" max="5133" width="1.75" style="373" customWidth="1"/>
    <col min="5134" max="5134" width="8.75" style="373" customWidth="1"/>
    <col min="5135" max="5136" width="1.75" style="373" customWidth="1"/>
    <col min="5137" max="5137" width="1.375" style="373" customWidth="1"/>
    <col min="5138" max="5138" width="12.25" style="373" customWidth="1"/>
    <col min="5139" max="5139" width="3.25" style="373" customWidth="1"/>
    <col min="5140" max="5140" width="2.375" style="373" customWidth="1"/>
    <col min="5141" max="5142" width="2" style="373" customWidth="1"/>
    <col min="5143" max="5143" width="21.25" style="373" customWidth="1"/>
    <col min="5144" max="5157" width="0" style="373" hidden="1" customWidth="1"/>
    <col min="5158" max="5376" width="5.875" style="373"/>
    <col min="5377" max="5377" width="1.375" style="373" customWidth="1"/>
    <col min="5378" max="5378" width="3.75" style="373" customWidth="1"/>
    <col min="5379" max="5379" width="5.125" style="373" customWidth="1"/>
    <col min="5380" max="5380" width="1.75" style="373" customWidth="1"/>
    <col min="5381" max="5381" width="3.5" style="373" customWidth="1"/>
    <col min="5382" max="5382" width="4.5" style="373" customWidth="1"/>
    <col min="5383" max="5383" width="2.375" style="373" customWidth="1"/>
    <col min="5384" max="5384" width="7.125" style="373" customWidth="1"/>
    <col min="5385" max="5386" width="1.75" style="373" customWidth="1"/>
    <col min="5387" max="5387" width="0.875" style="373" customWidth="1"/>
    <col min="5388" max="5389" width="1.75" style="373" customWidth="1"/>
    <col min="5390" max="5390" width="8.75" style="373" customWidth="1"/>
    <col min="5391" max="5392" width="1.75" style="373" customWidth="1"/>
    <col min="5393" max="5393" width="1.375" style="373" customWidth="1"/>
    <col min="5394" max="5394" width="12.25" style="373" customWidth="1"/>
    <col min="5395" max="5395" width="3.25" style="373" customWidth="1"/>
    <col min="5396" max="5396" width="2.375" style="373" customWidth="1"/>
    <col min="5397" max="5398" width="2" style="373" customWidth="1"/>
    <col min="5399" max="5399" width="21.25" style="373" customWidth="1"/>
    <col min="5400" max="5413" width="0" style="373" hidden="1" customWidth="1"/>
    <col min="5414" max="5632" width="5.875" style="373"/>
    <col min="5633" max="5633" width="1.375" style="373" customWidth="1"/>
    <col min="5634" max="5634" width="3.75" style="373" customWidth="1"/>
    <col min="5635" max="5635" width="5.125" style="373" customWidth="1"/>
    <col min="5636" max="5636" width="1.75" style="373" customWidth="1"/>
    <col min="5637" max="5637" width="3.5" style="373" customWidth="1"/>
    <col min="5638" max="5638" width="4.5" style="373" customWidth="1"/>
    <col min="5639" max="5639" width="2.375" style="373" customWidth="1"/>
    <col min="5640" max="5640" width="7.125" style="373" customWidth="1"/>
    <col min="5641" max="5642" width="1.75" style="373" customWidth="1"/>
    <col min="5643" max="5643" width="0.875" style="373" customWidth="1"/>
    <col min="5644" max="5645" width="1.75" style="373" customWidth="1"/>
    <col min="5646" max="5646" width="8.75" style="373" customWidth="1"/>
    <col min="5647" max="5648" width="1.75" style="373" customWidth="1"/>
    <col min="5649" max="5649" width="1.375" style="373" customWidth="1"/>
    <col min="5650" max="5650" width="12.25" style="373" customWidth="1"/>
    <col min="5651" max="5651" width="3.25" style="373" customWidth="1"/>
    <col min="5652" max="5652" width="2.375" style="373" customWidth="1"/>
    <col min="5653" max="5654" width="2" style="373" customWidth="1"/>
    <col min="5655" max="5655" width="21.25" style="373" customWidth="1"/>
    <col min="5656" max="5669" width="0" style="373" hidden="1" customWidth="1"/>
    <col min="5670" max="5888" width="5.875" style="373"/>
    <col min="5889" max="5889" width="1.375" style="373" customWidth="1"/>
    <col min="5890" max="5890" width="3.75" style="373" customWidth="1"/>
    <col min="5891" max="5891" width="5.125" style="373" customWidth="1"/>
    <col min="5892" max="5892" width="1.75" style="373" customWidth="1"/>
    <col min="5893" max="5893" width="3.5" style="373" customWidth="1"/>
    <col min="5894" max="5894" width="4.5" style="373" customWidth="1"/>
    <col min="5895" max="5895" width="2.375" style="373" customWidth="1"/>
    <col min="5896" max="5896" width="7.125" style="373" customWidth="1"/>
    <col min="5897" max="5898" width="1.75" style="373" customWidth="1"/>
    <col min="5899" max="5899" width="0.875" style="373" customWidth="1"/>
    <col min="5900" max="5901" width="1.75" style="373" customWidth="1"/>
    <col min="5902" max="5902" width="8.75" style="373" customWidth="1"/>
    <col min="5903" max="5904" width="1.75" style="373" customWidth="1"/>
    <col min="5905" max="5905" width="1.375" style="373" customWidth="1"/>
    <col min="5906" max="5906" width="12.25" style="373" customWidth="1"/>
    <col min="5907" max="5907" width="3.25" style="373" customWidth="1"/>
    <col min="5908" max="5908" width="2.375" style="373" customWidth="1"/>
    <col min="5909" max="5910" width="2" style="373" customWidth="1"/>
    <col min="5911" max="5911" width="21.25" style="373" customWidth="1"/>
    <col min="5912" max="5925" width="0" style="373" hidden="1" customWidth="1"/>
    <col min="5926" max="6144" width="5.875" style="373"/>
    <col min="6145" max="6145" width="1.375" style="373" customWidth="1"/>
    <col min="6146" max="6146" width="3.75" style="373" customWidth="1"/>
    <col min="6147" max="6147" width="5.125" style="373" customWidth="1"/>
    <col min="6148" max="6148" width="1.75" style="373" customWidth="1"/>
    <col min="6149" max="6149" width="3.5" style="373" customWidth="1"/>
    <col min="6150" max="6150" width="4.5" style="373" customWidth="1"/>
    <col min="6151" max="6151" width="2.375" style="373" customWidth="1"/>
    <col min="6152" max="6152" width="7.125" style="373" customWidth="1"/>
    <col min="6153" max="6154" width="1.75" style="373" customWidth="1"/>
    <col min="6155" max="6155" width="0.875" style="373" customWidth="1"/>
    <col min="6156" max="6157" width="1.75" style="373" customWidth="1"/>
    <col min="6158" max="6158" width="8.75" style="373" customWidth="1"/>
    <col min="6159" max="6160" width="1.75" style="373" customWidth="1"/>
    <col min="6161" max="6161" width="1.375" style="373" customWidth="1"/>
    <col min="6162" max="6162" width="12.25" style="373" customWidth="1"/>
    <col min="6163" max="6163" width="3.25" style="373" customWidth="1"/>
    <col min="6164" max="6164" width="2.375" style="373" customWidth="1"/>
    <col min="6165" max="6166" width="2" style="373" customWidth="1"/>
    <col min="6167" max="6167" width="21.25" style="373" customWidth="1"/>
    <col min="6168" max="6181" width="0" style="373" hidden="1" customWidth="1"/>
    <col min="6182" max="6400" width="5.875" style="373"/>
    <col min="6401" max="6401" width="1.375" style="373" customWidth="1"/>
    <col min="6402" max="6402" width="3.75" style="373" customWidth="1"/>
    <col min="6403" max="6403" width="5.125" style="373" customWidth="1"/>
    <col min="6404" max="6404" width="1.75" style="373" customWidth="1"/>
    <col min="6405" max="6405" width="3.5" style="373" customWidth="1"/>
    <col min="6406" max="6406" width="4.5" style="373" customWidth="1"/>
    <col min="6407" max="6407" width="2.375" style="373" customWidth="1"/>
    <col min="6408" max="6408" width="7.125" style="373" customWidth="1"/>
    <col min="6409" max="6410" width="1.75" style="373" customWidth="1"/>
    <col min="6411" max="6411" width="0.875" style="373" customWidth="1"/>
    <col min="6412" max="6413" width="1.75" style="373" customWidth="1"/>
    <col min="6414" max="6414" width="8.75" style="373" customWidth="1"/>
    <col min="6415" max="6416" width="1.75" style="373" customWidth="1"/>
    <col min="6417" max="6417" width="1.375" style="373" customWidth="1"/>
    <col min="6418" max="6418" width="12.25" style="373" customWidth="1"/>
    <col min="6419" max="6419" width="3.25" style="373" customWidth="1"/>
    <col min="6420" max="6420" width="2.375" style="373" customWidth="1"/>
    <col min="6421" max="6422" width="2" style="373" customWidth="1"/>
    <col min="6423" max="6423" width="21.25" style="373" customWidth="1"/>
    <col min="6424" max="6437" width="0" style="373" hidden="1" customWidth="1"/>
    <col min="6438" max="6656" width="5.875" style="373"/>
    <col min="6657" max="6657" width="1.375" style="373" customWidth="1"/>
    <col min="6658" max="6658" width="3.75" style="373" customWidth="1"/>
    <col min="6659" max="6659" width="5.125" style="373" customWidth="1"/>
    <col min="6660" max="6660" width="1.75" style="373" customWidth="1"/>
    <col min="6661" max="6661" width="3.5" style="373" customWidth="1"/>
    <col min="6662" max="6662" width="4.5" style="373" customWidth="1"/>
    <col min="6663" max="6663" width="2.375" style="373" customWidth="1"/>
    <col min="6664" max="6664" width="7.125" style="373" customWidth="1"/>
    <col min="6665" max="6666" width="1.75" style="373" customWidth="1"/>
    <col min="6667" max="6667" width="0.875" style="373" customWidth="1"/>
    <col min="6668" max="6669" width="1.75" style="373" customWidth="1"/>
    <col min="6670" max="6670" width="8.75" style="373" customWidth="1"/>
    <col min="6671" max="6672" width="1.75" style="373" customWidth="1"/>
    <col min="6673" max="6673" width="1.375" style="373" customWidth="1"/>
    <col min="6674" max="6674" width="12.25" style="373" customWidth="1"/>
    <col min="6675" max="6675" width="3.25" style="373" customWidth="1"/>
    <col min="6676" max="6676" width="2.375" style="373" customWidth="1"/>
    <col min="6677" max="6678" width="2" style="373" customWidth="1"/>
    <col min="6679" max="6679" width="21.25" style="373" customWidth="1"/>
    <col min="6680" max="6693" width="0" style="373" hidden="1" customWidth="1"/>
    <col min="6694" max="6912" width="5.875" style="373"/>
    <col min="6913" max="6913" width="1.375" style="373" customWidth="1"/>
    <col min="6914" max="6914" width="3.75" style="373" customWidth="1"/>
    <col min="6915" max="6915" width="5.125" style="373" customWidth="1"/>
    <col min="6916" max="6916" width="1.75" style="373" customWidth="1"/>
    <col min="6917" max="6917" width="3.5" style="373" customWidth="1"/>
    <col min="6918" max="6918" width="4.5" style="373" customWidth="1"/>
    <col min="6919" max="6919" width="2.375" style="373" customWidth="1"/>
    <col min="6920" max="6920" width="7.125" style="373" customWidth="1"/>
    <col min="6921" max="6922" width="1.75" style="373" customWidth="1"/>
    <col min="6923" max="6923" width="0.875" style="373" customWidth="1"/>
    <col min="6924" max="6925" width="1.75" style="373" customWidth="1"/>
    <col min="6926" max="6926" width="8.75" style="373" customWidth="1"/>
    <col min="6927" max="6928" width="1.75" style="373" customWidth="1"/>
    <col min="6929" max="6929" width="1.375" style="373" customWidth="1"/>
    <col min="6930" max="6930" width="12.25" style="373" customWidth="1"/>
    <col min="6931" max="6931" width="3.25" style="373" customWidth="1"/>
    <col min="6932" max="6932" width="2.375" style="373" customWidth="1"/>
    <col min="6933" max="6934" width="2" style="373" customWidth="1"/>
    <col min="6935" max="6935" width="21.25" style="373" customWidth="1"/>
    <col min="6936" max="6949" width="0" style="373" hidden="1" customWidth="1"/>
    <col min="6950" max="7168" width="5.875" style="373"/>
    <col min="7169" max="7169" width="1.375" style="373" customWidth="1"/>
    <col min="7170" max="7170" width="3.75" style="373" customWidth="1"/>
    <col min="7171" max="7171" width="5.125" style="373" customWidth="1"/>
    <col min="7172" max="7172" width="1.75" style="373" customWidth="1"/>
    <col min="7173" max="7173" width="3.5" style="373" customWidth="1"/>
    <col min="7174" max="7174" width="4.5" style="373" customWidth="1"/>
    <col min="7175" max="7175" width="2.375" style="373" customWidth="1"/>
    <col min="7176" max="7176" width="7.125" style="373" customWidth="1"/>
    <col min="7177" max="7178" width="1.75" style="373" customWidth="1"/>
    <col min="7179" max="7179" width="0.875" style="373" customWidth="1"/>
    <col min="7180" max="7181" width="1.75" style="373" customWidth="1"/>
    <col min="7182" max="7182" width="8.75" style="373" customWidth="1"/>
    <col min="7183" max="7184" width="1.75" style="373" customWidth="1"/>
    <col min="7185" max="7185" width="1.375" style="373" customWidth="1"/>
    <col min="7186" max="7186" width="12.25" style="373" customWidth="1"/>
    <col min="7187" max="7187" width="3.25" style="373" customWidth="1"/>
    <col min="7188" max="7188" width="2.375" style="373" customWidth="1"/>
    <col min="7189" max="7190" width="2" style="373" customWidth="1"/>
    <col min="7191" max="7191" width="21.25" style="373" customWidth="1"/>
    <col min="7192" max="7205" width="0" style="373" hidden="1" customWidth="1"/>
    <col min="7206" max="7424" width="5.875" style="373"/>
    <col min="7425" max="7425" width="1.375" style="373" customWidth="1"/>
    <col min="7426" max="7426" width="3.75" style="373" customWidth="1"/>
    <col min="7427" max="7427" width="5.125" style="373" customWidth="1"/>
    <col min="7428" max="7428" width="1.75" style="373" customWidth="1"/>
    <col min="7429" max="7429" width="3.5" style="373" customWidth="1"/>
    <col min="7430" max="7430" width="4.5" style="373" customWidth="1"/>
    <col min="7431" max="7431" width="2.375" style="373" customWidth="1"/>
    <col min="7432" max="7432" width="7.125" style="373" customWidth="1"/>
    <col min="7433" max="7434" width="1.75" style="373" customWidth="1"/>
    <col min="7435" max="7435" width="0.875" style="373" customWidth="1"/>
    <col min="7436" max="7437" width="1.75" style="373" customWidth="1"/>
    <col min="7438" max="7438" width="8.75" style="373" customWidth="1"/>
    <col min="7439" max="7440" width="1.75" style="373" customWidth="1"/>
    <col min="7441" max="7441" width="1.375" style="373" customWidth="1"/>
    <col min="7442" max="7442" width="12.25" style="373" customWidth="1"/>
    <col min="7443" max="7443" width="3.25" style="373" customWidth="1"/>
    <col min="7444" max="7444" width="2.375" style="373" customWidth="1"/>
    <col min="7445" max="7446" width="2" style="373" customWidth="1"/>
    <col min="7447" max="7447" width="21.25" style="373" customWidth="1"/>
    <col min="7448" max="7461" width="0" style="373" hidden="1" customWidth="1"/>
    <col min="7462" max="7680" width="5.875" style="373"/>
    <col min="7681" max="7681" width="1.375" style="373" customWidth="1"/>
    <col min="7682" max="7682" width="3.75" style="373" customWidth="1"/>
    <col min="7683" max="7683" width="5.125" style="373" customWidth="1"/>
    <col min="7684" max="7684" width="1.75" style="373" customWidth="1"/>
    <col min="7685" max="7685" width="3.5" style="373" customWidth="1"/>
    <col min="7686" max="7686" width="4.5" style="373" customWidth="1"/>
    <col min="7687" max="7687" width="2.375" style="373" customWidth="1"/>
    <col min="7688" max="7688" width="7.125" style="373" customWidth="1"/>
    <col min="7689" max="7690" width="1.75" style="373" customWidth="1"/>
    <col min="7691" max="7691" width="0.875" style="373" customWidth="1"/>
    <col min="7692" max="7693" width="1.75" style="373" customWidth="1"/>
    <col min="7694" max="7694" width="8.75" style="373" customWidth="1"/>
    <col min="7695" max="7696" width="1.75" style="373" customWidth="1"/>
    <col min="7697" max="7697" width="1.375" style="373" customWidth="1"/>
    <col min="7698" max="7698" width="12.25" style="373" customWidth="1"/>
    <col min="7699" max="7699" width="3.25" style="373" customWidth="1"/>
    <col min="7700" max="7700" width="2.375" style="373" customWidth="1"/>
    <col min="7701" max="7702" width="2" style="373" customWidth="1"/>
    <col min="7703" max="7703" width="21.25" style="373" customWidth="1"/>
    <col min="7704" max="7717" width="0" style="373" hidden="1" customWidth="1"/>
    <col min="7718" max="7936" width="5.875" style="373"/>
    <col min="7937" max="7937" width="1.375" style="373" customWidth="1"/>
    <col min="7938" max="7938" width="3.75" style="373" customWidth="1"/>
    <col min="7939" max="7939" width="5.125" style="373" customWidth="1"/>
    <col min="7940" max="7940" width="1.75" style="373" customWidth="1"/>
    <col min="7941" max="7941" width="3.5" style="373" customWidth="1"/>
    <col min="7942" max="7942" width="4.5" style="373" customWidth="1"/>
    <col min="7943" max="7943" width="2.375" style="373" customWidth="1"/>
    <col min="7944" max="7944" width="7.125" style="373" customWidth="1"/>
    <col min="7945" max="7946" width="1.75" style="373" customWidth="1"/>
    <col min="7947" max="7947" width="0.875" style="373" customWidth="1"/>
    <col min="7948" max="7949" width="1.75" style="373" customWidth="1"/>
    <col min="7950" max="7950" width="8.75" style="373" customWidth="1"/>
    <col min="7951" max="7952" width="1.75" style="373" customWidth="1"/>
    <col min="7953" max="7953" width="1.375" style="373" customWidth="1"/>
    <col min="7954" max="7954" width="12.25" style="373" customWidth="1"/>
    <col min="7955" max="7955" width="3.25" style="373" customWidth="1"/>
    <col min="7956" max="7956" width="2.375" style="373" customWidth="1"/>
    <col min="7957" max="7958" width="2" style="373" customWidth="1"/>
    <col min="7959" max="7959" width="21.25" style="373" customWidth="1"/>
    <col min="7960" max="7973" width="0" style="373" hidden="1" customWidth="1"/>
    <col min="7974" max="8192" width="5.875" style="373"/>
    <col min="8193" max="8193" width="1.375" style="373" customWidth="1"/>
    <col min="8194" max="8194" width="3.75" style="373" customWidth="1"/>
    <col min="8195" max="8195" width="5.125" style="373" customWidth="1"/>
    <col min="8196" max="8196" width="1.75" style="373" customWidth="1"/>
    <col min="8197" max="8197" width="3.5" style="373" customWidth="1"/>
    <col min="8198" max="8198" width="4.5" style="373" customWidth="1"/>
    <col min="8199" max="8199" width="2.375" style="373" customWidth="1"/>
    <col min="8200" max="8200" width="7.125" style="373" customWidth="1"/>
    <col min="8201" max="8202" width="1.75" style="373" customWidth="1"/>
    <col min="8203" max="8203" width="0.875" style="373" customWidth="1"/>
    <col min="8204" max="8205" width="1.75" style="373" customWidth="1"/>
    <col min="8206" max="8206" width="8.75" style="373" customWidth="1"/>
    <col min="8207" max="8208" width="1.75" style="373" customWidth="1"/>
    <col min="8209" max="8209" width="1.375" style="373" customWidth="1"/>
    <col min="8210" max="8210" width="12.25" style="373" customWidth="1"/>
    <col min="8211" max="8211" width="3.25" style="373" customWidth="1"/>
    <col min="8212" max="8212" width="2.375" style="373" customWidth="1"/>
    <col min="8213" max="8214" width="2" style="373" customWidth="1"/>
    <col min="8215" max="8215" width="21.25" style="373" customWidth="1"/>
    <col min="8216" max="8229" width="0" style="373" hidden="1" customWidth="1"/>
    <col min="8230" max="8448" width="5.875" style="373"/>
    <col min="8449" max="8449" width="1.375" style="373" customWidth="1"/>
    <col min="8450" max="8450" width="3.75" style="373" customWidth="1"/>
    <col min="8451" max="8451" width="5.125" style="373" customWidth="1"/>
    <col min="8452" max="8452" width="1.75" style="373" customWidth="1"/>
    <col min="8453" max="8453" width="3.5" style="373" customWidth="1"/>
    <col min="8454" max="8454" width="4.5" style="373" customWidth="1"/>
    <col min="8455" max="8455" width="2.375" style="373" customWidth="1"/>
    <col min="8456" max="8456" width="7.125" style="373" customWidth="1"/>
    <col min="8457" max="8458" width="1.75" style="373" customWidth="1"/>
    <col min="8459" max="8459" width="0.875" style="373" customWidth="1"/>
    <col min="8460" max="8461" width="1.75" style="373" customWidth="1"/>
    <col min="8462" max="8462" width="8.75" style="373" customWidth="1"/>
    <col min="8463" max="8464" width="1.75" style="373" customWidth="1"/>
    <col min="8465" max="8465" width="1.375" style="373" customWidth="1"/>
    <col min="8466" max="8466" width="12.25" style="373" customWidth="1"/>
    <col min="8467" max="8467" width="3.25" style="373" customWidth="1"/>
    <col min="8468" max="8468" width="2.375" style="373" customWidth="1"/>
    <col min="8469" max="8470" width="2" style="373" customWidth="1"/>
    <col min="8471" max="8471" width="21.25" style="373" customWidth="1"/>
    <col min="8472" max="8485" width="0" style="373" hidden="1" customWidth="1"/>
    <col min="8486" max="8704" width="5.875" style="373"/>
    <col min="8705" max="8705" width="1.375" style="373" customWidth="1"/>
    <col min="8706" max="8706" width="3.75" style="373" customWidth="1"/>
    <col min="8707" max="8707" width="5.125" style="373" customWidth="1"/>
    <col min="8708" max="8708" width="1.75" style="373" customWidth="1"/>
    <col min="8709" max="8709" width="3.5" style="373" customWidth="1"/>
    <col min="8710" max="8710" width="4.5" style="373" customWidth="1"/>
    <col min="8711" max="8711" width="2.375" style="373" customWidth="1"/>
    <col min="8712" max="8712" width="7.125" style="373" customWidth="1"/>
    <col min="8713" max="8714" width="1.75" style="373" customWidth="1"/>
    <col min="8715" max="8715" width="0.875" style="373" customWidth="1"/>
    <col min="8716" max="8717" width="1.75" style="373" customWidth="1"/>
    <col min="8718" max="8718" width="8.75" style="373" customWidth="1"/>
    <col min="8719" max="8720" width="1.75" style="373" customWidth="1"/>
    <col min="8721" max="8721" width="1.375" style="373" customWidth="1"/>
    <col min="8722" max="8722" width="12.25" style="373" customWidth="1"/>
    <col min="8723" max="8723" width="3.25" style="373" customWidth="1"/>
    <col min="8724" max="8724" width="2.375" style="373" customWidth="1"/>
    <col min="8725" max="8726" width="2" style="373" customWidth="1"/>
    <col min="8727" max="8727" width="21.25" style="373" customWidth="1"/>
    <col min="8728" max="8741" width="0" style="373" hidden="1" customWidth="1"/>
    <col min="8742" max="8960" width="5.875" style="373"/>
    <col min="8961" max="8961" width="1.375" style="373" customWidth="1"/>
    <col min="8962" max="8962" width="3.75" style="373" customWidth="1"/>
    <col min="8963" max="8963" width="5.125" style="373" customWidth="1"/>
    <col min="8964" max="8964" width="1.75" style="373" customWidth="1"/>
    <col min="8965" max="8965" width="3.5" style="373" customWidth="1"/>
    <col min="8966" max="8966" width="4.5" style="373" customWidth="1"/>
    <col min="8967" max="8967" width="2.375" style="373" customWidth="1"/>
    <col min="8968" max="8968" width="7.125" style="373" customWidth="1"/>
    <col min="8969" max="8970" width="1.75" style="373" customWidth="1"/>
    <col min="8971" max="8971" width="0.875" style="373" customWidth="1"/>
    <col min="8972" max="8973" width="1.75" style="373" customWidth="1"/>
    <col min="8974" max="8974" width="8.75" style="373" customWidth="1"/>
    <col min="8975" max="8976" width="1.75" style="373" customWidth="1"/>
    <col min="8977" max="8977" width="1.375" style="373" customWidth="1"/>
    <col min="8978" max="8978" width="12.25" style="373" customWidth="1"/>
    <col min="8979" max="8979" width="3.25" style="373" customWidth="1"/>
    <col min="8980" max="8980" width="2.375" style="373" customWidth="1"/>
    <col min="8981" max="8982" width="2" style="373" customWidth="1"/>
    <col min="8983" max="8983" width="21.25" style="373" customWidth="1"/>
    <col min="8984" max="8997" width="0" style="373" hidden="1" customWidth="1"/>
    <col min="8998" max="9216" width="5.875" style="373"/>
    <col min="9217" max="9217" width="1.375" style="373" customWidth="1"/>
    <col min="9218" max="9218" width="3.75" style="373" customWidth="1"/>
    <col min="9219" max="9219" width="5.125" style="373" customWidth="1"/>
    <col min="9220" max="9220" width="1.75" style="373" customWidth="1"/>
    <col min="9221" max="9221" width="3.5" style="373" customWidth="1"/>
    <col min="9222" max="9222" width="4.5" style="373" customWidth="1"/>
    <col min="9223" max="9223" width="2.375" style="373" customWidth="1"/>
    <col min="9224" max="9224" width="7.125" style="373" customWidth="1"/>
    <col min="9225" max="9226" width="1.75" style="373" customWidth="1"/>
    <col min="9227" max="9227" width="0.875" style="373" customWidth="1"/>
    <col min="9228" max="9229" width="1.75" style="373" customWidth="1"/>
    <col min="9230" max="9230" width="8.75" style="373" customWidth="1"/>
    <col min="9231" max="9232" width="1.75" style="373" customWidth="1"/>
    <col min="9233" max="9233" width="1.375" style="373" customWidth="1"/>
    <col min="9234" max="9234" width="12.25" style="373" customWidth="1"/>
    <col min="9235" max="9235" width="3.25" style="373" customWidth="1"/>
    <col min="9236" max="9236" width="2.375" style="373" customWidth="1"/>
    <col min="9237" max="9238" width="2" style="373" customWidth="1"/>
    <col min="9239" max="9239" width="21.25" style="373" customWidth="1"/>
    <col min="9240" max="9253" width="0" style="373" hidden="1" customWidth="1"/>
    <col min="9254" max="9472" width="5.875" style="373"/>
    <col min="9473" max="9473" width="1.375" style="373" customWidth="1"/>
    <col min="9474" max="9474" width="3.75" style="373" customWidth="1"/>
    <col min="9475" max="9475" width="5.125" style="373" customWidth="1"/>
    <col min="9476" max="9476" width="1.75" style="373" customWidth="1"/>
    <col min="9477" max="9477" width="3.5" style="373" customWidth="1"/>
    <col min="9478" max="9478" width="4.5" style="373" customWidth="1"/>
    <col min="9479" max="9479" width="2.375" style="373" customWidth="1"/>
    <col min="9480" max="9480" width="7.125" style="373" customWidth="1"/>
    <col min="9481" max="9482" width="1.75" style="373" customWidth="1"/>
    <col min="9483" max="9483" width="0.875" style="373" customWidth="1"/>
    <col min="9484" max="9485" width="1.75" style="373" customWidth="1"/>
    <col min="9486" max="9486" width="8.75" style="373" customWidth="1"/>
    <col min="9487" max="9488" width="1.75" style="373" customWidth="1"/>
    <col min="9489" max="9489" width="1.375" style="373" customWidth="1"/>
    <col min="9490" max="9490" width="12.25" style="373" customWidth="1"/>
    <col min="9491" max="9491" width="3.25" style="373" customWidth="1"/>
    <col min="9492" max="9492" width="2.375" style="373" customWidth="1"/>
    <col min="9493" max="9494" width="2" style="373" customWidth="1"/>
    <col min="9495" max="9495" width="21.25" style="373" customWidth="1"/>
    <col min="9496" max="9509" width="0" style="373" hidden="1" customWidth="1"/>
    <col min="9510" max="9728" width="5.875" style="373"/>
    <col min="9729" max="9729" width="1.375" style="373" customWidth="1"/>
    <col min="9730" max="9730" width="3.75" style="373" customWidth="1"/>
    <col min="9731" max="9731" width="5.125" style="373" customWidth="1"/>
    <col min="9732" max="9732" width="1.75" style="373" customWidth="1"/>
    <col min="9733" max="9733" width="3.5" style="373" customWidth="1"/>
    <col min="9734" max="9734" width="4.5" style="373" customWidth="1"/>
    <col min="9735" max="9735" width="2.375" style="373" customWidth="1"/>
    <col min="9736" max="9736" width="7.125" style="373" customWidth="1"/>
    <col min="9737" max="9738" width="1.75" style="373" customWidth="1"/>
    <col min="9739" max="9739" width="0.875" style="373" customWidth="1"/>
    <col min="9740" max="9741" width="1.75" style="373" customWidth="1"/>
    <col min="9742" max="9742" width="8.75" style="373" customWidth="1"/>
    <col min="9743" max="9744" width="1.75" style="373" customWidth="1"/>
    <col min="9745" max="9745" width="1.375" style="373" customWidth="1"/>
    <col min="9746" max="9746" width="12.25" style="373" customWidth="1"/>
    <col min="9747" max="9747" width="3.25" style="373" customWidth="1"/>
    <col min="9748" max="9748" width="2.375" style="373" customWidth="1"/>
    <col min="9749" max="9750" width="2" style="373" customWidth="1"/>
    <col min="9751" max="9751" width="21.25" style="373" customWidth="1"/>
    <col min="9752" max="9765" width="0" style="373" hidden="1" customWidth="1"/>
    <col min="9766" max="9984" width="5.875" style="373"/>
    <col min="9985" max="9985" width="1.375" style="373" customWidth="1"/>
    <col min="9986" max="9986" width="3.75" style="373" customWidth="1"/>
    <col min="9987" max="9987" width="5.125" style="373" customWidth="1"/>
    <col min="9988" max="9988" width="1.75" style="373" customWidth="1"/>
    <col min="9989" max="9989" width="3.5" style="373" customWidth="1"/>
    <col min="9990" max="9990" width="4.5" style="373" customWidth="1"/>
    <col min="9991" max="9991" width="2.375" style="373" customWidth="1"/>
    <col min="9992" max="9992" width="7.125" style="373" customWidth="1"/>
    <col min="9993" max="9994" width="1.75" style="373" customWidth="1"/>
    <col min="9995" max="9995" width="0.875" style="373" customWidth="1"/>
    <col min="9996" max="9997" width="1.75" style="373" customWidth="1"/>
    <col min="9998" max="9998" width="8.75" style="373" customWidth="1"/>
    <col min="9999" max="10000" width="1.75" style="373" customWidth="1"/>
    <col min="10001" max="10001" width="1.375" style="373" customWidth="1"/>
    <col min="10002" max="10002" width="12.25" style="373" customWidth="1"/>
    <col min="10003" max="10003" width="3.25" style="373" customWidth="1"/>
    <col min="10004" max="10004" width="2.375" style="373" customWidth="1"/>
    <col min="10005" max="10006" width="2" style="373" customWidth="1"/>
    <col min="10007" max="10007" width="21.25" style="373" customWidth="1"/>
    <col min="10008" max="10021" width="0" style="373" hidden="1" customWidth="1"/>
    <col min="10022" max="10240" width="5.875" style="373"/>
    <col min="10241" max="10241" width="1.375" style="373" customWidth="1"/>
    <col min="10242" max="10242" width="3.75" style="373" customWidth="1"/>
    <col min="10243" max="10243" width="5.125" style="373" customWidth="1"/>
    <col min="10244" max="10244" width="1.75" style="373" customWidth="1"/>
    <col min="10245" max="10245" width="3.5" style="373" customWidth="1"/>
    <col min="10246" max="10246" width="4.5" style="373" customWidth="1"/>
    <col min="10247" max="10247" width="2.375" style="373" customWidth="1"/>
    <col min="10248" max="10248" width="7.125" style="373" customWidth="1"/>
    <col min="10249" max="10250" width="1.75" style="373" customWidth="1"/>
    <col min="10251" max="10251" width="0.875" style="373" customWidth="1"/>
    <col min="10252" max="10253" width="1.75" style="373" customWidth="1"/>
    <col min="10254" max="10254" width="8.75" style="373" customWidth="1"/>
    <col min="10255" max="10256" width="1.75" style="373" customWidth="1"/>
    <col min="10257" max="10257" width="1.375" style="373" customWidth="1"/>
    <col min="10258" max="10258" width="12.25" style="373" customWidth="1"/>
    <col min="10259" max="10259" width="3.25" style="373" customWidth="1"/>
    <col min="10260" max="10260" width="2.375" style="373" customWidth="1"/>
    <col min="10261" max="10262" width="2" style="373" customWidth="1"/>
    <col min="10263" max="10263" width="21.25" style="373" customWidth="1"/>
    <col min="10264" max="10277" width="0" style="373" hidden="1" customWidth="1"/>
    <col min="10278" max="10496" width="5.875" style="373"/>
    <col min="10497" max="10497" width="1.375" style="373" customWidth="1"/>
    <col min="10498" max="10498" width="3.75" style="373" customWidth="1"/>
    <col min="10499" max="10499" width="5.125" style="373" customWidth="1"/>
    <col min="10500" max="10500" width="1.75" style="373" customWidth="1"/>
    <col min="10501" max="10501" width="3.5" style="373" customWidth="1"/>
    <col min="10502" max="10502" width="4.5" style="373" customWidth="1"/>
    <col min="10503" max="10503" width="2.375" style="373" customWidth="1"/>
    <col min="10504" max="10504" width="7.125" style="373" customWidth="1"/>
    <col min="10505" max="10506" width="1.75" style="373" customWidth="1"/>
    <col min="10507" max="10507" width="0.875" style="373" customWidth="1"/>
    <col min="10508" max="10509" width="1.75" style="373" customWidth="1"/>
    <col min="10510" max="10510" width="8.75" style="373" customWidth="1"/>
    <col min="10511" max="10512" width="1.75" style="373" customWidth="1"/>
    <col min="10513" max="10513" width="1.375" style="373" customWidth="1"/>
    <col min="10514" max="10514" width="12.25" style="373" customWidth="1"/>
    <col min="10515" max="10515" width="3.25" style="373" customWidth="1"/>
    <col min="10516" max="10516" width="2.375" style="373" customWidth="1"/>
    <col min="10517" max="10518" width="2" style="373" customWidth="1"/>
    <col min="10519" max="10519" width="21.25" style="373" customWidth="1"/>
    <col min="10520" max="10533" width="0" style="373" hidden="1" customWidth="1"/>
    <col min="10534" max="10752" width="5.875" style="373"/>
    <col min="10753" max="10753" width="1.375" style="373" customWidth="1"/>
    <col min="10754" max="10754" width="3.75" style="373" customWidth="1"/>
    <col min="10755" max="10755" width="5.125" style="373" customWidth="1"/>
    <col min="10756" max="10756" width="1.75" style="373" customWidth="1"/>
    <col min="10757" max="10757" width="3.5" style="373" customWidth="1"/>
    <col min="10758" max="10758" width="4.5" style="373" customWidth="1"/>
    <col min="10759" max="10759" width="2.375" style="373" customWidth="1"/>
    <col min="10760" max="10760" width="7.125" style="373" customWidth="1"/>
    <col min="10761" max="10762" width="1.75" style="373" customWidth="1"/>
    <col min="10763" max="10763" width="0.875" style="373" customWidth="1"/>
    <col min="10764" max="10765" width="1.75" style="373" customWidth="1"/>
    <col min="10766" max="10766" width="8.75" style="373" customWidth="1"/>
    <col min="10767" max="10768" width="1.75" style="373" customWidth="1"/>
    <col min="10769" max="10769" width="1.375" style="373" customWidth="1"/>
    <col min="10770" max="10770" width="12.25" style="373" customWidth="1"/>
    <col min="10771" max="10771" width="3.25" style="373" customWidth="1"/>
    <col min="10772" max="10772" width="2.375" style="373" customWidth="1"/>
    <col min="10773" max="10774" width="2" style="373" customWidth="1"/>
    <col min="10775" max="10775" width="21.25" style="373" customWidth="1"/>
    <col min="10776" max="10789" width="0" style="373" hidden="1" customWidth="1"/>
    <col min="10790" max="11008" width="5.875" style="373"/>
    <col min="11009" max="11009" width="1.375" style="373" customWidth="1"/>
    <col min="11010" max="11010" width="3.75" style="373" customWidth="1"/>
    <col min="11011" max="11011" width="5.125" style="373" customWidth="1"/>
    <col min="11012" max="11012" width="1.75" style="373" customWidth="1"/>
    <col min="11013" max="11013" width="3.5" style="373" customWidth="1"/>
    <col min="11014" max="11014" width="4.5" style="373" customWidth="1"/>
    <col min="11015" max="11015" width="2.375" style="373" customWidth="1"/>
    <col min="11016" max="11016" width="7.125" style="373" customWidth="1"/>
    <col min="11017" max="11018" width="1.75" style="373" customWidth="1"/>
    <col min="11019" max="11019" width="0.875" style="373" customWidth="1"/>
    <col min="11020" max="11021" width="1.75" style="373" customWidth="1"/>
    <col min="11022" max="11022" width="8.75" style="373" customWidth="1"/>
    <col min="11023" max="11024" width="1.75" style="373" customWidth="1"/>
    <col min="11025" max="11025" width="1.375" style="373" customWidth="1"/>
    <col min="11026" max="11026" width="12.25" style="373" customWidth="1"/>
    <col min="11027" max="11027" width="3.25" style="373" customWidth="1"/>
    <col min="11028" max="11028" width="2.375" style="373" customWidth="1"/>
    <col min="11029" max="11030" width="2" style="373" customWidth="1"/>
    <col min="11031" max="11031" width="21.25" style="373" customWidth="1"/>
    <col min="11032" max="11045" width="0" style="373" hidden="1" customWidth="1"/>
    <col min="11046" max="11264" width="5.875" style="373"/>
    <col min="11265" max="11265" width="1.375" style="373" customWidth="1"/>
    <col min="11266" max="11266" width="3.75" style="373" customWidth="1"/>
    <col min="11267" max="11267" width="5.125" style="373" customWidth="1"/>
    <col min="11268" max="11268" width="1.75" style="373" customWidth="1"/>
    <col min="11269" max="11269" width="3.5" style="373" customWidth="1"/>
    <col min="11270" max="11270" width="4.5" style="373" customWidth="1"/>
    <col min="11271" max="11271" width="2.375" style="373" customWidth="1"/>
    <col min="11272" max="11272" width="7.125" style="373" customWidth="1"/>
    <col min="11273" max="11274" width="1.75" style="373" customWidth="1"/>
    <col min="11275" max="11275" width="0.875" style="373" customWidth="1"/>
    <col min="11276" max="11277" width="1.75" style="373" customWidth="1"/>
    <col min="11278" max="11278" width="8.75" style="373" customWidth="1"/>
    <col min="11279" max="11280" width="1.75" style="373" customWidth="1"/>
    <col min="11281" max="11281" width="1.375" style="373" customWidth="1"/>
    <col min="11282" max="11282" width="12.25" style="373" customWidth="1"/>
    <col min="11283" max="11283" width="3.25" style="373" customWidth="1"/>
    <col min="11284" max="11284" width="2.375" style="373" customWidth="1"/>
    <col min="11285" max="11286" width="2" style="373" customWidth="1"/>
    <col min="11287" max="11287" width="21.25" style="373" customWidth="1"/>
    <col min="11288" max="11301" width="0" style="373" hidden="1" customWidth="1"/>
    <col min="11302" max="11520" width="5.875" style="373"/>
    <col min="11521" max="11521" width="1.375" style="373" customWidth="1"/>
    <col min="11522" max="11522" width="3.75" style="373" customWidth="1"/>
    <col min="11523" max="11523" width="5.125" style="373" customWidth="1"/>
    <col min="11524" max="11524" width="1.75" style="373" customWidth="1"/>
    <col min="11525" max="11525" width="3.5" style="373" customWidth="1"/>
    <col min="11526" max="11526" width="4.5" style="373" customWidth="1"/>
    <col min="11527" max="11527" width="2.375" style="373" customWidth="1"/>
    <col min="11528" max="11528" width="7.125" style="373" customWidth="1"/>
    <col min="11529" max="11530" width="1.75" style="373" customWidth="1"/>
    <col min="11531" max="11531" width="0.875" style="373" customWidth="1"/>
    <col min="11532" max="11533" width="1.75" style="373" customWidth="1"/>
    <col min="11534" max="11534" width="8.75" style="373" customWidth="1"/>
    <col min="11535" max="11536" width="1.75" style="373" customWidth="1"/>
    <col min="11537" max="11537" width="1.375" style="373" customWidth="1"/>
    <col min="11538" max="11538" width="12.25" style="373" customWidth="1"/>
    <col min="11539" max="11539" width="3.25" style="373" customWidth="1"/>
    <col min="11540" max="11540" width="2.375" style="373" customWidth="1"/>
    <col min="11541" max="11542" width="2" style="373" customWidth="1"/>
    <col min="11543" max="11543" width="21.25" style="373" customWidth="1"/>
    <col min="11544" max="11557" width="0" style="373" hidden="1" customWidth="1"/>
    <col min="11558" max="11776" width="5.875" style="373"/>
    <col min="11777" max="11777" width="1.375" style="373" customWidth="1"/>
    <col min="11778" max="11778" width="3.75" style="373" customWidth="1"/>
    <col min="11779" max="11779" width="5.125" style="373" customWidth="1"/>
    <col min="11780" max="11780" width="1.75" style="373" customWidth="1"/>
    <col min="11781" max="11781" width="3.5" style="373" customWidth="1"/>
    <col min="11782" max="11782" width="4.5" style="373" customWidth="1"/>
    <col min="11783" max="11783" width="2.375" style="373" customWidth="1"/>
    <col min="11784" max="11784" width="7.125" style="373" customWidth="1"/>
    <col min="11785" max="11786" width="1.75" style="373" customWidth="1"/>
    <col min="11787" max="11787" width="0.875" style="373" customWidth="1"/>
    <col min="11788" max="11789" width="1.75" style="373" customWidth="1"/>
    <col min="11790" max="11790" width="8.75" style="373" customWidth="1"/>
    <col min="11791" max="11792" width="1.75" style="373" customWidth="1"/>
    <col min="11793" max="11793" width="1.375" style="373" customWidth="1"/>
    <col min="11794" max="11794" width="12.25" style="373" customWidth="1"/>
    <col min="11795" max="11795" width="3.25" style="373" customWidth="1"/>
    <col min="11796" max="11796" width="2.375" style="373" customWidth="1"/>
    <col min="11797" max="11798" width="2" style="373" customWidth="1"/>
    <col min="11799" max="11799" width="21.25" style="373" customWidth="1"/>
    <col min="11800" max="11813" width="0" style="373" hidden="1" customWidth="1"/>
    <col min="11814" max="12032" width="5.875" style="373"/>
    <col min="12033" max="12033" width="1.375" style="373" customWidth="1"/>
    <col min="12034" max="12034" width="3.75" style="373" customWidth="1"/>
    <col min="12035" max="12035" width="5.125" style="373" customWidth="1"/>
    <col min="12036" max="12036" width="1.75" style="373" customWidth="1"/>
    <col min="12037" max="12037" width="3.5" style="373" customWidth="1"/>
    <col min="12038" max="12038" width="4.5" style="373" customWidth="1"/>
    <col min="12039" max="12039" width="2.375" style="373" customWidth="1"/>
    <col min="12040" max="12040" width="7.125" style="373" customWidth="1"/>
    <col min="12041" max="12042" width="1.75" style="373" customWidth="1"/>
    <col min="12043" max="12043" width="0.875" style="373" customWidth="1"/>
    <col min="12044" max="12045" width="1.75" style="373" customWidth="1"/>
    <col min="12046" max="12046" width="8.75" style="373" customWidth="1"/>
    <col min="12047" max="12048" width="1.75" style="373" customWidth="1"/>
    <col min="12049" max="12049" width="1.375" style="373" customWidth="1"/>
    <col min="12050" max="12050" width="12.25" style="373" customWidth="1"/>
    <col min="12051" max="12051" width="3.25" style="373" customWidth="1"/>
    <col min="12052" max="12052" width="2.375" style="373" customWidth="1"/>
    <col min="12053" max="12054" width="2" style="373" customWidth="1"/>
    <col min="12055" max="12055" width="21.25" style="373" customWidth="1"/>
    <col min="12056" max="12069" width="0" style="373" hidden="1" customWidth="1"/>
    <col min="12070" max="12288" width="5.875" style="373"/>
    <col min="12289" max="12289" width="1.375" style="373" customWidth="1"/>
    <col min="12290" max="12290" width="3.75" style="373" customWidth="1"/>
    <col min="12291" max="12291" width="5.125" style="373" customWidth="1"/>
    <col min="12292" max="12292" width="1.75" style="373" customWidth="1"/>
    <col min="12293" max="12293" width="3.5" style="373" customWidth="1"/>
    <col min="12294" max="12294" width="4.5" style="373" customWidth="1"/>
    <col min="12295" max="12295" width="2.375" style="373" customWidth="1"/>
    <col min="12296" max="12296" width="7.125" style="373" customWidth="1"/>
    <col min="12297" max="12298" width="1.75" style="373" customWidth="1"/>
    <col min="12299" max="12299" width="0.875" style="373" customWidth="1"/>
    <col min="12300" max="12301" width="1.75" style="373" customWidth="1"/>
    <col min="12302" max="12302" width="8.75" style="373" customWidth="1"/>
    <col min="12303" max="12304" width="1.75" style="373" customWidth="1"/>
    <col min="12305" max="12305" width="1.375" style="373" customWidth="1"/>
    <col min="12306" max="12306" width="12.25" style="373" customWidth="1"/>
    <col min="12307" max="12307" width="3.25" style="373" customWidth="1"/>
    <col min="12308" max="12308" width="2.375" style="373" customWidth="1"/>
    <col min="12309" max="12310" width="2" style="373" customWidth="1"/>
    <col min="12311" max="12311" width="21.25" style="373" customWidth="1"/>
    <col min="12312" max="12325" width="0" style="373" hidden="1" customWidth="1"/>
    <col min="12326" max="12544" width="5.875" style="373"/>
    <col min="12545" max="12545" width="1.375" style="373" customWidth="1"/>
    <col min="12546" max="12546" width="3.75" style="373" customWidth="1"/>
    <col min="12547" max="12547" width="5.125" style="373" customWidth="1"/>
    <col min="12548" max="12548" width="1.75" style="373" customWidth="1"/>
    <col min="12549" max="12549" width="3.5" style="373" customWidth="1"/>
    <col min="12550" max="12550" width="4.5" style="373" customWidth="1"/>
    <col min="12551" max="12551" width="2.375" style="373" customWidth="1"/>
    <col min="12552" max="12552" width="7.125" style="373" customWidth="1"/>
    <col min="12553" max="12554" width="1.75" style="373" customWidth="1"/>
    <col min="12555" max="12555" width="0.875" style="373" customWidth="1"/>
    <col min="12556" max="12557" width="1.75" style="373" customWidth="1"/>
    <col min="12558" max="12558" width="8.75" style="373" customWidth="1"/>
    <col min="12559" max="12560" width="1.75" style="373" customWidth="1"/>
    <col min="12561" max="12561" width="1.375" style="373" customWidth="1"/>
    <col min="12562" max="12562" width="12.25" style="373" customWidth="1"/>
    <col min="12563" max="12563" width="3.25" style="373" customWidth="1"/>
    <col min="12564" max="12564" width="2.375" style="373" customWidth="1"/>
    <col min="12565" max="12566" width="2" style="373" customWidth="1"/>
    <col min="12567" max="12567" width="21.25" style="373" customWidth="1"/>
    <col min="12568" max="12581" width="0" style="373" hidden="1" customWidth="1"/>
    <col min="12582" max="12800" width="5.875" style="373"/>
    <col min="12801" max="12801" width="1.375" style="373" customWidth="1"/>
    <col min="12802" max="12802" width="3.75" style="373" customWidth="1"/>
    <col min="12803" max="12803" width="5.125" style="373" customWidth="1"/>
    <col min="12804" max="12804" width="1.75" style="373" customWidth="1"/>
    <col min="12805" max="12805" width="3.5" style="373" customWidth="1"/>
    <col min="12806" max="12806" width="4.5" style="373" customWidth="1"/>
    <col min="12807" max="12807" width="2.375" style="373" customWidth="1"/>
    <col min="12808" max="12808" width="7.125" style="373" customWidth="1"/>
    <col min="12809" max="12810" width="1.75" style="373" customWidth="1"/>
    <col min="12811" max="12811" width="0.875" style="373" customWidth="1"/>
    <col min="12812" max="12813" width="1.75" style="373" customWidth="1"/>
    <col min="12814" max="12814" width="8.75" style="373" customWidth="1"/>
    <col min="12815" max="12816" width="1.75" style="373" customWidth="1"/>
    <col min="12817" max="12817" width="1.375" style="373" customWidth="1"/>
    <col min="12818" max="12818" width="12.25" style="373" customWidth="1"/>
    <col min="12819" max="12819" width="3.25" style="373" customWidth="1"/>
    <col min="12820" max="12820" width="2.375" style="373" customWidth="1"/>
    <col min="12821" max="12822" width="2" style="373" customWidth="1"/>
    <col min="12823" max="12823" width="21.25" style="373" customWidth="1"/>
    <col min="12824" max="12837" width="0" style="373" hidden="1" customWidth="1"/>
    <col min="12838" max="13056" width="5.875" style="373"/>
    <col min="13057" max="13057" width="1.375" style="373" customWidth="1"/>
    <col min="13058" max="13058" width="3.75" style="373" customWidth="1"/>
    <col min="13059" max="13059" width="5.125" style="373" customWidth="1"/>
    <col min="13060" max="13060" width="1.75" style="373" customWidth="1"/>
    <col min="13061" max="13061" width="3.5" style="373" customWidth="1"/>
    <col min="13062" max="13062" width="4.5" style="373" customWidth="1"/>
    <col min="13063" max="13063" width="2.375" style="373" customWidth="1"/>
    <col min="13064" max="13064" width="7.125" style="373" customWidth="1"/>
    <col min="13065" max="13066" width="1.75" style="373" customWidth="1"/>
    <col min="13067" max="13067" width="0.875" style="373" customWidth="1"/>
    <col min="13068" max="13069" width="1.75" style="373" customWidth="1"/>
    <col min="13070" max="13070" width="8.75" style="373" customWidth="1"/>
    <col min="13071" max="13072" width="1.75" style="373" customWidth="1"/>
    <col min="13073" max="13073" width="1.375" style="373" customWidth="1"/>
    <col min="13074" max="13074" width="12.25" style="373" customWidth="1"/>
    <col min="13075" max="13075" width="3.25" style="373" customWidth="1"/>
    <col min="13076" max="13076" width="2.375" style="373" customWidth="1"/>
    <col min="13077" max="13078" width="2" style="373" customWidth="1"/>
    <col min="13079" max="13079" width="21.25" style="373" customWidth="1"/>
    <col min="13080" max="13093" width="0" style="373" hidden="1" customWidth="1"/>
    <col min="13094" max="13312" width="5.875" style="373"/>
    <col min="13313" max="13313" width="1.375" style="373" customWidth="1"/>
    <col min="13314" max="13314" width="3.75" style="373" customWidth="1"/>
    <col min="13315" max="13315" width="5.125" style="373" customWidth="1"/>
    <col min="13316" max="13316" width="1.75" style="373" customWidth="1"/>
    <col min="13317" max="13317" width="3.5" style="373" customWidth="1"/>
    <col min="13318" max="13318" width="4.5" style="373" customWidth="1"/>
    <col min="13319" max="13319" width="2.375" style="373" customWidth="1"/>
    <col min="13320" max="13320" width="7.125" style="373" customWidth="1"/>
    <col min="13321" max="13322" width="1.75" style="373" customWidth="1"/>
    <col min="13323" max="13323" width="0.875" style="373" customWidth="1"/>
    <col min="13324" max="13325" width="1.75" style="373" customWidth="1"/>
    <col min="13326" max="13326" width="8.75" style="373" customWidth="1"/>
    <col min="13327" max="13328" width="1.75" style="373" customWidth="1"/>
    <col min="13329" max="13329" width="1.375" style="373" customWidth="1"/>
    <col min="13330" max="13330" width="12.25" style="373" customWidth="1"/>
    <col min="13331" max="13331" width="3.25" style="373" customWidth="1"/>
    <col min="13332" max="13332" width="2.375" style="373" customWidth="1"/>
    <col min="13333" max="13334" width="2" style="373" customWidth="1"/>
    <col min="13335" max="13335" width="21.25" style="373" customWidth="1"/>
    <col min="13336" max="13349" width="0" style="373" hidden="1" customWidth="1"/>
    <col min="13350" max="13568" width="5.875" style="373"/>
    <col min="13569" max="13569" width="1.375" style="373" customWidth="1"/>
    <col min="13570" max="13570" width="3.75" style="373" customWidth="1"/>
    <col min="13571" max="13571" width="5.125" style="373" customWidth="1"/>
    <col min="13572" max="13572" width="1.75" style="373" customWidth="1"/>
    <col min="13573" max="13573" width="3.5" style="373" customWidth="1"/>
    <col min="13574" max="13574" width="4.5" style="373" customWidth="1"/>
    <col min="13575" max="13575" width="2.375" style="373" customWidth="1"/>
    <col min="13576" max="13576" width="7.125" style="373" customWidth="1"/>
    <col min="13577" max="13578" width="1.75" style="373" customWidth="1"/>
    <col min="13579" max="13579" width="0.875" style="373" customWidth="1"/>
    <col min="13580" max="13581" width="1.75" style="373" customWidth="1"/>
    <col min="13582" max="13582" width="8.75" style="373" customWidth="1"/>
    <col min="13583" max="13584" width="1.75" style="373" customWidth="1"/>
    <col min="13585" max="13585" width="1.375" style="373" customWidth="1"/>
    <col min="13586" max="13586" width="12.25" style="373" customWidth="1"/>
    <col min="13587" max="13587" width="3.25" style="373" customWidth="1"/>
    <col min="13588" max="13588" width="2.375" style="373" customWidth="1"/>
    <col min="13589" max="13590" width="2" style="373" customWidth="1"/>
    <col min="13591" max="13591" width="21.25" style="373" customWidth="1"/>
    <col min="13592" max="13605" width="0" style="373" hidden="1" customWidth="1"/>
    <col min="13606" max="13824" width="5.875" style="373"/>
    <col min="13825" max="13825" width="1.375" style="373" customWidth="1"/>
    <col min="13826" max="13826" width="3.75" style="373" customWidth="1"/>
    <col min="13827" max="13827" width="5.125" style="373" customWidth="1"/>
    <col min="13828" max="13828" width="1.75" style="373" customWidth="1"/>
    <col min="13829" max="13829" width="3.5" style="373" customWidth="1"/>
    <col min="13830" max="13830" width="4.5" style="373" customWidth="1"/>
    <col min="13831" max="13831" width="2.375" style="373" customWidth="1"/>
    <col min="13832" max="13832" width="7.125" style="373" customWidth="1"/>
    <col min="13833" max="13834" width="1.75" style="373" customWidth="1"/>
    <col min="13835" max="13835" width="0.875" style="373" customWidth="1"/>
    <col min="13836" max="13837" width="1.75" style="373" customWidth="1"/>
    <col min="13838" max="13838" width="8.75" style="373" customWidth="1"/>
    <col min="13839" max="13840" width="1.75" style="373" customWidth="1"/>
    <col min="13841" max="13841" width="1.375" style="373" customWidth="1"/>
    <col min="13842" max="13842" width="12.25" style="373" customWidth="1"/>
    <col min="13843" max="13843" width="3.25" style="373" customWidth="1"/>
    <col min="13844" max="13844" width="2.375" style="373" customWidth="1"/>
    <col min="13845" max="13846" width="2" style="373" customWidth="1"/>
    <col min="13847" max="13847" width="21.25" style="373" customWidth="1"/>
    <col min="13848" max="13861" width="0" style="373" hidden="1" customWidth="1"/>
    <col min="13862" max="14080" width="5.875" style="373"/>
    <col min="14081" max="14081" width="1.375" style="373" customWidth="1"/>
    <col min="14082" max="14082" width="3.75" style="373" customWidth="1"/>
    <col min="14083" max="14083" width="5.125" style="373" customWidth="1"/>
    <col min="14084" max="14084" width="1.75" style="373" customWidth="1"/>
    <col min="14085" max="14085" width="3.5" style="373" customWidth="1"/>
    <col min="14086" max="14086" width="4.5" style="373" customWidth="1"/>
    <col min="14087" max="14087" width="2.375" style="373" customWidth="1"/>
    <col min="14088" max="14088" width="7.125" style="373" customWidth="1"/>
    <col min="14089" max="14090" width="1.75" style="373" customWidth="1"/>
    <col min="14091" max="14091" width="0.875" style="373" customWidth="1"/>
    <col min="14092" max="14093" width="1.75" style="373" customWidth="1"/>
    <col min="14094" max="14094" width="8.75" style="373" customWidth="1"/>
    <col min="14095" max="14096" width="1.75" style="373" customWidth="1"/>
    <col min="14097" max="14097" width="1.375" style="373" customWidth="1"/>
    <col min="14098" max="14098" width="12.25" style="373" customWidth="1"/>
    <col min="14099" max="14099" width="3.25" style="373" customWidth="1"/>
    <col min="14100" max="14100" width="2.375" style="373" customWidth="1"/>
    <col min="14101" max="14102" width="2" style="373" customWidth="1"/>
    <col min="14103" max="14103" width="21.25" style="373" customWidth="1"/>
    <col min="14104" max="14117" width="0" style="373" hidden="1" customWidth="1"/>
    <col min="14118" max="14336" width="5.875" style="373"/>
    <col min="14337" max="14337" width="1.375" style="373" customWidth="1"/>
    <col min="14338" max="14338" width="3.75" style="373" customWidth="1"/>
    <col min="14339" max="14339" width="5.125" style="373" customWidth="1"/>
    <col min="14340" max="14340" width="1.75" style="373" customWidth="1"/>
    <col min="14341" max="14341" width="3.5" style="373" customWidth="1"/>
    <col min="14342" max="14342" width="4.5" style="373" customWidth="1"/>
    <col min="14343" max="14343" width="2.375" style="373" customWidth="1"/>
    <col min="14344" max="14344" width="7.125" style="373" customWidth="1"/>
    <col min="14345" max="14346" width="1.75" style="373" customWidth="1"/>
    <col min="14347" max="14347" width="0.875" style="373" customWidth="1"/>
    <col min="14348" max="14349" width="1.75" style="373" customWidth="1"/>
    <col min="14350" max="14350" width="8.75" style="373" customWidth="1"/>
    <col min="14351" max="14352" width="1.75" style="373" customWidth="1"/>
    <col min="14353" max="14353" width="1.375" style="373" customWidth="1"/>
    <col min="14354" max="14354" width="12.25" style="373" customWidth="1"/>
    <col min="14355" max="14355" width="3.25" style="373" customWidth="1"/>
    <col min="14356" max="14356" width="2.375" style="373" customWidth="1"/>
    <col min="14357" max="14358" width="2" style="373" customWidth="1"/>
    <col min="14359" max="14359" width="21.25" style="373" customWidth="1"/>
    <col min="14360" max="14373" width="0" style="373" hidden="1" customWidth="1"/>
    <col min="14374" max="14592" width="5.875" style="373"/>
    <col min="14593" max="14593" width="1.375" style="373" customWidth="1"/>
    <col min="14594" max="14594" width="3.75" style="373" customWidth="1"/>
    <col min="14595" max="14595" width="5.125" style="373" customWidth="1"/>
    <col min="14596" max="14596" width="1.75" style="373" customWidth="1"/>
    <col min="14597" max="14597" width="3.5" style="373" customWidth="1"/>
    <col min="14598" max="14598" width="4.5" style="373" customWidth="1"/>
    <col min="14599" max="14599" width="2.375" style="373" customWidth="1"/>
    <col min="14600" max="14600" width="7.125" style="373" customWidth="1"/>
    <col min="14601" max="14602" width="1.75" style="373" customWidth="1"/>
    <col min="14603" max="14603" width="0.875" style="373" customWidth="1"/>
    <col min="14604" max="14605" width="1.75" style="373" customWidth="1"/>
    <col min="14606" max="14606" width="8.75" style="373" customWidth="1"/>
    <col min="14607" max="14608" width="1.75" style="373" customWidth="1"/>
    <col min="14609" max="14609" width="1.375" style="373" customWidth="1"/>
    <col min="14610" max="14610" width="12.25" style="373" customWidth="1"/>
    <col min="14611" max="14611" width="3.25" style="373" customWidth="1"/>
    <col min="14612" max="14612" width="2.375" style="373" customWidth="1"/>
    <col min="14613" max="14614" width="2" style="373" customWidth="1"/>
    <col min="14615" max="14615" width="21.25" style="373" customWidth="1"/>
    <col min="14616" max="14629" width="0" style="373" hidden="1" customWidth="1"/>
    <col min="14630" max="14848" width="5.875" style="373"/>
    <col min="14849" max="14849" width="1.375" style="373" customWidth="1"/>
    <col min="14850" max="14850" width="3.75" style="373" customWidth="1"/>
    <col min="14851" max="14851" width="5.125" style="373" customWidth="1"/>
    <col min="14852" max="14852" width="1.75" style="373" customWidth="1"/>
    <col min="14853" max="14853" width="3.5" style="373" customWidth="1"/>
    <col min="14854" max="14854" width="4.5" style="373" customWidth="1"/>
    <col min="14855" max="14855" width="2.375" style="373" customWidth="1"/>
    <col min="14856" max="14856" width="7.125" style="373" customWidth="1"/>
    <col min="14857" max="14858" width="1.75" style="373" customWidth="1"/>
    <col min="14859" max="14859" width="0.875" style="373" customWidth="1"/>
    <col min="14860" max="14861" width="1.75" style="373" customWidth="1"/>
    <col min="14862" max="14862" width="8.75" style="373" customWidth="1"/>
    <col min="14863" max="14864" width="1.75" style="373" customWidth="1"/>
    <col min="14865" max="14865" width="1.375" style="373" customWidth="1"/>
    <col min="14866" max="14866" width="12.25" style="373" customWidth="1"/>
    <col min="14867" max="14867" width="3.25" style="373" customWidth="1"/>
    <col min="14868" max="14868" width="2.375" style="373" customWidth="1"/>
    <col min="14869" max="14870" width="2" style="373" customWidth="1"/>
    <col min="14871" max="14871" width="21.25" style="373" customWidth="1"/>
    <col min="14872" max="14885" width="0" style="373" hidden="1" customWidth="1"/>
    <col min="14886" max="15104" width="5.875" style="373"/>
    <col min="15105" max="15105" width="1.375" style="373" customWidth="1"/>
    <col min="15106" max="15106" width="3.75" style="373" customWidth="1"/>
    <col min="15107" max="15107" width="5.125" style="373" customWidth="1"/>
    <col min="15108" max="15108" width="1.75" style="373" customWidth="1"/>
    <col min="15109" max="15109" width="3.5" style="373" customWidth="1"/>
    <col min="15110" max="15110" width="4.5" style="373" customWidth="1"/>
    <col min="15111" max="15111" width="2.375" style="373" customWidth="1"/>
    <col min="15112" max="15112" width="7.125" style="373" customWidth="1"/>
    <col min="15113" max="15114" width="1.75" style="373" customWidth="1"/>
    <col min="15115" max="15115" width="0.875" style="373" customWidth="1"/>
    <col min="15116" max="15117" width="1.75" style="373" customWidth="1"/>
    <col min="15118" max="15118" width="8.75" style="373" customWidth="1"/>
    <col min="15119" max="15120" width="1.75" style="373" customWidth="1"/>
    <col min="15121" max="15121" width="1.375" style="373" customWidth="1"/>
    <col min="15122" max="15122" width="12.25" style="373" customWidth="1"/>
    <col min="15123" max="15123" width="3.25" style="373" customWidth="1"/>
    <col min="15124" max="15124" width="2.375" style="373" customWidth="1"/>
    <col min="15125" max="15126" width="2" style="373" customWidth="1"/>
    <col min="15127" max="15127" width="21.25" style="373" customWidth="1"/>
    <col min="15128" max="15141" width="0" style="373" hidden="1" customWidth="1"/>
    <col min="15142" max="15360" width="5.875" style="373"/>
    <col min="15361" max="15361" width="1.375" style="373" customWidth="1"/>
    <col min="15362" max="15362" width="3.75" style="373" customWidth="1"/>
    <col min="15363" max="15363" width="5.125" style="373" customWidth="1"/>
    <col min="15364" max="15364" width="1.75" style="373" customWidth="1"/>
    <col min="15365" max="15365" width="3.5" style="373" customWidth="1"/>
    <col min="15366" max="15366" width="4.5" style="373" customWidth="1"/>
    <col min="15367" max="15367" width="2.375" style="373" customWidth="1"/>
    <col min="15368" max="15368" width="7.125" style="373" customWidth="1"/>
    <col min="15369" max="15370" width="1.75" style="373" customWidth="1"/>
    <col min="15371" max="15371" width="0.875" style="373" customWidth="1"/>
    <col min="15372" max="15373" width="1.75" style="373" customWidth="1"/>
    <col min="15374" max="15374" width="8.75" style="373" customWidth="1"/>
    <col min="15375" max="15376" width="1.75" style="373" customWidth="1"/>
    <col min="15377" max="15377" width="1.375" style="373" customWidth="1"/>
    <col min="15378" max="15378" width="12.25" style="373" customWidth="1"/>
    <col min="15379" max="15379" width="3.25" style="373" customWidth="1"/>
    <col min="15380" max="15380" width="2.375" style="373" customWidth="1"/>
    <col min="15381" max="15382" width="2" style="373" customWidth="1"/>
    <col min="15383" max="15383" width="21.25" style="373" customWidth="1"/>
    <col min="15384" max="15397" width="0" style="373" hidden="1" customWidth="1"/>
    <col min="15398" max="15616" width="5.875" style="373"/>
    <col min="15617" max="15617" width="1.375" style="373" customWidth="1"/>
    <col min="15618" max="15618" width="3.75" style="373" customWidth="1"/>
    <col min="15619" max="15619" width="5.125" style="373" customWidth="1"/>
    <col min="15620" max="15620" width="1.75" style="373" customWidth="1"/>
    <col min="15621" max="15621" width="3.5" style="373" customWidth="1"/>
    <col min="15622" max="15622" width="4.5" style="373" customWidth="1"/>
    <col min="15623" max="15623" width="2.375" style="373" customWidth="1"/>
    <col min="15624" max="15624" width="7.125" style="373" customWidth="1"/>
    <col min="15625" max="15626" width="1.75" style="373" customWidth="1"/>
    <col min="15627" max="15627" width="0.875" style="373" customWidth="1"/>
    <col min="15628" max="15629" width="1.75" style="373" customWidth="1"/>
    <col min="15630" max="15630" width="8.75" style="373" customWidth="1"/>
    <col min="15631" max="15632" width="1.75" style="373" customWidth="1"/>
    <col min="15633" max="15633" width="1.375" style="373" customWidth="1"/>
    <col min="15634" max="15634" width="12.25" style="373" customWidth="1"/>
    <col min="15635" max="15635" width="3.25" style="373" customWidth="1"/>
    <col min="15636" max="15636" width="2.375" style="373" customWidth="1"/>
    <col min="15637" max="15638" width="2" style="373" customWidth="1"/>
    <col min="15639" max="15639" width="21.25" style="373" customWidth="1"/>
    <col min="15640" max="15653" width="0" style="373" hidden="1" customWidth="1"/>
    <col min="15654" max="15872" width="5.875" style="373"/>
    <col min="15873" max="15873" width="1.375" style="373" customWidth="1"/>
    <col min="15874" max="15874" width="3.75" style="373" customWidth="1"/>
    <col min="15875" max="15875" width="5.125" style="373" customWidth="1"/>
    <col min="15876" max="15876" width="1.75" style="373" customWidth="1"/>
    <col min="15877" max="15877" width="3.5" style="373" customWidth="1"/>
    <col min="15878" max="15878" width="4.5" style="373" customWidth="1"/>
    <col min="15879" max="15879" width="2.375" style="373" customWidth="1"/>
    <col min="15880" max="15880" width="7.125" style="373" customWidth="1"/>
    <col min="15881" max="15882" width="1.75" style="373" customWidth="1"/>
    <col min="15883" max="15883" width="0.875" style="373" customWidth="1"/>
    <col min="15884" max="15885" width="1.75" style="373" customWidth="1"/>
    <col min="15886" max="15886" width="8.75" style="373" customWidth="1"/>
    <col min="15887" max="15888" width="1.75" style="373" customWidth="1"/>
    <col min="15889" max="15889" width="1.375" style="373" customWidth="1"/>
    <col min="15890" max="15890" width="12.25" style="373" customWidth="1"/>
    <col min="15891" max="15891" width="3.25" style="373" customWidth="1"/>
    <col min="15892" max="15892" width="2.375" style="373" customWidth="1"/>
    <col min="15893" max="15894" width="2" style="373" customWidth="1"/>
    <col min="15895" max="15895" width="21.25" style="373" customWidth="1"/>
    <col min="15896" max="15909" width="0" style="373" hidden="1" customWidth="1"/>
    <col min="15910" max="16128" width="5.875" style="373"/>
    <col min="16129" max="16129" width="1.375" style="373" customWidth="1"/>
    <col min="16130" max="16130" width="3.75" style="373" customWidth="1"/>
    <col min="16131" max="16131" width="5.125" style="373" customWidth="1"/>
    <col min="16132" max="16132" width="1.75" style="373" customWidth="1"/>
    <col min="16133" max="16133" width="3.5" style="373" customWidth="1"/>
    <col min="16134" max="16134" width="4.5" style="373" customWidth="1"/>
    <col min="16135" max="16135" width="2.375" style="373" customWidth="1"/>
    <col min="16136" max="16136" width="7.125" style="373" customWidth="1"/>
    <col min="16137" max="16138" width="1.75" style="373" customWidth="1"/>
    <col min="16139" max="16139" width="0.875" style="373" customWidth="1"/>
    <col min="16140" max="16141" width="1.75" style="373" customWidth="1"/>
    <col min="16142" max="16142" width="8.75" style="373" customWidth="1"/>
    <col min="16143" max="16144" width="1.75" style="373" customWidth="1"/>
    <col min="16145" max="16145" width="1.375" style="373" customWidth="1"/>
    <col min="16146" max="16146" width="12.25" style="373" customWidth="1"/>
    <col min="16147" max="16147" width="3.25" style="373" customWidth="1"/>
    <col min="16148" max="16148" width="2.375" style="373" customWidth="1"/>
    <col min="16149" max="16150" width="2" style="373" customWidth="1"/>
    <col min="16151" max="16151" width="21.25" style="373" customWidth="1"/>
    <col min="16152" max="16165" width="0" style="373" hidden="1" customWidth="1"/>
    <col min="16166" max="16384" width="5.875" style="373"/>
  </cols>
  <sheetData>
    <row r="1" spans="1:36" ht="24" customHeight="1">
      <c r="A1" s="370"/>
      <c r="B1" s="570"/>
      <c r="C1" s="570"/>
      <c r="D1" s="570"/>
      <c r="E1" s="570"/>
      <c r="F1" s="570"/>
      <c r="G1" s="570"/>
      <c r="H1" s="570"/>
      <c r="I1" s="570"/>
      <c r="J1" s="570"/>
      <c r="K1" s="570"/>
      <c r="L1" s="570"/>
      <c r="M1" s="570"/>
      <c r="N1" s="570"/>
      <c r="O1" s="370"/>
      <c r="P1" s="370"/>
      <c r="Q1" s="370"/>
      <c r="R1" s="370"/>
      <c r="S1" s="570"/>
      <c r="T1" s="570"/>
      <c r="U1" s="370"/>
      <c r="V1" s="370"/>
      <c r="W1" s="371"/>
      <c r="X1" s="372"/>
      <c r="AC1" s="375">
        <v>40721</v>
      </c>
      <c r="AH1" s="378"/>
      <c r="AI1" s="373" t="s">
        <v>10360</v>
      </c>
    </row>
    <row r="2" spans="1:36" ht="15" customHeight="1">
      <c r="A2" s="1530" t="s">
        <v>10565</v>
      </c>
      <c r="B2" s="1531"/>
      <c r="C2" s="1531"/>
      <c r="D2" s="1531"/>
      <c r="E2" s="1531"/>
      <c r="F2" s="1531"/>
      <c r="G2" s="1531"/>
      <c r="H2" s="1531"/>
      <c r="I2" s="1531"/>
      <c r="J2" s="1531"/>
      <c r="K2" s="1531"/>
      <c r="L2" s="1531"/>
      <c r="M2" s="1531"/>
      <c r="N2" s="1531"/>
      <c r="O2" s="370"/>
      <c r="P2" s="370"/>
      <c r="Q2" s="370"/>
      <c r="R2" s="370"/>
      <c r="S2" s="570"/>
      <c r="T2" s="570"/>
      <c r="U2" s="370"/>
      <c r="V2" s="370"/>
      <c r="W2" s="370"/>
      <c r="X2" s="379"/>
      <c r="AB2" s="380"/>
      <c r="AC2" s="381" t="s">
        <v>10361</v>
      </c>
      <c r="AD2" s="381" t="s">
        <v>10362</v>
      </c>
      <c r="AE2" s="382" t="s">
        <v>13627</v>
      </c>
      <c r="AH2" s="378"/>
      <c r="AJ2" s="373" t="s">
        <v>13628</v>
      </c>
    </row>
    <row r="3" spans="1:36" ht="15" customHeight="1">
      <c r="A3" s="1531"/>
      <c r="B3" s="1531"/>
      <c r="C3" s="1531"/>
      <c r="D3" s="1531"/>
      <c r="E3" s="1531"/>
      <c r="F3" s="1531"/>
      <c r="G3" s="1531"/>
      <c r="H3" s="1531"/>
      <c r="I3" s="1531"/>
      <c r="J3" s="1531"/>
      <c r="K3" s="1531"/>
      <c r="L3" s="1531"/>
      <c r="M3" s="1531"/>
      <c r="N3" s="1531"/>
      <c r="O3" s="383"/>
      <c r="P3" s="1532" t="s">
        <v>13629</v>
      </c>
      <c r="Q3" s="1532"/>
      <c r="R3" s="1532"/>
      <c r="S3" s="1532"/>
      <c r="T3" s="570"/>
      <c r="U3" s="370"/>
      <c r="V3" s="570"/>
      <c r="W3" s="370"/>
      <c r="AB3" s="384"/>
      <c r="AC3" s="381" t="s">
        <v>10361</v>
      </c>
      <c r="AD3" s="381" t="s">
        <v>10363</v>
      </c>
      <c r="AE3" s="382" t="s">
        <v>13630</v>
      </c>
      <c r="AH3" s="378"/>
      <c r="AI3" s="385">
        <v>1</v>
      </c>
      <c r="AJ3" s="385" t="s">
        <v>10364</v>
      </c>
    </row>
    <row r="4" spans="1:36" ht="15" customHeight="1">
      <c r="A4" s="370"/>
      <c r="B4" s="370"/>
      <c r="C4" s="370"/>
      <c r="D4" s="370"/>
      <c r="E4" s="370"/>
      <c r="F4" s="370"/>
      <c r="G4" s="370"/>
      <c r="H4" s="370"/>
      <c r="I4" s="370"/>
      <c r="J4" s="370"/>
      <c r="K4" s="370"/>
      <c r="L4" s="370"/>
      <c r="M4" s="370"/>
      <c r="N4" s="370"/>
      <c r="O4" s="386"/>
      <c r="P4" s="1533" t="s">
        <v>13631</v>
      </c>
      <c r="Q4" s="1533"/>
      <c r="R4" s="1533"/>
      <c r="S4" s="1533"/>
      <c r="T4" s="387"/>
      <c r="U4" s="370"/>
      <c r="V4" s="570"/>
      <c r="W4" s="370"/>
      <c r="AB4" s="388"/>
      <c r="AC4" s="381" t="s">
        <v>10365</v>
      </c>
      <c r="AD4" s="381" t="s">
        <v>10366</v>
      </c>
      <c r="AE4" s="382" t="s">
        <v>13632</v>
      </c>
      <c r="AH4" s="378"/>
      <c r="AI4" s="373">
        <v>1</v>
      </c>
      <c r="AJ4" s="377" t="s">
        <v>13632</v>
      </c>
    </row>
    <row r="5" spans="1:36" ht="15" customHeight="1">
      <c r="A5" s="370"/>
      <c r="B5" s="370"/>
      <c r="C5" s="370"/>
      <c r="D5" s="370"/>
      <c r="E5" s="370"/>
      <c r="F5" s="370"/>
      <c r="G5" s="370"/>
      <c r="H5" s="370"/>
      <c r="I5" s="370"/>
      <c r="J5" s="370"/>
      <c r="K5" s="370"/>
      <c r="L5" s="370"/>
      <c r="M5" s="370"/>
      <c r="N5" s="370"/>
      <c r="O5" s="389"/>
      <c r="P5" s="1533" t="s">
        <v>13633</v>
      </c>
      <c r="Q5" s="1533"/>
      <c r="R5" s="1533"/>
      <c r="S5" s="1533"/>
      <c r="T5" s="387"/>
      <c r="U5" s="370"/>
      <c r="V5" s="370"/>
      <c r="W5" s="370"/>
      <c r="X5" s="379"/>
      <c r="AB5" s="388"/>
      <c r="AC5" s="381" t="s">
        <v>10367</v>
      </c>
      <c r="AD5" s="381" t="s">
        <v>10368</v>
      </c>
      <c r="AE5" s="382" t="s">
        <v>13634</v>
      </c>
      <c r="AF5" s="373" t="s">
        <v>10369</v>
      </c>
      <c r="AH5" s="378"/>
      <c r="AI5" s="385">
        <v>1</v>
      </c>
      <c r="AJ5" s="385" t="s">
        <v>10370</v>
      </c>
    </row>
    <row r="6" spans="1:36" ht="15" customHeight="1">
      <c r="A6" s="370"/>
      <c r="B6" s="370"/>
      <c r="C6" s="370"/>
      <c r="D6" s="370"/>
      <c r="E6" s="370"/>
      <c r="F6" s="370"/>
      <c r="G6" s="370"/>
      <c r="H6" s="370"/>
      <c r="I6" s="370"/>
      <c r="J6" s="370"/>
      <c r="K6" s="370"/>
      <c r="L6" s="370"/>
      <c r="M6" s="370"/>
      <c r="N6" s="370"/>
      <c r="O6" s="389" t="s">
        <v>13635</v>
      </c>
      <c r="P6" s="1533" t="s">
        <v>13636</v>
      </c>
      <c r="Q6" s="1533"/>
      <c r="R6" s="1533"/>
      <c r="S6" s="1533"/>
      <c r="T6" s="570"/>
      <c r="U6" s="370"/>
      <c r="V6" s="370"/>
      <c r="W6" s="370"/>
      <c r="X6" s="390"/>
      <c r="AB6" s="388"/>
      <c r="AC6" s="381" t="s">
        <v>10371</v>
      </c>
      <c r="AD6" s="381" t="s">
        <v>10372</v>
      </c>
      <c r="AE6" s="382" t="s">
        <v>13637</v>
      </c>
      <c r="AF6" s="373" t="s">
        <v>10373</v>
      </c>
      <c r="AH6" s="378"/>
      <c r="AI6" s="385">
        <v>2</v>
      </c>
      <c r="AJ6" s="385" t="s">
        <v>10374</v>
      </c>
    </row>
    <row r="7" spans="1:36" ht="15" customHeight="1">
      <c r="A7" s="370"/>
      <c r="B7" s="370"/>
      <c r="C7" s="370"/>
      <c r="D7" s="370"/>
      <c r="E7" s="370"/>
      <c r="F7" s="370"/>
      <c r="G7" s="370"/>
      <c r="H7" s="370"/>
      <c r="I7" s="370"/>
      <c r="J7" s="370"/>
      <c r="K7" s="370"/>
      <c r="L7" s="370"/>
      <c r="M7" s="370"/>
      <c r="N7" s="370"/>
      <c r="O7" s="389" t="s">
        <v>13638</v>
      </c>
      <c r="P7" s="1546" t="s">
        <v>13639</v>
      </c>
      <c r="Q7" s="1554"/>
      <c r="R7" s="1554"/>
      <c r="S7" s="1554"/>
      <c r="T7" s="570"/>
      <c r="U7" s="370"/>
      <c r="V7" s="391"/>
      <c r="W7" s="1534" t="s">
        <v>10375</v>
      </c>
      <c r="X7" s="392"/>
      <c r="Y7" s="392"/>
      <c r="Z7" s="1536" t="s">
        <v>10376</v>
      </c>
      <c r="AA7" s="392"/>
      <c r="AB7" s="393"/>
      <c r="AC7" s="381" t="s">
        <v>10361</v>
      </c>
      <c r="AD7" s="381" t="s">
        <v>10377</v>
      </c>
      <c r="AE7" s="382" t="s">
        <v>13640</v>
      </c>
      <c r="AF7" s="394" t="s">
        <v>10379</v>
      </c>
      <c r="AG7" s="394"/>
      <c r="AH7" s="378"/>
      <c r="AI7" s="385">
        <v>3</v>
      </c>
      <c r="AJ7" s="385" t="s">
        <v>10380</v>
      </c>
    </row>
    <row r="8" spans="1:36" ht="15" customHeight="1">
      <c r="A8" s="370"/>
      <c r="B8" s="370"/>
      <c r="C8" s="370"/>
      <c r="D8" s="370"/>
      <c r="E8" s="370"/>
      <c r="F8" s="370"/>
      <c r="G8" s="370"/>
      <c r="H8" s="370"/>
      <c r="I8" s="370"/>
      <c r="J8" s="370"/>
      <c r="K8" s="370"/>
      <c r="L8" s="370"/>
      <c r="M8" s="370"/>
      <c r="N8" s="370"/>
      <c r="O8" s="395" t="s">
        <v>13641</v>
      </c>
      <c r="P8" s="1554"/>
      <c r="Q8" s="1554"/>
      <c r="R8" s="1554"/>
      <c r="S8" s="1554"/>
      <c r="T8" s="570"/>
      <c r="U8" s="370"/>
      <c r="V8" s="386"/>
      <c r="W8" s="1535"/>
      <c r="X8" s="396"/>
      <c r="Y8" s="396"/>
      <c r="Z8" s="1537"/>
      <c r="AA8" s="396"/>
      <c r="AB8" s="393"/>
      <c r="AC8" s="381" t="s">
        <v>10381</v>
      </c>
      <c r="AD8" s="381" t="s">
        <v>10382</v>
      </c>
      <c r="AE8" s="382" t="s">
        <v>13642</v>
      </c>
      <c r="AF8" s="373" t="s">
        <v>10383</v>
      </c>
      <c r="AH8" s="378"/>
      <c r="AI8" s="385">
        <v>4</v>
      </c>
      <c r="AJ8" s="385" t="s">
        <v>10384</v>
      </c>
    </row>
    <row r="9" spans="1:36" ht="15" customHeight="1">
      <c r="A9" s="370"/>
      <c r="B9" s="370"/>
      <c r="C9" s="370"/>
      <c r="D9" s="370"/>
      <c r="E9" s="397"/>
      <c r="F9" s="397"/>
      <c r="G9" s="397"/>
      <c r="H9" s="370"/>
      <c r="I9" s="370"/>
      <c r="J9" s="397"/>
      <c r="K9" s="397"/>
      <c r="L9" s="397"/>
      <c r="M9" s="370"/>
      <c r="N9" s="370"/>
      <c r="O9" s="389"/>
      <c r="P9" s="1538" t="s">
        <v>13643</v>
      </c>
      <c r="Q9" s="1538"/>
      <c r="R9" s="1538"/>
      <c r="S9" s="1538"/>
      <c r="T9" s="570"/>
      <c r="U9" s="370"/>
      <c r="V9" s="389"/>
      <c r="W9" s="398"/>
      <c r="X9" s="390"/>
      <c r="Z9" s="399"/>
      <c r="AB9" s="388"/>
      <c r="AC9" s="381" t="s">
        <v>10381</v>
      </c>
      <c r="AD9" s="381" t="s">
        <v>10385</v>
      </c>
      <c r="AE9" s="382" t="s">
        <v>13644</v>
      </c>
      <c r="AH9" s="378"/>
      <c r="AI9" s="385">
        <v>5</v>
      </c>
      <c r="AJ9" s="385" t="s">
        <v>10386</v>
      </c>
    </row>
    <row r="10" spans="1:36" ht="15" customHeight="1">
      <c r="A10" s="370"/>
      <c r="B10" s="370"/>
      <c r="C10" s="370"/>
      <c r="D10" s="391"/>
      <c r="E10" s="1539" t="s">
        <v>10387</v>
      </c>
      <c r="F10" s="1540"/>
      <c r="G10" s="1541"/>
      <c r="H10" s="391"/>
      <c r="I10" s="397"/>
      <c r="J10" s="1545"/>
      <c r="K10" s="1545"/>
      <c r="L10" s="1545"/>
      <c r="M10" s="397"/>
      <c r="N10" s="400"/>
      <c r="O10" s="389"/>
      <c r="P10" s="1538" t="s">
        <v>10388</v>
      </c>
      <c r="Q10" s="1538"/>
      <c r="R10" s="1538"/>
      <c r="S10" s="1538"/>
      <c r="T10" s="387"/>
      <c r="U10" s="370"/>
      <c r="V10" s="401"/>
      <c r="W10" s="370"/>
      <c r="AB10" s="388"/>
      <c r="AC10" s="381" t="s">
        <v>10371</v>
      </c>
      <c r="AD10" s="381" t="s">
        <v>10389</v>
      </c>
      <c r="AE10" s="382" t="s">
        <v>10378</v>
      </c>
      <c r="AH10" s="378"/>
      <c r="AI10" s="385">
        <v>6</v>
      </c>
      <c r="AJ10" s="385" t="s">
        <v>10390</v>
      </c>
    </row>
    <row r="11" spans="1:36" ht="15" customHeight="1">
      <c r="A11" s="370"/>
      <c r="B11" s="370"/>
      <c r="C11" s="370"/>
      <c r="D11" s="389"/>
      <c r="E11" s="1542"/>
      <c r="F11" s="1543"/>
      <c r="G11" s="1544"/>
      <c r="H11" s="402"/>
      <c r="I11" s="397"/>
      <c r="J11" s="1545"/>
      <c r="K11" s="1545"/>
      <c r="L11" s="1545"/>
      <c r="M11" s="397"/>
      <c r="N11" s="400"/>
      <c r="O11" s="389"/>
      <c r="P11" s="1546" t="s">
        <v>13645</v>
      </c>
      <c r="Q11" s="1546"/>
      <c r="R11" s="1546"/>
      <c r="S11" s="1546"/>
      <c r="T11" s="387"/>
      <c r="U11" s="370"/>
      <c r="V11" s="401"/>
      <c r="W11" s="399"/>
      <c r="AB11" s="388"/>
      <c r="AC11" s="381" t="s">
        <v>10371</v>
      </c>
      <c r="AD11" s="381" t="s">
        <v>10391</v>
      </c>
      <c r="AE11" s="382" t="s">
        <v>13646</v>
      </c>
      <c r="AH11" s="378"/>
      <c r="AI11" s="373">
        <v>2</v>
      </c>
      <c r="AJ11" s="373" t="s">
        <v>10392</v>
      </c>
    </row>
    <row r="12" spans="1:36" ht="15" customHeight="1">
      <c r="A12" s="370"/>
      <c r="B12" s="370"/>
      <c r="C12" s="400"/>
      <c r="D12" s="397"/>
      <c r="E12" s="397"/>
      <c r="F12" s="370"/>
      <c r="G12" s="370"/>
      <c r="H12" s="400"/>
      <c r="I12" s="403"/>
      <c r="J12" s="1547" t="s">
        <v>13647</v>
      </c>
      <c r="K12" s="1548"/>
      <c r="L12" s="1548"/>
      <c r="M12" s="1549"/>
      <c r="N12" s="391"/>
      <c r="O12" s="395" t="s">
        <v>13641</v>
      </c>
      <c r="P12" s="1546"/>
      <c r="Q12" s="1546"/>
      <c r="R12" s="1546"/>
      <c r="S12" s="1546"/>
      <c r="T12" s="570"/>
      <c r="U12" s="370"/>
      <c r="V12" s="401"/>
      <c r="W12" s="399"/>
      <c r="AA12" s="374"/>
      <c r="AB12" s="404"/>
      <c r="AC12" s="381" t="s">
        <v>10371</v>
      </c>
      <c r="AD12" s="381" t="s">
        <v>10393</v>
      </c>
      <c r="AE12" s="382" t="s">
        <v>13646</v>
      </c>
      <c r="AH12" s="378"/>
      <c r="AI12" s="385">
        <v>1</v>
      </c>
      <c r="AJ12" s="385" t="s">
        <v>10394</v>
      </c>
    </row>
    <row r="13" spans="1:36" ht="15" customHeight="1">
      <c r="A13" s="370"/>
      <c r="B13" s="370"/>
      <c r="C13" s="400"/>
      <c r="D13" s="370"/>
      <c r="E13" s="370"/>
      <c r="F13" s="370"/>
      <c r="G13" s="370"/>
      <c r="H13" s="400"/>
      <c r="I13" s="405"/>
      <c r="J13" s="1550"/>
      <c r="K13" s="1551"/>
      <c r="L13" s="1551"/>
      <c r="M13" s="1552"/>
      <c r="N13" s="370"/>
      <c r="O13" s="389" t="s">
        <v>13648</v>
      </c>
      <c r="P13" s="1538" t="s">
        <v>13649</v>
      </c>
      <c r="Q13" s="1538"/>
      <c r="R13" s="1538"/>
      <c r="S13" s="1538"/>
      <c r="T13" s="570"/>
      <c r="U13" s="370"/>
      <c r="V13" s="403"/>
      <c r="W13" s="1553" t="s">
        <v>10395</v>
      </c>
      <c r="X13" s="1557" t="s">
        <v>13650</v>
      </c>
      <c r="AA13" s="374"/>
      <c r="AB13" s="564"/>
      <c r="AC13" s="406"/>
      <c r="AH13" s="378"/>
      <c r="AI13" s="385">
        <v>2</v>
      </c>
      <c r="AJ13" s="385" t="s">
        <v>10396</v>
      </c>
    </row>
    <row r="14" spans="1:36" ht="15" customHeight="1">
      <c r="A14" s="370"/>
      <c r="B14" s="370"/>
      <c r="C14" s="370"/>
      <c r="D14" s="389"/>
      <c r="E14" s="397"/>
      <c r="F14" s="397"/>
      <c r="G14" s="397"/>
      <c r="H14" s="400"/>
      <c r="I14" s="397"/>
      <c r="J14" s="370"/>
      <c r="K14" s="370"/>
      <c r="L14" s="370"/>
      <c r="M14" s="370"/>
      <c r="N14" s="370"/>
      <c r="O14" s="389"/>
      <c r="P14" s="1538" t="s">
        <v>13651</v>
      </c>
      <c r="Q14" s="1538"/>
      <c r="R14" s="1538"/>
      <c r="S14" s="1538"/>
      <c r="T14" s="387"/>
      <c r="U14" s="370"/>
      <c r="V14" s="386"/>
      <c r="W14" s="1535"/>
      <c r="X14" s="1558"/>
      <c r="AA14" s="374"/>
      <c r="AB14" s="564"/>
      <c r="AC14" s="381" t="s">
        <v>10365</v>
      </c>
      <c r="AD14" s="381" t="s">
        <v>10397</v>
      </c>
      <c r="AE14" s="382" t="s">
        <v>13652</v>
      </c>
      <c r="AH14" s="378"/>
      <c r="AI14" s="385">
        <v>3</v>
      </c>
      <c r="AJ14" s="385" t="s">
        <v>10398</v>
      </c>
    </row>
    <row r="15" spans="1:36" ht="15" customHeight="1">
      <c r="A15" s="370"/>
      <c r="B15" s="370"/>
      <c r="C15" s="391"/>
      <c r="D15" s="395"/>
      <c r="E15" s="1539" t="s">
        <v>10399</v>
      </c>
      <c r="F15" s="1540"/>
      <c r="G15" s="1541"/>
      <c r="H15" s="407"/>
      <c r="I15" s="397"/>
      <c r="J15" s="370"/>
      <c r="K15" s="370"/>
      <c r="L15" s="370"/>
      <c r="M15" s="370"/>
      <c r="N15" s="370"/>
      <c r="O15" s="389"/>
      <c r="P15" s="1538" t="s">
        <v>13653</v>
      </c>
      <c r="Q15" s="1538"/>
      <c r="R15" s="1538"/>
      <c r="S15" s="1538"/>
      <c r="T15" s="387"/>
      <c r="U15" s="370"/>
      <c r="V15" s="401"/>
      <c r="W15" s="399"/>
      <c r="AA15" s="374"/>
      <c r="AB15" s="408"/>
      <c r="AC15" s="381" t="s">
        <v>10365</v>
      </c>
      <c r="AD15" s="381" t="s">
        <v>10400</v>
      </c>
      <c r="AE15" s="382" t="s">
        <v>13654</v>
      </c>
      <c r="AH15" s="378"/>
      <c r="AI15" s="385">
        <v>4</v>
      </c>
      <c r="AJ15" s="385" t="s">
        <v>10401</v>
      </c>
    </row>
    <row r="16" spans="1:36" ht="15" customHeight="1">
      <c r="A16" s="370"/>
      <c r="B16" s="370"/>
      <c r="C16" s="409"/>
      <c r="D16" s="389"/>
      <c r="E16" s="1559"/>
      <c r="F16" s="1545"/>
      <c r="G16" s="1560"/>
      <c r="H16" s="397"/>
      <c r="I16" s="397"/>
      <c r="J16" s="370"/>
      <c r="K16" s="370"/>
      <c r="L16" s="370"/>
      <c r="M16" s="370"/>
      <c r="N16" s="370"/>
      <c r="O16" s="389"/>
      <c r="P16" s="1546" t="s">
        <v>13655</v>
      </c>
      <c r="Q16" s="1554"/>
      <c r="R16" s="1554"/>
      <c r="S16" s="1554"/>
      <c r="T16" s="387"/>
      <c r="U16" s="370"/>
      <c r="V16" s="401"/>
      <c r="W16" s="399"/>
      <c r="AA16" s="374"/>
      <c r="AB16" s="410"/>
      <c r="AC16" s="381" t="s">
        <v>10381</v>
      </c>
      <c r="AD16" s="381" t="s">
        <v>10402</v>
      </c>
      <c r="AE16" s="382"/>
      <c r="AH16" s="378"/>
      <c r="AI16" s="385"/>
      <c r="AJ16" s="385"/>
    </row>
    <row r="17" spans="1:41" ht="15" customHeight="1">
      <c r="A17" s="370"/>
      <c r="B17" s="370"/>
      <c r="C17" s="389"/>
      <c r="D17" s="389"/>
      <c r="E17" s="1542"/>
      <c r="F17" s="1543"/>
      <c r="G17" s="1544"/>
      <c r="H17" s="397"/>
      <c r="I17" s="397"/>
      <c r="J17" s="370"/>
      <c r="K17" s="370"/>
      <c r="L17" s="370"/>
      <c r="M17" s="370"/>
      <c r="N17" s="370"/>
      <c r="O17" s="395" t="s">
        <v>13656</v>
      </c>
      <c r="P17" s="1554"/>
      <c r="Q17" s="1554"/>
      <c r="R17" s="1554"/>
      <c r="S17" s="1554"/>
      <c r="T17" s="570"/>
      <c r="U17" s="370"/>
      <c r="V17" s="401"/>
      <c r="W17" s="370"/>
      <c r="AB17" s="388"/>
      <c r="AC17" s="385" t="s">
        <v>10403</v>
      </c>
      <c r="AD17" s="385" t="s">
        <v>10404</v>
      </c>
      <c r="AE17" s="382" t="s">
        <v>13657</v>
      </c>
      <c r="AH17" s="378"/>
      <c r="AI17" s="385">
        <v>5</v>
      </c>
      <c r="AJ17" s="385" t="s">
        <v>10405</v>
      </c>
    </row>
    <row r="18" spans="1:41" ht="15" customHeight="1">
      <c r="A18" s="370"/>
      <c r="B18" s="370"/>
      <c r="C18" s="389"/>
      <c r="D18" s="389"/>
      <c r="E18" s="397"/>
      <c r="F18" s="370"/>
      <c r="G18" s="370"/>
      <c r="H18" s="370"/>
      <c r="I18" s="370"/>
      <c r="J18" s="370"/>
      <c r="K18" s="370"/>
      <c r="L18" s="370"/>
      <c r="M18" s="370"/>
      <c r="N18" s="370"/>
      <c r="O18" s="389" t="s">
        <v>13658</v>
      </c>
      <c r="P18" s="1556" t="s">
        <v>13659</v>
      </c>
      <c r="Q18" s="1556"/>
      <c r="R18" s="1556"/>
      <c r="S18" s="570"/>
      <c r="T18" s="570"/>
      <c r="U18" s="370"/>
      <c r="V18" s="401"/>
      <c r="W18" s="370"/>
      <c r="X18" s="390"/>
      <c r="AB18" s="388"/>
      <c r="AC18" s="381" t="s">
        <v>10367</v>
      </c>
      <c r="AD18" s="381" t="s">
        <v>10406</v>
      </c>
      <c r="AE18" s="382" t="s">
        <v>13660</v>
      </c>
      <c r="AH18" s="378"/>
      <c r="AI18" s="385">
        <v>6</v>
      </c>
      <c r="AJ18" s="385" t="s">
        <v>10407</v>
      </c>
      <c r="AL18" s="411"/>
      <c r="AM18" s="411"/>
      <c r="AN18" s="411"/>
      <c r="AO18" s="411"/>
    </row>
    <row r="19" spans="1:41" ht="15" customHeight="1">
      <c r="A19" s="370"/>
      <c r="B19" s="370"/>
      <c r="C19" s="412"/>
      <c r="D19" s="397"/>
      <c r="E19" s="370"/>
      <c r="F19" s="370"/>
      <c r="G19" s="370"/>
      <c r="H19" s="370"/>
      <c r="I19" s="370"/>
      <c r="J19" s="370"/>
      <c r="K19" s="370"/>
      <c r="L19" s="370"/>
      <c r="M19" s="370"/>
      <c r="N19" s="370"/>
      <c r="O19" s="389" t="s">
        <v>13661</v>
      </c>
      <c r="P19" s="1546" t="s">
        <v>13662</v>
      </c>
      <c r="Q19" s="1554"/>
      <c r="R19" s="1554"/>
      <c r="S19" s="1554"/>
      <c r="T19" s="570"/>
      <c r="U19" s="370"/>
      <c r="V19" s="401"/>
      <c r="W19" s="1534" t="s">
        <v>13663</v>
      </c>
      <c r="X19" s="392"/>
      <c r="Y19" s="392"/>
      <c r="Z19" s="1536" t="s">
        <v>10376</v>
      </c>
      <c r="AA19" s="392"/>
      <c r="AB19" s="413"/>
      <c r="AC19" s="381" t="s">
        <v>10408</v>
      </c>
      <c r="AD19" s="381" t="s">
        <v>10409</v>
      </c>
      <c r="AE19" s="382" t="s">
        <v>13664</v>
      </c>
      <c r="AH19" s="378"/>
      <c r="AI19" s="385">
        <v>7</v>
      </c>
      <c r="AJ19" s="385" t="s">
        <v>10410</v>
      </c>
      <c r="AK19" s="411"/>
      <c r="AL19" s="411"/>
      <c r="AM19" s="411"/>
      <c r="AN19" s="411"/>
      <c r="AO19" s="411"/>
    </row>
    <row r="20" spans="1:41" ht="15" customHeight="1">
      <c r="A20" s="370"/>
      <c r="B20" s="370"/>
      <c r="C20" s="389"/>
      <c r="D20" s="389"/>
      <c r="E20" s="397"/>
      <c r="F20" s="397"/>
      <c r="G20" s="397"/>
      <c r="H20" s="370"/>
      <c r="I20" s="370"/>
      <c r="J20" s="370"/>
      <c r="K20" s="370"/>
      <c r="L20" s="370"/>
      <c r="M20" s="370"/>
      <c r="N20" s="370"/>
      <c r="O20" s="414"/>
      <c r="P20" s="1554"/>
      <c r="Q20" s="1554"/>
      <c r="R20" s="1554"/>
      <c r="S20" s="1554"/>
      <c r="T20" s="387"/>
      <c r="U20" s="370"/>
      <c r="V20" s="415"/>
      <c r="W20" s="1535"/>
      <c r="X20" s="396"/>
      <c r="Y20" s="396"/>
      <c r="Z20" s="1537"/>
      <c r="AA20" s="396"/>
      <c r="AB20" s="413"/>
      <c r="AC20" s="381" t="s">
        <v>10408</v>
      </c>
      <c r="AD20" s="385" t="s">
        <v>10411</v>
      </c>
      <c r="AE20" s="416" t="s">
        <v>10412</v>
      </c>
      <c r="AH20" s="378"/>
      <c r="AI20" s="411">
        <v>4</v>
      </c>
      <c r="AJ20" s="411" t="s">
        <v>13664</v>
      </c>
      <c r="AK20" s="411"/>
      <c r="AL20" s="411"/>
      <c r="AM20" s="411"/>
      <c r="AN20" s="411"/>
      <c r="AO20" s="411"/>
    </row>
    <row r="21" spans="1:41" ht="15" customHeight="1">
      <c r="A21" s="370"/>
      <c r="B21" s="370"/>
      <c r="C21" s="389"/>
      <c r="D21" s="395"/>
      <c r="E21" s="1539" t="s">
        <v>10413</v>
      </c>
      <c r="F21" s="1540"/>
      <c r="G21" s="1541"/>
      <c r="H21" s="397"/>
      <c r="I21" s="397"/>
      <c r="J21" s="370"/>
      <c r="K21" s="370"/>
      <c r="L21" s="370"/>
      <c r="M21" s="370"/>
      <c r="N21" s="370"/>
      <c r="O21" s="370"/>
      <c r="P21" s="1555" t="s">
        <v>10414</v>
      </c>
      <c r="Q21" s="1555"/>
      <c r="R21" s="1555"/>
      <c r="S21" s="1555"/>
      <c r="T21" s="387"/>
      <c r="U21" s="370"/>
      <c r="V21" s="389"/>
      <c r="W21" s="417"/>
      <c r="X21" s="390"/>
      <c r="Z21" s="399"/>
      <c r="AB21" s="393"/>
      <c r="AC21" s="381" t="s">
        <v>10408</v>
      </c>
      <c r="AD21" s="385" t="s">
        <v>10415</v>
      </c>
      <c r="AE21" s="382" t="s">
        <v>10416</v>
      </c>
      <c r="AH21" s="378"/>
      <c r="AI21" s="385">
        <v>1</v>
      </c>
      <c r="AJ21" s="385" t="s">
        <v>10417</v>
      </c>
      <c r="AK21" s="411"/>
      <c r="AL21" s="411"/>
      <c r="AM21" s="411"/>
      <c r="AN21" s="411"/>
      <c r="AO21" s="411"/>
    </row>
    <row r="22" spans="1:41" ht="15" customHeight="1">
      <c r="A22" s="370"/>
      <c r="B22" s="370"/>
      <c r="C22" s="389"/>
      <c r="D22" s="370"/>
      <c r="E22" s="1542"/>
      <c r="F22" s="1543"/>
      <c r="G22" s="1544"/>
      <c r="H22" s="397"/>
      <c r="I22" s="397"/>
      <c r="J22" s="370"/>
      <c r="K22" s="370"/>
      <c r="L22" s="370"/>
      <c r="M22" s="370"/>
      <c r="N22" s="370"/>
      <c r="O22" s="370"/>
      <c r="P22" s="1556"/>
      <c r="Q22" s="1556"/>
      <c r="R22" s="1556"/>
      <c r="S22" s="570"/>
      <c r="T22" s="570"/>
      <c r="U22" s="370"/>
      <c r="V22" s="389"/>
      <c r="W22" s="370"/>
      <c r="X22" s="418"/>
      <c r="AB22" s="393"/>
      <c r="AC22" s="381" t="s">
        <v>10408</v>
      </c>
      <c r="AD22" s="385" t="s">
        <v>10418</v>
      </c>
      <c r="AE22" s="382" t="s">
        <v>10416</v>
      </c>
      <c r="AH22" s="378"/>
      <c r="AI22" s="385">
        <v>2</v>
      </c>
      <c r="AJ22" s="385" t="s">
        <v>10419</v>
      </c>
      <c r="AK22" s="411"/>
      <c r="AL22" s="411"/>
      <c r="AM22" s="411"/>
      <c r="AN22" s="411"/>
      <c r="AO22" s="411"/>
    </row>
    <row r="23" spans="1:41" ht="15" customHeight="1">
      <c r="A23" s="397"/>
      <c r="B23" s="397"/>
      <c r="C23" s="389"/>
      <c r="D23" s="397"/>
      <c r="E23" s="397"/>
      <c r="F23" s="370"/>
      <c r="G23" s="397"/>
      <c r="H23" s="397"/>
      <c r="I23" s="397"/>
      <c r="J23" s="397"/>
      <c r="K23" s="370"/>
      <c r="L23" s="370"/>
      <c r="M23" s="397"/>
      <c r="N23" s="397"/>
      <c r="O23" s="397"/>
      <c r="P23" s="370"/>
      <c r="Q23" s="370"/>
      <c r="R23" s="397"/>
      <c r="S23" s="570"/>
      <c r="T23" s="570"/>
      <c r="U23" s="370"/>
      <c r="V23" s="389"/>
      <c r="W23" s="571"/>
      <c r="X23" s="418"/>
      <c r="AB23" s="419"/>
      <c r="AC23" s="381" t="s">
        <v>10408</v>
      </c>
      <c r="AD23" s="385" t="s">
        <v>10420</v>
      </c>
      <c r="AE23" s="382" t="s">
        <v>10416</v>
      </c>
      <c r="AH23" s="378"/>
      <c r="AI23" s="411">
        <v>8</v>
      </c>
      <c r="AJ23" s="411" t="s">
        <v>13665</v>
      </c>
      <c r="AL23" s="411"/>
      <c r="AM23" s="411"/>
      <c r="AN23" s="411"/>
    </row>
    <row r="24" spans="1:41" ht="15" customHeight="1">
      <c r="A24" s="420"/>
      <c r="B24" s="420"/>
      <c r="C24" s="421"/>
      <c r="D24" s="571"/>
      <c r="E24" s="571"/>
      <c r="F24" s="397"/>
      <c r="G24" s="397"/>
      <c r="H24" s="397"/>
      <c r="I24" s="397"/>
      <c r="J24" s="571"/>
      <c r="K24" s="397"/>
      <c r="L24" s="397"/>
      <c r="M24" s="422"/>
      <c r="N24" s="397"/>
      <c r="O24" s="397"/>
      <c r="P24" s="397"/>
      <c r="Q24" s="397"/>
      <c r="R24" s="397"/>
      <c r="S24" s="397"/>
      <c r="T24" s="1563"/>
      <c r="U24" s="400"/>
      <c r="V24" s="389"/>
      <c r="W24" s="571"/>
      <c r="X24" s="418"/>
      <c r="AB24" s="423"/>
      <c r="AC24" s="381" t="s">
        <v>10408</v>
      </c>
      <c r="AD24" s="385" t="s">
        <v>10421</v>
      </c>
      <c r="AE24" s="382" t="s">
        <v>10416</v>
      </c>
      <c r="AH24" s="378"/>
      <c r="AI24" s="385">
        <v>1</v>
      </c>
      <c r="AJ24" s="424" t="s">
        <v>10422</v>
      </c>
      <c r="AK24" s="425"/>
      <c r="AL24" s="411"/>
      <c r="AM24" s="411"/>
      <c r="AN24" s="411"/>
      <c r="AO24" s="411"/>
    </row>
    <row r="25" spans="1:41" ht="15" customHeight="1">
      <c r="A25" s="1564" t="s">
        <v>10423</v>
      </c>
      <c r="B25" s="1564"/>
      <c r="C25" s="1564"/>
      <c r="D25" s="426"/>
      <c r="E25" s="427"/>
      <c r="F25" s="391"/>
      <c r="G25" s="1564" t="s">
        <v>10424</v>
      </c>
      <c r="H25" s="1565"/>
      <c r="I25" s="1565"/>
      <c r="J25" s="427"/>
      <c r="K25" s="427"/>
      <c r="L25" s="391"/>
      <c r="M25" s="1565" t="s">
        <v>10425</v>
      </c>
      <c r="N25" s="1565"/>
      <c r="O25" s="397"/>
      <c r="P25" s="391"/>
      <c r="Q25" s="391"/>
      <c r="R25" s="1553" t="s">
        <v>10426</v>
      </c>
      <c r="S25" s="397"/>
      <c r="T25" s="1561"/>
      <c r="U25" s="407"/>
      <c r="V25" s="428"/>
      <c r="W25" s="1534" t="s">
        <v>10427</v>
      </c>
      <c r="X25" s="418"/>
      <c r="AB25" s="423"/>
      <c r="AC25" s="429"/>
      <c r="AD25" s="429"/>
      <c r="AH25" s="378"/>
      <c r="AI25" s="385">
        <v>2</v>
      </c>
      <c r="AJ25" s="385" t="s">
        <v>10428</v>
      </c>
      <c r="AK25" s="411"/>
      <c r="AL25" s="411"/>
      <c r="AM25" s="411"/>
      <c r="AN25" s="411"/>
      <c r="AO25" s="411"/>
    </row>
    <row r="26" spans="1:41" ht="15" customHeight="1">
      <c r="A26" s="1564"/>
      <c r="B26" s="1564"/>
      <c r="C26" s="1564"/>
      <c r="D26" s="430"/>
      <c r="E26" s="569"/>
      <c r="F26" s="569"/>
      <c r="G26" s="1565"/>
      <c r="H26" s="1565"/>
      <c r="I26" s="1565"/>
      <c r="J26" s="431"/>
      <c r="K26" s="569"/>
      <c r="L26" s="569"/>
      <c r="M26" s="1565"/>
      <c r="N26" s="1565"/>
      <c r="O26" s="432"/>
      <c r="P26" s="370"/>
      <c r="Q26" s="370"/>
      <c r="R26" s="1535"/>
      <c r="S26" s="432"/>
      <c r="T26" s="1561"/>
      <c r="U26" s="402"/>
      <c r="V26" s="405"/>
      <c r="W26" s="1535"/>
      <c r="X26" s="418"/>
      <c r="AB26" s="423"/>
      <c r="AC26" s="381" t="s">
        <v>10361</v>
      </c>
      <c r="AD26" s="381" t="s">
        <v>10429</v>
      </c>
      <c r="AE26" s="433" t="s">
        <v>10430</v>
      </c>
      <c r="AH26" s="378"/>
      <c r="AI26" s="385">
        <v>3</v>
      </c>
      <c r="AJ26" s="385" t="s">
        <v>10431</v>
      </c>
      <c r="AM26" s="411"/>
      <c r="AN26" s="411"/>
      <c r="AO26" s="411"/>
    </row>
    <row r="27" spans="1:41" ht="15" customHeight="1">
      <c r="A27" s="434"/>
      <c r="B27" s="434"/>
      <c r="C27" s="435"/>
      <c r="D27" s="570"/>
      <c r="E27" s="571"/>
      <c r="F27" s="571"/>
      <c r="G27" s="397"/>
      <c r="H27" s="397"/>
      <c r="I27" s="397"/>
      <c r="J27" s="436"/>
      <c r="K27" s="370"/>
      <c r="L27" s="370"/>
      <c r="M27" s="397"/>
      <c r="N27" s="397"/>
      <c r="O27" s="397"/>
      <c r="P27" s="370"/>
      <c r="Q27" s="370"/>
      <c r="R27" s="397"/>
      <c r="S27" s="397"/>
      <c r="T27" s="1562"/>
      <c r="U27" s="370"/>
      <c r="V27" s="401"/>
      <c r="W27" s="370"/>
      <c r="AB27" s="384"/>
      <c r="AC27" s="381" t="s">
        <v>13666</v>
      </c>
      <c r="AD27" s="381" t="s">
        <v>10432</v>
      </c>
      <c r="AE27" s="382" t="s">
        <v>13667</v>
      </c>
      <c r="AH27" s="378"/>
      <c r="AI27" s="373">
        <v>9</v>
      </c>
      <c r="AJ27" s="411" t="s">
        <v>13668</v>
      </c>
    </row>
    <row r="28" spans="1:41" ht="15" customHeight="1">
      <c r="A28" s="370"/>
      <c r="B28" s="370"/>
      <c r="C28" s="389"/>
      <c r="D28" s="370"/>
      <c r="E28" s="370"/>
      <c r="F28" s="370"/>
      <c r="G28" s="571"/>
      <c r="H28" s="571"/>
      <c r="I28" s="571"/>
      <c r="J28" s="1566" t="s">
        <v>10433</v>
      </c>
      <c r="K28" s="1567"/>
      <c r="L28" s="1567"/>
      <c r="M28" s="1567"/>
      <c r="N28" s="1567"/>
      <c r="O28" s="1567"/>
      <c r="P28" s="1567"/>
      <c r="Q28" s="1567"/>
      <c r="R28" s="1567"/>
      <c r="S28" s="1567"/>
      <c r="T28" s="567"/>
      <c r="U28" s="567"/>
      <c r="V28" s="401"/>
      <c r="W28" s="370"/>
      <c r="AD28" s="385" t="s">
        <v>10434</v>
      </c>
      <c r="AE28" s="382" t="s">
        <v>13669</v>
      </c>
      <c r="AH28" s="378"/>
      <c r="AI28" s="385"/>
      <c r="AJ28" s="385"/>
    </row>
    <row r="29" spans="1:41" ht="15" customHeight="1">
      <c r="A29" s="370"/>
      <c r="B29" s="370"/>
      <c r="C29" s="389"/>
      <c r="D29" s="370"/>
      <c r="E29" s="370"/>
      <c r="F29" s="370"/>
      <c r="G29" s="370"/>
      <c r="H29" s="400"/>
      <c r="I29" s="386"/>
      <c r="J29" s="1567"/>
      <c r="K29" s="1567"/>
      <c r="L29" s="1567"/>
      <c r="M29" s="1567"/>
      <c r="N29" s="1567"/>
      <c r="O29" s="1567"/>
      <c r="P29" s="1567"/>
      <c r="Q29" s="1567"/>
      <c r="R29" s="1567"/>
      <c r="S29" s="1567"/>
      <c r="T29" s="567"/>
      <c r="U29" s="567"/>
      <c r="V29" s="401"/>
      <c r="W29" s="570"/>
      <c r="AB29" s="380"/>
      <c r="AC29" s="381" t="s">
        <v>10435</v>
      </c>
      <c r="AD29" s="381" t="s">
        <v>10436</v>
      </c>
      <c r="AE29" s="382" t="s">
        <v>13670</v>
      </c>
      <c r="AH29" s="378"/>
      <c r="AI29" s="385">
        <v>4</v>
      </c>
      <c r="AJ29" s="385" t="s">
        <v>10437</v>
      </c>
    </row>
    <row r="30" spans="1:41" ht="15" customHeight="1">
      <c r="A30" s="370"/>
      <c r="B30" s="370"/>
      <c r="C30" s="389"/>
      <c r="D30" s="370"/>
      <c r="E30" s="370"/>
      <c r="F30" s="370"/>
      <c r="G30" s="370"/>
      <c r="H30" s="400"/>
      <c r="I30" s="395"/>
      <c r="J30" s="1566" t="s">
        <v>10438</v>
      </c>
      <c r="K30" s="1567"/>
      <c r="L30" s="1567"/>
      <c r="M30" s="1567"/>
      <c r="N30" s="1567"/>
      <c r="O30" s="1567"/>
      <c r="P30" s="1567"/>
      <c r="Q30" s="1567"/>
      <c r="R30" s="1567"/>
      <c r="S30" s="1567"/>
      <c r="T30" s="567"/>
      <c r="U30" s="567"/>
      <c r="V30" s="401"/>
      <c r="W30" s="570"/>
      <c r="AB30" s="384"/>
      <c r="AC30" s="381" t="s">
        <v>10361</v>
      </c>
      <c r="AD30" s="381" t="s">
        <v>10439</v>
      </c>
      <c r="AE30" s="382" t="s">
        <v>13670</v>
      </c>
      <c r="AH30" s="378"/>
      <c r="AI30" s="385">
        <v>5</v>
      </c>
      <c r="AJ30" s="385" t="s">
        <v>10440</v>
      </c>
    </row>
    <row r="31" spans="1:41" ht="15" customHeight="1">
      <c r="A31" s="370"/>
      <c r="B31" s="370"/>
      <c r="C31" s="389"/>
      <c r="D31" s="370"/>
      <c r="E31" s="370"/>
      <c r="F31" s="370"/>
      <c r="G31" s="370"/>
      <c r="H31" s="400"/>
      <c r="I31" s="370"/>
      <c r="J31" s="1567"/>
      <c r="K31" s="1567"/>
      <c r="L31" s="1567"/>
      <c r="M31" s="1567"/>
      <c r="N31" s="1567"/>
      <c r="O31" s="1567"/>
      <c r="P31" s="1567"/>
      <c r="Q31" s="1567"/>
      <c r="R31" s="1567"/>
      <c r="S31" s="1567"/>
      <c r="T31" s="567"/>
      <c r="U31" s="567"/>
      <c r="V31" s="403"/>
      <c r="W31" s="1568" t="s">
        <v>10441</v>
      </c>
      <c r="AB31" s="388"/>
      <c r="AC31" s="381" t="s">
        <v>10365</v>
      </c>
      <c r="AD31" s="381" t="s">
        <v>10442</v>
      </c>
      <c r="AE31" s="382" t="s">
        <v>13671</v>
      </c>
      <c r="AH31" s="378"/>
      <c r="AI31" s="385">
        <v>6</v>
      </c>
      <c r="AJ31" s="385" t="s">
        <v>10443</v>
      </c>
    </row>
    <row r="32" spans="1:41" ht="15" customHeight="1">
      <c r="A32" s="370"/>
      <c r="B32" s="370"/>
      <c r="C32" s="389"/>
      <c r="D32" s="370"/>
      <c r="E32" s="370"/>
      <c r="F32" s="370"/>
      <c r="G32" s="370"/>
      <c r="H32" s="400"/>
      <c r="I32" s="370"/>
      <c r="J32" s="1570" t="s">
        <v>10444</v>
      </c>
      <c r="K32" s="1571"/>
      <c r="L32" s="1571"/>
      <c r="M32" s="1571"/>
      <c r="N32" s="1571"/>
      <c r="O32" s="1571"/>
      <c r="P32" s="1571"/>
      <c r="Q32" s="1571"/>
      <c r="R32" s="1571"/>
      <c r="S32" s="1571"/>
      <c r="T32" s="567"/>
      <c r="U32" s="567"/>
      <c r="V32" s="405"/>
      <c r="W32" s="1569"/>
      <c r="AB32" s="388"/>
      <c r="AC32" s="381" t="s">
        <v>10365</v>
      </c>
      <c r="AD32" s="381" t="s">
        <v>10445</v>
      </c>
      <c r="AE32" s="382" t="s">
        <v>13671</v>
      </c>
      <c r="AH32" s="378"/>
      <c r="AI32" s="373">
        <v>25</v>
      </c>
      <c r="AJ32" s="373" t="s">
        <v>10446</v>
      </c>
    </row>
    <row r="33" spans="1:37" ht="15" customHeight="1">
      <c r="A33" s="370"/>
      <c r="B33" s="370"/>
      <c r="C33" s="389"/>
      <c r="D33" s="370"/>
      <c r="E33" s="399"/>
      <c r="F33" s="370"/>
      <c r="G33" s="399"/>
      <c r="H33" s="400"/>
      <c r="I33" s="414"/>
      <c r="J33" s="1571"/>
      <c r="K33" s="1571"/>
      <c r="L33" s="1571"/>
      <c r="M33" s="1571"/>
      <c r="N33" s="1571"/>
      <c r="O33" s="1571"/>
      <c r="P33" s="1571"/>
      <c r="Q33" s="1571"/>
      <c r="R33" s="1571"/>
      <c r="S33" s="1571"/>
      <c r="T33" s="567"/>
      <c r="U33" s="567"/>
      <c r="V33" s="401"/>
      <c r="W33" s="570"/>
      <c r="X33" s="437"/>
      <c r="Y33" s="438"/>
      <c r="Z33" s="568"/>
      <c r="AA33" s="439"/>
      <c r="AB33" s="388"/>
      <c r="AC33" s="381" t="s">
        <v>10371</v>
      </c>
      <c r="AD33" s="381" t="s">
        <v>10447</v>
      </c>
      <c r="AE33" s="382" t="s">
        <v>13672</v>
      </c>
      <c r="AH33" s="378"/>
      <c r="AI33" s="385">
        <v>1</v>
      </c>
      <c r="AJ33" s="385" t="s">
        <v>10448</v>
      </c>
    </row>
    <row r="34" spans="1:37" ht="15" customHeight="1">
      <c r="A34" s="370"/>
      <c r="B34" s="370"/>
      <c r="C34" s="395"/>
      <c r="D34" s="1539" t="s">
        <v>10449</v>
      </c>
      <c r="E34" s="1540"/>
      <c r="F34" s="1540"/>
      <c r="G34" s="1541"/>
      <c r="H34" s="407"/>
      <c r="I34" s="391"/>
      <c r="J34" s="1566" t="s">
        <v>10450</v>
      </c>
      <c r="K34" s="1567"/>
      <c r="L34" s="1567"/>
      <c r="M34" s="1567"/>
      <c r="N34" s="1567"/>
      <c r="O34" s="1567"/>
      <c r="P34" s="1567"/>
      <c r="Q34" s="1567"/>
      <c r="R34" s="1567"/>
      <c r="S34" s="1567"/>
      <c r="T34" s="567"/>
      <c r="U34" s="567"/>
      <c r="V34" s="389"/>
      <c r="W34" s="399"/>
      <c r="X34" s="390"/>
      <c r="AB34" s="388"/>
      <c r="AC34" s="381" t="s">
        <v>13673</v>
      </c>
      <c r="AD34" s="381" t="s">
        <v>10451</v>
      </c>
      <c r="AE34" s="382" t="s">
        <v>13674</v>
      </c>
      <c r="AH34" s="378"/>
      <c r="AI34" s="385">
        <v>2</v>
      </c>
      <c r="AJ34" s="385" t="s">
        <v>10452</v>
      </c>
    </row>
    <row r="35" spans="1:37" ht="15" customHeight="1">
      <c r="A35" s="370"/>
      <c r="B35" s="370"/>
      <c r="C35" s="389"/>
      <c r="D35" s="1542"/>
      <c r="E35" s="1543"/>
      <c r="F35" s="1543"/>
      <c r="G35" s="1544"/>
      <c r="H35" s="400"/>
      <c r="I35" s="397"/>
      <c r="J35" s="1567"/>
      <c r="K35" s="1567"/>
      <c r="L35" s="1567"/>
      <c r="M35" s="1567"/>
      <c r="N35" s="1567"/>
      <c r="O35" s="1567"/>
      <c r="P35" s="1567"/>
      <c r="Q35" s="1567"/>
      <c r="R35" s="1567"/>
      <c r="S35" s="1567"/>
      <c r="T35" s="567"/>
      <c r="U35" s="567"/>
      <c r="V35" s="401"/>
      <c r="W35" s="570"/>
      <c r="X35" s="440"/>
      <c r="AB35" s="388"/>
      <c r="AC35" s="381" t="s">
        <v>10371</v>
      </c>
      <c r="AD35" s="385" t="s">
        <v>10453</v>
      </c>
      <c r="AE35" s="382" t="s">
        <v>13675</v>
      </c>
      <c r="AH35" s="378"/>
      <c r="AI35" s="385">
        <v>3</v>
      </c>
      <c r="AJ35" s="385" t="s">
        <v>10454</v>
      </c>
    </row>
    <row r="36" spans="1:37" ht="15" customHeight="1">
      <c r="A36" s="370"/>
      <c r="B36" s="370"/>
      <c r="C36" s="389"/>
      <c r="D36" s="370"/>
      <c r="E36" s="370"/>
      <c r="F36" s="370"/>
      <c r="G36" s="370"/>
      <c r="H36" s="400"/>
      <c r="I36" s="370"/>
      <c r="J36" s="1566" t="s">
        <v>10455</v>
      </c>
      <c r="K36" s="1567"/>
      <c r="L36" s="1567"/>
      <c r="M36" s="1567"/>
      <c r="N36" s="1567"/>
      <c r="O36" s="1567"/>
      <c r="P36" s="1567"/>
      <c r="Q36" s="1567"/>
      <c r="R36" s="1567"/>
      <c r="S36" s="1567"/>
      <c r="T36" s="567"/>
      <c r="U36" s="567"/>
      <c r="V36" s="401"/>
      <c r="W36" s="570"/>
      <c r="X36" s="441"/>
      <c r="AB36" s="442"/>
      <c r="AC36" s="385" t="s">
        <v>13676</v>
      </c>
      <c r="AD36" s="385" t="s">
        <v>10456</v>
      </c>
      <c r="AE36" s="382" t="s">
        <v>10457</v>
      </c>
      <c r="AH36" s="378"/>
      <c r="AI36" s="373">
        <v>31</v>
      </c>
      <c r="AJ36" s="373" t="s">
        <v>10458</v>
      </c>
    </row>
    <row r="37" spans="1:37" ht="15" customHeight="1">
      <c r="A37" s="370"/>
      <c r="B37" s="370"/>
      <c r="C37" s="389"/>
      <c r="D37" s="397"/>
      <c r="E37" s="397"/>
      <c r="F37" s="397"/>
      <c r="G37" s="397"/>
      <c r="H37" s="400"/>
      <c r="I37" s="414"/>
      <c r="J37" s="1567"/>
      <c r="K37" s="1567"/>
      <c r="L37" s="1567"/>
      <c r="M37" s="1567"/>
      <c r="N37" s="1567"/>
      <c r="O37" s="1567"/>
      <c r="P37" s="1567"/>
      <c r="Q37" s="1567"/>
      <c r="R37" s="1567"/>
      <c r="S37" s="1567"/>
      <c r="T37" s="567"/>
      <c r="U37" s="567"/>
      <c r="V37" s="428"/>
      <c r="W37" s="1572" t="s">
        <v>10459</v>
      </c>
      <c r="X37" s="441"/>
      <c r="AB37" s="443"/>
      <c r="AC37" s="385" t="s">
        <v>10460</v>
      </c>
      <c r="AH37" s="378"/>
      <c r="AI37" s="385">
        <v>1</v>
      </c>
      <c r="AJ37" s="385" t="s">
        <v>10461</v>
      </c>
    </row>
    <row r="38" spans="1:37" ht="15" customHeight="1">
      <c r="A38" s="370"/>
      <c r="B38" s="370"/>
      <c r="C38" s="401"/>
      <c r="D38" s="570"/>
      <c r="E38" s="570"/>
      <c r="F38" s="570"/>
      <c r="G38" s="570"/>
      <c r="H38" s="444"/>
      <c r="I38" s="570"/>
      <c r="J38" s="1566" t="s">
        <v>10462</v>
      </c>
      <c r="K38" s="1567"/>
      <c r="L38" s="1567"/>
      <c r="M38" s="1567"/>
      <c r="N38" s="1567"/>
      <c r="O38" s="1567"/>
      <c r="P38" s="1567"/>
      <c r="Q38" s="1567"/>
      <c r="R38" s="1567"/>
      <c r="S38" s="1567"/>
      <c r="T38" s="567"/>
      <c r="U38" s="567"/>
      <c r="V38" s="401"/>
      <c r="W38" s="1573"/>
      <c r="X38" s="441"/>
      <c r="AB38" s="445"/>
      <c r="AC38" s="406"/>
      <c r="AD38" s="381" t="s">
        <v>10463</v>
      </c>
      <c r="AE38" s="382" t="s">
        <v>10464</v>
      </c>
      <c r="AF38" s="373" t="s">
        <v>10465</v>
      </c>
      <c r="AH38" s="378"/>
      <c r="AI38" s="385">
        <v>2</v>
      </c>
      <c r="AJ38" s="385" t="s">
        <v>10466</v>
      </c>
    </row>
    <row r="39" spans="1:37" ht="15" customHeight="1">
      <c r="A39" s="370"/>
      <c r="B39" s="370"/>
      <c r="C39" s="401"/>
      <c r="D39" s="570"/>
      <c r="E39" s="570"/>
      <c r="F39" s="570"/>
      <c r="G39" s="570"/>
      <c r="H39" s="444"/>
      <c r="I39" s="431"/>
      <c r="J39" s="1567"/>
      <c r="K39" s="1567"/>
      <c r="L39" s="1567"/>
      <c r="M39" s="1567"/>
      <c r="N39" s="1567"/>
      <c r="O39" s="1567"/>
      <c r="P39" s="1567"/>
      <c r="Q39" s="1567"/>
      <c r="R39" s="1567"/>
      <c r="S39" s="1567"/>
      <c r="T39" s="567"/>
      <c r="U39" s="567"/>
      <c r="V39" s="401"/>
      <c r="W39" s="570"/>
      <c r="X39" s="441"/>
      <c r="AB39" s="423"/>
      <c r="AC39" s="381" t="s">
        <v>10361</v>
      </c>
      <c r="AD39" s="385" t="s">
        <v>10467</v>
      </c>
      <c r="AE39" s="382" t="s">
        <v>10464</v>
      </c>
      <c r="AF39" s="373" t="s">
        <v>10468</v>
      </c>
      <c r="AH39" s="378"/>
      <c r="AI39" s="385">
        <v>3</v>
      </c>
      <c r="AJ39" s="385" t="s">
        <v>10469</v>
      </c>
    </row>
    <row r="40" spans="1:37" ht="15" customHeight="1">
      <c r="A40" s="370"/>
      <c r="B40" s="370"/>
      <c r="C40" s="389"/>
      <c r="D40" s="370"/>
      <c r="E40" s="370"/>
      <c r="F40" s="370"/>
      <c r="G40" s="370"/>
      <c r="H40" s="400"/>
      <c r="I40" s="370"/>
      <c r="J40" s="1566" t="s">
        <v>10470</v>
      </c>
      <c r="K40" s="1567"/>
      <c r="L40" s="1567"/>
      <c r="M40" s="1567"/>
      <c r="N40" s="1567"/>
      <c r="O40" s="1567"/>
      <c r="P40" s="1567"/>
      <c r="Q40" s="1567"/>
      <c r="R40" s="1567"/>
      <c r="S40" s="1567"/>
      <c r="T40" s="567"/>
      <c r="U40" s="567"/>
      <c r="V40" s="401"/>
      <c r="W40" s="570"/>
      <c r="X40" s="441"/>
      <c r="AB40" s="446"/>
      <c r="AC40" s="381" t="s">
        <v>10381</v>
      </c>
      <c r="AD40" s="385" t="s">
        <v>10471</v>
      </c>
      <c r="AE40" s="382" t="s">
        <v>13677</v>
      </c>
      <c r="AH40" s="378"/>
      <c r="AI40" s="385">
        <v>4</v>
      </c>
      <c r="AJ40" s="385" t="s">
        <v>10472</v>
      </c>
    </row>
    <row r="41" spans="1:37" ht="15" customHeight="1">
      <c r="A41" s="370"/>
      <c r="B41" s="370"/>
      <c r="C41" s="389"/>
      <c r="D41" s="370"/>
      <c r="E41" s="370"/>
      <c r="F41" s="370"/>
      <c r="G41" s="370"/>
      <c r="H41" s="370"/>
      <c r="I41" s="414"/>
      <c r="J41" s="1567"/>
      <c r="K41" s="1567"/>
      <c r="L41" s="1567"/>
      <c r="M41" s="1567"/>
      <c r="N41" s="1567"/>
      <c r="O41" s="1567"/>
      <c r="P41" s="1567"/>
      <c r="Q41" s="1567"/>
      <c r="R41" s="1567"/>
      <c r="S41" s="1567"/>
      <c r="T41" s="567"/>
      <c r="U41" s="567"/>
      <c r="V41" s="401"/>
      <c r="W41" s="570"/>
      <c r="X41" s="441"/>
      <c r="AB41" s="388"/>
      <c r="AC41" s="381" t="s">
        <v>10371</v>
      </c>
      <c r="AD41" s="385" t="s">
        <v>10473</v>
      </c>
      <c r="AE41" s="382" t="s">
        <v>13677</v>
      </c>
      <c r="AH41" s="378"/>
      <c r="AI41" s="373">
        <v>35</v>
      </c>
      <c r="AJ41" s="373" t="s">
        <v>13678</v>
      </c>
      <c r="AK41" s="373" t="s">
        <v>10474</v>
      </c>
    </row>
    <row r="42" spans="1:37" ht="15" customHeight="1">
      <c r="A42" s="370"/>
      <c r="B42" s="370"/>
      <c r="C42" s="389"/>
      <c r="D42" s="370"/>
      <c r="E42" s="370"/>
      <c r="F42" s="370"/>
      <c r="G42" s="370"/>
      <c r="H42" s="370"/>
      <c r="I42" s="370"/>
      <c r="J42" s="1574" t="s">
        <v>10475</v>
      </c>
      <c r="K42" s="1567"/>
      <c r="L42" s="1567"/>
      <c r="M42" s="1567"/>
      <c r="N42" s="1567"/>
      <c r="O42" s="1567"/>
      <c r="P42" s="1567"/>
      <c r="Q42" s="1567"/>
      <c r="R42" s="1567"/>
      <c r="S42" s="1567"/>
      <c r="T42" s="567"/>
      <c r="U42" s="567"/>
      <c r="V42" s="401"/>
      <c r="W42" s="570"/>
      <c r="X42" s="441"/>
      <c r="AB42" s="388"/>
      <c r="AC42" s="381" t="s">
        <v>10371</v>
      </c>
      <c r="AD42" s="381" t="s">
        <v>10476</v>
      </c>
      <c r="AE42" s="382" t="s">
        <v>13677</v>
      </c>
      <c r="AH42" s="378"/>
      <c r="AI42" s="385">
        <v>2</v>
      </c>
      <c r="AJ42" s="385" t="s">
        <v>10477</v>
      </c>
      <c r="AK42" s="373" t="s">
        <v>13679</v>
      </c>
    </row>
    <row r="43" spans="1:37" ht="15" customHeight="1">
      <c r="A43" s="370"/>
      <c r="B43" s="370"/>
      <c r="C43" s="389"/>
      <c r="D43" s="370"/>
      <c r="E43" s="370"/>
      <c r="F43" s="370"/>
      <c r="G43" s="370"/>
      <c r="H43" s="370"/>
      <c r="I43" s="386"/>
      <c r="J43" s="1567"/>
      <c r="K43" s="1567"/>
      <c r="L43" s="1567"/>
      <c r="M43" s="1567"/>
      <c r="N43" s="1567"/>
      <c r="O43" s="1567"/>
      <c r="P43" s="1567"/>
      <c r="Q43" s="1567"/>
      <c r="R43" s="1567"/>
      <c r="S43" s="1567"/>
      <c r="T43" s="567"/>
      <c r="U43" s="567"/>
      <c r="V43" s="403"/>
      <c r="W43" s="1572" t="s">
        <v>10478</v>
      </c>
      <c r="X43" s="379"/>
      <c r="Y43" s="411"/>
      <c r="Z43" s="566"/>
      <c r="AA43" s="411"/>
      <c r="AB43" s="388"/>
      <c r="AC43" s="381" t="s">
        <v>10408</v>
      </c>
      <c r="AD43" s="385" t="s">
        <v>10479</v>
      </c>
      <c r="AE43" s="382" t="s">
        <v>13680</v>
      </c>
      <c r="AH43" s="378"/>
      <c r="AI43" s="385">
        <v>3</v>
      </c>
      <c r="AJ43" s="385" t="s">
        <v>10480</v>
      </c>
      <c r="AK43" s="373" t="s">
        <v>10481</v>
      </c>
    </row>
    <row r="44" spans="1:37" ht="15" customHeight="1">
      <c r="A44" s="370"/>
      <c r="B44" s="370"/>
      <c r="C44" s="389"/>
      <c r="D44" s="370"/>
      <c r="E44" s="370"/>
      <c r="F44" s="370"/>
      <c r="G44" s="370"/>
      <c r="H44" s="370"/>
      <c r="I44" s="395"/>
      <c r="J44" s="1574" t="s">
        <v>10482</v>
      </c>
      <c r="K44" s="1567"/>
      <c r="L44" s="1567"/>
      <c r="M44" s="1567"/>
      <c r="N44" s="1567"/>
      <c r="O44" s="1567"/>
      <c r="P44" s="1567"/>
      <c r="Q44" s="1567"/>
      <c r="R44" s="1567"/>
      <c r="S44" s="1567"/>
      <c r="T44" s="567"/>
      <c r="U44" s="567"/>
      <c r="V44" s="405"/>
      <c r="W44" s="1573"/>
      <c r="X44" s="447"/>
      <c r="Y44" s="411"/>
      <c r="AA44" s="411"/>
      <c r="AB44" s="388"/>
      <c r="AC44" s="381" t="s">
        <v>10435</v>
      </c>
      <c r="AD44" s="385" t="s">
        <v>10483</v>
      </c>
      <c r="AE44" s="382" t="s">
        <v>13681</v>
      </c>
      <c r="AH44" s="378"/>
      <c r="AI44" s="385">
        <v>4</v>
      </c>
      <c r="AJ44" s="385" t="s">
        <v>10484</v>
      </c>
    </row>
    <row r="45" spans="1:37" ht="15" customHeight="1">
      <c r="A45" s="370"/>
      <c r="B45" s="370"/>
      <c r="C45" s="389"/>
      <c r="D45" s="370"/>
      <c r="E45" s="370"/>
      <c r="F45" s="370"/>
      <c r="G45" s="370"/>
      <c r="H45" s="370"/>
      <c r="I45" s="389"/>
      <c r="J45" s="1567"/>
      <c r="K45" s="1567"/>
      <c r="L45" s="1567"/>
      <c r="M45" s="1567"/>
      <c r="N45" s="1567"/>
      <c r="O45" s="1567"/>
      <c r="P45" s="1567"/>
      <c r="Q45" s="1567"/>
      <c r="R45" s="1567"/>
      <c r="S45" s="1567"/>
      <c r="T45" s="567"/>
      <c r="U45" s="567"/>
      <c r="V45" s="401"/>
      <c r="W45" s="370"/>
      <c r="X45" s="418"/>
      <c r="Y45" s="418"/>
      <c r="Z45" s="448"/>
      <c r="AA45" s="411"/>
      <c r="AB45" s="449"/>
      <c r="AC45" s="381" t="s">
        <v>10361</v>
      </c>
      <c r="AD45" s="381" t="s">
        <v>10485</v>
      </c>
      <c r="AE45" s="382" t="s">
        <v>13682</v>
      </c>
      <c r="AH45" s="378"/>
      <c r="AI45" s="385">
        <v>5</v>
      </c>
      <c r="AJ45" s="385" t="s">
        <v>10486</v>
      </c>
    </row>
    <row r="46" spans="1:37" ht="15" customHeight="1">
      <c r="A46" s="370"/>
      <c r="B46" s="370"/>
      <c r="C46" s="389"/>
      <c r="D46" s="370"/>
      <c r="E46" s="370"/>
      <c r="F46" s="370"/>
      <c r="G46" s="370"/>
      <c r="H46" s="370"/>
      <c r="I46" s="389"/>
      <c r="J46" s="1574" t="s">
        <v>10487</v>
      </c>
      <c r="K46" s="1567"/>
      <c r="L46" s="1567"/>
      <c r="M46" s="1567"/>
      <c r="N46" s="1567"/>
      <c r="O46" s="1567"/>
      <c r="P46" s="1567"/>
      <c r="Q46" s="1567"/>
      <c r="R46" s="1567"/>
      <c r="S46" s="1567"/>
      <c r="T46" s="567"/>
      <c r="U46" s="567"/>
      <c r="V46" s="401"/>
      <c r="W46" s="570"/>
      <c r="X46" s="392"/>
      <c r="Y46" s="392"/>
      <c r="Z46" s="1536" t="s">
        <v>10488</v>
      </c>
      <c r="AA46" s="392"/>
      <c r="AB46" s="449"/>
      <c r="AC46" s="381" t="s">
        <v>13683</v>
      </c>
      <c r="AD46" s="381" t="s">
        <v>10489</v>
      </c>
      <c r="AE46" s="382" t="s">
        <v>13684</v>
      </c>
      <c r="AH46" s="378"/>
      <c r="AI46" s="373">
        <v>38</v>
      </c>
      <c r="AJ46" s="373" t="s">
        <v>10490</v>
      </c>
    </row>
    <row r="47" spans="1:37" ht="15" customHeight="1">
      <c r="A47" s="370"/>
      <c r="B47" s="370"/>
      <c r="C47" s="389"/>
      <c r="D47" s="370"/>
      <c r="E47" s="370"/>
      <c r="F47" s="370"/>
      <c r="G47" s="370"/>
      <c r="H47" s="370"/>
      <c r="I47" s="386"/>
      <c r="J47" s="1567"/>
      <c r="K47" s="1567"/>
      <c r="L47" s="1567"/>
      <c r="M47" s="1567"/>
      <c r="N47" s="1567"/>
      <c r="O47" s="1567"/>
      <c r="P47" s="1567"/>
      <c r="Q47" s="1567"/>
      <c r="R47" s="1567"/>
      <c r="S47" s="1567"/>
      <c r="T47" s="567"/>
      <c r="U47" s="567"/>
      <c r="V47" s="401"/>
      <c r="W47" s="570"/>
      <c r="X47" s="396"/>
      <c r="Y47" s="396"/>
      <c r="Z47" s="1537"/>
      <c r="AA47" s="396"/>
      <c r="AB47" s="450"/>
      <c r="AC47" s="381" t="s">
        <v>13685</v>
      </c>
      <c r="AD47" s="381" t="s">
        <v>10491</v>
      </c>
      <c r="AE47" s="382" t="s">
        <v>10492</v>
      </c>
      <c r="AH47" s="378"/>
      <c r="AI47" s="385">
        <v>1</v>
      </c>
      <c r="AJ47" s="385" t="s">
        <v>10493</v>
      </c>
    </row>
    <row r="48" spans="1:37" ht="15" customHeight="1">
      <c r="A48" s="370"/>
      <c r="B48" s="370"/>
      <c r="C48" s="389"/>
      <c r="D48" s="370"/>
      <c r="E48" s="370"/>
      <c r="F48" s="370"/>
      <c r="G48" s="370"/>
      <c r="H48" s="370"/>
      <c r="I48" s="395"/>
      <c r="J48" s="1575" t="s">
        <v>10494</v>
      </c>
      <c r="K48" s="1571"/>
      <c r="L48" s="1571"/>
      <c r="M48" s="1571"/>
      <c r="N48" s="1571"/>
      <c r="O48" s="1571"/>
      <c r="P48" s="1571"/>
      <c r="Q48" s="1571"/>
      <c r="R48" s="1571"/>
      <c r="S48" s="1571"/>
      <c r="T48" s="567"/>
      <c r="U48" s="567"/>
      <c r="V48" s="401"/>
      <c r="W48" s="570"/>
      <c r="X48" s="441"/>
      <c r="Z48" s="433"/>
      <c r="AB48" s="450"/>
      <c r="AC48" s="381" t="s">
        <v>10381</v>
      </c>
      <c r="AD48" s="381" t="s">
        <v>10495</v>
      </c>
      <c r="AE48" s="382" t="s">
        <v>10492</v>
      </c>
      <c r="AH48" s="378"/>
      <c r="AI48" s="373">
        <v>42</v>
      </c>
      <c r="AJ48" s="373" t="s">
        <v>13686</v>
      </c>
    </row>
    <row r="49" spans="1:36" ht="15" customHeight="1">
      <c r="A49" s="370"/>
      <c r="B49" s="370"/>
      <c r="C49" s="389"/>
      <c r="D49" s="397"/>
      <c r="E49" s="397"/>
      <c r="F49" s="397"/>
      <c r="G49" s="397"/>
      <c r="H49" s="370"/>
      <c r="I49" s="389"/>
      <c r="J49" s="1571"/>
      <c r="K49" s="1571"/>
      <c r="L49" s="1571"/>
      <c r="M49" s="1571"/>
      <c r="N49" s="1571"/>
      <c r="O49" s="1571"/>
      <c r="P49" s="1571"/>
      <c r="Q49" s="1571"/>
      <c r="R49" s="1571"/>
      <c r="S49" s="1571"/>
      <c r="T49" s="567"/>
      <c r="U49" s="567"/>
      <c r="V49" s="403"/>
      <c r="W49" s="1572" t="s">
        <v>10496</v>
      </c>
      <c r="Y49" s="411"/>
      <c r="Z49" s="571"/>
      <c r="AA49" s="411"/>
      <c r="AB49" s="388"/>
      <c r="AC49" s="381" t="s">
        <v>10381</v>
      </c>
      <c r="AD49" s="381" t="s">
        <v>10497</v>
      </c>
      <c r="AE49" s="382" t="s">
        <v>10492</v>
      </c>
      <c r="AH49" s="378"/>
      <c r="AI49" s="385">
        <v>1</v>
      </c>
      <c r="AJ49" s="385" t="s">
        <v>10498</v>
      </c>
    </row>
    <row r="50" spans="1:36" ht="15" customHeight="1">
      <c r="A50" s="370"/>
      <c r="B50" s="370"/>
      <c r="C50" s="395"/>
      <c r="D50" s="1539" t="s">
        <v>10499</v>
      </c>
      <c r="E50" s="1540"/>
      <c r="F50" s="1540"/>
      <c r="G50" s="1541"/>
      <c r="H50" s="391"/>
      <c r="I50" s="395"/>
      <c r="J50" s="1574" t="s">
        <v>10500</v>
      </c>
      <c r="K50" s="1567"/>
      <c r="L50" s="1567"/>
      <c r="M50" s="1567"/>
      <c r="N50" s="1567"/>
      <c r="O50" s="1567"/>
      <c r="P50" s="1567"/>
      <c r="Q50" s="1567"/>
      <c r="R50" s="1567"/>
      <c r="S50" s="1567"/>
      <c r="T50" s="567"/>
      <c r="U50" s="567"/>
      <c r="V50" s="451"/>
      <c r="W50" s="1573"/>
      <c r="X50" s="440"/>
      <c r="Y50" s="411"/>
      <c r="Z50" s="571"/>
      <c r="AA50" s="411"/>
      <c r="AB50" s="388"/>
      <c r="AC50" s="381" t="s">
        <v>10381</v>
      </c>
      <c r="AD50" s="381" t="s">
        <v>10501</v>
      </c>
      <c r="AE50" s="382" t="s">
        <v>10492</v>
      </c>
      <c r="AH50" s="378"/>
      <c r="AI50" s="385">
        <v>2</v>
      </c>
      <c r="AJ50" s="385" t="s">
        <v>10502</v>
      </c>
    </row>
    <row r="51" spans="1:36" ht="15" customHeight="1">
      <c r="A51" s="370"/>
      <c r="B51" s="370"/>
      <c r="C51" s="389"/>
      <c r="D51" s="1542"/>
      <c r="E51" s="1543"/>
      <c r="F51" s="1543"/>
      <c r="G51" s="1544"/>
      <c r="H51" s="397"/>
      <c r="I51" s="389"/>
      <c r="J51" s="1567"/>
      <c r="K51" s="1567"/>
      <c r="L51" s="1567"/>
      <c r="M51" s="1567"/>
      <c r="N51" s="1567"/>
      <c r="O51" s="1567"/>
      <c r="P51" s="1567"/>
      <c r="Q51" s="1567"/>
      <c r="R51" s="1567"/>
      <c r="S51" s="1567"/>
      <c r="T51" s="567"/>
      <c r="U51" s="567"/>
      <c r="V51" s="422"/>
      <c r="W51" s="452"/>
      <c r="X51" s="440"/>
      <c r="Y51" s="411"/>
      <c r="Z51" s="571"/>
      <c r="AA51" s="411"/>
      <c r="AB51" s="388"/>
      <c r="AC51" s="381" t="s">
        <v>10381</v>
      </c>
      <c r="AD51" s="385" t="s">
        <v>10503</v>
      </c>
      <c r="AE51" s="382" t="s">
        <v>10492</v>
      </c>
      <c r="AH51" s="378"/>
      <c r="AI51" s="385">
        <v>3</v>
      </c>
      <c r="AJ51" s="385" t="s">
        <v>10504</v>
      </c>
    </row>
    <row r="52" spans="1:36" ht="15" customHeight="1">
      <c r="A52" s="370"/>
      <c r="B52" s="370"/>
      <c r="C52" s="389"/>
      <c r="D52" s="370"/>
      <c r="E52" s="370"/>
      <c r="F52" s="370"/>
      <c r="G52" s="370"/>
      <c r="H52" s="370"/>
      <c r="I52" s="389"/>
      <c r="J52" s="1566" t="s">
        <v>10505</v>
      </c>
      <c r="K52" s="1566"/>
      <c r="L52" s="1566"/>
      <c r="M52" s="1566"/>
      <c r="N52" s="1566"/>
      <c r="O52" s="1566"/>
      <c r="P52" s="1566"/>
      <c r="Q52" s="1566"/>
      <c r="R52" s="1566"/>
      <c r="S52" s="1566"/>
      <c r="T52" s="1566"/>
      <c r="U52" s="1577"/>
      <c r="V52" s="422"/>
      <c r="W52" s="399"/>
      <c r="X52" s="440"/>
      <c r="Y52" s="411"/>
      <c r="Z52" s="571"/>
      <c r="AA52" s="411"/>
      <c r="AB52" s="453"/>
      <c r="AC52" s="406"/>
      <c r="AD52" s="454"/>
      <c r="AE52" s="382"/>
      <c r="AH52" s="378"/>
      <c r="AI52" s="385"/>
      <c r="AJ52" s="385"/>
    </row>
    <row r="53" spans="1:36" ht="15" customHeight="1">
      <c r="A53" s="370"/>
      <c r="B53" s="370"/>
      <c r="C53" s="389"/>
      <c r="D53" s="370"/>
      <c r="E53" s="370"/>
      <c r="F53" s="370"/>
      <c r="G53" s="370"/>
      <c r="H53" s="370"/>
      <c r="I53" s="386"/>
      <c r="J53" s="1566"/>
      <c r="K53" s="1566"/>
      <c r="L53" s="1566"/>
      <c r="M53" s="1566"/>
      <c r="N53" s="1566"/>
      <c r="O53" s="1566"/>
      <c r="P53" s="1566"/>
      <c r="Q53" s="1566"/>
      <c r="R53" s="1566"/>
      <c r="S53" s="1566"/>
      <c r="T53" s="1566"/>
      <c r="U53" s="1577"/>
      <c r="V53" s="422"/>
      <c r="W53" s="399"/>
      <c r="X53" s="440"/>
      <c r="Y53" s="411"/>
      <c r="Z53" s="571"/>
      <c r="AA53" s="411"/>
      <c r="AB53" s="453"/>
      <c r="AC53" s="381" t="s">
        <v>10371</v>
      </c>
      <c r="AD53" s="454"/>
      <c r="AH53" s="378"/>
      <c r="AI53" s="385">
        <v>5</v>
      </c>
      <c r="AJ53" s="455"/>
    </row>
    <row r="54" spans="1:36" ht="15" customHeight="1">
      <c r="A54" s="370"/>
      <c r="B54" s="370"/>
      <c r="C54" s="389"/>
      <c r="D54" s="370"/>
      <c r="E54" s="370"/>
      <c r="F54" s="370"/>
      <c r="G54" s="370"/>
      <c r="H54" s="370"/>
      <c r="I54" s="395"/>
      <c r="J54" s="1574" t="s">
        <v>10506</v>
      </c>
      <c r="K54" s="1567"/>
      <c r="L54" s="1567"/>
      <c r="M54" s="1567"/>
      <c r="N54" s="1567"/>
      <c r="O54" s="1567"/>
      <c r="P54" s="1567"/>
      <c r="Q54" s="1567"/>
      <c r="R54" s="1567"/>
      <c r="S54" s="1567"/>
      <c r="T54" s="567"/>
      <c r="U54" s="567"/>
      <c r="V54" s="397"/>
      <c r="W54" s="399"/>
      <c r="X54" s="440"/>
      <c r="Y54" s="411"/>
      <c r="Z54" s="571"/>
      <c r="AA54" s="418"/>
      <c r="AB54" s="438"/>
      <c r="AC54" s="381" t="s">
        <v>10371</v>
      </c>
      <c r="AD54" s="381" t="s">
        <v>10507</v>
      </c>
      <c r="AE54" s="382" t="s">
        <v>13687</v>
      </c>
      <c r="AH54" s="378"/>
      <c r="AI54" s="411">
        <v>43</v>
      </c>
      <c r="AJ54" s="411" t="s">
        <v>10508</v>
      </c>
    </row>
    <row r="55" spans="1:36" ht="15" customHeight="1">
      <c r="A55" s="370"/>
      <c r="B55" s="370"/>
      <c r="C55" s="389"/>
      <c r="D55" s="370"/>
      <c r="E55" s="370"/>
      <c r="F55" s="370"/>
      <c r="G55" s="370"/>
      <c r="H55" s="370"/>
      <c r="I55" s="389"/>
      <c r="J55" s="1567"/>
      <c r="K55" s="1567"/>
      <c r="L55" s="1567"/>
      <c r="M55" s="1567"/>
      <c r="N55" s="1567"/>
      <c r="O55" s="1567"/>
      <c r="P55" s="1567"/>
      <c r="Q55" s="1567"/>
      <c r="R55" s="1567"/>
      <c r="S55" s="1567"/>
      <c r="T55" s="567"/>
      <c r="U55" s="567"/>
      <c r="V55" s="422"/>
      <c r="W55" s="399"/>
      <c r="X55" s="440"/>
      <c r="Y55" s="411"/>
      <c r="Z55" s="571"/>
      <c r="AA55" s="418"/>
      <c r="AB55" s="380"/>
      <c r="AC55" s="381" t="s">
        <v>10408</v>
      </c>
      <c r="AD55" s="456" t="s">
        <v>10509</v>
      </c>
      <c r="AE55" s="382" t="s">
        <v>13687</v>
      </c>
      <c r="AH55" s="378"/>
      <c r="AI55" s="385">
        <v>1</v>
      </c>
      <c r="AJ55" s="424" t="s">
        <v>10510</v>
      </c>
    </row>
    <row r="56" spans="1:36" ht="15" customHeight="1">
      <c r="A56" s="370"/>
      <c r="B56" s="370"/>
      <c r="C56" s="389"/>
      <c r="D56" s="370"/>
      <c r="E56" s="370"/>
      <c r="F56" s="370"/>
      <c r="G56" s="370"/>
      <c r="H56" s="370"/>
      <c r="I56" s="389"/>
      <c r="J56" s="1574" t="s">
        <v>10511</v>
      </c>
      <c r="K56" s="1567"/>
      <c r="L56" s="1567"/>
      <c r="M56" s="1567"/>
      <c r="N56" s="1567"/>
      <c r="O56" s="1567"/>
      <c r="P56" s="1567"/>
      <c r="Q56" s="1567"/>
      <c r="R56" s="1567"/>
      <c r="S56" s="1567"/>
      <c r="T56" s="567"/>
      <c r="U56" s="567"/>
      <c r="V56" s="397"/>
      <c r="W56" s="399"/>
      <c r="X56" s="440"/>
      <c r="Y56" s="411"/>
      <c r="Z56" s="571"/>
      <c r="AA56" s="411"/>
      <c r="AB56" s="411"/>
      <c r="AC56" s="457"/>
      <c r="AD56" s="456" t="s">
        <v>10512</v>
      </c>
      <c r="AE56" s="382" t="s">
        <v>13687</v>
      </c>
      <c r="AH56" s="378"/>
      <c r="AI56" s="385">
        <v>2</v>
      </c>
      <c r="AJ56" s="381" t="s">
        <v>10513</v>
      </c>
    </row>
    <row r="57" spans="1:36" ht="15" customHeight="1">
      <c r="A57" s="370"/>
      <c r="B57" s="370"/>
      <c r="C57" s="389"/>
      <c r="D57" s="370"/>
      <c r="E57" s="370"/>
      <c r="F57" s="370"/>
      <c r="G57" s="370"/>
      <c r="H57" s="370"/>
      <c r="I57" s="414"/>
      <c r="J57" s="1567"/>
      <c r="K57" s="1567"/>
      <c r="L57" s="1567"/>
      <c r="M57" s="1567"/>
      <c r="N57" s="1567"/>
      <c r="O57" s="1567"/>
      <c r="P57" s="1567"/>
      <c r="Q57" s="1567"/>
      <c r="R57" s="1567"/>
      <c r="S57" s="1567"/>
      <c r="T57" s="458"/>
      <c r="U57" s="459"/>
      <c r="V57" s="460"/>
      <c r="W57" s="1572" t="s">
        <v>10514</v>
      </c>
      <c r="AB57" s="380"/>
      <c r="AC57" s="381" t="s">
        <v>10361</v>
      </c>
      <c r="AH57" s="378"/>
      <c r="AI57" s="385">
        <v>3</v>
      </c>
      <c r="AJ57" s="381" t="s">
        <v>10515</v>
      </c>
    </row>
    <row r="58" spans="1:36" ht="15" customHeight="1">
      <c r="A58" s="379"/>
      <c r="B58" s="379"/>
      <c r="C58" s="396"/>
      <c r="D58" s="461"/>
      <c r="E58" s="438"/>
      <c r="F58" s="438"/>
      <c r="G58" s="1578"/>
      <c r="H58" s="1578"/>
      <c r="I58" s="396"/>
      <c r="J58" s="396"/>
      <c r="K58" s="396"/>
      <c r="L58" s="396"/>
      <c r="M58" s="396"/>
      <c r="N58" s="461"/>
      <c r="O58" s="461"/>
      <c r="P58" s="461"/>
      <c r="Q58" s="461"/>
      <c r="R58" s="438"/>
      <c r="S58" s="438"/>
      <c r="T58" s="438"/>
      <c r="U58" s="396"/>
      <c r="V58" s="462"/>
      <c r="W58" s="1573"/>
      <c r="AB58" s="384"/>
      <c r="AC58" s="381" t="s">
        <v>10381</v>
      </c>
      <c r="AD58" s="381" t="s">
        <v>10516</v>
      </c>
      <c r="AE58" s="382" t="s">
        <v>10517</v>
      </c>
      <c r="AH58" s="378"/>
      <c r="AI58" s="385">
        <v>4</v>
      </c>
      <c r="AJ58" s="463" t="s">
        <v>10518</v>
      </c>
    </row>
    <row r="59" spans="1:36" ht="15" customHeight="1">
      <c r="A59" s="379"/>
      <c r="B59" s="379"/>
      <c r="C59" s="418"/>
      <c r="D59" s="464"/>
      <c r="E59" s="411"/>
      <c r="F59" s="411"/>
      <c r="G59" s="1579"/>
      <c r="H59" s="1579"/>
      <c r="I59" s="418"/>
      <c r="J59" s="418"/>
      <c r="K59" s="418"/>
      <c r="L59" s="418"/>
      <c r="M59" s="418"/>
      <c r="N59" s="464"/>
      <c r="O59" s="464"/>
      <c r="P59" s="464"/>
      <c r="Q59" s="464"/>
      <c r="V59" s="418"/>
      <c r="AB59" s="413"/>
      <c r="AC59" s="381" t="s">
        <v>10381</v>
      </c>
      <c r="AD59" s="381" t="s">
        <v>10519</v>
      </c>
      <c r="AE59" s="382" t="s">
        <v>13688</v>
      </c>
      <c r="AH59" s="378"/>
      <c r="AI59" s="411"/>
      <c r="AJ59" s="429"/>
    </row>
    <row r="60" spans="1:36" ht="15" customHeight="1">
      <c r="A60" s="379"/>
      <c r="B60" s="379"/>
      <c r="C60" s="418"/>
      <c r="D60" s="464"/>
      <c r="E60" s="411"/>
      <c r="F60" s="411"/>
      <c r="G60" s="1579"/>
      <c r="H60" s="1579"/>
      <c r="I60" s="418"/>
      <c r="J60" s="418"/>
      <c r="K60" s="418"/>
      <c r="L60" s="418"/>
      <c r="M60" s="418"/>
      <c r="N60" s="464"/>
      <c r="U60" s="465"/>
      <c r="V60" s="411"/>
      <c r="X60" s="466"/>
      <c r="AB60" s="413"/>
      <c r="AC60" s="381" t="s">
        <v>10371</v>
      </c>
      <c r="AD60" s="381" t="s">
        <v>10520</v>
      </c>
      <c r="AE60" s="382" t="s">
        <v>13688</v>
      </c>
      <c r="AH60" s="378"/>
      <c r="AI60" s="373">
        <v>99</v>
      </c>
      <c r="AJ60" s="373" t="s">
        <v>10521</v>
      </c>
    </row>
    <row r="61" spans="1:36" ht="15" customHeight="1">
      <c r="A61" s="379"/>
      <c r="B61" s="379"/>
      <c r="C61" s="418"/>
      <c r="D61" s="411"/>
      <c r="E61" s="411"/>
      <c r="F61" s="411"/>
      <c r="G61" s="411"/>
      <c r="H61" s="411"/>
      <c r="I61" s="411"/>
      <c r="J61" s="411"/>
      <c r="K61" s="411"/>
      <c r="L61" s="411"/>
      <c r="M61" s="411"/>
      <c r="N61" s="411"/>
      <c r="R61" s="411"/>
      <c r="S61" s="411"/>
      <c r="T61" s="411"/>
      <c r="U61" s="464"/>
      <c r="V61" s="411"/>
      <c r="W61" s="429"/>
      <c r="X61" s="392"/>
      <c r="Y61" s="392"/>
      <c r="Z61" s="564"/>
      <c r="AA61" s="392"/>
      <c r="AB61" s="388"/>
      <c r="AC61" s="381" t="s">
        <v>10371</v>
      </c>
      <c r="AD61" s="381" t="s">
        <v>10522</v>
      </c>
      <c r="AE61" s="382" t="s">
        <v>13689</v>
      </c>
      <c r="AH61" s="378"/>
      <c r="AI61" s="385">
        <v>1</v>
      </c>
      <c r="AJ61" s="385" t="s">
        <v>10523</v>
      </c>
    </row>
    <row r="62" spans="1:36" ht="15" customHeight="1">
      <c r="A62" s="379"/>
      <c r="B62" s="379"/>
      <c r="C62" s="418"/>
      <c r="D62" s="464"/>
      <c r="E62" s="411"/>
      <c r="F62" s="411"/>
      <c r="G62" s="1579"/>
      <c r="H62" s="1579"/>
      <c r="I62" s="418"/>
      <c r="J62" s="418"/>
      <c r="K62" s="418"/>
      <c r="L62" s="418"/>
      <c r="M62" s="418"/>
      <c r="N62" s="464"/>
      <c r="R62" s="411"/>
      <c r="S62" s="411"/>
      <c r="T62" s="411"/>
      <c r="U62" s="411"/>
      <c r="V62" s="411"/>
      <c r="W62" s="429"/>
      <c r="X62" s="396"/>
      <c r="Y62" s="396"/>
      <c r="Z62" s="568"/>
      <c r="AA62" s="396"/>
      <c r="AB62" s="388"/>
      <c r="AC62" s="381" t="s">
        <v>13690</v>
      </c>
      <c r="AD62" s="381" t="s">
        <v>10524</v>
      </c>
      <c r="AE62" s="382" t="s">
        <v>13691</v>
      </c>
      <c r="AH62" s="378"/>
      <c r="AI62" s="385">
        <v>2</v>
      </c>
      <c r="AJ62" s="385" t="s">
        <v>10525</v>
      </c>
    </row>
    <row r="63" spans="1:36" ht="15" customHeight="1">
      <c r="A63" s="379"/>
      <c r="B63" s="379"/>
      <c r="C63" s="418"/>
      <c r="D63" s="464"/>
      <c r="E63" s="411"/>
      <c r="F63" s="411"/>
      <c r="G63" s="1576"/>
      <c r="H63" s="1576"/>
      <c r="I63" s="418"/>
      <c r="J63" s="418"/>
      <c r="K63" s="418"/>
      <c r="L63" s="411"/>
      <c r="M63" s="411"/>
      <c r="N63" s="464"/>
      <c r="R63" s="411"/>
      <c r="S63" s="411"/>
      <c r="T63" s="411"/>
      <c r="U63" s="411"/>
      <c r="V63" s="411"/>
      <c r="W63" s="466"/>
      <c r="X63" s="441"/>
      <c r="Z63" s="433"/>
      <c r="AB63" s="388"/>
      <c r="AC63" s="381" t="s">
        <v>13692</v>
      </c>
      <c r="AD63" s="381" t="s">
        <v>10526</v>
      </c>
      <c r="AE63" s="382" t="s">
        <v>13693</v>
      </c>
      <c r="AH63" s="378"/>
      <c r="AI63" s="385">
        <v>3</v>
      </c>
      <c r="AJ63" s="385" t="s">
        <v>10527</v>
      </c>
    </row>
    <row r="64" spans="1:36" ht="15" customHeight="1">
      <c r="A64" s="379"/>
      <c r="B64" s="379"/>
      <c r="C64" s="411"/>
      <c r="D64" s="464"/>
      <c r="E64" s="411"/>
      <c r="F64" s="411"/>
      <c r="G64" s="1576"/>
      <c r="H64" s="1576"/>
      <c r="I64" s="418"/>
      <c r="J64" s="418"/>
      <c r="K64" s="418"/>
      <c r="L64" s="418"/>
      <c r="M64" s="418"/>
      <c r="N64" s="418"/>
      <c r="O64" s="465"/>
      <c r="P64" s="465"/>
      <c r="Q64" s="465"/>
      <c r="R64" s="464"/>
      <c r="S64" s="464"/>
      <c r="T64" s="464"/>
      <c r="U64" s="411"/>
      <c r="V64" s="411"/>
      <c r="W64" s="467"/>
      <c r="X64" s="441"/>
      <c r="AB64" s="388"/>
      <c r="AC64" s="381" t="s">
        <v>10408</v>
      </c>
      <c r="AD64" s="381" t="s">
        <v>10528</v>
      </c>
      <c r="AE64" s="382" t="s">
        <v>13694</v>
      </c>
      <c r="AH64" s="378"/>
      <c r="AI64" s="385">
        <v>4</v>
      </c>
      <c r="AJ64" s="385" t="s">
        <v>10529</v>
      </c>
    </row>
    <row r="65" spans="1:36" ht="15" customHeight="1">
      <c r="A65" s="379"/>
      <c r="B65" s="379"/>
      <c r="C65" s="411"/>
      <c r="D65" s="464"/>
      <c r="E65" s="411"/>
      <c r="F65" s="411"/>
      <c r="G65" s="1576"/>
      <c r="H65" s="1576"/>
      <c r="I65" s="418"/>
      <c r="J65" s="418"/>
      <c r="K65" s="418"/>
      <c r="L65" s="418"/>
      <c r="M65" s="418"/>
      <c r="N65" s="418"/>
      <c r="O65" s="465"/>
      <c r="P65" s="465"/>
      <c r="Q65" s="465"/>
      <c r="R65" s="464"/>
      <c r="S65" s="464"/>
      <c r="T65" s="464"/>
      <c r="U65" s="411"/>
      <c r="V65" s="418"/>
      <c r="W65" s="565"/>
      <c r="X65" s="441"/>
      <c r="AB65" s="419"/>
      <c r="AC65" s="381" t="s">
        <v>10460</v>
      </c>
      <c r="AD65" s="381" t="s">
        <v>10530</v>
      </c>
      <c r="AE65" s="382" t="s">
        <v>10517</v>
      </c>
      <c r="AH65" s="378"/>
      <c r="AI65" s="385">
        <v>5</v>
      </c>
      <c r="AJ65" s="385" t="s">
        <v>10531</v>
      </c>
    </row>
    <row r="66" spans="1:36" ht="15" customHeight="1">
      <c r="A66" s="379"/>
      <c r="B66" s="379"/>
      <c r="C66" s="411"/>
      <c r="D66" s="464"/>
      <c r="E66" s="411"/>
      <c r="F66" s="411"/>
      <c r="G66" s="1576"/>
      <c r="H66" s="1576"/>
      <c r="I66" s="418"/>
      <c r="J66" s="418"/>
      <c r="K66" s="418"/>
      <c r="L66" s="418"/>
      <c r="M66" s="418"/>
      <c r="N66" s="418"/>
      <c r="O66" s="379"/>
      <c r="P66" s="379"/>
      <c r="Q66" s="379"/>
      <c r="R66" s="418"/>
      <c r="S66" s="411"/>
      <c r="T66" s="411"/>
      <c r="U66" s="411"/>
      <c r="V66" s="418"/>
      <c r="W66" s="565"/>
      <c r="X66" s="441"/>
      <c r="AB66" s="445"/>
      <c r="AC66" s="381" t="s">
        <v>10460</v>
      </c>
      <c r="AD66" s="381" t="s">
        <v>10532</v>
      </c>
      <c r="AE66" s="382" t="s">
        <v>10517</v>
      </c>
      <c r="AH66" s="378"/>
    </row>
    <row r="67" spans="1:36" ht="15" customHeight="1">
      <c r="C67" s="411"/>
      <c r="D67" s="464"/>
      <c r="E67" s="411"/>
      <c r="F67" s="411"/>
      <c r="G67" s="1576"/>
      <c r="H67" s="1576"/>
      <c r="I67" s="418"/>
      <c r="J67" s="418"/>
      <c r="K67" s="418"/>
      <c r="L67" s="418"/>
      <c r="M67" s="418"/>
      <c r="N67" s="418"/>
      <c r="O67" s="379"/>
      <c r="P67" s="379"/>
      <c r="Q67" s="379"/>
      <c r="R67" s="418"/>
      <c r="S67" s="411"/>
      <c r="T67" s="411"/>
      <c r="U67" s="411"/>
      <c r="V67" s="418"/>
      <c r="W67" s="429"/>
      <c r="X67" s="441"/>
      <c r="AB67" s="418"/>
      <c r="AC67" s="406"/>
      <c r="AD67" s="381" t="s">
        <v>10533</v>
      </c>
      <c r="AE67" s="382" t="s">
        <v>13695</v>
      </c>
      <c r="AH67" s="378"/>
      <c r="AI67" s="373" t="s">
        <v>10534</v>
      </c>
      <c r="AJ67" s="373" t="s">
        <v>13696</v>
      </c>
    </row>
    <row r="68" spans="1:36" ht="15" customHeight="1">
      <c r="C68" s="411"/>
      <c r="D68" s="464"/>
      <c r="E68" s="411"/>
      <c r="F68" s="411"/>
      <c r="G68" s="1576"/>
      <c r="H68" s="1576"/>
      <c r="I68" s="418"/>
      <c r="J68" s="418"/>
      <c r="K68" s="418"/>
      <c r="L68" s="418"/>
      <c r="M68" s="418"/>
      <c r="N68" s="418"/>
      <c r="O68" s="379"/>
      <c r="P68" s="379"/>
      <c r="Q68" s="379"/>
      <c r="R68" s="418"/>
      <c r="S68" s="411"/>
      <c r="T68" s="411"/>
      <c r="U68" s="411"/>
      <c r="V68" s="411"/>
      <c r="W68" s="429"/>
      <c r="X68" s="392"/>
      <c r="Y68" s="392"/>
      <c r="Z68" s="468"/>
      <c r="AA68" s="392"/>
      <c r="AB68" s="469"/>
      <c r="AC68" s="381" t="s">
        <v>10365</v>
      </c>
      <c r="AD68" s="454"/>
      <c r="AH68" s="378"/>
      <c r="AI68" s="385">
        <v>0</v>
      </c>
      <c r="AJ68" s="385" t="s">
        <v>10535</v>
      </c>
    </row>
    <row r="69" spans="1:36" ht="15" customHeight="1">
      <c r="C69" s="411"/>
      <c r="D69" s="1576"/>
      <c r="E69" s="1576"/>
      <c r="F69" s="1576"/>
      <c r="G69" s="1576"/>
      <c r="H69" s="1576"/>
      <c r="I69" s="418"/>
      <c r="J69" s="418"/>
      <c r="K69" s="418"/>
      <c r="L69" s="418"/>
      <c r="M69" s="418"/>
      <c r="N69" s="418"/>
      <c r="O69" s="379"/>
      <c r="P69" s="379"/>
      <c r="Q69" s="379"/>
      <c r="R69" s="418"/>
      <c r="S69" s="411"/>
      <c r="T69" s="411"/>
      <c r="U69" s="411"/>
      <c r="V69" s="411"/>
      <c r="W69" s="429"/>
      <c r="X69" s="418"/>
      <c r="Y69" s="418"/>
      <c r="Z69" s="390"/>
      <c r="AA69" s="418"/>
      <c r="AC69" s="381" t="s">
        <v>10371</v>
      </c>
      <c r="AD69" s="381" t="s">
        <v>10536</v>
      </c>
      <c r="AE69" s="382" t="s">
        <v>13697</v>
      </c>
      <c r="AH69" s="378"/>
      <c r="AI69" s="385">
        <v>1</v>
      </c>
      <c r="AJ69" s="385" t="s">
        <v>10537</v>
      </c>
    </row>
    <row r="70" spans="1:36" ht="15" customHeight="1">
      <c r="C70" s="411"/>
      <c r="D70" s="464"/>
      <c r="E70" s="411"/>
      <c r="F70" s="411"/>
      <c r="G70" s="1576"/>
      <c r="H70" s="1576"/>
      <c r="I70" s="418"/>
      <c r="J70" s="418"/>
      <c r="K70" s="418"/>
      <c r="L70" s="418"/>
      <c r="M70" s="418"/>
      <c r="N70" s="418"/>
      <c r="O70" s="379"/>
      <c r="P70" s="379"/>
      <c r="Q70" s="379"/>
      <c r="R70" s="418"/>
      <c r="S70" s="411"/>
      <c r="T70" s="411"/>
      <c r="U70" s="411"/>
      <c r="V70" s="418"/>
      <c r="W70" s="565"/>
      <c r="X70" s="441"/>
      <c r="AB70" s="418"/>
      <c r="AC70" s="381" t="s">
        <v>13690</v>
      </c>
      <c r="AD70" s="381" t="s">
        <v>10538</v>
      </c>
      <c r="AE70" s="382" t="s">
        <v>13698</v>
      </c>
      <c r="AH70" s="378"/>
      <c r="AI70" s="385">
        <v>2</v>
      </c>
      <c r="AJ70" s="385" t="s">
        <v>10382</v>
      </c>
    </row>
    <row r="71" spans="1:36" ht="15" customHeight="1">
      <c r="C71" s="411"/>
      <c r="D71" s="464"/>
      <c r="E71" s="411"/>
      <c r="F71" s="411"/>
      <c r="G71" s="1576"/>
      <c r="H71" s="1576"/>
      <c r="I71" s="418"/>
      <c r="J71" s="418"/>
      <c r="K71" s="418"/>
      <c r="L71" s="418"/>
      <c r="M71" s="418"/>
      <c r="N71" s="418"/>
      <c r="O71" s="379"/>
      <c r="P71" s="379"/>
      <c r="Q71" s="379"/>
      <c r="R71" s="418"/>
      <c r="S71" s="411"/>
      <c r="T71" s="411"/>
      <c r="U71" s="411"/>
      <c r="V71" s="418"/>
      <c r="W71" s="429"/>
      <c r="X71" s="379"/>
      <c r="AB71" s="418"/>
      <c r="AC71" s="406"/>
      <c r="AD71" s="385" t="s">
        <v>10539</v>
      </c>
      <c r="AE71" s="382" t="s">
        <v>13699</v>
      </c>
      <c r="AH71" s="378"/>
      <c r="AI71" s="385">
        <v>3</v>
      </c>
      <c r="AJ71" s="385" t="s">
        <v>10540</v>
      </c>
    </row>
    <row r="72" spans="1:36" ht="15" customHeight="1">
      <c r="C72" s="411"/>
      <c r="D72" s="464"/>
      <c r="E72" s="411"/>
      <c r="F72" s="411"/>
      <c r="G72" s="1579"/>
      <c r="H72" s="1579"/>
      <c r="I72" s="418"/>
      <c r="J72" s="418"/>
      <c r="K72" s="418"/>
      <c r="L72" s="418"/>
      <c r="M72" s="418"/>
      <c r="N72" s="418"/>
      <c r="O72" s="379"/>
      <c r="P72" s="379"/>
      <c r="Q72" s="379"/>
      <c r="R72" s="418"/>
      <c r="S72" s="411"/>
      <c r="T72" s="411"/>
      <c r="U72" s="411"/>
      <c r="V72" s="411"/>
      <c r="W72" s="429"/>
      <c r="X72" s="470"/>
      <c r="Y72" s="470"/>
      <c r="Z72" s="470"/>
      <c r="AA72" s="470"/>
      <c r="AB72" s="471"/>
      <c r="AC72" s="381" t="s">
        <v>10367</v>
      </c>
      <c r="AH72" s="378"/>
      <c r="AI72" s="385">
        <v>4</v>
      </c>
      <c r="AJ72" s="385" t="s">
        <v>10541</v>
      </c>
    </row>
    <row r="73" spans="1:36" ht="15" customHeight="1">
      <c r="C73" s="411"/>
      <c r="D73" s="464"/>
      <c r="E73" s="411"/>
      <c r="F73" s="411"/>
      <c r="G73" s="1576"/>
      <c r="H73" s="1576"/>
      <c r="I73" s="418"/>
      <c r="J73" s="418"/>
      <c r="K73" s="418"/>
      <c r="L73" s="418"/>
      <c r="M73" s="418"/>
      <c r="N73" s="418"/>
      <c r="O73" s="379"/>
      <c r="P73" s="379"/>
      <c r="Q73" s="379"/>
      <c r="R73" s="379"/>
      <c r="U73" s="411"/>
      <c r="X73" s="418"/>
      <c r="Y73" s="418"/>
      <c r="Z73" s="390"/>
      <c r="AA73" s="418"/>
      <c r="AC73" s="381" t="s">
        <v>10367</v>
      </c>
      <c r="AD73" s="385" t="s">
        <v>10542</v>
      </c>
      <c r="AE73" s="382" t="s">
        <v>13700</v>
      </c>
      <c r="AH73" s="378"/>
      <c r="AI73" s="385">
        <v>5</v>
      </c>
      <c r="AJ73" s="385" t="s">
        <v>10543</v>
      </c>
    </row>
    <row r="74" spans="1:36" ht="15" customHeight="1">
      <c r="C74" s="411"/>
      <c r="D74" s="1576"/>
      <c r="E74" s="1576"/>
      <c r="F74" s="1576"/>
      <c r="G74" s="1576"/>
      <c r="H74" s="1576"/>
      <c r="I74" s="418"/>
      <c r="J74" s="418"/>
      <c r="K74" s="418"/>
      <c r="L74" s="418"/>
      <c r="M74" s="418"/>
      <c r="N74" s="418"/>
      <c r="O74" s="379"/>
      <c r="P74" s="379"/>
      <c r="Q74" s="379"/>
      <c r="R74" s="379"/>
      <c r="U74" s="411"/>
      <c r="V74" s="418"/>
      <c r="W74" s="472"/>
      <c r="X74" s="441"/>
      <c r="AB74" s="473"/>
      <c r="AC74" s="381" t="s">
        <v>10460</v>
      </c>
      <c r="AD74" s="385" t="s">
        <v>10544</v>
      </c>
      <c r="AE74" s="382" t="s">
        <v>13700</v>
      </c>
      <c r="AH74" s="378"/>
      <c r="AI74" s="385">
        <v>6</v>
      </c>
      <c r="AJ74" s="385" t="s">
        <v>10545</v>
      </c>
    </row>
    <row r="75" spans="1:36" ht="15" customHeight="1">
      <c r="C75" s="411"/>
      <c r="D75" s="1580"/>
      <c r="E75" s="1580"/>
      <c r="F75" s="1580"/>
      <c r="G75" s="1576"/>
      <c r="H75" s="1576"/>
      <c r="I75" s="418"/>
      <c r="J75" s="418"/>
      <c r="K75" s="418"/>
      <c r="L75" s="418"/>
      <c r="M75" s="418"/>
      <c r="N75" s="418"/>
      <c r="O75" s="418"/>
      <c r="P75" s="418"/>
      <c r="Q75" s="418"/>
      <c r="R75" s="418"/>
      <c r="S75" s="411"/>
      <c r="T75" s="411"/>
      <c r="U75" s="418"/>
      <c r="W75" s="373"/>
      <c r="Z75" s="373"/>
      <c r="AC75" s="373"/>
      <c r="AD75" s="474" t="s">
        <v>10546</v>
      </c>
      <c r="AE75" s="382" t="s">
        <v>10547</v>
      </c>
      <c r="AH75" s="378"/>
    </row>
    <row r="76" spans="1:36" ht="15" customHeight="1">
      <c r="C76" s="411"/>
      <c r="O76" s="418"/>
      <c r="P76" s="418"/>
      <c r="Q76" s="418"/>
      <c r="R76" s="418"/>
      <c r="S76" s="411"/>
      <c r="T76" s="411"/>
      <c r="U76" s="418"/>
      <c r="W76" s="373"/>
      <c r="Z76" s="373"/>
      <c r="AC76" s="411"/>
      <c r="AD76" s="429"/>
      <c r="AE76" s="382"/>
      <c r="AH76" s="378"/>
    </row>
    <row r="77" spans="1:36" ht="15" customHeight="1">
      <c r="C77" s="418"/>
      <c r="D77" s="411"/>
      <c r="E77" s="418"/>
      <c r="F77" s="418"/>
      <c r="G77" s="418"/>
      <c r="H77" s="418"/>
      <c r="I77" s="418"/>
      <c r="J77" s="418"/>
      <c r="K77" s="418"/>
      <c r="L77" s="418"/>
      <c r="M77" s="418"/>
      <c r="N77" s="418"/>
      <c r="O77" s="418"/>
      <c r="P77" s="418"/>
      <c r="Q77" s="418"/>
      <c r="R77" s="418"/>
      <c r="S77" s="411"/>
      <c r="T77" s="411"/>
      <c r="U77" s="411"/>
      <c r="V77" s="418"/>
      <c r="W77" s="472"/>
      <c r="X77" s="441"/>
      <c r="AB77" s="411"/>
      <c r="AC77" s="429"/>
      <c r="AD77" s="1536" t="s">
        <v>10548</v>
      </c>
      <c r="AE77" s="1581" t="s">
        <v>13701</v>
      </c>
      <c r="AH77" s="378"/>
    </row>
    <row r="78" spans="1:36" ht="15" customHeight="1">
      <c r="C78" s="418"/>
      <c r="D78" s="411"/>
      <c r="E78" s="418"/>
      <c r="F78" s="418"/>
      <c r="G78" s="418"/>
      <c r="H78" s="418"/>
      <c r="I78" s="418"/>
      <c r="J78" s="418"/>
      <c r="K78" s="418"/>
      <c r="L78" s="418"/>
      <c r="M78" s="418"/>
      <c r="N78" s="418"/>
      <c r="O78" s="418"/>
      <c r="P78" s="418"/>
      <c r="Q78" s="418"/>
      <c r="R78" s="418"/>
      <c r="S78" s="411"/>
      <c r="T78" s="411"/>
      <c r="X78" s="441"/>
      <c r="AB78" s="418"/>
      <c r="AC78" s="1557" t="s">
        <v>10549</v>
      </c>
      <c r="AD78" s="1558"/>
      <c r="AE78" s="1582"/>
      <c r="AH78" s="378"/>
    </row>
    <row r="79" spans="1:36" ht="15" customHeight="1">
      <c r="C79" s="418"/>
      <c r="D79" s="418"/>
      <c r="E79" s="418"/>
      <c r="F79" s="418"/>
      <c r="G79" s="418"/>
      <c r="H79" s="418"/>
      <c r="I79" s="418"/>
      <c r="J79" s="418"/>
      <c r="K79" s="418"/>
      <c r="L79" s="418"/>
      <c r="M79" s="418"/>
      <c r="N79" s="418"/>
      <c r="O79" s="418"/>
      <c r="P79" s="418"/>
      <c r="Q79" s="418"/>
      <c r="R79" s="418"/>
      <c r="S79" s="411"/>
      <c r="T79" s="411"/>
      <c r="W79" s="429"/>
      <c r="X79" s="475"/>
      <c r="Y79" s="475"/>
      <c r="Z79" s="475"/>
      <c r="AA79" s="396"/>
      <c r="AB79" s="476"/>
      <c r="AC79" s="1558"/>
      <c r="AD79" s="373"/>
    </row>
    <row r="80" spans="1:36" ht="15" customHeight="1">
      <c r="C80" s="411"/>
      <c r="D80" s="411"/>
      <c r="E80" s="411"/>
      <c r="F80" s="411"/>
      <c r="G80" s="411"/>
      <c r="H80" s="411"/>
      <c r="I80" s="411"/>
      <c r="J80" s="411"/>
      <c r="K80" s="411"/>
      <c r="L80" s="411"/>
      <c r="M80" s="411"/>
      <c r="N80" s="411"/>
      <c r="O80" s="411"/>
      <c r="P80" s="411"/>
      <c r="Q80" s="411"/>
      <c r="R80" s="411"/>
      <c r="S80" s="411"/>
      <c r="T80" s="411"/>
      <c r="U80" s="411"/>
      <c r="W80" s="565"/>
      <c r="X80" s="477"/>
      <c r="Y80" s="433"/>
      <c r="Z80" s="433"/>
      <c r="AA80" s="433"/>
      <c r="AB80" s="411"/>
      <c r="AC80" s="377"/>
      <c r="AD80" s="373"/>
    </row>
    <row r="81" spans="31:31" ht="15" customHeight="1">
      <c r="AE81" s="373"/>
    </row>
    <row r="82" spans="31:31" ht="15" customHeight="1">
      <c r="AE82" s="373"/>
    </row>
    <row r="83" spans="31:31" ht="15" customHeight="1">
      <c r="AE83" s="373"/>
    </row>
    <row r="84" spans="31:31" ht="15" customHeight="1">
      <c r="AE84" s="373"/>
    </row>
    <row r="85" spans="31:31" ht="11.1" customHeight="1"/>
    <row r="86" spans="31:31" ht="11.1" customHeight="1"/>
    <row r="88" spans="31:31">
      <c r="AE88" s="373"/>
    </row>
  </sheetData>
  <mergeCells count="81">
    <mergeCell ref="AD77:AD78"/>
    <mergeCell ref="AE77:AE78"/>
    <mergeCell ref="AC78:AC79"/>
    <mergeCell ref="G72:H72"/>
    <mergeCell ref="G73:H73"/>
    <mergeCell ref="D74:F74"/>
    <mergeCell ref="G74:H74"/>
    <mergeCell ref="D75:F75"/>
    <mergeCell ref="G75:H75"/>
    <mergeCell ref="G67:H67"/>
    <mergeCell ref="G68:H68"/>
    <mergeCell ref="D69:F69"/>
    <mergeCell ref="G69:H69"/>
    <mergeCell ref="G70:H70"/>
    <mergeCell ref="G71:H71"/>
    <mergeCell ref="G66:H66"/>
    <mergeCell ref="J52:U53"/>
    <mergeCell ref="J54:S55"/>
    <mergeCell ref="J56:S57"/>
    <mergeCell ref="W57:W58"/>
    <mergeCell ref="G58:H58"/>
    <mergeCell ref="G59:H59"/>
    <mergeCell ref="G60:H60"/>
    <mergeCell ref="G62:H62"/>
    <mergeCell ref="G63:H63"/>
    <mergeCell ref="G64:H64"/>
    <mergeCell ref="G65:H65"/>
    <mergeCell ref="J46:S47"/>
    <mergeCell ref="Z46:Z47"/>
    <mergeCell ref="J48:S49"/>
    <mergeCell ref="W49:W50"/>
    <mergeCell ref="D50:G51"/>
    <mergeCell ref="J50:S51"/>
    <mergeCell ref="J36:S37"/>
    <mergeCell ref="W37:W38"/>
    <mergeCell ref="J38:S39"/>
    <mergeCell ref="J40:S41"/>
    <mergeCell ref="J42:S43"/>
    <mergeCell ref="W43:W44"/>
    <mergeCell ref="J44:S45"/>
    <mergeCell ref="J30:S31"/>
    <mergeCell ref="W31:W32"/>
    <mergeCell ref="J32:S33"/>
    <mergeCell ref="D34:G35"/>
    <mergeCell ref="J34:S35"/>
    <mergeCell ref="A25:C26"/>
    <mergeCell ref="G25:I26"/>
    <mergeCell ref="M25:N26"/>
    <mergeCell ref="R25:R26"/>
    <mergeCell ref="J28:S29"/>
    <mergeCell ref="W25:W26"/>
    <mergeCell ref="T26:T27"/>
    <mergeCell ref="P19:S20"/>
    <mergeCell ref="W19:W20"/>
    <mergeCell ref="Z19:Z20"/>
    <mergeCell ref="T24:T25"/>
    <mergeCell ref="E21:G22"/>
    <mergeCell ref="P21:S21"/>
    <mergeCell ref="P22:R22"/>
    <mergeCell ref="X13:X14"/>
    <mergeCell ref="P14:S14"/>
    <mergeCell ref="E15:G17"/>
    <mergeCell ref="P15:S15"/>
    <mergeCell ref="P16:S17"/>
    <mergeCell ref="P18:R18"/>
    <mergeCell ref="W7:W8"/>
    <mergeCell ref="Z7:Z8"/>
    <mergeCell ref="P9:S9"/>
    <mergeCell ref="E10:G11"/>
    <mergeCell ref="J10:L11"/>
    <mergeCell ref="P10:S10"/>
    <mergeCell ref="P11:S12"/>
    <mergeCell ref="J12:M13"/>
    <mergeCell ref="P13:S13"/>
    <mergeCell ref="W13:W14"/>
    <mergeCell ref="P7:S8"/>
    <mergeCell ref="A2:N3"/>
    <mergeCell ref="P3:S3"/>
    <mergeCell ref="P4:S4"/>
    <mergeCell ref="P5:S5"/>
    <mergeCell ref="P6:S6"/>
  </mergeCells>
  <phoneticPr fontId="3"/>
  <pageMargins left="0.51181102362204722" right="0.70866141732283472" top="0.55118110236220474" bottom="0.35433070866141736" header="0.31496062992125984" footer="0.31496062992125984"/>
  <pageSetup paperSize="9" scale="92" orientation="portrait" r:id="rId1"/>
  <rowBreaks count="1" manualBreakCount="1">
    <brk id="5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N61"/>
  <sheetViews>
    <sheetView zoomScaleNormal="100" workbookViewId="0">
      <selection activeCell="AO24" sqref="AO24"/>
    </sheetView>
  </sheetViews>
  <sheetFormatPr defaultRowHeight="13.5"/>
  <cols>
    <col min="1" max="40" width="2.25" style="478" customWidth="1"/>
    <col min="41" max="68" width="9" style="478" customWidth="1"/>
    <col min="69" max="16384" width="9" style="478"/>
  </cols>
  <sheetData>
    <row r="1" spans="1:40">
      <c r="A1" s="1583" t="s">
        <v>10550</v>
      </c>
      <c r="B1" s="1583"/>
      <c r="C1" s="1583"/>
      <c r="D1" s="1583"/>
      <c r="E1" s="1583"/>
      <c r="F1" s="1583"/>
      <c r="G1" s="1583"/>
      <c r="H1" s="1583"/>
      <c r="I1" s="1583"/>
      <c r="J1" s="1583"/>
      <c r="K1" s="1583"/>
      <c r="L1" s="1583"/>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c r="AN1" s="1583"/>
    </row>
    <row r="2" spans="1:40">
      <c r="A2" s="1583"/>
      <c r="B2" s="1583"/>
      <c r="C2" s="1583"/>
      <c r="D2" s="1583"/>
      <c r="E2" s="1583"/>
      <c r="F2" s="1583"/>
      <c r="G2" s="1583"/>
      <c r="H2" s="1583"/>
      <c r="I2" s="1583"/>
      <c r="J2" s="1583"/>
      <c r="K2" s="1583"/>
      <c r="L2" s="1583"/>
      <c r="M2" s="1583"/>
      <c r="N2" s="1583"/>
      <c r="O2" s="1583"/>
      <c r="P2" s="1583"/>
      <c r="Q2" s="1583"/>
      <c r="R2" s="1583"/>
      <c r="S2" s="1583"/>
      <c r="T2" s="1583"/>
      <c r="U2" s="1583"/>
      <c r="V2" s="1583"/>
      <c r="W2" s="1583"/>
      <c r="X2" s="1583"/>
      <c r="Y2" s="1583"/>
      <c r="Z2" s="1583"/>
      <c r="AA2" s="1583"/>
      <c r="AB2" s="1583"/>
      <c r="AC2" s="1583"/>
      <c r="AD2" s="1583"/>
      <c r="AE2" s="1583"/>
      <c r="AF2" s="1583"/>
      <c r="AG2" s="1583"/>
      <c r="AH2" s="1583"/>
      <c r="AI2" s="1583"/>
      <c r="AJ2" s="1583"/>
      <c r="AK2" s="1583"/>
      <c r="AL2" s="1583"/>
      <c r="AM2" s="1583"/>
      <c r="AN2" s="1583"/>
    </row>
    <row r="40" spans="1:40" ht="13.5" customHeight="1">
      <c r="A40" s="1584" t="s">
        <v>10551</v>
      </c>
      <c r="B40" s="1585"/>
      <c r="C40" s="1585"/>
      <c r="D40" s="1585"/>
      <c r="E40" s="1585"/>
      <c r="F40" s="1585"/>
      <c r="G40" s="1585"/>
      <c r="H40" s="1585"/>
      <c r="I40" s="1585"/>
      <c r="J40" s="1585"/>
      <c r="K40" s="1585"/>
      <c r="L40" s="1585"/>
      <c r="M40" s="1585"/>
      <c r="N40" s="1585"/>
      <c r="O40" s="1585"/>
      <c r="P40" s="1585"/>
      <c r="Q40" s="1585"/>
      <c r="R40" s="1585"/>
      <c r="S40" s="1585"/>
      <c r="T40" s="1585"/>
      <c r="U40" s="1585"/>
      <c r="V40" s="1585"/>
      <c r="W40" s="1585"/>
      <c r="X40" s="1586"/>
      <c r="Z40" s="1593" t="s">
        <v>10552</v>
      </c>
      <c r="AA40" s="1593"/>
      <c r="AB40" s="1593"/>
      <c r="AC40" s="1593"/>
      <c r="AD40" s="1593"/>
      <c r="AE40" s="1593"/>
      <c r="AF40" s="1593"/>
      <c r="AG40" s="1593"/>
      <c r="AH40" s="1593"/>
      <c r="AI40" s="1593"/>
      <c r="AJ40" s="1593"/>
      <c r="AK40" s="1593"/>
      <c r="AL40" s="1593"/>
      <c r="AM40" s="1593"/>
      <c r="AN40" s="1593"/>
    </row>
    <row r="41" spans="1:40" ht="13.5" customHeight="1">
      <c r="A41" s="1587"/>
      <c r="B41" s="1588"/>
      <c r="C41" s="1588"/>
      <c r="D41" s="1588"/>
      <c r="E41" s="1588"/>
      <c r="F41" s="1588"/>
      <c r="G41" s="1588"/>
      <c r="H41" s="1588"/>
      <c r="I41" s="1588"/>
      <c r="J41" s="1588"/>
      <c r="K41" s="1588"/>
      <c r="L41" s="1588"/>
      <c r="M41" s="1588"/>
      <c r="N41" s="1588"/>
      <c r="O41" s="1588"/>
      <c r="P41" s="1588"/>
      <c r="Q41" s="1588"/>
      <c r="R41" s="1588"/>
      <c r="S41" s="1588"/>
      <c r="T41" s="1588"/>
      <c r="U41" s="1588"/>
      <c r="V41" s="1588"/>
      <c r="W41" s="1588"/>
      <c r="X41" s="1589"/>
      <c r="Y41" s="479"/>
      <c r="Z41" s="1593"/>
      <c r="AA41" s="1593"/>
      <c r="AB41" s="1593"/>
      <c r="AC41" s="1593"/>
      <c r="AD41" s="1593"/>
      <c r="AE41" s="1593"/>
      <c r="AF41" s="1593"/>
      <c r="AG41" s="1593"/>
      <c r="AH41" s="1593"/>
      <c r="AI41" s="1593"/>
      <c r="AJ41" s="1593"/>
      <c r="AK41" s="1593"/>
      <c r="AL41" s="1593"/>
      <c r="AM41" s="1593"/>
      <c r="AN41" s="1593"/>
    </row>
    <row r="42" spans="1:40" ht="13.5" customHeight="1">
      <c r="A42" s="1587"/>
      <c r="B42" s="1588"/>
      <c r="C42" s="1588"/>
      <c r="D42" s="1588"/>
      <c r="E42" s="1588"/>
      <c r="F42" s="1588"/>
      <c r="G42" s="1588"/>
      <c r="H42" s="1588"/>
      <c r="I42" s="1588"/>
      <c r="J42" s="1588"/>
      <c r="K42" s="1588"/>
      <c r="L42" s="1588"/>
      <c r="M42" s="1588"/>
      <c r="N42" s="1588"/>
      <c r="O42" s="1588"/>
      <c r="P42" s="1588"/>
      <c r="Q42" s="1588"/>
      <c r="R42" s="1588"/>
      <c r="S42" s="1588"/>
      <c r="T42" s="1588"/>
      <c r="U42" s="1588"/>
      <c r="V42" s="1588"/>
      <c r="W42" s="1588"/>
      <c r="X42" s="1589"/>
      <c r="Y42" s="480"/>
      <c r="Z42" s="481"/>
      <c r="AA42" s="481"/>
      <c r="AB42" s="481"/>
      <c r="AC42" s="481"/>
      <c r="AD42" s="481"/>
      <c r="AE42" s="481"/>
      <c r="AF42" s="481"/>
      <c r="AG42" s="481"/>
      <c r="AH42" s="481"/>
      <c r="AI42" s="481"/>
      <c r="AJ42" s="481"/>
      <c r="AK42" s="481"/>
      <c r="AL42" s="481"/>
      <c r="AM42" s="481"/>
      <c r="AN42" s="481"/>
    </row>
    <row r="43" spans="1:40" ht="13.5" customHeight="1">
      <c r="A43" s="1587"/>
      <c r="B43" s="1588"/>
      <c r="C43" s="1588"/>
      <c r="D43" s="1588"/>
      <c r="E43" s="1588"/>
      <c r="F43" s="1588"/>
      <c r="G43" s="1588"/>
      <c r="H43" s="1588"/>
      <c r="I43" s="1588"/>
      <c r="J43" s="1588"/>
      <c r="K43" s="1588"/>
      <c r="L43" s="1588"/>
      <c r="M43" s="1588"/>
      <c r="N43" s="1588"/>
      <c r="O43" s="1588"/>
      <c r="P43" s="1588"/>
      <c r="Q43" s="1588"/>
      <c r="R43" s="1588"/>
      <c r="S43" s="1588"/>
      <c r="T43" s="1588"/>
      <c r="U43" s="1588"/>
      <c r="V43" s="1588"/>
      <c r="W43" s="1588"/>
      <c r="X43" s="1589"/>
      <c r="Z43" s="1594" t="s">
        <v>10553</v>
      </c>
      <c r="AA43" s="1594"/>
      <c r="AB43" s="1594"/>
      <c r="AC43" s="1594"/>
      <c r="AD43" s="1594"/>
      <c r="AE43" s="1594"/>
      <c r="AF43" s="1594"/>
      <c r="AG43" s="1594"/>
      <c r="AH43" s="1594"/>
      <c r="AI43" s="1594"/>
      <c r="AJ43" s="1594"/>
      <c r="AK43" s="1594"/>
      <c r="AL43" s="1594"/>
      <c r="AM43" s="1594"/>
      <c r="AN43" s="1594"/>
    </row>
    <row r="44" spans="1:40" ht="13.5" customHeight="1">
      <c r="A44" s="1587"/>
      <c r="B44" s="1588"/>
      <c r="C44" s="1588"/>
      <c r="D44" s="1588"/>
      <c r="E44" s="1588"/>
      <c r="F44" s="1588"/>
      <c r="G44" s="1588"/>
      <c r="H44" s="1588"/>
      <c r="I44" s="1588"/>
      <c r="J44" s="1588"/>
      <c r="K44" s="1588"/>
      <c r="L44" s="1588"/>
      <c r="M44" s="1588"/>
      <c r="N44" s="1588"/>
      <c r="O44" s="1588"/>
      <c r="P44" s="1588"/>
      <c r="Q44" s="1588"/>
      <c r="R44" s="1588"/>
      <c r="S44" s="1588"/>
      <c r="T44" s="1588"/>
      <c r="U44" s="1588"/>
      <c r="V44" s="1588"/>
      <c r="W44" s="1588"/>
      <c r="X44" s="1589"/>
      <c r="Y44" s="482"/>
      <c r="Z44" s="1594"/>
      <c r="AA44" s="1594"/>
      <c r="AB44" s="1594"/>
      <c r="AC44" s="1594"/>
      <c r="AD44" s="1594"/>
      <c r="AE44" s="1594"/>
      <c r="AF44" s="1594"/>
      <c r="AG44" s="1594"/>
      <c r="AH44" s="1594"/>
      <c r="AI44" s="1594"/>
      <c r="AJ44" s="1594"/>
      <c r="AK44" s="1594"/>
      <c r="AL44" s="1594"/>
      <c r="AM44" s="1594"/>
      <c r="AN44" s="1594"/>
    </row>
    <row r="45" spans="1:40" ht="13.5" customHeight="1">
      <c r="A45" s="1587"/>
      <c r="B45" s="1588"/>
      <c r="C45" s="1588"/>
      <c r="D45" s="1588"/>
      <c r="E45" s="1588"/>
      <c r="F45" s="1588"/>
      <c r="G45" s="1588"/>
      <c r="H45" s="1588"/>
      <c r="I45" s="1588"/>
      <c r="J45" s="1588"/>
      <c r="K45" s="1588"/>
      <c r="L45" s="1588"/>
      <c r="M45" s="1588"/>
      <c r="N45" s="1588"/>
      <c r="O45" s="1588"/>
      <c r="P45" s="1588"/>
      <c r="Q45" s="1588"/>
      <c r="R45" s="1588"/>
      <c r="S45" s="1588"/>
      <c r="T45" s="1588"/>
      <c r="U45" s="1588"/>
      <c r="V45" s="1588"/>
      <c r="W45" s="1588"/>
      <c r="X45" s="1589"/>
      <c r="AC45" s="1595" t="s">
        <v>10554</v>
      </c>
      <c r="AD45" s="1595"/>
      <c r="AE45" s="1595"/>
      <c r="AF45" s="1595"/>
      <c r="AG45" s="1595"/>
      <c r="AH45" s="1595"/>
      <c r="AI45" s="1595"/>
      <c r="AJ45" s="1595"/>
      <c r="AK45" s="1595"/>
      <c r="AL45" s="1595"/>
      <c r="AM45" s="1595"/>
      <c r="AN45" s="1595"/>
    </row>
    <row r="46" spans="1:40" ht="13.5" customHeight="1">
      <c r="A46" s="1587"/>
      <c r="B46" s="1588"/>
      <c r="C46" s="1588"/>
      <c r="D46" s="1588"/>
      <c r="E46" s="1588"/>
      <c r="F46" s="1588"/>
      <c r="G46" s="1588"/>
      <c r="H46" s="1588"/>
      <c r="I46" s="1588"/>
      <c r="J46" s="1588"/>
      <c r="K46" s="1588"/>
      <c r="L46" s="1588"/>
      <c r="M46" s="1588"/>
      <c r="N46" s="1588"/>
      <c r="O46" s="1588"/>
      <c r="P46" s="1588"/>
      <c r="Q46" s="1588"/>
      <c r="R46" s="1588"/>
      <c r="S46" s="1588"/>
      <c r="T46" s="1588"/>
      <c r="U46" s="1588"/>
      <c r="V46" s="1588"/>
      <c r="W46" s="1588"/>
      <c r="X46" s="1589"/>
      <c r="AB46" s="483"/>
      <c r="AC46" s="1595"/>
      <c r="AD46" s="1595"/>
      <c r="AE46" s="1595"/>
      <c r="AF46" s="1595"/>
      <c r="AG46" s="1595"/>
      <c r="AH46" s="1595"/>
      <c r="AI46" s="1595"/>
      <c r="AJ46" s="1595"/>
      <c r="AK46" s="1595"/>
      <c r="AL46" s="1595"/>
      <c r="AM46" s="1595"/>
      <c r="AN46" s="1595"/>
    </row>
    <row r="47" spans="1:40" ht="13.5" customHeight="1">
      <c r="A47" s="1587"/>
      <c r="B47" s="1588"/>
      <c r="C47" s="1588"/>
      <c r="D47" s="1588"/>
      <c r="E47" s="1588"/>
      <c r="F47" s="1588"/>
      <c r="G47" s="1588"/>
      <c r="H47" s="1588"/>
      <c r="I47" s="1588"/>
      <c r="J47" s="1588"/>
      <c r="K47" s="1588"/>
      <c r="L47" s="1588"/>
      <c r="M47" s="1588"/>
      <c r="N47" s="1588"/>
      <c r="O47" s="1588"/>
      <c r="P47" s="1588"/>
      <c r="Q47" s="1588"/>
      <c r="R47" s="1588"/>
      <c r="S47" s="1588"/>
      <c r="T47" s="1588"/>
      <c r="U47" s="1588"/>
      <c r="V47" s="1588"/>
      <c r="W47" s="1588"/>
      <c r="X47" s="1589"/>
      <c r="AB47" s="483"/>
      <c r="AC47" s="1595"/>
      <c r="AD47" s="1595"/>
      <c r="AE47" s="1595"/>
      <c r="AF47" s="1595"/>
      <c r="AG47" s="1595"/>
      <c r="AH47" s="1595"/>
      <c r="AI47" s="1595"/>
      <c r="AJ47" s="1595"/>
      <c r="AK47" s="1595"/>
      <c r="AL47" s="1595"/>
      <c r="AM47" s="1595"/>
      <c r="AN47" s="1595"/>
    </row>
    <row r="48" spans="1:40">
      <c r="A48" s="1587"/>
      <c r="B48" s="1588"/>
      <c r="C48" s="1588"/>
      <c r="D48" s="1588"/>
      <c r="E48" s="1588"/>
      <c r="F48" s="1588"/>
      <c r="G48" s="1588"/>
      <c r="H48" s="1588"/>
      <c r="I48" s="1588"/>
      <c r="J48" s="1588"/>
      <c r="K48" s="1588"/>
      <c r="L48" s="1588"/>
      <c r="M48" s="1588"/>
      <c r="N48" s="1588"/>
      <c r="O48" s="1588"/>
      <c r="P48" s="1588"/>
      <c r="Q48" s="1588"/>
      <c r="R48" s="1588"/>
      <c r="S48" s="1588"/>
      <c r="T48" s="1588"/>
      <c r="U48" s="1588"/>
      <c r="V48" s="1588"/>
      <c r="W48" s="1588"/>
      <c r="X48" s="1589"/>
    </row>
    <row r="49" spans="1:40">
      <c r="A49" s="1587"/>
      <c r="B49" s="1588"/>
      <c r="C49" s="1588"/>
      <c r="D49" s="1588"/>
      <c r="E49" s="1588"/>
      <c r="F49" s="1588"/>
      <c r="G49" s="1588"/>
      <c r="H49" s="1588"/>
      <c r="I49" s="1588"/>
      <c r="J49" s="1588"/>
      <c r="K49" s="1588"/>
      <c r="L49" s="1588"/>
      <c r="M49" s="1588"/>
      <c r="N49" s="1588"/>
      <c r="O49" s="1588"/>
      <c r="P49" s="1588"/>
      <c r="Q49" s="1588"/>
      <c r="R49" s="1588"/>
      <c r="S49" s="1588"/>
      <c r="T49" s="1588"/>
      <c r="U49" s="1588"/>
      <c r="V49" s="1588"/>
      <c r="W49" s="1588"/>
      <c r="X49" s="1589"/>
      <c r="AA49" s="1596" t="s">
        <v>10555</v>
      </c>
      <c r="AB49" s="1596"/>
      <c r="AC49" s="1596"/>
      <c r="AD49" s="1596"/>
      <c r="AE49" s="1596"/>
      <c r="AF49" s="1596"/>
      <c r="AG49" s="1596"/>
      <c r="AH49" s="1596"/>
      <c r="AI49" s="1596"/>
      <c r="AJ49" s="1596"/>
      <c r="AK49" s="1596"/>
      <c r="AL49" s="1596"/>
      <c r="AM49" s="1596"/>
      <c r="AN49" s="1596"/>
    </row>
    <row r="50" spans="1:40">
      <c r="A50" s="1587"/>
      <c r="B50" s="1588"/>
      <c r="C50" s="1588"/>
      <c r="D50" s="1588"/>
      <c r="E50" s="1588"/>
      <c r="F50" s="1588"/>
      <c r="G50" s="1588"/>
      <c r="H50" s="1588"/>
      <c r="I50" s="1588"/>
      <c r="J50" s="1588"/>
      <c r="K50" s="1588"/>
      <c r="L50" s="1588"/>
      <c r="M50" s="1588"/>
      <c r="N50" s="1588"/>
      <c r="O50" s="1588"/>
      <c r="P50" s="1588"/>
      <c r="Q50" s="1588"/>
      <c r="R50" s="1588"/>
      <c r="S50" s="1588"/>
      <c r="T50" s="1588"/>
      <c r="U50" s="1588"/>
      <c r="V50" s="1588"/>
      <c r="W50" s="1588"/>
      <c r="X50" s="1589"/>
      <c r="AA50" s="1596" t="s">
        <v>10556</v>
      </c>
      <c r="AB50" s="1596"/>
      <c r="AC50" s="1596"/>
      <c r="AD50" s="1596"/>
      <c r="AE50" s="1596"/>
      <c r="AF50" s="1596"/>
      <c r="AG50" s="1596"/>
      <c r="AH50" s="1596"/>
      <c r="AI50" s="1596"/>
      <c r="AJ50" s="1596"/>
      <c r="AK50" s="1596"/>
      <c r="AL50" s="1596"/>
      <c r="AM50" s="1596"/>
      <c r="AN50" s="1596"/>
    </row>
    <row r="51" spans="1:40">
      <c r="A51" s="1587"/>
      <c r="B51" s="1588"/>
      <c r="C51" s="1588"/>
      <c r="D51" s="1588"/>
      <c r="E51" s="1588"/>
      <c r="F51" s="1588"/>
      <c r="G51" s="1588"/>
      <c r="H51" s="1588"/>
      <c r="I51" s="1588"/>
      <c r="J51" s="1588"/>
      <c r="K51" s="1588"/>
      <c r="L51" s="1588"/>
      <c r="M51" s="1588"/>
      <c r="N51" s="1588"/>
      <c r="O51" s="1588"/>
      <c r="P51" s="1588"/>
      <c r="Q51" s="1588"/>
      <c r="R51" s="1588"/>
      <c r="S51" s="1588"/>
      <c r="T51" s="1588"/>
      <c r="U51" s="1588"/>
      <c r="V51" s="1588"/>
      <c r="W51" s="1588"/>
      <c r="X51" s="1589"/>
      <c r="AB51" s="484"/>
      <c r="AC51" s="484"/>
      <c r="AD51" s="577" t="s">
        <v>10557</v>
      </c>
      <c r="AE51" s="577"/>
      <c r="AF51" s="577"/>
      <c r="AG51" s="577"/>
      <c r="AH51" s="577"/>
      <c r="AI51" s="577"/>
      <c r="AJ51" s="577"/>
      <c r="AK51" s="577"/>
      <c r="AL51" s="577"/>
      <c r="AM51" s="577"/>
      <c r="AN51" s="577"/>
    </row>
    <row r="52" spans="1:40">
      <c r="A52" s="1587"/>
      <c r="B52" s="1588"/>
      <c r="C52" s="1588"/>
      <c r="D52" s="1588"/>
      <c r="E52" s="1588"/>
      <c r="F52" s="1588"/>
      <c r="G52" s="1588"/>
      <c r="H52" s="1588"/>
      <c r="I52" s="1588"/>
      <c r="J52" s="1588"/>
      <c r="K52" s="1588"/>
      <c r="L52" s="1588"/>
      <c r="M52" s="1588"/>
      <c r="N52" s="1588"/>
      <c r="O52" s="1588"/>
      <c r="P52" s="1588"/>
      <c r="Q52" s="1588"/>
      <c r="R52" s="1588"/>
      <c r="S52" s="1588"/>
      <c r="T52" s="1588"/>
      <c r="U52" s="1588"/>
      <c r="V52" s="1588"/>
      <c r="W52" s="1588"/>
      <c r="X52" s="1589"/>
      <c r="AB52" s="484"/>
      <c r="AC52" s="484"/>
      <c r="AD52" s="577" t="s">
        <v>10558</v>
      </c>
      <c r="AE52" s="577"/>
      <c r="AF52" s="577"/>
      <c r="AG52" s="577"/>
      <c r="AH52" s="577"/>
      <c r="AI52" s="577"/>
      <c r="AJ52" s="577"/>
      <c r="AK52" s="577"/>
      <c r="AL52" s="577"/>
      <c r="AM52" s="577"/>
      <c r="AN52" s="577"/>
    </row>
    <row r="53" spans="1:40">
      <c r="A53" s="1587"/>
      <c r="B53" s="1588"/>
      <c r="C53" s="1588"/>
      <c r="D53" s="1588"/>
      <c r="E53" s="1588"/>
      <c r="F53" s="1588"/>
      <c r="G53" s="1588"/>
      <c r="H53" s="1588"/>
      <c r="I53" s="1588"/>
      <c r="J53" s="1588"/>
      <c r="K53" s="1588"/>
      <c r="L53" s="1588"/>
      <c r="M53" s="1588"/>
      <c r="N53" s="1588"/>
      <c r="O53" s="1588"/>
      <c r="P53" s="1588"/>
      <c r="Q53" s="1588"/>
      <c r="R53" s="1588"/>
      <c r="S53" s="1588"/>
      <c r="T53" s="1588"/>
      <c r="U53" s="1588"/>
      <c r="V53" s="1588"/>
      <c r="W53" s="1588"/>
      <c r="X53" s="1589"/>
      <c r="AB53" s="484"/>
      <c r="AC53" s="484"/>
      <c r="AD53" s="327"/>
      <c r="AE53" s="327"/>
      <c r="AF53" s="327"/>
      <c r="AG53" s="327"/>
      <c r="AH53" s="327"/>
      <c r="AI53" s="327"/>
      <c r="AJ53" s="327"/>
      <c r="AK53" s="327"/>
      <c r="AL53" s="327"/>
      <c r="AM53" s="327"/>
      <c r="AN53" s="327"/>
    </row>
    <row r="54" spans="1:40">
      <c r="A54" s="1587"/>
      <c r="B54" s="1588"/>
      <c r="C54" s="1588"/>
      <c r="D54" s="1588"/>
      <c r="E54" s="1588"/>
      <c r="F54" s="1588"/>
      <c r="G54" s="1588"/>
      <c r="H54" s="1588"/>
      <c r="I54" s="1588"/>
      <c r="J54" s="1588"/>
      <c r="K54" s="1588"/>
      <c r="L54" s="1588"/>
      <c r="M54" s="1588"/>
      <c r="N54" s="1588"/>
      <c r="O54" s="1588"/>
      <c r="P54" s="1588"/>
      <c r="Q54" s="1588"/>
      <c r="R54" s="1588"/>
      <c r="S54" s="1588"/>
      <c r="T54" s="1588"/>
      <c r="U54" s="1588"/>
      <c r="V54" s="1588"/>
      <c r="W54" s="1588"/>
      <c r="X54" s="1589"/>
    </row>
    <row r="55" spans="1:40">
      <c r="A55" s="1587"/>
      <c r="B55" s="1588"/>
      <c r="C55" s="1588"/>
      <c r="D55" s="1588"/>
      <c r="E55" s="1588"/>
      <c r="F55" s="1588"/>
      <c r="G55" s="1588"/>
      <c r="H55" s="1588"/>
      <c r="I55" s="1588"/>
      <c r="J55" s="1588"/>
      <c r="K55" s="1588"/>
      <c r="L55" s="1588"/>
      <c r="M55" s="1588"/>
      <c r="N55" s="1588"/>
      <c r="O55" s="1588"/>
      <c r="P55" s="1588"/>
      <c r="Q55" s="1588"/>
      <c r="R55" s="1588"/>
      <c r="S55" s="1588"/>
      <c r="T55" s="1588"/>
      <c r="U55" s="1588"/>
      <c r="V55" s="1588"/>
      <c r="W55" s="1588"/>
      <c r="X55" s="1589"/>
      <c r="Z55" s="485"/>
    </row>
    <row r="56" spans="1:40">
      <c r="A56" s="1587"/>
      <c r="B56" s="1588"/>
      <c r="C56" s="1588"/>
      <c r="D56" s="1588"/>
      <c r="E56" s="1588"/>
      <c r="F56" s="1588"/>
      <c r="G56" s="1588"/>
      <c r="H56" s="1588"/>
      <c r="I56" s="1588"/>
      <c r="J56" s="1588"/>
      <c r="K56" s="1588"/>
      <c r="L56" s="1588"/>
      <c r="M56" s="1588"/>
      <c r="N56" s="1588"/>
      <c r="O56" s="1588"/>
      <c r="P56" s="1588"/>
      <c r="Q56" s="1588"/>
      <c r="R56" s="1588"/>
      <c r="S56" s="1588"/>
      <c r="T56" s="1588"/>
      <c r="U56" s="1588"/>
      <c r="V56" s="1588"/>
      <c r="W56" s="1588"/>
      <c r="X56" s="1589"/>
    </row>
    <row r="57" spans="1:40">
      <c r="A57" s="1587"/>
      <c r="B57" s="1588"/>
      <c r="C57" s="1588"/>
      <c r="D57" s="1588"/>
      <c r="E57" s="1588"/>
      <c r="F57" s="1588"/>
      <c r="G57" s="1588"/>
      <c r="H57" s="1588"/>
      <c r="I57" s="1588"/>
      <c r="J57" s="1588"/>
      <c r="K57" s="1588"/>
      <c r="L57" s="1588"/>
      <c r="M57" s="1588"/>
      <c r="N57" s="1588"/>
      <c r="O57" s="1588"/>
      <c r="P57" s="1588"/>
      <c r="Q57" s="1588"/>
      <c r="R57" s="1588"/>
      <c r="S57" s="1588"/>
      <c r="T57" s="1588"/>
      <c r="U57" s="1588"/>
      <c r="V57" s="1588"/>
      <c r="W57" s="1588"/>
      <c r="X57" s="1589"/>
    </row>
    <row r="58" spans="1:40">
      <c r="A58" s="1587"/>
      <c r="B58" s="1588"/>
      <c r="C58" s="1588"/>
      <c r="D58" s="1588"/>
      <c r="E58" s="1588"/>
      <c r="F58" s="1588"/>
      <c r="G58" s="1588"/>
      <c r="H58" s="1588"/>
      <c r="I58" s="1588"/>
      <c r="J58" s="1588"/>
      <c r="K58" s="1588"/>
      <c r="L58" s="1588"/>
      <c r="M58" s="1588"/>
      <c r="N58" s="1588"/>
      <c r="O58" s="1588"/>
      <c r="P58" s="1588"/>
      <c r="Q58" s="1588"/>
      <c r="R58" s="1588"/>
      <c r="S58" s="1588"/>
      <c r="T58" s="1588"/>
      <c r="U58" s="1588"/>
      <c r="V58" s="1588"/>
      <c r="W58" s="1588"/>
      <c r="X58" s="1589"/>
    </row>
    <row r="59" spans="1:40">
      <c r="A59" s="1587"/>
      <c r="B59" s="1588"/>
      <c r="C59" s="1588"/>
      <c r="D59" s="1588"/>
      <c r="E59" s="1588"/>
      <c r="F59" s="1588"/>
      <c r="G59" s="1588"/>
      <c r="H59" s="1588"/>
      <c r="I59" s="1588"/>
      <c r="J59" s="1588"/>
      <c r="K59" s="1588"/>
      <c r="L59" s="1588"/>
      <c r="M59" s="1588"/>
      <c r="N59" s="1588"/>
      <c r="O59" s="1588"/>
      <c r="P59" s="1588"/>
      <c r="Q59" s="1588"/>
      <c r="R59" s="1588"/>
      <c r="S59" s="1588"/>
      <c r="T59" s="1588"/>
      <c r="U59" s="1588"/>
      <c r="V59" s="1588"/>
      <c r="W59" s="1588"/>
      <c r="X59" s="1589"/>
    </row>
    <row r="60" spans="1:40">
      <c r="A60" s="1587"/>
      <c r="B60" s="1588"/>
      <c r="C60" s="1588"/>
      <c r="D60" s="1588"/>
      <c r="E60" s="1588"/>
      <c r="F60" s="1588"/>
      <c r="G60" s="1588"/>
      <c r="H60" s="1588"/>
      <c r="I60" s="1588"/>
      <c r="J60" s="1588"/>
      <c r="K60" s="1588"/>
      <c r="L60" s="1588"/>
      <c r="M60" s="1588"/>
      <c r="N60" s="1588"/>
      <c r="O60" s="1588"/>
      <c r="P60" s="1588"/>
      <c r="Q60" s="1588"/>
      <c r="R60" s="1588"/>
      <c r="S60" s="1588"/>
      <c r="T60" s="1588"/>
      <c r="U60" s="1588"/>
      <c r="V60" s="1588"/>
      <c r="W60" s="1588"/>
      <c r="X60" s="1589"/>
    </row>
    <row r="61" spans="1:40">
      <c r="A61" s="1590"/>
      <c r="B61" s="1591"/>
      <c r="C61" s="1591"/>
      <c r="D61" s="1591"/>
      <c r="E61" s="1591"/>
      <c r="F61" s="1591"/>
      <c r="G61" s="1591"/>
      <c r="H61" s="1591"/>
      <c r="I61" s="1591"/>
      <c r="J61" s="1591"/>
      <c r="K61" s="1591"/>
      <c r="L61" s="1591"/>
      <c r="M61" s="1591"/>
      <c r="N61" s="1591"/>
      <c r="O61" s="1591"/>
      <c r="P61" s="1591"/>
      <c r="Q61" s="1591"/>
      <c r="R61" s="1591"/>
      <c r="S61" s="1591"/>
      <c r="T61" s="1591"/>
      <c r="U61" s="1591"/>
      <c r="V61" s="1591"/>
      <c r="W61" s="1591"/>
      <c r="X61" s="1592"/>
    </row>
  </sheetData>
  <sheetProtection selectLockedCells="1"/>
  <mergeCells count="9">
    <mergeCell ref="A1:AN2"/>
    <mergeCell ref="A40:X61"/>
    <mergeCell ref="Z40:AN41"/>
    <mergeCell ref="Z43:AN44"/>
    <mergeCell ref="AC45:AN47"/>
    <mergeCell ref="AA49:AN49"/>
    <mergeCell ref="AA50:AN50"/>
    <mergeCell ref="AD51:AN51"/>
    <mergeCell ref="AD52:AN52"/>
  </mergeCells>
  <phoneticPr fontId="3"/>
  <printOptions horizontalCentered="1" verticalCentered="1"/>
  <pageMargins left="0.59055118110236227" right="0.59055118110236227" top="0.59055118110236227" bottom="0.59055118110236227"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C3:AN61"/>
  <sheetViews>
    <sheetView zoomScaleNormal="100" workbookViewId="0">
      <selection activeCell="S55" sqref="S55:X56"/>
    </sheetView>
  </sheetViews>
  <sheetFormatPr defaultColWidth="2.25" defaultRowHeight="13.5"/>
  <cols>
    <col min="1" max="16384" width="2.25" style="478"/>
  </cols>
  <sheetData>
    <row r="3" spans="3:38">
      <c r="C3" s="1601" t="s">
        <v>312</v>
      </c>
      <c r="D3" s="1601"/>
      <c r="E3" s="1601"/>
      <c r="F3" s="1601"/>
      <c r="G3" s="1601"/>
      <c r="H3" s="1601"/>
      <c r="I3" s="1601"/>
      <c r="J3" s="1601"/>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row>
    <row r="4" spans="3:38">
      <c r="C4" s="1601"/>
      <c r="D4" s="1601"/>
      <c r="E4" s="1601"/>
      <c r="F4" s="1601"/>
      <c r="G4" s="1601"/>
      <c r="H4" s="1601"/>
      <c r="I4" s="1601"/>
      <c r="J4" s="1601"/>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row>
    <row r="5" spans="3:38" ht="13.5" customHeight="1">
      <c r="C5" s="486"/>
      <c r="D5" s="1602" t="s">
        <v>10559</v>
      </c>
      <c r="E5" s="1602"/>
      <c r="F5" s="1602"/>
      <c r="G5" s="1602"/>
      <c r="H5" s="1602"/>
      <c r="I5" s="1602"/>
      <c r="J5" s="1602"/>
      <c r="K5" s="1602"/>
      <c r="L5" s="1602"/>
      <c r="M5" s="1602"/>
      <c r="N5" s="1602"/>
      <c r="O5" s="1602"/>
      <c r="P5" s="1602"/>
      <c r="Q5" s="1602"/>
      <c r="R5" s="1602"/>
      <c r="S5" s="1602"/>
      <c r="T5" s="1602"/>
      <c r="U5" s="1602"/>
      <c r="V5" s="1602"/>
      <c r="W5" s="1602"/>
      <c r="X5" s="1602"/>
      <c r="Y5" s="1602"/>
      <c r="Z5" s="1602"/>
      <c r="AA5" s="1602"/>
      <c r="AB5" s="1602"/>
      <c r="AC5" s="1602"/>
      <c r="AD5" s="1602"/>
      <c r="AE5" s="1602"/>
      <c r="AF5" s="1602"/>
      <c r="AG5" s="1602"/>
      <c r="AH5" s="1602"/>
      <c r="AI5" s="1602"/>
      <c r="AJ5" s="1602"/>
      <c r="AK5" s="1602"/>
      <c r="AL5" s="1602"/>
    </row>
    <row r="6" spans="3:38">
      <c r="C6" s="486"/>
      <c r="D6" s="1602"/>
      <c r="E6" s="1602"/>
      <c r="F6" s="1602"/>
      <c r="G6" s="1602"/>
      <c r="H6" s="1602"/>
      <c r="I6" s="1602"/>
      <c r="J6" s="1602"/>
      <c r="K6" s="1602"/>
      <c r="L6" s="1602"/>
      <c r="M6" s="1602"/>
      <c r="N6" s="1602"/>
      <c r="O6" s="1602"/>
      <c r="P6" s="1602"/>
      <c r="Q6" s="1602"/>
      <c r="R6" s="1602"/>
      <c r="S6" s="1602"/>
      <c r="T6" s="1602"/>
      <c r="U6" s="1602"/>
      <c r="V6" s="1602"/>
      <c r="W6" s="1602"/>
      <c r="X6" s="1602"/>
      <c r="Y6" s="1602"/>
      <c r="Z6" s="1602"/>
      <c r="AA6" s="1602"/>
      <c r="AB6" s="1602"/>
      <c r="AC6" s="1602"/>
      <c r="AD6" s="1602"/>
      <c r="AE6" s="1602"/>
      <c r="AF6" s="1602"/>
      <c r="AG6" s="1602"/>
      <c r="AH6" s="1602"/>
      <c r="AI6" s="1602"/>
      <c r="AJ6" s="1602"/>
      <c r="AK6" s="1602"/>
      <c r="AL6" s="1602"/>
    </row>
    <row r="7" spans="3:38">
      <c r="C7" s="486"/>
      <c r="D7" s="1602"/>
      <c r="E7" s="1602"/>
      <c r="F7" s="1602"/>
      <c r="G7" s="1602"/>
      <c r="H7" s="1602"/>
      <c r="I7" s="1602"/>
      <c r="J7" s="1602"/>
      <c r="K7" s="1602"/>
      <c r="L7" s="1602"/>
      <c r="M7" s="1602"/>
      <c r="N7" s="1602"/>
      <c r="O7" s="1602"/>
      <c r="P7" s="1602"/>
      <c r="Q7" s="1602"/>
      <c r="R7" s="1602"/>
      <c r="S7" s="1602"/>
      <c r="T7" s="1602"/>
      <c r="U7" s="1602"/>
      <c r="V7" s="1602"/>
      <c r="W7" s="1602"/>
      <c r="X7" s="1602"/>
      <c r="Y7" s="1602"/>
      <c r="Z7" s="1602"/>
      <c r="AA7" s="1602"/>
      <c r="AB7" s="1602"/>
      <c r="AC7" s="1602"/>
      <c r="AD7" s="1602"/>
      <c r="AE7" s="1602"/>
      <c r="AF7" s="1602"/>
      <c r="AG7" s="1602"/>
      <c r="AH7" s="1602"/>
      <c r="AI7" s="1602"/>
      <c r="AJ7" s="1602"/>
      <c r="AK7" s="1602"/>
      <c r="AL7" s="1602"/>
    </row>
    <row r="8" spans="3:38">
      <c r="C8" s="486"/>
      <c r="D8" s="1602"/>
      <c r="E8" s="1602"/>
      <c r="F8" s="1602"/>
      <c r="G8" s="1602"/>
      <c r="H8" s="1602"/>
      <c r="I8" s="1602"/>
      <c r="J8" s="1602"/>
      <c r="K8" s="1602"/>
      <c r="L8" s="1602"/>
      <c r="M8" s="1602"/>
      <c r="N8" s="1602"/>
      <c r="O8" s="1602"/>
      <c r="P8" s="1602"/>
      <c r="Q8" s="1602"/>
      <c r="R8" s="1602"/>
      <c r="S8" s="1602"/>
      <c r="T8" s="1602"/>
      <c r="U8" s="1602"/>
      <c r="V8" s="1602"/>
      <c r="W8" s="1602"/>
      <c r="X8" s="1602"/>
      <c r="Y8" s="1602"/>
      <c r="Z8" s="1602"/>
      <c r="AA8" s="1602"/>
      <c r="AB8" s="1602"/>
      <c r="AC8" s="1602"/>
      <c r="AD8" s="1602"/>
      <c r="AE8" s="1602"/>
      <c r="AF8" s="1602"/>
      <c r="AG8" s="1602"/>
      <c r="AH8" s="1602"/>
      <c r="AI8" s="1602"/>
      <c r="AJ8" s="1602"/>
      <c r="AK8" s="1602"/>
      <c r="AL8" s="1602"/>
    </row>
    <row r="51" spans="19:40" ht="14.25" thickBot="1"/>
    <row r="52" spans="19:40" ht="14.25" thickTop="1">
      <c r="S52" s="1603" t="s">
        <v>10596</v>
      </c>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row>
    <row r="53" spans="19:40">
      <c r="S53" s="1597"/>
      <c r="T53" s="1597"/>
      <c r="U53" s="1597"/>
      <c r="V53" s="1597"/>
      <c r="W53" s="1597"/>
      <c r="X53" s="1597"/>
      <c r="Y53" s="1597"/>
      <c r="Z53" s="1597"/>
      <c r="AA53" s="1597"/>
      <c r="AB53" s="1597"/>
      <c r="AC53" s="1597"/>
      <c r="AD53" s="1597"/>
      <c r="AE53" s="1597"/>
      <c r="AF53" s="1597"/>
      <c r="AG53" s="1597"/>
      <c r="AH53" s="1597"/>
      <c r="AI53" s="1597"/>
      <c r="AJ53" s="1597"/>
      <c r="AK53" s="1597"/>
      <c r="AL53" s="1597"/>
      <c r="AM53" s="1597"/>
      <c r="AN53" s="1597"/>
    </row>
    <row r="54" spans="19:40" ht="13.5" customHeight="1">
      <c r="S54" s="1597"/>
      <c r="T54" s="1597"/>
      <c r="U54" s="1597"/>
      <c r="V54" s="1597"/>
      <c r="W54" s="1597"/>
      <c r="X54" s="1597"/>
      <c r="Y54" s="1597"/>
      <c r="Z54" s="1597"/>
      <c r="AA54" s="1597"/>
      <c r="AB54" s="1597"/>
      <c r="AC54" s="1597"/>
      <c r="AD54" s="1597"/>
      <c r="AE54" s="1597"/>
      <c r="AF54" s="1597"/>
      <c r="AG54" s="1597"/>
      <c r="AH54" s="1597"/>
      <c r="AI54" s="1597"/>
      <c r="AJ54" s="1597"/>
      <c r="AK54" s="1597"/>
      <c r="AL54" s="1597"/>
      <c r="AM54" s="1597"/>
      <c r="AN54" s="1597"/>
    </row>
    <row r="55" spans="19:40">
      <c r="S55" s="1605" t="s">
        <v>10560</v>
      </c>
      <c r="T55" s="1605"/>
      <c r="U55" s="1605"/>
      <c r="V55" s="1605"/>
      <c r="W55" s="1605"/>
      <c r="X55" s="1605"/>
      <c r="Y55" s="1599" t="s">
        <v>10561</v>
      </c>
      <c r="Z55" s="1599"/>
      <c r="AA55" s="1599"/>
      <c r="AB55" s="1599"/>
      <c r="AC55" s="1599"/>
      <c r="AD55" s="1599"/>
      <c r="AE55" s="1599"/>
      <c r="AF55" s="1599"/>
      <c r="AG55" s="1599"/>
      <c r="AH55" s="1599"/>
      <c r="AI55" s="1599"/>
      <c r="AJ55" s="1599"/>
      <c r="AK55" s="1599"/>
      <c r="AL55" s="1599"/>
      <c r="AM55" s="1599"/>
      <c r="AN55" s="1599"/>
    </row>
    <row r="56" spans="19:40">
      <c r="S56" s="1605"/>
      <c r="T56" s="1605"/>
      <c r="U56" s="1605"/>
      <c r="V56" s="1605"/>
      <c r="W56" s="1605"/>
      <c r="X56" s="1605"/>
      <c r="Y56" s="1599"/>
      <c r="Z56" s="1599"/>
      <c r="AA56" s="1599"/>
      <c r="AB56" s="1599"/>
      <c r="AC56" s="1599"/>
      <c r="AD56" s="1599"/>
      <c r="AE56" s="1599"/>
      <c r="AF56" s="1599"/>
      <c r="AG56" s="1599"/>
      <c r="AH56" s="1599"/>
      <c r="AI56" s="1599"/>
      <c r="AJ56" s="1599"/>
      <c r="AK56" s="1599"/>
      <c r="AL56" s="1599"/>
      <c r="AM56" s="1599"/>
      <c r="AN56" s="1599"/>
    </row>
    <row r="57" spans="19:40">
      <c r="S57" s="1605" t="s">
        <v>10562</v>
      </c>
      <c r="T57" s="1605"/>
      <c r="U57" s="1605"/>
      <c r="V57" s="1605"/>
      <c r="W57" s="1605"/>
      <c r="X57" s="1605"/>
      <c r="Y57" s="1599" t="s">
        <v>10563</v>
      </c>
      <c r="Z57" s="1599"/>
      <c r="AA57" s="1599"/>
      <c r="AB57" s="1599"/>
      <c r="AC57" s="1599"/>
      <c r="AD57" s="1599"/>
      <c r="AE57" s="1599"/>
      <c r="AF57" s="1599"/>
      <c r="AG57" s="1599"/>
      <c r="AH57" s="1599"/>
      <c r="AI57" s="1599"/>
      <c r="AJ57" s="1599"/>
      <c r="AK57" s="1599"/>
      <c r="AL57" s="1599"/>
      <c r="AM57" s="1599"/>
      <c r="AN57" s="1599"/>
    </row>
    <row r="58" spans="19:40">
      <c r="S58" s="1605"/>
      <c r="T58" s="1605"/>
      <c r="U58" s="1605"/>
      <c r="V58" s="1605"/>
      <c r="W58" s="1605"/>
      <c r="X58" s="1605"/>
      <c r="Y58" s="1599"/>
      <c r="Z58" s="1599"/>
      <c r="AA58" s="1599"/>
      <c r="AB58" s="1599"/>
      <c r="AC58" s="1599"/>
      <c r="AD58" s="1599"/>
      <c r="AE58" s="1599"/>
      <c r="AF58" s="1599"/>
      <c r="AG58" s="1599"/>
      <c r="AH58" s="1599"/>
      <c r="AI58" s="1599"/>
      <c r="AJ58" s="1599"/>
      <c r="AK58" s="1599"/>
      <c r="AL58" s="1599"/>
      <c r="AM58" s="1599"/>
      <c r="AN58" s="1599"/>
    </row>
    <row r="59" spans="19:40">
      <c r="S59" s="1597"/>
      <c r="T59" s="1597"/>
      <c r="U59" s="1597"/>
      <c r="V59" s="1597"/>
      <c r="W59" s="1597"/>
      <c r="X59" s="1597"/>
      <c r="Y59" s="1599" t="s">
        <v>10564</v>
      </c>
      <c r="Z59" s="1599"/>
      <c r="AA59" s="1599"/>
      <c r="AB59" s="1599"/>
      <c r="AC59" s="1599"/>
      <c r="AD59" s="1599"/>
      <c r="AE59" s="1599"/>
      <c r="AF59" s="1599"/>
      <c r="AG59" s="1599"/>
      <c r="AH59" s="1599"/>
      <c r="AI59" s="1599"/>
      <c r="AJ59" s="1599"/>
      <c r="AK59" s="1599"/>
      <c r="AL59" s="1599"/>
      <c r="AM59" s="1599"/>
      <c r="AN59" s="1599"/>
    </row>
    <row r="60" spans="19:40" ht="14.25" thickBot="1">
      <c r="S60" s="1598"/>
      <c r="T60" s="1598"/>
      <c r="U60" s="1598"/>
      <c r="V60" s="1598"/>
      <c r="W60" s="1598"/>
      <c r="X60" s="1598"/>
      <c r="Y60" s="1600"/>
      <c r="Z60" s="1600"/>
      <c r="AA60" s="1600"/>
      <c r="AB60" s="1600"/>
      <c r="AC60" s="1600"/>
      <c r="AD60" s="1600"/>
      <c r="AE60" s="1600"/>
      <c r="AF60" s="1600"/>
      <c r="AG60" s="1600"/>
      <c r="AH60" s="1600"/>
      <c r="AI60" s="1600"/>
      <c r="AJ60" s="1600"/>
      <c r="AK60" s="1600"/>
      <c r="AL60" s="1600"/>
      <c r="AM60" s="1600"/>
      <c r="AN60" s="1600"/>
    </row>
    <row r="61" spans="19:40" ht="14.25" thickTop="1"/>
  </sheetData>
  <sheetProtection selectLockedCells="1"/>
  <mergeCells count="9">
    <mergeCell ref="S59:X60"/>
    <mergeCell ref="Y59:AN60"/>
    <mergeCell ref="C3:J4"/>
    <mergeCell ref="D5:AL8"/>
    <mergeCell ref="S52:AN54"/>
    <mergeCell ref="S55:X56"/>
    <mergeCell ref="Y55:AN56"/>
    <mergeCell ref="S57:X58"/>
    <mergeCell ref="Y57:AN58"/>
  </mergeCells>
  <phoneticPr fontId="3"/>
  <pageMargins left="0.59055118110236227" right="0.59055118110236227" top="0.59055118110236227" bottom="0.59055118110236227"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I49"/>
  <sheetViews>
    <sheetView view="pageBreakPreview" topLeftCell="A31" zoomScaleNormal="100" zoomScaleSheetLayoutView="100" workbookViewId="0">
      <selection activeCell="G10" sqref="G10:G13"/>
    </sheetView>
  </sheetViews>
  <sheetFormatPr defaultRowHeight="13.5" customHeight="1"/>
  <cols>
    <col min="1" max="1" width="3.75" style="111" customWidth="1"/>
    <col min="2" max="2" width="18.75" style="111" customWidth="1"/>
    <col min="3" max="3" width="3.125" style="111" customWidth="1"/>
    <col min="4" max="4" width="18" style="111" customWidth="1"/>
    <col min="5" max="5" width="3" style="111" customWidth="1"/>
    <col min="6" max="6" width="11.625" style="111" customWidth="1"/>
    <col min="7" max="7" width="19.375" style="111" customWidth="1"/>
    <col min="8" max="8" width="4.625" style="111" customWidth="1"/>
    <col min="9" max="9" width="9.625" style="111" customWidth="1"/>
    <col min="10" max="16384" width="9" style="111"/>
  </cols>
  <sheetData>
    <row r="1" spans="1:9" ht="13.5" customHeight="1">
      <c r="A1" s="701" t="s">
        <v>314</v>
      </c>
      <c r="B1" s="701"/>
      <c r="C1" s="701"/>
      <c r="D1" s="701"/>
      <c r="E1" s="701"/>
      <c r="F1" s="701"/>
      <c r="G1" s="701"/>
      <c r="H1" s="701"/>
      <c r="I1" s="701"/>
    </row>
    <row r="2" spans="1:9" ht="13.5" customHeight="1">
      <c r="A2" s="701"/>
      <c r="B2" s="701"/>
      <c r="C2" s="701"/>
      <c r="D2" s="701"/>
      <c r="E2" s="701"/>
      <c r="F2" s="701"/>
      <c r="G2" s="701"/>
      <c r="H2" s="701"/>
      <c r="I2" s="701"/>
    </row>
    <row r="3" spans="1:9" ht="13.5" customHeight="1">
      <c r="A3" s="702" t="s">
        <v>315</v>
      </c>
      <c r="B3" s="702"/>
      <c r="C3" s="702"/>
      <c r="D3" s="702"/>
      <c r="E3" s="702"/>
      <c r="F3" s="702"/>
      <c r="G3" s="702"/>
      <c r="H3" s="702"/>
      <c r="I3" s="702"/>
    </row>
    <row r="4" spans="1:9" ht="13.5" customHeight="1">
      <c r="A4" s="703"/>
      <c r="B4" s="703"/>
      <c r="C4" s="703"/>
      <c r="D4" s="703"/>
      <c r="E4" s="703"/>
      <c r="F4" s="703"/>
      <c r="G4" s="703"/>
      <c r="H4" s="703"/>
      <c r="I4" s="703"/>
    </row>
    <row r="5" spans="1:9" ht="22.5" customHeight="1">
      <c r="A5" s="112" t="s">
        <v>316</v>
      </c>
      <c r="B5" s="113" t="s">
        <v>317</v>
      </c>
      <c r="C5" s="704" t="s">
        <v>318</v>
      </c>
      <c r="D5" s="704"/>
      <c r="E5" s="704" t="s">
        <v>319</v>
      </c>
      <c r="F5" s="704"/>
      <c r="G5" s="113" t="s">
        <v>320</v>
      </c>
      <c r="H5" s="113" t="s">
        <v>239</v>
      </c>
      <c r="I5" s="115" t="s">
        <v>321</v>
      </c>
    </row>
    <row r="6" spans="1:9" ht="13.5" customHeight="1">
      <c r="A6" s="705">
        <v>1</v>
      </c>
      <c r="B6" s="707" t="s">
        <v>322</v>
      </c>
      <c r="C6" s="116" t="s">
        <v>323</v>
      </c>
      <c r="D6" s="117" t="s">
        <v>600</v>
      </c>
      <c r="E6" s="709" t="s">
        <v>351</v>
      </c>
      <c r="F6" s="711" t="s">
        <v>601</v>
      </c>
      <c r="G6" s="707" t="s">
        <v>9227</v>
      </c>
      <c r="H6" s="712">
        <v>50</v>
      </c>
      <c r="I6" s="716">
        <v>26434</v>
      </c>
    </row>
    <row r="7" spans="1:9" ht="13.5" customHeight="1">
      <c r="A7" s="705"/>
      <c r="B7" s="707"/>
      <c r="C7" s="718" t="s">
        <v>324</v>
      </c>
      <c r="D7" s="719"/>
      <c r="E7" s="710"/>
      <c r="F7" s="711"/>
      <c r="G7" s="707"/>
      <c r="H7" s="712"/>
      <c r="I7" s="716"/>
    </row>
    <row r="8" spans="1:9" ht="13.5" customHeight="1">
      <c r="A8" s="705"/>
      <c r="B8" s="707"/>
      <c r="C8" s="718"/>
      <c r="D8" s="719"/>
      <c r="E8" s="722" t="s">
        <v>348</v>
      </c>
      <c r="F8" s="711" t="s">
        <v>602</v>
      </c>
      <c r="G8" s="707"/>
      <c r="H8" s="712"/>
      <c r="I8" s="716"/>
    </row>
    <row r="9" spans="1:9" ht="13.5" customHeight="1">
      <c r="A9" s="706"/>
      <c r="B9" s="708"/>
      <c r="C9" s="720"/>
      <c r="D9" s="721"/>
      <c r="E9" s="722"/>
      <c r="F9" s="711"/>
      <c r="G9" s="708"/>
      <c r="H9" s="713"/>
      <c r="I9" s="717"/>
    </row>
    <row r="10" spans="1:9" ht="13.5" customHeight="1">
      <c r="A10" s="723">
        <v>2</v>
      </c>
      <c r="B10" s="724" t="s">
        <v>325</v>
      </c>
      <c r="C10" s="119" t="s">
        <v>323</v>
      </c>
      <c r="D10" s="120" t="s">
        <v>603</v>
      </c>
      <c r="E10" s="709" t="s">
        <v>351</v>
      </c>
      <c r="F10" s="725" t="s">
        <v>604</v>
      </c>
      <c r="G10" s="707" t="s">
        <v>9227</v>
      </c>
      <c r="H10" s="726">
        <v>100</v>
      </c>
      <c r="I10" s="727">
        <v>28216</v>
      </c>
    </row>
    <row r="11" spans="1:9" ht="13.5" customHeight="1">
      <c r="A11" s="705"/>
      <c r="B11" s="707"/>
      <c r="C11" s="728" t="s">
        <v>326</v>
      </c>
      <c r="D11" s="729"/>
      <c r="E11" s="710"/>
      <c r="F11" s="711"/>
      <c r="G11" s="707"/>
      <c r="H11" s="712"/>
      <c r="I11" s="716"/>
    </row>
    <row r="12" spans="1:9" ht="13.5" customHeight="1">
      <c r="A12" s="705"/>
      <c r="B12" s="707"/>
      <c r="C12" s="722"/>
      <c r="D12" s="729"/>
      <c r="E12" s="722" t="s">
        <v>348</v>
      </c>
      <c r="F12" s="711" t="s">
        <v>605</v>
      </c>
      <c r="G12" s="707"/>
      <c r="H12" s="712"/>
      <c r="I12" s="716"/>
    </row>
    <row r="13" spans="1:9" ht="13.5" customHeight="1">
      <c r="A13" s="706"/>
      <c r="B13" s="708"/>
      <c r="C13" s="730"/>
      <c r="D13" s="731"/>
      <c r="E13" s="730"/>
      <c r="F13" s="732"/>
      <c r="G13" s="708"/>
      <c r="H13" s="713"/>
      <c r="I13" s="717"/>
    </row>
    <row r="16" spans="1:9" ht="13.5" customHeight="1">
      <c r="A16" s="733" t="s">
        <v>327</v>
      </c>
      <c r="B16" s="733"/>
      <c r="C16" s="733"/>
      <c r="D16" s="733"/>
      <c r="E16" s="733"/>
      <c r="F16" s="733"/>
      <c r="G16" s="733"/>
      <c r="H16" s="733"/>
      <c r="I16" s="733"/>
    </row>
    <row r="17" spans="1:9" ht="13.5" customHeight="1">
      <c r="A17" s="733"/>
      <c r="B17" s="733"/>
      <c r="C17" s="733"/>
      <c r="D17" s="733"/>
      <c r="E17" s="733"/>
      <c r="F17" s="733"/>
      <c r="G17" s="733"/>
      <c r="H17" s="733"/>
      <c r="I17" s="733"/>
    </row>
    <row r="18" spans="1:9" ht="13.5" customHeight="1">
      <c r="A18" s="714" t="s">
        <v>328</v>
      </c>
      <c r="B18" s="714"/>
      <c r="C18" s="714"/>
      <c r="D18" s="714"/>
      <c r="E18" s="714"/>
      <c r="F18" s="714"/>
      <c r="G18" s="714"/>
      <c r="H18" s="714"/>
      <c r="I18" s="714"/>
    </row>
    <row r="19" spans="1:9" ht="13.5" customHeight="1">
      <c r="A19" s="715"/>
      <c r="B19" s="715"/>
      <c r="C19" s="715"/>
      <c r="D19" s="715"/>
      <c r="E19" s="715"/>
      <c r="F19" s="715"/>
      <c r="G19" s="715"/>
      <c r="H19" s="715"/>
      <c r="I19" s="715"/>
    </row>
    <row r="20" spans="1:9" ht="22.5" customHeight="1">
      <c r="A20" s="122" t="s">
        <v>316</v>
      </c>
      <c r="B20" s="123" t="s">
        <v>317</v>
      </c>
      <c r="C20" s="734" t="s">
        <v>318</v>
      </c>
      <c r="D20" s="734"/>
      <c r="E20" s="734" t="s">
        <v>319</v>
      </c>
      <c r="F20" s="734"/>
      <c r="G20" s="124" t="s">
        <v>320</v>
      </c>
      <c r="H20" s="123" t="s">
        <v>239</v>
      </c>
      <c r="I20" s="125" t="s">
        <v>321</v>
      </c>
    </row>
    <row r="21" spans="1:9" s="128" customFormat="1" ht="13.5" customHeight="1">
      <c r="A21" s="735">
        <v>1</v>
      </c>
      <c r="B21" s="737" t="s">
        <v>329</v>
      </c>
      <c r="C21" s="126" t="s">
        <v>323</v>
      </c>
      <c r="D21" s="127" t="s">
        <v>367</v>
      </c>
      <c r="E21" s="709" t="s">
        <v>351</v>
      </c>
      <c r="F21" s="739" t="s">
        <v>368</v>
      </c>
      <c r="G21" s="737" t="s">
        <v>4554</v>
      </c>
      <c r="H21" s="742">
        <v>50</v>
      </c>
      <c r="I21" s="744">
        <v>25878</v>
      </c>
    </row>
    <row r="22" spans="1:9" s="128" customFormat="1" ht="13.5" customHeight="1">
      <c r="A22" s="735"/>
      <c r="B22" s="737"/>
      <c r="C22" s="746" t="s">
        <v>330</v>
      </c>
      <c r="D22" s="747"/>
      <c r="E22" s="710"/>
      <c r="F22" s="740"/>
      <c r="G22" s="741"/>
      <c r="H22" s="742"/>
      <c r="I22" s="744"/>
    </row>
    <row r="23" spans="1:9" s="128" customFormat="1" ht="13.5" customHeight="1">
      <c r="A23" s="735"/>
      <c r="B23" s="737"/>
      <c r="C23" s="746"/>
      <c r="D23" s="747"/>
      <c r="E23" s="710" t="s">
        <v>348</v>
      </c>
      <c r="F23" s="740" t="s">
        <v>369</v>
      </c>
      <c r="G23" s="741"/>
      <c r="H23" s="742"/>
      <c r="I23" s="744"/>
    </row>
    <row r="24" spans="1:9" s="128" customFormat="1" ht="13.5" customHeight="1">
      <c r="A24" s="736"/>
      <c r="B24" s="738"/>
      <c r="C24" s="748"/>
      <c r="D24" s="749"/>
      <c r="E24" s="750"/>
      <c r="F24" s="751"/>
      <c r="G24" s="738"/>
      <c r="H24" s="743"/>
      <c r="I24" s="745"/>
    </row>
    <row r="25" spans="1:9" s="128" customFormat="1" ht="13.5" customHeight="1">
      <c r="A25" s="752">
        <v>2</v>
      </c>
      <c r="B25" s="737" t="s">
        <v>331</v>
      </c>
      <c r="C25" s="126" t="s">
        <v>323</v>
      </c>
      <c r="D25" s="127" t="s">
        <v>388</v>
      </c>
      <c r="E25" s="709" t="s">
        <v>351</v>
      </c>
      <c r="F25" s="739" t="s">
        <v>389</v>
      </c>
      <c r="G25" s="737" t="s">
        <v>4554</v>
      </c>
      <c r="H25" s="742">
        <v>50</v>
      </c>
      <c r="I25" s="744">
        <v>26465</v>
      </c>
    </row>
    <row r="26" spans="1:9" s="128" customFormat="1" ht="13.5" customHeight="1">
      <c r="A26" s="735"/>
      <c r="B26" s="737"/>
      <c r="C26" s="746" t="s">
        <v>332</v>
      </c>
      <c r="D26" s="747"/>
      <c r="E26" s="710"/>
      <c r="F26" s="740"/>
      <c r="G26" s="741"/>
      <c r="H26" s="742"/>
      <c r="I26" s="744"/>
    </row>
    <row r="27" spans="1:9" s="128" customFormat="1" ht="13.5" customHeight="1">
      <c r="A27" s="735"/>
      <c r="B27" s="737"/>
      <c r="C27" s="746"/>
      <c r="D27" s="747"/>
      <c r="E27" s="710" t="s">
        <v>348</v>
      </c>
      <c r="F27" s="740" t="s">
        <v>390</v>
      </c>
      <c r="G27" s="741"/>
      <c r="H27" s="742"/>
      <c r="I27" s="744"/>
    </row>
    <row r="28" spans="1:9" s="128" customFormat="1" ht="13.5" customHeight="1">
      <c r="A28" s="736"/>
      <c r="B28" s="738"/>
      <c r="C28" s="748"/>
      <c r="D28" s="749"/>
      <c r="E28" s="750"/>
      <c r="F28" s="751"/>
      <c r="G28" s="738"/>
      <c r="H28" s="743"/>
      <c r="I28" s="745"/>
    </row>
    <row r="29" spans="1:9" s="128" customFormat="1" ht="13.5" customHeight="1">
      <c r="A29" s="752">
        <v>3</v>
      </c>
      <c r="B29" s="737" t="s">
        <v>333</v>
      </c>
      <c r="C29" s="126" t="s">
        <v>323</v>
      </c>
      <c r="D29" s="127" t="s">
        <v>600</v>
      </c>
      <c r="E29" s="709" t="s">
        <v>351</v>
      </c>
      <c r="F29" s="739" t="s">
        <v>606</v>
      </c>
      <c r="G29" s="753" t="s">
        <v>334</v>
      </c>
      <c r="H29" s="742">
        <v>70</v>
      </c>
      <c r="I29" s="744">
        <v>39904</v>
      </c>
    </row>
    <row r="30" spans="1:9" s="128" customFormat="1" ht="13.5" customHeight="1">
      <c r="A30" s="735"/>
      <c r="B30" s="737"/>
      <c r="C30" s="746" t="s">
        <v>335</v>
      </c>
      <c r="D30" s="747"/>
      <c r="E30" s="710"/>
      <c r="F30" s="740"/>
      <c r="G30" s="753"/>
      <c r="H30" s="742"/>
      <c r="I30" s="744"/>
    </row>
    <row r="31" spans="1:9" s="128" customFormat="1" ht="13.5" customHeight="1">
      <c r="A31" s="735"/>
      <c r="B31" s="737"/>
      <c r="C31" s="746"/>
      <c r="D31" s="747"/>
      <c r="E31" s="710" t="s">
        <v>348</v>
      </c>
      <c r="F31" s="740" t="s">
        <v>607</v>
      </c>
      <c r="G31" s="753"/>
      <c r="H31" s="742"/>
      <c r="I31" s="744"/>
    </row>
    <row r="32" spans="1:9" s="128" customFormat="1" ht="13.5" customHeight="1">
      <c r="A32" s="736"/>
      <c r="B32" s="738"/>
      <c r="C32" s="748"/>
      <c r="D32" s="749"/>
      <c r="E32" s="750"/>
      <c r="F32" s="751"/>
      <c r="G32" s="754"/>
      <c r="H32" s="743"/>
      <c r="I32" s="745"/>
    </row>
    <row r="33" spans="1:9" s="128" customFormat="1" ht="13.5" customHeight="1">
      <c r="A33" s="752">
        <v>4</v>
      </c>
      <c r="B33" s="737" t="s">
        <v>336</v>
      </c>
      <c r="C33" s="126" t="s">
        <v>323</v>
      </c>
      <c r="D33" s="127" t="s">
        <v>608</v>
      </c>
      <c r="E33" s="709" t="s">
        <v>351</v>
      </c>
      <c r="F33" s="739" t="s">
        <v>609</v>
      </c>
      <c r="G33" s="753" t="s">
        <v>334</v>
      </c>
      <c r="H33" s="742">
        <v>50</v>
      </c>
      <c r="I33" s="744">
        <v>26966</v>
      </c>
    </row>
    <row r="34" spans="1:9" s="128" customFormat="1" ht="13.5" customHeight="1">
      <c r="A34" s="735"/>
      <c r="B34" s="737"/>
      <c r="C34" s="746" t="s">
        <v>337</v>
      </c>
      <c r="D34" s="747"/>
      <c r="E34" s="710"/>
      <c r="F34" s="740"/>
      <c r="G34" s="753"/>
      <c r="H34" s="742"/>
      <c r="I34" s="744"/>
    </row>
    <row r="35" spans="1:9" s="128" customFormat="1" ht="13.5" customHeight="1">
      <c r="A35" s="735"/>
      <c r="B35" s="737"/>
      <c r="C35" s="746"/>
      <c r="D35" s="747"/>
      <c r="E35" s="710" t="s">
        <v>348</v>
      </c>
      <c r="F35" s="740" t="s">
        <v>610</v>
      </c>
      <c r="G35" s="753"/>
      <c r="H35" s="742"/>
      <c r="I35" s="744"/>
    </row>
    <row r="36" spans="1:9" s="128" customFormat="1" ht="13.5" customHeight="1">
      <c r="A36" s="736"/>
      <c r="B36" s="738"/>
      <c r="C36" s="748"/>
      <c r="D36" s="749"/>
      <c r="E36" s="750"/>
      <c r="F36" s="751"/>
      <c r="G36" s="754"/>
      <c r="H36" s="743"/>
      <c r="I36" s="745"/>
    </row>
    <row r="37" spans="1:9" s="128" customFormat="1" ht="13.5" customHeight="1">
      <c r="A37" s="752">
        <v>5</v>
      </c>
      <c r="B37" s="737" t="s">
        <v>338</v>
      </c>
      <c r="C37" s="126" t="s">
        <v>323</v>
      </c>
      <c r="D37" s="127" t="s">
        <v>611</v>
      </c>
      <c r="E37" s="709" t="s">
        <v>351</v>
      </c>
      <c r="F37" s="739" t="s">
        <v>612</v>
      </c>
      <c r="G37" s="737" t="s">
        <v>4554</v>
      </c>
      <c r="H37" s="742">
        <v>50</v>
      </c>
      <c r="I37" s="744">
        <v>21458</v>
      </c>
    </row>
    <row r="38" spans="1:9" s="128" customFormat="1" ht="13.5" customHeight="1">
      <c r="A38" s="735"/>
      <c r="B38" s="737"/>
      <c r="C38" s="755" t="s">
        <v>339</v>
      </c>
      <c r="D38" s="747"/>
      <c r="E38" s="710"/>
      <c r="F38" s="740"/>
      <c r="G38" s="741"/>
      <c r="H38" s="742"/>
      <c r="I38" s="744"/>
    </row>
    <row r="39" spans="1:9" s="128" customFormat="1" ht="13.5" customHeight="1">
      <c r="A39" s="735"/>
      <c r="B39" s="737"/>
      <c r="C39" s="746"/>
      <c r="D39" s="747"/>
      <c r="E39" s="710" t="s">
        <v>348</v>
      </c>
      <c r="F39" s="740" t="s">
        <v>613</v>
      </c>
      <c r="G39" s="741"/>
      <c r="H39" s="742"/>
      <c r="I39" s="744"/>
    </row>
    <row r="40" spans="1:9" s="128" customFormat="1" ht="13.5" customHeight="1">
      <c r="A40" s="736"/>
      <c r="B40" s="738"/>
      <c r="C40" s="748"/>
      <c r="D40" s="749"/>
      <c r="E40" s="750"/>
      <c r="F40" s="751"/>
      <c r="G40" s="738"/>
      <c r="H40" s="743"/>
      <c r="I40" s="745"/>
    </row>
    <row r="41" spans="1:9" s="128" customFormat="1" ht="13.5" customHeight="1">
      <c r="A41" s="752">
        <v>6</v>
      </c>
      <c r="B41" s="737" t="s">
        <v>340</v>
      </c>
      <c r="C41" s="126" t="s">
        <v>323</v>
      </c>
      <c r="D41" s="127" t="s">
        <v>614</v>
      </c>
      <c r="E41" s="709" t="s">
        <v>351</v>
      </c>
      <c r="F41" s="739" t="s">
        <v>615</v>
      </c>
      <c r="G41" s="737" t="s">
        <v>4554</v>
      </c>
      <c r="H41" s="742">
        <v>30</v>
      </c>
      <c r="I41" s="744">
        <v>19085</v>
      </c>
    </row>
    <row r="42" spans="1:9" s="128" customFormat="1" ht="13.5" customHeight="1">
      <c r="A42" s="735"/>
      <c r="B42" s="737"/>
      <c r="C42" s="746" t="s">
        <v>341</v>
      </c>
      <c r="D42" s="747"/>
      <c r="E42" s="710"/>
      <c r="F42" s="740"/>
      <c r="G42" s="741"/>
      <c r="H42" s="742"/>
      <c r="I42" s="744"/>
    </row>
    <row r="43" spans="1:9" s="128" customFormat="1" ht="13.5" customHeight="1">
      <c r="A43" s="735"/>
      <c r="B43" s="737"/>
      <c r="C43" s="746"/>
      <c r="D43" s="747"/>
      <c r="E43" s="710" t="s">
        <v>348</v>
      </c>
      <c r="F43" s="740" t="s">
        <v>616</v>
      </c>
      <c r="G43" s="741"/>
      <c r="H43" s="742"/>
      <c r="I43" s="744"/>
    </row>
    <row r="44" spans="1:9" s="128" customFormat="1" ht="13.5" customHeight="1">
      <c r="A44" s="736"/>
      <c r="B44" s="738"/>
      <c r="C44" s="748"/>
      <c r="D44" s="749"/>
      <c r="E44" s="750"/>
      <c r="F44" s="751"/>
      <c r="G44" s="738"/>
      <c r="H44" s="743"/>
      <c r="I44" s="745"/>
    </row>
    <row r="48" spans="1:9" ht="13.5" customHeight="1">
      <c r="B48" s="129" t="s">
        <v>342</v>
      </c>
      <c r="D48" s="130">
        <f>H6+H10</f>
        <v>150</v>
      </c>
    </row>
    <row r="49" spans="2:4" ht="13.5" customHeight="1">
      <c r="B49" s="129" t="s">
        <v>343</v>
      </c>
      <c r="D49" s="130">
        <f>SUM(H21:H44)</f>
        <v>300</v>
      </c>
    </row>
  </sheetData>
  <sheetProtection selectLockedCells="1"/>
  <mergeCells count="88">
    <mergeCell ref="I41:I44"/>
    <mergeCell ref="C42:D44"/>
    <mergeCell ref="E43:E44"/>
    <mergeCell ref="F43:F44"/>
    <mergeCell ref="I37:I40"/>
    <mergeCell ref="C38:D40"/>
    <mergeCell ref="E39:E40"/>
    <mergeCell ref="F39:F40"/>
    <mergeCell ref="H41:H44"/>
    <mergeCell ref="H37:H40"/>
    <mergeCell ref="A41:A44"/>
    <mergeCell ref="B41:B44"/>
    <mergeCell ref="E41:E42"/>
    <mergeCell ref="F41:F42"/>
    <mergeCell ref="G41:G44"/>
    <mergeCell ref="A37:A40"/>
    <mergeCell ref="B37:B40"/>
    <mergeCell ref="E37:E38"/>
    <mergeCell ref="F37:F38"/>
    <mergeCell ref="G37:G40"/>
    <mergeCell ref="I29:I32"/>
    <mergeCell ref="C30:D32"/>
    <mergeCell ref="E31:E32"/>
    <mergeCell ref="F31:F32"/>
    <mergeCell ref="A33:A36"/>
    <mergeCell ref="B33:B36"/>
    <mergeCell ref="E33:E34"/>
    <mergeCell ref="F33:F34"/>
    <mergeCell ref="G33:G36"/>
    <mergeCell ref="H33:H36"/>
    <mergeCell ref="I33:I36"/>
    <mergeCell ref="C34:D36"/>
    <mergeCell ref="E35:E36"/>
    <mergeCell ref="F35:F36"/>
    <mergeCell ref="I25:I28"/>
    <mergeCell ref="C26:D28"/>
    <mergeCell ref="E27:E28"/>
    <mergeCell ref="F27:F28"/>
    <mergeCell ref="A29:A32"/>
    <mergeCell ref="B29:B32"/>
    <mergeCell ref="E29:E30"/>
    <mergeCell ref="F29:F30"/>
    <mergeCell ref="G29:G32"/>
    <mergeCell ref="H29:H32"/>
    <mergeCell ref="A25:A28"/>
    <mergeCell ref="B25:B28"/>
    <mergeCell ref="E25:E26"/>
    <mergeCell ref="F25:F26"/>
    <mergeCell ref="G25:G28"/>
    <mergeCell ref="H25:H28"/>
    <mergeCell ref="G21:G24"/>
    <mergeCell ref="H21:H24"/>
    <mergeCell ref="I21:I24"/>
    <mergeCell ref="C22:D24"/>
    <mergeCell ref="E23:E24"/>
    <mergeCell ref="F23:F24"/>
    <mergeCell ref="C20:D20"/>
    <mergeCell ref="E20:F20"/>
    <mergeCell ref="A21:A24"/>
    <mergeCell ref="B21:B24"/>
    <mergeCell ref="E21:E22"/>
    <mergeCell ref="F21:F22"/>
    <mergeCell ref="A18:I19"/>
    <mergeCell ref="I6:I9"/>
    <mergeCell ref="C7:D9"/>
    <mergeCell ref="E8:E9"/>
    <mergeCell ref="F8:F9"/>
    <mergeCell ref="A10:A13"/>
    <mergeCell ref="B10:B13"/>
    <mergeCell ref="E10:E11"/>
    <mergeCell ref="F10:F11"/>
    <mergeCell ref="G10:G13"/>
    <mergeCell ref="H10:H13"/>
    <mergeCell ref="I10:I13"/>
    <mergeCell ref="C11:D13"/>
    <mergeCell ref="E12:E13"/>
    <mergeCell ref="F12:F13"/>
    <mergeCell ref="A16:I17"/>
    <mergeCell ref="A1:I2"/>
    <mergeCell ref="A3:I4"/>
    <mergeCell ref="C5:D5"/>
    <mergeCell ref="E5:F5"/>
    <mergeCell ref="A6:A9"/>
    <mergeCell ref="B6:B9"/>
    <mergeCell ref="E6:E7"/>
    <mergeCell ref="F6:F7"/>
    <mergeCell ref="G6:G9"/>
    <mergeCell ref="H6:H9"/>
  </mergeCells>
  <phoneticPr fontId="3"/>
  <pageMargins left="0.59055118110236227" right="0.59055118110236227" top="0.59055118110236227" bottom="0.59055118110236227"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I257"/>
  <sheetViews>
    <sheetView view="pageBreakPreview" zoomScaleNormal="100" zoomScaleSheetLayoutView="100" workbookViewId="0">
      <selection activeCell="C155" sqref="C155:D157"/>
    </sheetView>
  </sheetViews>
  <sheetFormatPr defaultRowHeight="13.5" customHeight="1"/>
  <cols>
    <col min="1" max="1" width="3.75" style="137" customWidth="1"/>
    <col min="2" max="2" width="18.75" style="111" customWidth="1"/>
    <col min="3" max="3" width="3.125" style="111" customWidth="1"/>
    <col min="4" max="4" width="18" style="111" customWidth="1"/>
    <col min="5" max="5" width="3" style="111" customWidth="1"/>
    <col min="6" max="6" width="11.625" style="111" customWidth="1"/>
    <col min="7" max="7" width="19.375" style="111" customWidth="1"/>
    <col min="8" max="8" width="4.625" style="111" customWidth="1"/>
    <col min="9" max="9" width="9.625" style="111" customWidth="1"/>
    <col min="10" max="16384" width="9" style="111"/>
  </cols>
  <sheetData>
    <row r="1" spans="1:9" ht="13.5" customHeight="1">
      <c r="A1" s="701"/>
      <c r="B1" s="701"/>
      <c r="C1" s="701"/>
      <c r="D1" s="701"/>
      <c r="E1" s="701"/>
      <c r="F1" s="701"/>
      <c r="G1" s="701"/>
      <c r="H1" s="701"/>
      <c r="I1" s="701"/>
    </row>
    <row r="2" spans="1:9" ht="13.5" customHeight="1">
      <c r="A2" s="701"/>
      <c r="B2" s="701"/>
      <c r="C2" s="701"/>
      <c r="D2" s="701"/>
      <c r="E2" s="701"/>
      <c r="F2" s="701"/>
      <c r="G2" s="701"/>
      <c r="H2" s="701"/>
      <c r="I2" s="701"/>
    </row>
    <row r="3" spans="1:9" ht="13.5" customHeight="1">
      <c r="A3" s="702" t="s">
        <v>344</v>
      </c>
      <c r="B3" s="702"/>
      <c r="C3" s="702"/>
      <c r="D3" s="702"/>
      <c r="E3" s="702"/>
      <c r="F3" s="702"/>
      <c r="G3" s="702"/>
      <c r="H3" s="702"/>
      <c r="I3" s="702"/>
    </row>
    <row r="4" spans="1:9" ht="13.5" customHeight="1">
      <c r="A4" s="703"/>
      <c r="B4" s="703"/>
      <c r="C4" s="703"/>
      <c r="D4" s="703"/>
      <c r="E4" s="703"/>
      <c r="F4" s="703"/>
      <c r="G4" s="703"/>
      <c r="H4" s="703"/>
      <c r="I4" s="703"/>
    </row>
    <row r="5" spans="1:9" ht="22.5" customHeight="1">
      <c r="A5" s="112" t="s">
        <v>316</v>
      </c>
      <c r="B5" s="113" t="s">
        <v>317</v>
      </c>
      <c r="C5" s="704" t="s">
        <v>318</v>
      </c>
      <c r="D5" s="704"/>
      <c r="E5" s="704" t="s">
        <v>319</v>
      </c>
      <c r="F5" s="704"/>
      <c r="G5" s="113" t="s">
        <v>320</v>
      </c>
      <c r="H5" s="113" t="s">
        <v>239</v>
      </c>
      <c r="I5" s="115" t="s">
        <v>321</v>
      </c>
    </row>
    <row r="6" spans="1:9" ht="12.6" customHeight="1">
      <c r="A6" s="705">
        <v>1</v>
      </c>
      <c r="B6" s="724" t="s">
        <v>345</v>
      </c>
      <c r="C6" s="116" t="s">
        <v>617</v>
      </c>
      <c r="D6" s="117" t="s">
        <v>618</v>
      </c>
      <c r="E6" s="756" t="s">
        <v>619</v>
      </c>
      <c r="F6" s="725" t="s">
        <v>620</v>
      </c>
      <c r="G6" s="707" t="s">
        <v>346</v>
      </c>
      <c r="H6" s="757">
        <v>90</v>
      </c>
      <c r="I6" s="759">
        <v>29374</v>
      </c>
    </row>
    <row r="7" spans="1:9" ht="12.6" customHeight="1">
      <c r="A7" s="705"/>
      <c r="B7" s="707"/>
      <c r="C7" s="722" t="s">
        <v>347</v>
      </c>
      <c r="D7" s="729"/>
      <c r="E7" s="722"/>
      <c r="F7" s="711"/>
      <c r="G7" s="707"/>
      <c r="H7" s="757"/>
      <c r="I7" s="759"/>
    </row>
    <row r="8" spans="1:9" ht="12.6" customHeight="1">
      <c r="A8" s="705"/>
      <c r="B8" s="707"/>
      <c r="C8" s="722"/>
      <c r="D8" s="729"/>
      <c r="E8" s="722" t="s">
        <v>621</v>
      </c>
      <c r="F8" s="711" t="s">
        <v>622</v>
      </c>
      <c r="G8" s="707"/>
      <c r="H8" s="757"/>
      <c r="I8" s="759"/>
    </row>
    <row r="9" spans="1:9" ht="12.6" customHeight="1">
      <c r="A9" s="706"/>
      <c r="B9" s="131" t="s">
        <v>349</v>
      </c>
      <c r="C9" s="730"/>
      <c r="D9" s="731"/>
      <c r="E9" s="730"/>
      <c r="F9" s="732"/>
      <c r="G9" s="708"/>
      <c r="H9" s="758"/>
      <c r="I9" s="760"/>
    </row>
    <row r="10" spans="1:9" ht="12.6" customHeight="1">
      <c r="A10" s="723">
        <v>2</v>
      </c>
      <c r="B10" s="724" t="s">
        <v>350</v>
      </c>
      <c r="C10" s="116" t="s">
        <v>617</v>
      </c>
      <c r="D10" s="117" t="s">
        <v>623</v>
      </c>
      <c r="E10" s="756" t="s">
        <v>619</v>
      </c>
      <c r="F10" s="725" t="s">
        <v>624</v>
      </c>
      <c r="G10" s="707" t="s">
        <v>352</v>
      </c>
      <c r="H10" s="757">
        <v>50</v>
      </c>
      <c r="I10" s="759">
        <v>36068</v>
      </c>
    </row>
    <row r="11" spans="1:9" ht="12.6" customHeight="1">
      <c r="A11" s="705"/>
      <c r="B11" s="707"/>
      <c r="C11" s="722" t="s">
        <v>353</v>
      </c>
      <c r="D11" s="729"/>
      <c r="E11" s="722"/>
      <c r="F11" s="711"/>
      <c r="G11" s="707"/>
      <c r="H11" s="757"/>
      <c r="I11" s="759"/>
    </row>
    <row r="12" spans="1:9" ht="12.6" customHeight="1">
      <c r="A12" s="705"/>
      <c r="B12" s="707"/>
      <c r="C12" s="722"/>
      <c r="D12" s="729"/>
      <c r="E12" s="722" t="s">
        <v>621</v>
      </c>
      <c r="F12" s="711" t="s">
        <v>625</v>
      </c>
      <c r="G12" s="707"/>
      <c r="H12" s="757"/>
      <c r="I12" s="759"/>
    </row>
    <row r="13" spans="1:9" ht="12.6" customHeight="1">
      <c r="A13" s="706"/>
      <c r="B13" s="131" t="s">
        <v>354</v>
      </c>
      <c r="C13" s="730"/>
      <c r="D13" s="731"/>
      <c r="E13" s="730"/>
      <c r="F13" s="732"/>
      <c r="G13" s="708"/>
      <c r="H13" s="758"/>
      <c r="I13" s="760"/>
    </row>
    <row r="14" spans="1:9" ht="12.6" customHeight="1">
      <c r="A14" s="705">
        <v>3</v>
      </c>
      <c r="B14" s="724" t="s">
        <v>355</v>
      </c>
      <c r="C14" s="116" t="s">
        <v>617</v>
      </c>
      <c r="D14" s="117" t="s">
        <v>626</v>
      </c>
      <c r="E14" s="756" t="s">
        <v>619</v>
      </c>
      <c r="F14" s="725" t="s">
        <v>627</v>
      </c>
      <c r="G14" s="707" t="s">
        <v>356</v>
      </c>
      <c r="H14" s="757">
        <v>70</v>
      </c>
      <c r="I14" s="759">
        <v>31897</v>
      </c>
    </row>
    <row r="15" spans="1:9" ht="12.6" customHeight="1">
      <c r="A15" s="705"/>
      <c r="B15" s="707"/>
      <c r="C15" s="722" t="s">
        <v>357</v>
      </c>
      <c r="D15" s="729"/>
      <c r="E15" s="722"/>
      <c r="F15" s="711"/>
      <c r="G15" s="707"/>
      <c r="H15" s="757"/>
      <c r="I15" s="759"/>
    </row>
    <row r="16" spans="1:9" ht="12.6" customHeight="1">
      <c r="A16" s="705"/>
      <c r="B16" s="707"/>
      <c r="C16" s="722"/>
      <c r="D16" s="729"/>
      <c r="E16" s="722" t="s">
        <v>621</v>
      </c>
      <c r="F16" s="711" t="s">
        <v>628</v>
      </c>
      <c r="G16" s="707"/>
      <c r="H16" s="757"/>
      <c r="I16" s="759"/>
    </row>
    <row r="17" spans="1:9" ht="12.6" customHeight="1">
      <c r="A17" s="706"/>
      <c r="B17" s="131" t="s">
        <v>358</v>
      </c>
      <c r="C17" s="730"/>
      <c r="D17" s="731"/>
      <c r="E17" s="730"/>
      <c r="F17" s="732"/>
      <c r="G17" s="708"/>
      <c r="H17" s="758"/>
      <c r="I17" s="760"/>
    </row>
    <row r="18" spans="1:9" ht="12.6" customHeight="1">
      <c r="A18" s="705">
        <v>4</v>
      </c>
      <c r="B18" s="724" t="s">
        <v>359</v>
      </c>
      <c r="C18" s="116" t="s">
        <v>617</v>
      </c>
      <c r="D18" s="117" t="s">
        <v>629</v>
      </c>
      <c r="E18" s="756" t="s">
        <v>619</v>
      </c>
      <c r="F18" s="725" t="s">
        <v>630</v>
      </c>
      <c r="G18" s="707" t="s">
        <v>360</v>
      </c>
      <c r="H18" s="757">
        <v>70</v>
      </c>
      <c r="I18" s="759">
        <v>29799</v>
      </c>
    </row>
    <row r="19" spans="1:9" ht="12.6" customHeight="1">
      <c r="A19" s="705"/>
      <c r="B19" s="707"/>
      <c r="C19" s="722" t="s">
        <v>361</v>
      </c>
      <c r="D19" s="729"/>
      <c r="E19" s="722"/>
      <c r="F19" s="711"/>
      <c r="G19" s="707"/>
      <c r="H19" s="757"/>
      <c r="I19" s="759"/>
    </row>
    <row r="20" spans="1:9" ht="12.6" customHeight="1">
      <c r="A20" s="705"/>
      <c r="B20" s="707"/>
      <c r="C20" s="722"/>
      <c r="D20" s="729"/>
      <c r="E20" s="722" t="s">
        <v>621</v>
      </c>
      <c r="F20" s="711" t="s">
        <v>631</v>
      </c>
      <c r="G20" s="707"/>
      <c r="H20" s="757"/>
      <c r="I20" s="759"/>
    </row>
    <row r="21" spans="1:9" ht="12.6" customHeight="1">
      <c r="A21" s="706"/>
      <c r="B21" s="131" t="s">
        <v>362</v>
      </c>
      <c r="C21" s="730"/>
      <c r="D21" s="731"/>
      <c r="E21" s="730"/>
      <c r="F21" s="732"/>
      <c r="G21" s="708"/>
      <c r="H21" s="758"/>
      <c r="I21" s="760"/>
    </row>
    <row r="22" spans="1:9" ht="12.6" customHeight="1">
      <c r="A22" s="723">
        <v>5</v>
      </c>
      <c r="B22" s="724" t="s">
        <v>363</v>
      </c>
      <c r="C22" s="116" t="s">
        <v>617</v>
      </c>
      <c r="D22" s="117" t="s">
        <v>632</v>
      </c>
      <c r="E22" s="756" t="s">
        <v>619</v>
      </c>
      <c r="F22" s="725" t="s">
        <v>633</v>
      </c>
      <c r="G22" s="707" t="s">
        <v>365</v>
      </c>
      <c r="H22" s="757">
        <v>100</v>
      </c>
      <c r="I22" s="759">
        <v>29840</v>
      </c>
    </row>
    <row r="23" spans="1:9" ht="12.6" customHeight="1">
      <c r="A23" s="705"/>
      <c r="B23" s="707"/>
      <c r="C23" s="722" t="s">
        <v>366</v>
      </c>
      <c r="D23" s="729"/>
      <c r="E23" s="722"/>
      <c r="F23" s="711"/>
      <c r="G23" s="707"/>
      <c r="H23" s="757"/>
      <c r="I23" s="759"/>
    </row>
    <row r="24" spans="1:9" ht="12.6" customHeight="1">
      <c r="A24" s="705"/>
      <c r="B24" s="707"/>
      <c r="C24" s="722"/>
      <c r="D24" s="729"/>
      <c r="E24" s="722" t="s">
        <v>621</v>
      </c>
      <c r="F24" s="711" t="s">
        <v>634</v>
      </c>
      <c r="G24" s="707"/>
      <c r="H24" s="757"/>
      <c r="I24" s="759"/>
    </row>
    <row r="25" spans="1:9" ht="12.6" customHeight="1">
      <c r="A25" s="706"/>
      <c r="B25" s="131" t="s">
        <v>358</v>
      </c>
      <c r="C25" s="730"/>
      <c r="D25" s="731"/>
      <c r="E25" s="730"/>
      <c r="F25" s="732"/>
      <c r="G25" s="708"/>
      <c r="H25" s="758"/>
      <c r="I25" s="760"/>
    </row>
    <row r="26" spans="1:9" ht="12.6" customHeight="1">
      <c r="A26" s="705">
        <v>6</v>
      </c>
      <c r="B26" s="724" t="s">
        <v>329</v>
      </c>
      <c r="C26" s="116" t="s">
        <v>617</v>
      </c>
      <c r="D26" s="117" t="s">
        <v>635</v>
      </c>
      <c r="E26" s="756" t="s">
        <v>619</v>
      </c>
      <c r="F26" s="725" t="s">
        <v>636</v>
      </c>
      <c r="G26" s="724" t="s">
        <v>4554</v>
      </c>
      <c r="H26" s="757">
        <v>90</v>
      </c>
      <c r="I26" s="759">
        <v>25878</v>
      </c>
    </row>
    <row r="27" spans="1:9" ht="12.6" customHeight="1">
      <c r="A27" s="705"/>
      <c r="B27" s="707"/>
      <c r="C27" s="722" t="s">
        <v>330</v>
      </c>
      <c r="D27" s="729"/>
      <c r="E27" s="722"/>
      <c r="F27" s="711"/>
      <c r="G27" s="761"/>
      <c r="H27" s="757"/>
      <c r="I27" s="759"/>
    </row>
    <row r="28" spans="1:9" ht="12.6" customHeight="1">
      <c r="A28" s="705"/>
      <c r="B28" s="707"/>
      <c r="C28" s="722"/>
      <c r="D28" s="729"/>
      <c r="E28" s="722" t="s">
        <v>621</v>
      </c>
      <c r="F28" s="711" t="s">
        <v>637</v>
      </c>
      <c r="G28" s="761"/>
      <c r="H28" s="757"/>
      <c r="I28" s="759"/>
    </row>
    <row r="29" spans="1:9" ht="12.6" customHeight="1">
      <c r="A29" s="706"/>
      <c r="B29" s="131" t="s">
        <v>354</v>
      </c>
      <c r="C29" s="730"/>
      <c r="D29" s="731"/>
      <c r="E29" s="730"/>
      <c r="F29" s="732"/>
      <c r="G29" s="708"/>
      <c r="H29" s="758"/>
      <c r="I29" s="760"/>
    </row>
    <row r="30" spans="1:9" ht="12.6" customHeight="1">
      <c r="A30" s="705">
        <v>7</v>
      </c>
      <c r="B30" s="724" t="s">
        <v>370</v>
      </c>
      <c r="C30" s="116" t="s">
        <v>617</v>
      </c>
      <c r="D30" s="117" t="s">
        <v>638</v>
      </c>
      <c r="E30" s="756" t="s">
        <v>619</v>
      </c>
      <c r="F30" s="725" t="s">
        <v>639</v>
      </c>
      <c r="G30" s="707" t="s">
        <v>371</v>
      </c>
      <c r="H30" s="757">
        <v>100</v>
      </c>
      <c r="I30" s="759">
        <v>27881</v>
      </c>
    </row>
    <row r="31" spans="1:9" ht="12.6" customHeight="1">
      <c r="A31" s="705"/>
      <c r="B31" s="707"/>
      <c r="C31" s="722" t="s">
        <v>372</v>
      </c>
      <c r="D31" s="729"/>
      <c r="E31" s="722"/>
      <c r="F31" s="711"/>
      <c r="G31" s="707"/>
      <c r="H31" s="757"/>
      <c r="I31" s="759"/>
    </row>
    <row r="32" spans="1:9" ht="12.6" customHeight="1">
      <c r="A32" s="705"/>
      <c r="B32" s="707"/>
      <c r="C32" s="722"/>
      <c r="D32" s="729"/>
      <c r="E32" s="722" t="s">
        <v>621</v>
      </c>
      <c r="F32" s="711" t="s">
        <v>640</v>
      </c>
      <c r="G32" s="707"/>
      <c r="H32" s="757"/>
      <c r="I32" s="759"/>
    </row>
    <row r="33" spans="1:9" ht="12.6" customHeight="1">
      <c r="A33" s="706"/>
      <c r="B33" s="131" t="s">
        <v>373</v>
      </c>
      <c r="C33" s="730"/>
      <c r="D33" s="731"/>
      <c r="E33" s="730"/>
      <c r="F33" s="732"/>
      <c r="G33" s="708"/>
      <c r="H33" s="758"/>
      <c r="I33" s="760"/>
    </row>
    <row r="34" spans="1:9" ht="12.6" customHeight="1">
      <c r="A34" s="723">
        <v>8</v>
      </c>
      <c r="B34" s="724" t="s">
        <v>374</v>
      </c>
      <c r="C34" s="116" t="s">
        <v>617</v>
      </c>
      <c r="D34" s="117" t="s">
        <v>641</v>
      </c>
      <c r="E34" s="756" t="s">
        <v>619</v>
      </c>
      <c r="F34" s="725" t="s">
        <v>642</v>
      </c>
      <c r="G34" s="707" t="s">
        <v>375</v>
      </c>
      <c r="H34" s="757">
        <v>105</v>
      </c>
      <c r="I34" s="759">
        <v>27881</v>
      </c>
    </row>
    <row r="35" spans="1:9" ht="12.6" customHeight="1">
      <c r="A35" s="705"/>
      <c r="B35" s="707"/>
      <c r="C35" s="722" t="s">
        <v>376</v>
      </c>
      <c r="D35" s="729"/>
      <c r="E35" s="722"/>
      <c r="F35" s="711"/>
      <c r="G35" s="707"/>
      <c r="H35" s="757"/>
      <c r="I35" s="759"/>
    </row>
    <row r="36" spans="1:9" ht="12.6" customHeight="1">
      <c r="A36" s="705"/>
      <c r="B36" s="707"/>
      <c r="C36" s="722"/>
      <c r="D36" s="729"/>
      <c r="E36" s="722" t="s">
        <v>621</v>
      </c>
      <c r="F36" s="711" t="s">
        <v>643</v>
      </c>
      <c r="G36" s="707"/>
      <c r="H36" s="757"/>
      <c r="I36" s="759"/>
    </row>
    <row r="37" spans="1:9" ht="12.6" customHeight="1">
      <c r="A37" s="706"/>
      <c r="B37" s="131" t="s">
        <v>362</v>
      </c>
      <c r="C37" s="730"/>
      <c r="D37" s="731"/>
      <c r="E37" s="730"/>
      <c r="F37" s="732"/>
      <c r="G37" s="708"/>
      <c r="H37" s="758"/>
      <c r="I37" s="760"/>
    </row>
    <row r="38" spans="1:9" ht="12.6" customHeight="1">
      <c r="A38" s="705">
        <v>9</v>
      </c>
      <c r="B38" s="724" t="s">
        <v>377</v>
      </c>
      <c r="C38" s="116" t="s">
        <v>617</v>
      </c>
      <c r="D38" s="117" t="s">
        <v>644</v>
      </c>
      <c r="E38" s="756" t="s">
        <v>619</v>
      </c>
      <c r="F38" s="725" t="s">
        <v>645</v>
      </c>
      <c r="G38" s="707" t="s">
        <v>378</v>
      </c>
      <c r="H38" s="757">
        <v>70</v>
      </c>
      <c r="I38" s="759">
        <v>33765</v>
      </c>
    </row>
    <row r="39" spans="1:9" ht="12.6" customHeight="1">
      <c r="A39" s="705"/>
      <c r="B39" s="707"/>
      <c r="C39" s="722" t="s">
        <v>379</v>
      </c>
      <c r="D39" s="729"/>
      <c r="E39" s="722"/>
      <c r="F39" s="711"/>
      <c r="G39" s="707"/>
      <c r="H39" s="757"/>
      <c r="I39" s="759"/>
    </row>
    <row r="40" spans="1:9" ht="12.6" customHeight="1">
      <c r="A40" s="705"/>
      <c r="B40" s="707"/>
      <c r="C40" s="722"/>
      <c r="D40" s="729"/>
      <c r="E40" s="722" t="s">
        <v>621</v>
      </c>
      <c r="F40" s="711" t="s">
        <v>646</v>
      </c>
      <c r="G40" s="707"/>
      <c r="H40" s="757"/>
      <c r="I40" s="759"/>
    </row>
    <row r="41" spans="1:9" ht="12.6" customHeight="1">
      <c r="A41" s="706"/>
      <c r="B41" s="131" t="s">
        <v>362</v>
      </c>
      <c r="C41" s="730"/>
      <c r="D41" s="731"/>
      <c r="E41" s="730"/>
      <c r="F41" s="732"/>
      <c r="G41" s="708"/>
      <c r="H41" s="758"/>
      <c r="I41" s="760"/>
    </row>
    <row r="42" spans="1:9" ht="12.6" customHeight="1">
      <c r="A42" s="705">
        <v>10</v>
      </c>
      <c r="B42" s="724" t="s">
        <v>647</v>
      </c>
      <c r="C42" s="116" t="s">
        <v>617</v>
      </c>
      <c r="D42" s="117" t="s">
        <v>648</v>
      </c>
      <c r="E42" s="756" t="s">
        <v>619</v>
      </c>
      <c r="F42" s="725" t="s">
        <v>649</v>
      </c>
      <c r="G42" s="707" t="s">
        <v>380</v>
      </c>
      <c r="H42" s="757">
        <v>30</v>
      </c>
      <c r="I42" s="759">
        <v>32261</v>
      </c>
    </row>
    <row r="43" spans="1:9" ht="12.6" customHeight="1">
      <c r="A43" s="705"/>
      <c r="B43" s="707"/>
      <c r="C43" s="722" t="s">
        <v>381</v>
      </c>
      <c r="D43" s="729"/>
      <c r="E43" s="722"/>
      <c r="F43" s="711"/>
      <c r="G43" s="707"/>
      <c r="H43" s="757"/>
      <c r="I43" s="759"/>
    </row>
    <row r="44" spans="1:9" ht="12.6" customHeight="1">
      <c r="A44" s="705"/>
      <c r="B44" s="707"/>
      <c r="C44" s="722"/>
      <c r="D44" s="729"/>
      <c r="E44" s="722" t="s">
        <v>621</v>
      </c>
      <c r="F44" s="711" t="s">
        <v>650</v>
      </c>
      <c r="G44" s="707"/>
      <c r="H44" s="757"/>
      <c r="I44" s="759"/>
    </row>
    <row r="45" spans="1:9" ht="12.6" customHeight="1">
      <c r="A45" s="706"/>
      <c r="B45" s="131" t="s">
        <v>358</v>
      </c>
      <c r="C45" s="730"/>
      <c r="D45" s="731"/>
      <c r="E45" s="730"/>
      <c r="F45" s="732"/>
      <c r="G45" s="708"/>
      <c r="H45" s="758"/>
      <c r="I45" s="760"/>
    </row>
    <row r="46" spans="1:9" ht="12.6" customHeight="1">
      <c r="A46" s="723">
        <v>11</v>
      </c>
      <c r="B46" s="724" t="s">
        <v>382</v>
      </c>
      <c r="C46" s="116" t="s">
        <v>617</v>
      </c>
      <c r="D46" s="117" t="s">
        <v>651</v>
      </c>
      <c r="E46" s="756" t="s">
        <v>619</v>
      </c>
      <c r="F46" s="725" t="s">
        <v>652</v>
      </c>
      <c r="G46" s="707" t="s">
        <v>383</v>
      </c>
      <c r="H46" s="757">
        <v>30</v>
      </c>
      <c r="I46" s="759">
        <v>33390</v>
      </c>
    </row>
    <row r="47" spans="1:9" ht="12.6" customHeight="1">
      <c r="A47" s="705"/>
      <c r="B47" s="707"/>
      <c r="C47" s="722" t="s">
        <v>384</v>
      </c>
      <c r="D47" s="729"/>
      <c r="E47" s="722"/>
      <c r="F47" s="711"/>
      <c r="G47" s="707"/>
      <c r="H47" s="757"/>
      <c r="I47" s="759"/>
    </row>
    <row r="48" spans="1:9" ht="12.6" customHeight="1">
      <c r="A48" s="705"/>
      <c r="B48" s="707"/>
      <c r="C48" s="722"/>
      <c r="D48" s="729"/>
      <c r="E48" s="722" t="s">
        <v>621</v>
      </c>
      <c r="F48" s="711" t="s">
        <v>653</v>
      </c>
      <c r="G48" s="707"/>
      <c r="H48" s="757"/>
      <c r="I48" s="759"/>
    </row>
    <row r="49" spans="1:9" ht="12.6" customHeight="1">
      <c r="A49" s="706"/>
      <c r="B49" s="131" t="s">
        <v>362</v>
      </c>
      <c r="C49" s="730"/>
      <c r="D49" s="731"/>
      <c r="E49" s="730"/>
      <c r="F49" s="732"/>
      <c r="G49" s="708"/>
      <c r="H49" s="758"/>
      <c r="I49" s="760"/>
    </row>
    <row r="50" spans="1:9" ht="12.6" customHeight="1">
      <c r="A50" s="705">
        <v>12</v>
      </c>
      <c r="B50" s="724" t="s">
        <v>385</v>
      </c>
      <c r="C50" s="116" t="s">
        <v>617</v>
      </c>
      <c r="D50" s="117" t="s">
        <v>654</v>
      </c>
      <c r="E50" s="756" t="s">
        <v>619</v>
      </c>
      <c r="F50" s="725" t="s">
        <v>655</v>
      </c>
      <c r="G50" s="707" t="s">
        <v>386</v>
      </c>
      <c r="H50" s="757">
        <v>70</v>
      </c>
      <c r="I50" s="759">
        <v>35195</v>
      </c>
    </row>
    <row r="51" spans="1:9" ht="12.6" customHeight="1">
      <c r="A51" s="705"/>
      <c r="B51" s="707"/>
      <c r="C51" s="728" t="s">
        <v>387</v>
      </c>
      <c r="D51" s="729"/>
      <c r="E51" s="722"/>
      <c r="F51" s="711"/>
      <c r="G51" s="707"/>
      <c r="H51" s="757"/>
      <c r="I51" s="759"/>
    </row>
    <row r="52" spans="1:9" ht="12.6" customHeight="1">
      <c r="A52" s="705"/>
      <c r="B52" s="707"/>
      <c r="C52" s="722"/>
      <c r="D52" s="729"/>
      <c r="E52" s="722" t="s">
        <v>621</v>
      </c>
      <c r="F52" s="711" t="s">
        <v>656</v>
      </c>
      <c r="G52" s="707"/>
      <c r="H52" s="757"/>
      <c r="I52" s="759"/>
    </row>
    <row r="53" spans="1:9" ht="12.6" customHeight="1">
      <c r="A53" s="706"/>
      <c r="B53" s="131" t="s">
        <v>354</v>
      </c>
      <c r="C53" s="730"/>
      <c r="D53" s="731"/>
      <c r="E53" s="730"/>
      <c r="F53" s="732"/>
      <c r="G53" s="708"/>
      <c r="H53" s="758"/>
      <c r="I53" s="760"/>
    </row>
    <row r="54" spans="1:9" ht="12.6" customHeight="1">
      <c r="A54" s="705">
        <v>13</v>
      </c>
      <c r="B54" s="762" t="s">
        <v>331</v>
      </c>
      <c r="C54" s="132" t="s">
        <v>617</v>
      </c>
      <c r="D54" s="133" t="s">
        <v>657</v>
      </c>
      <c r="E54" s="764" t="s">
        <v>619</v>
      </c>
      <c r="F54" s="766" t="s">
        <v>658</v>
      </c>
      <c r="G54" s="724" t="s">
        <v>4554</v>
      </c>
      <c r="H54" s="712">
        <v>100</v>
      </c>
      <c r="I54" s="716">
        <v>26465</v>
      </c>
    </row>
    <row r="55" spans="1:9" ht="12.6" customHeight="1">
      <c r="A55" s="705"/>
      <c r="B55" s="763"/>
      <c r="C55" s="765" t="s">
        <v>332</v>
      </c>
      <c r="D55" s="768"/>
      <c r="E55" s="765"/>
      <c r="F55" s="767"/>
      <c r="G55" s="761"/>
      <c r="H55" s="712"/>
      <c r="I55" s="716"/>
    </row>
    <row r="56" spans="1:9" ht="12.6" customHeight="1">
      <c r="A56" s="705"/>
      <c r="B56" s="763"/>
      <c r="C56" s="765"/>
      <c r="D56" s="768"/>
      <c r="E56" s="765" t="s">
        <v>621</v>
      </c>
      <c r="F56" s="767" t="s">
        <v>659</v>
      </c>
      <c r="G56" s="761"/>
      <c r="H56" s="712"/>
      <c r="I56" s="716"/>
    </row>
    <row r="57" spans="1:9" ht="12.6" customHeight="1">
      <c r="A57" s="706"/>
      <c r="B57" s="135" t="s">
        <v>354</v>
      </c>
      <c r="C57" s="769"/>
      <c r="D57" s="770"/>
      <c r="E57" s="769"/>
      <c r="F57" s="771"/>
      <c r="G57" s="708"/>
      <c r="H57" s="713"/>
      <c r="I57" s="717"/>
    </row>
    <row r="58" spans="1:9" ht="12.6" customHeight="1">
      <c r="A58" s="723">
        <v>14</v>
      </c>
      <c r="B58" s="762" t="s">
        <v>391</v>
      </c>
      <c r="C58" s="132" t="s">
        <v>617</v>
      </c>
      <c r="D58" s="133" t="s">
        <v>660</v>
      </c>
      <c r="E58" s="764" t="s">
        <v>619</v>
      </c>
      <c r="F58" s="766" t="s">
        <v>661</v>
      </c>
      <c r="G58" s="763" t="s">
        <v>392</v>
      </c>
      <c r="H58" s="712">
        <v>100</v>
      </c>
      <c r="I58" s="716">
        <v>30376</v>
      </c>
    </row>
    <row r="59" spans="1:9" ht="12.6" customHeight="1">
      <c r="A59" s="705"/>
      <c r="B59" s="763"/>
      <c r="C59" s="765" t="s">
        <v>393</v>
      </c>
      <c r="D59" s="768"/>
      <c r="E59" s="765"/>
      <c r="F59" s="767"/>
      <c r="G59" s="763"/>
      <c r="H59" s="712"/>
      <c r="I59" s="716"/>
    </row>
    <row r="60" spans="1:9" ht="12.6" customHeight="1">
      <c r="A60" s="705"/>
      <c r="B60" s="763"/>
      <c r="C60" s="765"/>
      <c r="D60" s="768"/>
      <c r="E60" s="765" t="s">
        <v>621</v>
      </c>
      <c r="F60" s="767" t="s">
        <v>662</v>
      </c>
      <c r="G60" s="763"/>
      <c r="H60" s="712"/>
      <c r="I60" s="716"/>
    </row>
    <row r="61" spans="1:9" ht="12.6" customHeight="1">
      <c r="A61" s="706"/>
      <c r="B61" s="135"/>
      <c r="C61" s="769"/>
      <c r="D61" s="770"/>
      <c r="E61" s="769"/>
      <c r="F61" s="771"/>
      <c r="G61" s="772"/>
      <c r="H61" s="713"/>
      <c r="I61" s="717"/>
    </row>
    <row r="62" spans="1:9" ht="12.6" customHeight="1">
      <c r="A62" s="705">
        <v>15</v>
      </c>
      <c r="B62" s="724" t="s">
        <v>394</v>
      </c>
      <c r="C62" s="116" t="s">
        <v>617</v>
      </c>
      <c r="D62" s="117" t="s">
        <v>663</v>
      </c>
      <c r="E62" s="756" t="s">
        <v>619</v>
      </c>
      <c r="F62" s="725" t="s">
        <v>664</v>
      </c>
      <c r="G62" s="707" t="s">
        <v>395</v>
      </c>
      <c r="H62" s="757">
        <v>70</v>
      </c>
      <c r="I62" s="759">
        <v>30056</v>
      </c>
    </row>
    <row r="63" spans="1:9" ht="12.6" customHeight="1">
      <c r="A63" s="705"/>
      <c r="B63" s="707"/>
      <c r="C63" s="722" t="s">
        <v>396</v>
      </c>
      <c r="D63" s="729"/>
      <c r="E63" s="722"/>
      <c r="F63" s="711"/>
      <c r="G63" s="707"/>
      <c r="H63" s="757"/>
      <c r="I63" s="759"/>
    </row>
    <row r="64" spans="1:9" ht="12.6" customHeight="1">
      <c r="A64" s="705"/>
      <c r="B64" s="707"/>
      <c r="C64" s="722"/>
      <c r="D64" s="729"/>
      <c r="E64" s="722" t="s">
        <v>621</v>
      </c>
      <c r="F64" s="711" t="s">
        <v>665</v>
      </c>
      <c r="G64" s="707"/>
      <c r="H64" s="757"/>
      <c r="I64" s="759"/>
    </row>
    <row r="65" spans="1:9" ht="12.6" customHeight="1">
      <c r="A65" s="706"/>
      <c r="B65" s="131" t="s">
        <v>397</v>
      </c>
      <c r="C65" s="730"/>
      <c r="D65" s="731"/>
      <c r="E65" s="730"/>
      <c r="F65" s="732"/>
      <c r="G65" s="708"/>
      <c r="H65" s="758"/>
      <c r="I65" s="760"/>
    </row>
    <row r="66" spans="1:9" ht="12.6" customHeight="1">
      <c r="A66" s="705">
        <v>16</v>
      </c>
      <c r="B66" s="762" t="s">
        <v>398</v>
      </c>
      <c r="C66" s="132" t="s">
        <v>617</v>
      </c>
      <c r="D66" s="133" t="s">
        <v>666</v>
      </c>
      <c r="E66" s="764" t="s">
        <v>619</v>
      </c>
      <c r="F66" s="766" t="s">
        <v>667</v>
      </c>
      <c r="G66" s="763" t="s">
        <v>399</v>
      </c>
      <c r="H66" s="712">
        <v>100</v>
      </c>
      <c r="I66" s="716">
        <v>28965</v>
      </c>
    </row>
    <row r="67" spans="1:9" ht="12.6" customHeight="1">
      <c r="A67" s="705"/>
      <c r="B67" s="763"/>
      <c r="C67" s="773" t="s">
        <v>400</v>
      </c>
      <c r="D67" s="774"/>
      <c r="E67" s="765"/>
      <c r="F67" s="767"/>
      <c r="G67" s="763"/>
      <c r="H67" s="712"/>
      <c r="I67" s="716"/>
    </row>
    <row r="68" spans="1:9" ht="12.6" customHeight="1">
      <c r="A68" s="705"/>
      <c r="B68" s="763"/>
      <c r="C68" s="773"/>
      <c r="D68" s="774"/>
      <c r="E68" s="765" t="s">
        <v>621</v>
      </c>
      <c r="F68" s="767" t="s">
        <v>668</v>
      </c>
      <c r="G68" s="763"/>
      <c r="H68" s="712"/>
      <c r="I68" s="716"/>
    </row>
    <row r="69" spans="1:9" ht="12.6" customHeight="1">
      <c r="A69" s="706"/>
      <c r="B69" s="135" t="s">
        <v>358</v>
      </c>
      <c r="C69" s="775"/>
      <c r="D69" s="776"/>
      <c r="E69" s="769"/>
      <c r="F69" s="771"/>
      <c r="G69" s="772"/>
      <c r="H69" s="713"/>
      <c r="I69" s="717"/>
    </row>
    <row r="70" spans="1:9" ht="12.6" customHeight="1">
      <c r="A70" s="723">
        <v>17</v>
      </c>
      <c r="B70" s="724" t="s">
        <v>401</v>
      </c>
      <c r="C70" s="116" t="s">
        <v>617</v>
      </c>
      <c r="D70" s="117" t="s">
        <v>669</v>
      </c>
      <c r="E70" s="756" t="s">
        <v>619</v>
      </c>
      <c r="F70" s="725" t="s">
        <v>670</v>
      </c>
      <c r="G70" s="707" t="s">
        <v>402</v>
      </c>
      <c r="H70" s="757">
        <v>100</v>
      </c>
      <c r="I70" s="759">
        <v>29342</v>
      </c>
    </row>
    <row r="71" spans="1:9" ht="12.6" customHeight="1">
      <c r="A71" s="705"/>
      <c r="B71" s="707"/>
      <c r="C71" s="722" t="s">
        <v>403</v>
      </c>
      <c r="D71" s="729"/>
      <c r="E71" s="722"/>
      <c r="F71" s="711"/>
      <c r="G71" s="707"/>
      <c r="H71" s="757"/>
      <c r="I71" s="759"/>
    </row>
    <row r="72" spans="1:9" ht="12.6" customHeight="1">
      <c r="A72" s="705"/>
      <c r="B72" s="707"/>
      <c r="C72" s="722"/>
      <c r="D72" s="729"/>
      <c r="E72" s="722" t="s">
        <v>621</v>
      </c>
      <c r="F72" s="711" t="s">
        <v>671</v>
      </c>
      <c r="G72" s="707"/>
      <c r="H72" s="757"/>
      <c r="I72" s="759"/>
    </row>
    <row r="73" spans="1:9" ht="12.6" customHeight="1">
      <c r="A73" s="706"/>
      <c r="B73" s="131" t="s">
        <v>354</v>
      </c>
      <c r="C73" s="730"/>
      <c r="D73" s="731"/>
      <c r="E73" s="730"/>
      <c r="F73" s="732"/>
      <c r="G73" s="708"/>
      <c r="H73" s="758"/>
      <c r="I73" s="760"/>
    </row>
    <row r="74" spans="1:9" ht="12.6" customHeight="1">
      <c r="A74" s="705">
        <v>18</v>
      </c>
      <c r="B74" s="724" t="s">
        <v>404</v>
      </c>
      <c r="C74" s="116" t="s">
        <v>617</v>
      </c>
      <c r="D74" s="117" t="s">
        <v>672</v>
      </c>
      <c r="E74" s="756" t="s">
        <v>619</v>
      </c>
      <c r="F74" s="725" t="s">
        <v>673</v>
      </c>
      <c r="G74" s="707" t="s">
        <v>405</v>
      </c>
      <c r="H74" s="757">
        <v>70</v>
      </c>
      <c r="I74" s="759">
        <v>36585</v>
      </c>
    </row>
    <row r="75" spans="1:9" ht="12.6" customHeight="1">
      <c r="A75" s="705"/>
      <c r="B75" s="707"/>
      <c r="C75" s="722" t="s">
        <v>406</v>
      </c>
      <c r="D75" s="729"/>
      <c r="E75" s="722"/>
      <c r="F75" s="711"/>
      <c r="G75" s="707"/>
      <c r="H75" s="757"/>
      <c r="I75" s="759"/>
    </row>
    <row r="76" spans="1:9" ht="12.6" customHeight="1">
      <c r="A76" s="705"/>
      <c r="B76" s="707"/>
      <c r="C76" s="722"/>
      <c r="D76" s="729"/>
      <c r="E76" s="722" t="s">
        <v>621</v>
      </c>
      <c r="F76" s="711" t="s">
        <v>674</v>
      </c>
      <c r="G76" s="707"/>
      <c r="H76" s="757"/>
      <c r="I76" s="759"/>
    </row>
    <row r="77" spans="1:9" ht="12.6" customHeight="1">
      <c r="A77" s="706"/>
      <c r="B77" s="131" t="s">
        <v>407</v>
      </c>
      <c r="C77" s="730"/>
      <c r="D77" s="731"/>
      <c r="E77" s="730"/>
      <c r="F77" s="732"/>
      <c r="G77" s="708"/>
      <c r="H77" s="758"/>
      <c r="I77" s="760"/>
    </row>
    <row r="78" spans="1:9" ht="12.6" customHeight="1">
      <c r="A78" s="705">
        <v>19</v>
      </c>
      <c r="B78" s="724" t="s">
        <v>408</v>
      </c>
      <c r="C78" s="116" t="s">
        <v>617</v>
      </c>
      <c r="D78" s="117" t="s">
        <v>675</v>
      </c>
      <c r="E78" s="756" t="s">
        <v>619</v>
      </c>
      <c r="F78" s="725" t="s">
        <v>676</v>
      </c>
      <c r="G78" s="707" t="s">
        <v>409</v>
      </c>
      <c r="H78" s="757">
        <v>90</v>
      </c>
      <c r="I78" s="759">
        <v>42125</v>
      </c>
    </row>
    <row r="79" spans="1:9" ht="12.6" customHeight="1">
      <c r="A79" s="705"/>
      <c r="B79" s="707"/>
      <c r="C79" s="722" t="s">
        <v>410</v>
      </c>
      <c r="D79" s="729"/>
      <c r="E79" s="722"/>
      <c r="F79" s="711"/>
      <c r="G79" s="707"/>
      <c r="H79" s="757"/>
      <c r="I79" s="759"/>
    </row>
    <row r="80" spans="1:9" ht="12.6" customHeight="1">
      <c r="A80" s="705"/>
      <c r="B80" s="707"/>
      <c r="C80" s="722"/>
      <c r="D80" s="729"/>
      <c r="E80" s="722" t="s">
        <v>621</v>
      </c>
      <c r="F80" s="711" t="s">
        <v>677</v>
      </c>
      <c r="G80" s="707"/>
      <c r="H80" s="757"/>
      <c r="I80" s="759"/>
    </row>
    <row r="81" spans="1:9" ht="12.6" customHeight="1">
      <c r="A81" s="706"/>
      <c r="B81" s="131"/>
      <c r="C81" s="730"/>
      <c r="D81" s="731"/>
      <c r="E81" s="730"/>
      <c r="F81" s="732"/>
      <c r="G81" s="708"/>
      <c r="H81" s="758"/>
      <c r="I81" s="760"/>
    </row>
    <row r="82" spans="1:9" ht="12.6" customHeight="1">
      <c r="A82" s="723">
        <v>20</v>
      </c>
      <c r="B82" s="762" t="s">
        <v>411</v>
      </c>
      <c r="C82" s="132" t="s">
        <v>617</v>
      </c>
      <c r="D82" s="133" t="s">
        <v>678</v>
      </c>
      <c r="E82" s="764" t="s">
        <v>619</v>
      </c>
      <c r="F82" s="766" t="s">
        <v>679</v>
      </c>
      <c r="G82" s="763" t="s">
        <v>412</v>
      </c>
      <c r="H82" s="712">
        <v>70</v>
      </c>
      <c r="I82" s="716">
        <v>30803</v>
      </c>
    </row>
    <row r="83" spans="1:9" ht="12.6" customHeight="1">
      <c r="A83" s="705"/>
      <c r="B83" s="763"/>
      <c r="C83" s="765" t="s">
        <v>413</v>
      </c>
      <c r="D83" s="768"/>
      <c r="E83" s="765"/>
      <c r="F83" s="767"/>
      <c r="G83" s="763"/>
      <c r="H83" s="712"/>
      <c r="I83" s="716"/>
    </row>
    <row r="84" spans="1:9" ht="12.6" customHeight="1">
      <c r="A84" s="705"/>
      <c r="B84" s="763"/>
      <c r="C84" s="765"/>
      <c r="D84" s="768"/>
      <c r="E84" s="765" t="s">
        <v>621</v>
      </c>
      <c r="F84" s="767" t="s">
        <v>680</v>
      </c>
      <c r="G84" s="763"/>
      <c r="H84" s="712"/>
      <c r="I84" s="716"/>
    </row>
    <row r="85" spans="1:9" ht="12.6" customHeight="1">
      <c r="A85" s="706"/>
      <c r="B85" s="135" t="s">
        <v>354</v>
      </c>
      <c r="C85" s="769"/>
      <c r="D85" s="770"/>
      <c r="E85" s="769"/>
      <c r="F85" s="771"/>
      <c r="G85" s="772"/>
      <c r="H85" s="713"/>
      <c r="I85" s="717"/>
    </row>
    <row r="86" spans="1:9" ht="12.6" customHeight="1">
      <c r="A86" s="705">
        <v>21</v>
      </c>
      <c r="B86" s="724" t="s">
        <v>414</v>
      </c>
      <c r="C86" s="116" t="s">
        <v>617</v>
      </c>
      <c r="D86" s="117" t="s">
        <v>681</v>
      </c>
      <c r="E86" s="756" t="s">
        <v>619</v>
      </c>
      <c r="F86" s="725" t="s">
        <v>682</v>
      </c>
      <c r="G86" s="707" t="s">
        <v>415</v>
      </c>
      <c r="H86" s="757">
        <v>100</v>
      </c>
      <c r="I86" s="759">
        <v>34723</v>
      </c>
    </row>
    <row r="87" spans="1:9" ht="12.6" customHeight="1">
      <c r="A87" s="705"/>
      <c r="B87" s="707"/>
      <c r="C87" s="722" t="s">
        <v>416</v>
      </c>
      <c r="D87" s="729"/>
      <c r="E87" s="722"/>
      <c r="F87" s="711"/>
      <c r="G87" s="707"/>
      <c r="H87" s="757"/>
      <c r="I87" s="759"/>
    </row>
    <row r="88" spans="1:9" ht="12.6" customHeight="1">
      <c r="A88" s="705"/>
      <c r="B88" s="707"/>
      <c r="C88" s="722"/>
      <c r="D88" s="729"/>
      <c r="E88" s="722" t="s">
        <v>621</v>
      </c>
      <c r="F88" s="711" t="s">
        <v>683</v>
      </c>
      <c r="G88" s="707"/>
      <c r="H88" s="757"/>
      <c r="I88" s="759"/>
    </row>
    <row r="89" spans="1:9" ht="12.6" customHeight="1">
      <c r="A89" s="706"/>
      <c r="B89" s="131" t="s">
        <v>417</v>
      </c>
      <c r="C89" s="730"/>
      <c r="D89" s="731"/>
      <c r="E89" s="730"/>
      <c r="F89" s="732"/>
      <c r="G89" s="708"/>
      <c r="H89" s="758"/>
      <c r="I89" s="760"/>
    </row>
    <row r="90" spans="1:9" ht="12.6" customHeight="1">
      <c r="A90" s="705">
        <v>22</v>
      </c>
      <c r="B90" s="724" t="s">
        <v>418</v>
      </c>
      <c r="C90" s="116" t="s">
        <v>617</v>
      </c>
      <c r="D90" s="117" t="s">
        <v>684</v>
      </c>
      <c r="E90" s="756" t="s">
        <v>619</v>
      </c>
      <c r="F90" s="725" t="s">
        <v>685</v>
      </c>
      <c r="G90" s="707" t="s">
        <v>419</v>
      </c>
      <c r="H90" s="757">
        <v>70</v>
      </c>
      <c r="I90" s="759">
        <v>33420</v>
      </c>
    </row>
    <row r="91" spans="1:9" ht="12.6" customHeight="1">
      <c r="A91" s="705"/>
      <c r="B91" s="707"/>
      <c r="C91" s="722" t="s">
        <v>420</v>
      </c>
      <c r="D91" s="729"/>
      <c r="E91" s="722"/>
      <c r="F91" s="711"/>
      <c r="G91" s="707"/>
      <c r="H91" s="757"/>
      <c r="I91" s="759"/>
    </row>
    <row r="92" spans="1:9" ht="12.6" customHeight="1">
      <c r="A92" s="705"/>
      <c r="B92" s="707"/>
      <c r="C92" s="722"/>
      <c r="D92" s="729"/>
      <c r="E92" s="722" t="s">
        <v>621</v>
      </c>
      <c r="F92" s="711" t="s">
        <v>686</v>
      </c>
      <c r="G92" s="707"/>
      <c r="H92" s="757"/>
      <c r="I92" s="759"/>
    </row>
    <row r="93" spans="1:9" ht="12.6" customHeight="1">
      <c r="A93" s="706"/>
      <c r="B93" s="131" t="s">
        <v>362</v>
      </c>
      <c r="C93" s="730"/>
      <c r="D93" s="731"/>
      <c r="E93" s="730"/>
      <c r="F93" s="732"/>
      <c r="G93" s="708"/>
      <c r="H93" s="758"/>
      <c r="I93" s="760"/>
    </row>
    <row r="94" spans="1:9" ht="12.6" customHeight="1">
      <c r="A94" s="723">
        <v>23</v>
      </c>
      <c r="B94" s="724" t="s">
        <v>421</v>
      </c>
      <c r="C94" s="116" t="s">
        <v>617</v>
      </c>
      <c r="D94" s="117" t="s">
        <v>687</v>
      </c>
      <c r="E94" s="756" t="s">
        <v>619</v>
      </c>
      <c r="F94" s="725" t="s">
        <v>688</v>
      </c>
      <c r="G94" s="707" t="s">
        <v>422</v>
      </c>
      <c r="H94" s="757">
        <v>70</v>
      </c>
      <c r="I94" s="759">
        <v>31897</v>
      </c>
    </row>
    <row r="95" spans="1:9" ht="12.6" customHeight="1">
      <c r="A95" s="705"/>
      <c r="B95" s="707"/>
      <c r="C95" s="722" t="s">
        <v>423</v>
      </c>
      <c r="D95" s="729"/>
      <c r="E95" s="722"/>
      <c r="F95" s="711"/>
      <c r="G95" s="707"/>
      <c r="H95" s="757"/>
      <c r="I95" s="759"/>
    </row>
    <row r="96" spans="1:9" ht="12.6" customHeight="1">
      <c r="A96" s="705"/>
      <c r="B96" s="707"/>
      <c r="C96" s="722"/>
      <c r="D96" s="729"/>
      <c r="E96" s="722" t="s">
        <v>621</v>
      </c>
      <c r="F96" s="711" t="s">
        <v>689</v>
      </c>
      <c r="G96" s="707"/>
      <c r="H96" s="757"/>
      <c r="I96" s="759"/>
    </row>
    <row r="97" spans="1:9" ht="12.6" customHeight="1">
      <c r="A97" s="706"/>
      <c r="B97" s="131" t="s">
        <v>354</v>
      </c>
      <c r="C97" s="730"/>
      <c r="D97" s="731"/>
      <c r="E97" s="730"/>
      <c r="F97" s="732"/>
      <c r="G97" s="708"/>
      <c r="H97" s="758"/>
      <c r="I97" s="760"/>
    </row>
    <row r="98" spans="1:9" ht="12.6" customHeight="1">
      <c r="A98" s="705">
        <v>24</v>
      </c>
      <c r="B98" s="724" t="s">
        <v>424</v>
      </c>
      <c r="C98" s="116" t="s">
        <v>617</v>
      </c>
      <c r="D98" s="117" t="s">
        <v>690</v>
      </c>
      <c r="E98" s="756" t="s">
        <v>619</v>
      </c>
      <c r="F98" s="725" t="s">
        <v>691</v>
      </c>
      <c r="G98" s="724" t="s">
        <v>9229</v>
      </c>
      <c r="H98" s="757">
        <v>70</v>
      </c>
      <c r="I98" s="759">
        <v>28246</v>
      </c>
    </row>
    <row r="99" spans="1:9" ht="12.6" customHeight="1">
      <c r="A99" s="705"/>
      <c r="B99" s="707"/>
      <c r="C99" s="722" t="s">
        <v>425</v>
      </c>
      <c r="D99" s="729"/>
      <c r="E99" s="722"/>
      <c r="F99" s="711"/>
      <c r="G99" s="761"/>
      <c r="H99" s="757"/>
      <c r="I99" s="759"/>
    </row>
    <row r="100" spans="1:9" ht="12.6" customHeight="1">
      <c r="A100" s="705"/>
      <c r="B100" s="707"/>
      <c r="C100" s="722"/>
      <c r="D100" s="729"/>
      <c r="E100" s="722" t="s">
        <v>621</v>
      </c>
      <c r="F100" s="711" t="s">
        <v>692</v>
      </c>
      <c r="G100" s="761"/>
      <c r="H100" s="757"/>
      <c r="I100" s="759"/>
    </row>
    <row r="101" spans="1:9" ht="12.6" customHeight="1">
      <c r="A101" s="706"/>
      <c r="B101" s="131" t="s">
        <v>362</v>
      </c>
      <c r="C101" s="730"/>
      <c r="D101" s="731"/>
      <c r="E101" s="730"/>
      <c r="F101" s="732"/>
      <c r="G101" s="708"/>
      <c r="H101" s="758"/>
      <c r="I101" s="760"/>
    </row>
    <row r="102" spans="1:9" ht="12.6" customHeight="1">
      <c r="A102" s="705">
        <v>25</v>
      </c>
      <c r="B102" s="724" t="s">
        <v>426</v>
      </c>
      <c r="C102" s="116" t="s">
        <v>617</v>
      </c>
      <c r="D102" s="117" t="s">
        <v>693</v>
      </c>
      <c r="E102" s="756" t="s">
        <v>619</v>
      </c>
      <c r="F102" s="725" t="s">
        <v>694</v>
      </c>
      <c r="G102" s="707" t="s">
        <v>427</v>
      </c>
      <c r="H102" s="757">
        <v>70</v>
      </c>
      <c r="I102" s="759">
        <v>31533</v>
      </c>
    </row>
    <row r="103" spans="1:9" ht="12.6" customHeight="1">
      <c r="A103" s="705"/>
      <c r="B103" s="707"/>
      <c r="C103" s="722" t="s">
        <v>428</v>
      </c>
      <c r="D103" s="729"/>
      <c r="E103" s="722"/>
      <c r="F103" s="711"/>
      <c r="G103" s="707"/>
      <c r="H103" s="757"/>
      <c r="I103" s="759"/>
    </row>
    <row r="104" spans="1:9" ht="12.6" customHeight="1">
      <c r="A104" s="705"/>
      <c r="B104" s="707"/>
      <c r="C104" s="722"/>
      <c r="D104" s="729"/>
      <c r="E104" s="722" t="s">
        <v>621</v>
      </c>
      <c r="F104" s="711" t="s">
        <v>695</v>
      </c>
      <c r="G104" s="707"/>
      <c r="H104" s="757"/>
      <c r="I104" s="759"/>
    </row>
    <row r="105" spans="1:9" ht="12.6" customHeight="1">
      <c r="A105" s="706"/>
      <c r="B105" s="131" t="s">
        <v>362</v>
      </c>
      <c r="C105" s="730"/>
      <c r="D105" s="731"/>
      <c r="E105" s="730"/>
      <c r="F105" s="732"/>
      <c r="G105" s="708"/>
      <c r="H105" s="758"/>
      <c r="I105" s="760"/>
    </row>
    <row r="106" spans="1:9" ht="12.6" customHeight="1">
      <c r="A106" s="723">
        <v>26</v>
      </c>
      <c r="B106" s="724" t="s">
        <v>429</v>
      </c>
      <c r="C106" s="116" t="s">
        <v>617</v>
      </c>
      <c r="D106" s="117" t="s">
        <v>696</v>
      </c>
      <c r="E106" s="756" t="s">
        <v>619</v>
      </c>
      <c r="F106" s="725" t="s">
        <v>697</v>
      </c>
      <c r="G106" s="707" t="s">
        <v>430</v>
      </c>
      <c r="H106" s="757">
        <v>70</v>
      </c>
      <c r="I106" s="759">
        <v>28277</v>
      </c>
    </row>
    <row r="107" spans="1:9" ht="12.6" customHeight="1">
      <c r="A107" s="705"/>
      <c r="B107" s="707"/>
      <c r="C107" s="722" t="s">
        <v>431</v>
      </c>
      <c r="D107" s="729"/>
      <c r="E107" s="722"/>
      <c r="F107" s="711"/>
      <c r="G107" s="707"/>
      <c r="H107" s="757"/>
      <c r="I107" s="759"/>
    </row>
    <row r="108" spans="1:9" ht="12.6" customHeight="1">
      <c r="A108" s="705"/>
      <c r="B108" s="707"/>
      <c r="C108" s="722"/>
      <c r="D108" s="729"/>
      <c r="E108" s="722" t="s">
        <v>621</v>
      </c>
      <c r="F108" s="711" t="s">
        <v>698</v>
      </c>
      <c r="G108" s="707"/>
      <c r="H108" s="757"/>
      <c r="I108" s="759"/>
    </row>
    <row r="109" spans="1:9" ht="12.6" customHeight="1">
      <c r="A109" s="706"/>
      <c r="B109" s="131" t="s">
        <v>432</v>
      </c>
      <c r="C109" s="730"/>
      <c r="D109" s="731"/>
      <c r="E109" s="730"/>
      <c r="F109" s="732"/>
      <c r="G109" s="708"/>
      <c r="H109" s="758"/>
      <c r="I109" s="760"/>
    </row>
    <row r="110" spans="1:9" ht="12.6" customHeight="1">
      <c r="A110" s="705">
        <v>27</v>
      </c>
      <c r="B110" s="724" t="s">
        <v>433</v>
      </c>
      <c r="C110" s="116" t="s">
        <v>617</v>
      </c>
      <c r="D110" s="117" t="s">
        <v>699</v>
      </c>
      <c r="E110" s="756" t="s">
        <v>619</v>
      </c>
      <c r="F110" s="725" t="s">
        <v>700</v>
      </c>
      <c r="G110" s="707" t="s">
        <v>434</v>
      </c>
      <c r="H110" s="757">
        <v>110</v>
      </c>
      <c r="I110" s="759">
        <v>31138</v>
      </c>
    </row>
    <row r="111" spans="1:9" ht="12.6" customHeight="1">
      <c r="A111" s="705"/>
      <c r="B111" s="707"/>
      <c r="C111" s="722" t="s">
        <v>435</v>
      </c>
      <c r="D111" s="729"/>
      <c r="E111" s="722"/>
      <c r="F111" s="711"/>
      <c r="G111" s="707"/>
      <c r="H111" s="757"/>
      <c r="I111" s="759"/>
    </row>
    <row r="112" spans="1:9" ht="12.6" customHeight="1">
      <c r="A112" s="705"/>
      <c r="B112" s="707"/>
      <c r="C112" s="722"/>
      <c r="D112" s="729"/>
      <c r="E112" s="722" t="s">
        <v>621</v>
      </c>
      <c r="F112" s="711" t="s">
        <v>701</v>
      </c>
      <c r="G112" s="707"/>
      <c r="H112" s="757"/>
      <c r="I112" s="759"/>
    </row>
    <row r="113" spans="1:9" ht="12.6" customHeight="1">
      <c r="A113" s="706"/>
      <c r="B113" s="131" t="s">
        <v>362</v>
      </c>
      <c r="C113" s="730"/>
      <c r="D113" s="731"/>
      <c r="E113" s="730"/>
      <c r="F113" s="732"/>
      <c r="G113" s="708"/>
      <c r="H113" s="758"/>
      <c r="I113" s="760"/>
    </row>
    <row r="114" spans="1:9" ht="12.6" customHeight="1">
      <c r="A114" s="705">
        <v>28</v>
      </c>
      <c r="B114" s="762" t="s">
        <v>436</v>
      </c>
      <c r="C114" s="132" t="s">
        <v>617</v>
      </c>
      <c r="D114" s="133" t="s">
        <v>702</v>
      </c>
      <c r="E114" s="764" t="s">
        <v>619</v>
      </c>
      <c r="F114" s="766" t="s">
        <v>703</v>
      </c>
      <c r="G114" s="763" t="s">
        <v>434</v>
      </c>
      <c r="H114" s="712">
        <v>60</v>
      </c>
      <c r="I114" s="716">
        <v>41061</v>
      </c>
    </row>
    <row r="115" spans="1:9" ht="12.6" customHeight="1">
      <c r="A115" s="705"/>
      <c r="B115" s="763"/>
      <c r="C115" s="765" t="s">
        <v>437</v>
      </c>
      <c r="D115" s="768"/>
      <c r="E115" s="765"/>
      <c r="F115" s="767"/>
      <c r="G115" s="763"/>
      <c r="H115" s="712"/>
      <c r="I115" s="716"/>
    </row>
    <row r="116" spans="1:9" ht="12.6" customHeight="1">
      <c r="A116" s="705"/>
      <c r="B116" s="763"/>
      <c r="C116" s="765"/>
      <c r="D116" s="768"/>
      <c r="E116" s="765" t="s">
        <v>621</v>
      </c>
      <c r="F116" s="767" t="s">
        <v>704</v>
      </c>
      <c r="G116" s="763"/>
      <c r="H116" s="712"/>
      <c r="I116" s="716"/>
    </row>
    <row r="117" spans="1:9" ht="12.6" customHeight="1">
      <c r="A117" s="706"/>
      <c r="B117" s="135"/>
      <c r="C117" s="769"/>
      <c r="D117" s="770"/>
      <c r="E117" s="769"/>
      <c r="F117" s="771"/>
      <c r="G117" s="772"/>
      <c r="H117" s="713"/>
      <c r="I117" s="717"/>
    </row>
    <row r="118" spans="1:9" ht="12.6" customHeight="1">
      <c r="A118" s="723">
        <v>29</v>
      </c>
      <c r="B118" s="724" t="s">
        <v>438</v>
      </c>
      <c r="C118" s="116" t="s">
        <v>617</v>
      </c>
      <c r="D118" s="117" t="s">
        <v>705</v>
      </c>
      <c r="E118" s="756" t="s">
        <v>619</v>
      </c>
      <c r="F118" s="725" t="s">
        <v>706</v>
      </c>
      <c r="G118" s="707" t="s">
        <v>439</v>
      </c>
      <c r="H118" s="757">
        <v>70</v>
      </c>
      <c r="I118" s="759">
        <v>30218</v>
      </c>
    </row>
    <row r="119" spans="1:9" ht="12.6" customHeight="1">
      <c r="A119" s="705"/>
      <c r="B119" s="707"/>
      <c r="C119" s="722" t="s">
        <v>440</v>
      </c>
      <c r="D119" s="729"/>
      <c r="E119" s="722"/>
      <c r="F119" s="711"/>
      <c r="G119" s="707"/>
      <c r="H119" s="757"/>
      <c r="I119" s="759"/>
    </row>
    <row r="120" spans="1:9" ht="12.6" customHeight="1">
      <c r="A120" s="705"/>
      <c r="B120" s="707"/>
      <c r="C120" s="722"/>
      <c r="D120" s="729"/>
      <c r="E120" s="722" t="s">
        <v>621</v>
      </c>
      <c r="F120" s="711" t="s">
        <v>707</v>
      </c>
      <c r="G120" s="707"/>
      <c r="H120" s="757"/>
      <c r="I120" s="759"/>
    </row>
    <row r="121" spans="1:9" ht="12.6" customHeight="1">
      <c r="A121" s="706"/>
      <c r="B121" s="131" t="s">
        <v>358</v>
      </c>
      <c r="C121" s="730"/>
      <c r="D121" s="731"/>
      <c r="E121" s="730"/>
      <c r="F121" s="732"/>
      <c r="G121" s="708"/>
      <c r="H121" s="758"/>
      <c r="I121" s="760"/>
    </row>
    <row r="122" spans="1:9" ht="12.6" customHeight="1">
      <c r="A122" s="705">
        <v>30</v>
      </c>
      <c r="B122" s="724" t="s">
        <v>441</v>
      </c>
      <c r="C122" s="116" t="s">
        <v>617</v>
      </c>
      <c r="D122" s="117" t="s">
        <v>708</v>
      </c>
      <c r="E122" s="756" t="s">
        <v>619</v>
      </c>
      <c r="F122" s="725" t="s">
        <v>709</v>
      </c>
      <c r="G122" s="707" t="s">
        <v>442</v>
      </c>
      <c r="H122" s="757">
        <v>110</v>
      </c>
      <c r="I122" s="759">
        <v>28246</v>
      </c>
    </row>
    <row r="123" spans="1:9" ht="12.6" customHeight="1">
      <c r="A123" s="705"/>
      <c r="B123" s="707"/>
      <c r="C123" s="722" t="s">
        <v>443</v>
      </c>
      <c r="D123" s="729"/>
      <c r="E123" s="722"/>
      <c r="F123" s="711"/>
      <c r="G123" s="707"/>
      <c r="H123" s="757"/>
      <c r="I123" s="759"/>
    </row>
    <row r="124" spans="1:9" ht="12.6" customHeight="1">
      <c r="A124" s="705"/>
      <c r="B124" s="707"/>
      <c r="C124" s="722"/>
      <c r="D124" s="729"/>
      <c r="E124" s="722" t="s">
        <v>621</v>
      </c>
      <c r="F124" s="711" t="s">
        <v>710</v>
      </c>
      <c r="G124" s="707"/>
      <c r="H124" s="757"/>
      <c r="I124" s="759"/>
    </row>
    <row r="125" spans="1:9" ht="12.6" customHeight="1">
      <c r="A125" s="706"/>
      <c r="B125" s="131" t="s">
        <v>444</v>
      </c>
      <c r="C125" s="730"/>
      <c r="D125" s="731"/>
      <c r="E125" s="730"/>
      <c r="F125" s="732"/>
      <c r="G125" s="708"/>
      <c r="H125" s="758"/>
      <c r="I125" s="760"/>
    </row>
    <row r="126" spans="1:9" ht="12.6" customHeight="1">
      <c r="A126" s="705">
        <v>31</v>
      </c>
      <c r="B126" s="724" t="s">
        <v>445</v>
      </c>
      <c r="C126" s="116" t="s">
        <v>617</v>
      </c>
      <c r="D126" s="117" t="s">
        <v>711</v>
      </c>
      <c r="E126" s="756" t="s">
        <v>619</v>
      </c>
      <c r="F126" s="725" t="s">
        <v>712</v>
      </c>
      <c r="G126" s="707" t="s">
        <v>442</v>
      </c>
      <c r="H126" s="757">
        <v>110</v>
      </c>
      <c r="I126" s="759">
        <v>42036</v>
      </c>
    </row>
    <row r="127" spans="1:9" ht="12.6" customHeight="1">
      <c r="A127" s="705"/>
      <c r="B127" s="707"/>
      <c r="C127" s="722" t="s">
        <v>446</v>
      </c>
      <c r="D127" s="729"/>
      <c r="E127" s="722"/>
      <c r="F127" s="711"/>
      <c r="G127" s="707"/>
      <c r="H127" s="757"/>
      <c r="I127" s="759"/>
    </row>
    <row r="128" spans="1:9" ht="12.6" customHeight="1">
      <c r="A128" s="705"/>
      <c r="B128" s="707"/>
      <c r="C128" s="722"/>
      <c r="D128" s="729"/>
      <c r="E128" s="765" t="s">
        <v>621</v>
      </c>
      <c r="F128" s="767" t="s">
        <v>713</v>
      </c>
      <c r="G128" s="707"/>
      <c r="H128" s="757"/>
      <c r="I128" s="759"/>
    </row>
    <row r="129" spans="1:9" ht="12.6" customHeight="1">
      <c r="A129" s="706"/>
      <c r="B129" s="131"/>
      <c r="C129" s="730"/>
      <c r="D129" s="731"/>
      <c r="E129" s="769"/>
      <c r="F129" s="771"/>
      <c r="G129" s="708"/>
      <c r="H129" s="758"/>
      <c r="I129" s="760"/>
    </row>
    <row r="130" spans="1:9" ht="12.6" customHeight="1">
      <c r="A130" s="723">
        <v>32</v>
      </c>
      <c r="B130" s="777" t="s">
        <v>447</v>
      </c>
      <c r="C130" s="132" t="s">
        <v>617</v>
      </c>
      <c r="D130" s="133" t="s">
        <v>714</v>
      </c>
      <c r="E130" s="764" t="s">
        <v>619</v>
      </c>
      <c r="F130" s="766" t="s">
        <v>715</v>
      </c>
      <c r="G130" s="762" t="s">
        <v>9228</v>
      </c>
      <c r="H130" s="712">
        <v>100</v>
      </c>
      <c r="I130" s="716">
        <v>35874</v>
      </c>
    </row>
    <row r="131" spans="1:9" ht="12.6" customHeight="1">
      <c r="A131" s="705"/>
      <c r="B131" s="778"/>
      <c r="C131" s="765" t="s">
        <v>448</v>
      </c>
      <c r="D131" s="768"/>
      <c r="E131" s="765"/>
      <c r="F131" s="767"/>
      <c r="G131" s="779"/>
      <c r="H131" s="712"/>
      <c r="I131" s="716"/>
    </row>
    <row r="132" spans="1:9" ht="12.6" customHeight="1">
      <c r="A132" s="705"/>
      <c r="B132" s="778"/>
      <c r="C132" s="765"/>
      <c r="D132" s="768"/>
      <c r="E132" s="765" t="s">
        <v>621</v>
      </c>
      <c r="F132" s="767" t="s">
        <v>716</v>
      </c>
      <c r="G132" s="779"/>
      <c r="H132" s="712"/>
      <c r="I132" s="716"/>
    </row>
    <row r="133" spans="1:9" ht="12.6" customHeight="1">
      <c r="A133" s="706"/>
      <c r="B133" s="135" t="s">
        <v>417</v>
      </c>
      <c r="C133" s="769"/>
      <c r="D133" s="770"/>
      <c r="E133" s="769"/>
      <c r="F133" s="771"/>
      <c r="G133" s="772"/>
      <c r="H133" s="713"/>
      <c r="I133" s="717"/>
    </row>
    <row r="134" spans="1:9" ht="12.6" customHeight="1">
      <c r="A134" s="705">
        <v>33</v>
      </c>
      <c r="B134" s="762" t="s">
        <v>449</v>
      </c>
      <c r="C134" s="132" t="s">
        <v>617</v>
      </c>
      <c r="D134" s="133" t="s">
        <v>717</v>
      </c>
      <c r="E134" s="764" t="s">
        <v>619</v>
      </c>
      <c r="F134" s="766" t="s">
        <v>718</v>
      </c>
      <c r="G134" s="763" t="s">
        <v>450</v>
      </c>
      <c r="H134" s="712">
        <v>80</v>
      </c>
      <c r="I134" s="716">
        <v>32174</v>
      </c>
    </row>
    <row r="135" spans="1:9" ht="12.6" customHeight="1">
      <c r="A135" s="705"/>
      <c r="B135" s="763"/>
      <c r="C135" s="765" t="s">
        <v>451</v>
      </c>
      <c r="D135" s="768"/>
      <c r="E135" s="765"/>
      <c r="F135" s="767"/>
      <c r="G135" s="763"/>
      <c r="H135" s="712"/>
      <c r="I135" s="716"/>
    </row>
    <row r="136" spans="1:9" ht="12.6" customHeight="1">
      <c r="A136" s="705"/>
      <c r="B136" s="763"/>
      <c r="C136" s="765"/>
      <c r="D136" s="768"/>
      <c r="E136" s="765" t="s">
        <v>621</v>
      </c>
      <c r="F136" s="767" t="s">
        <v>719</v>
      </c>
      <c r="G136" s="763"/>
      <c r="H136" s="712"/>
      <c r="I136" s="716"/>
    </row>
    <row r="137" spans="1:9" ht="12.6" customHeight="1">
      <c r="A137" s="706"/>
      <c r="B137" s="135"/>
      <c r="C137" s="769"/>
      <c r="D137" s="770"/>
      <c r="E137" s="769"/>
      <c r="F137" s="771"/>
      <c r="G137" s="772"/>
      <c r="H137" s="713"/>
      <c r="I137" s="717"/>
    </row>
    <row r="138" spans="1:9" ht="12.6" customHeight="1">
      <c r="A138" s="705">
        <v>34</v>
      </c>
      <c r="B138" s="780" t="s">
        <v>720</v>
      </c>
      <c r="C138" s="132" t="s">
        <v>617</v>
      </c>
      <c r="D138" s="133" t="s">
        <v>721</v>
      </c>
      <c r="E138" s="764" t="s">
        <v>619</v>
      </c>
      <c r="F138" s="766" t="s">
        <v>722</v>
      </c>
      <c r="G138" s="780" t="s">
        <v>723</v>
      </c>
      <c r="H138" s="726">
        <v>70</v>
      </c>
      <c r="I138" s="716">
        <v>42461</v>
      </c>
    </row>
    <row r="139" spans="1:9" ht="12.6" customHeight="1">
      <c r="A139" s="705"/>
      <c r="B139" s="779"/>
      <c r="C139" s="765" t="s">
        <v>724</v>
      </c>
      <c r="D139" s="768"/>
      <c r="E139" s="765"/>
      <c r="F139" s="767"/>
      <c r="G139" s="779"/>
      <c r="H139" s="712"/>
      <c r="I139" s="716"/>
    </row>
    <row r="140" spans="1:9" ht="12.6" customHeight="1">
      <c r="A140" s="705"/>
      <c r="B140" s="779"/>
      <c r="C140" s="765"/>
      <c r="D140" s="768"/>
      <c r="E140" s="765" t="s">
        <v>621</v>
      </c>
      <c r="F140" s="767" t="s">
        <v>725</v>
      </c>
      <c r="G140" s="779"/>
      <c r="H140" s="712"/>
      <c r="I140" s="716"/>
    </row>
    <row r="141" spans="1:9" ht="12.6" customHeight="1">
      <c r="A141" s="706"/>
      <c r="B141" s="135" t="s">
        <v>726</v>
      </c>
      <c r="C141" s="769"/>
      <c r="D141" s="770"/>
      <c r="E141" s="769"/>
      <c r="F141" s="771"/>
      <c r="G141" s="772"/>
      <c r="H141" s="713"/>
      <c r="I141" s="717"/>
    </row>
    <row r="142" spans="1:9" ht="12.6" customHeight="1">
      <c r="A142" s="723">
        <v>35</v>
      </c>
      <c r="B142" s="780" t="s">
        <v>727</v>
      </c>
      <c r="C142" s="132" t="s">
        <v>617</v>
      </c>
      <c r="D142" s="133" t="s">
        <v>728</v>
      </c>
      <c r="E142" s="764" t="s">
        <v>619</v>
      </c>
      <c r="F142" s="766" t="s">
        <v>729</v>
      </c>
      <c r="G142" s="781" t="s">
        <v>730</v>
      </c>
      <c r="H142" s="726">
        <v>70</v>
      </c>
      <c r="I142" s="716">
        <v>42461</v>
      </c>
    </row>
    <row r="143" spans="1:9" ht="12.6" customHeight="1">
      <c r="A143" s="705"/>
      <c r="B143" s="779"/>
      <c r="C143" s="765" t="s">
        <v>731</v>
      </c>
      <c r="D143" s="768"/>
      <c r="E143" s="765"/>
      <c r="F143" s="767"/>
      <c r="G143" s="782"/>
      <c r="H143" s="712"/>
      <c r="I143" s="716"/>
    </row>
    <row r="144" spans="1:9" ht="12.6" customHeight="1">
      <c r="A144" s="705"/>
      <c r="B144" s="779"/>
      <c r="C144" s="765"/>
      <c r="D144" s="768"/>
      <c r="E144" s="765" t="s">
        <v>621</v>
      </c>
      <c r="F144" s="767" t="s">
        <v>732</v>
      </c>
      <c r="G144" s="782"/>
      <c r="H144" s="712"/>
      <c r="I144" s="716"/>
    </row>
    <row r="145" spans="1:9" ht="12.6" customHeight="1">
      <c r="A145" s="706"/>
      <c r="B145" s="136" t="s">
        <v>733</v>
      </c>
      <c r="C145" s="769"/>
      <c r="D145" s="770"/>
      <c r="E145" s="769"/>
      <c r="F145" s="771"/>
      <c r="G145" s="783"/>
      <c r="H145" s="713"/>
      <c r="I145" s="717"/>
    </row>
    <row r="146" spans="1:9" ht="12.6" customHeight="1">
      <c r="A146" s="705">
        <v>36</v>
      </c>
      <c r="B146" s="762" t="s">
        <v>452</v>
      </c>
      <c r="C146" s="132" t="s">
        <v>453</v>
      </c>
      <c r="D146" s="133" t="s">
        <v>454</v>
      </c>
      <c r="E146" s="764" t="s">
        <v>455</v>
      </c>
      <c r="F146" s="766" t="s">
        <v>456</v>
      </c>
      <c r="G146" s="763" t="s">
        <v>371</v>
      </c>
      <c r="H146" s="712">
        <v>100</v>
      </c>
      <c r="I146" s="716">
        <v>29099</v>
      </c>
    </row>
    <row r="147" spans="1:9" ht="12.6" customHeight="1">
      <c r="A147" s="705"/>
      <c r="B147" s="763"/>
      <c r="C147" s="765" t="s">
        <v>457</v>
      </c>
      <c r="D147" s="768"/>
      <c r="E147" s="765"/>
      <c r="F147" s="767"/>
      <c r="G147" s="763"/>
      <c r="H147" s="712"/>
      <c r="I147" s="716"/>
    </row>
    <row r="148" spans="1:9" ht="12.6" customHeight="1">
      <c r="A148" s="705"/>
      <c r="B148" s="763"/>
      <c r="C148" s="765"/>
      <c r="D148" s="768"/>
      <c r="E148" s="765" t="s">
        <v>458</v>
      </c>
      <c r="F148" s="767" t="s">
        <v>459</v>
      </c>
      <c r="G148" s="763"/>
      <c r="H148" s="712"/>
      <c r="I148" s="716"/>
    </row>
    <row r="149" spans="1:9" ht="12.6" customHeight="1">
      <c r="A149" s="706"/>
      <c r="B149" s="135" t="s">
        <v>354</v>
      </c>
      <c r="C149" s="769"/>
      <c r="D149" s="770"/>
      <c r="E149" s="769"/>
      <c r="F149" s="771"/>
      <c r="G149" s="772"/>
      <c r="H149" s="713"/>
      <c r="I149" s="717"/>
    </row>
    <row r="150" spans="1:9" ht="12.6" customHeight="1">
      <c r="A150" s="705">
        <v>37</v>
      </c>
      <c r="B150" s="724" t="s">
        <v>333</v>
      </c>
      <c r="C150" s="116" t="s">
        <v>453</v>
      </c>
      <c r="D150" s="117" t="s">
        <v>460</v>
      </c>
      <c r="E150" s="756" t="s">
        <v>455</v>
      </c>
      <c r="F150" s="725" t="s">
        <v>461</v>
      </c>
      <c r="G150" s="707" t="s">
        <v>334</v>
      </c>
      <c r="H150" s="757">
        <v>100</v>
      </c>
      <c r="I150" s="759">
        <v>39904</v>
      </c>
    </row>
    <row r="151" spans="1:9" ht="12.6" customHeight="1">
      <c r="A151" s="705"/>
      <c r="B151" s="707"/>
      <c r="C151" s="722" t="s">
        <v>335</v>
      </c>
      <c r="D151" s="729"/>
      <c r="E151" s="722"/>
      <c r="F151" s="711"/>
      <c r="G151" s="707"/>
      <c r="H151" s="757"/>
      <c r="I151" s="759"/>
    </row>
    <row r="152" spans="1:9" ht="12.6" customHeight="1">
      <c r="A152" s="705"/>
      <c r="B152" s="707"/>
      <c r="C152" s="722"/>
      <c r="D152" s="729"/>
      <c r="E152" s="722" t="s">
        <v>458</v>
      </c>
      <c r="F152" s="711" t="s">
        <v>462</v>
      </c>
      <c r="G152" s="707"/>
      <c r="H152" s="757"/>
      <c r="I152" s="759"/>
    </row>
    <row r="153" spans="1:9" ht="12.6" customHeight="1">
      <c r="A153" s="706"/>
      <c r="B153" s="131" t="s">
        <v>463</v>
      </c>
      <c r="C153" s="730"/>
      <c r="D153" s="731"/>
      <c r="E153" s="730"/>
      <c r="F153" s="732"/>
      <c r="G153" s="708"/>
      <c r="H153" s="758"/>
      <c r="I153" s="760"/>
    </row>
    <row r="154" spans="1:9" ht="12.6" customHeight="1">
      <c r="A154" s="723">
        <v>38</v>
      </c>
      <c r="B154" s="724" t="s">
        <v>464</v>
      </c>
      <c r="C154" s="116" t="s">
        <v>453</v>
      </c>
      <c r="D154" s="117" t="s">
        <v>460</v>
      </c>
      <c r="E154" s="756" t="s">
        <v>455</v>
      </c>
      <c r="F154" s="725" t="s">
        <v>465</v>
      </c>
      <c r="G154" s="707" t="s">
        <v>334</v>
      </c>
      <c r="H154" s="757">
        <v>100</v>
      </c>
      <c r="I154" s="759">
        <v>40878</v>
      </c>
    </row>
    <row r="155" spans="1:9" ht="12.6" customHeight="1">
      <c r="A155" s="705"/>
      <c r="B155" s="707"/>
      <c r="C155" s="722" t="s">
        <v>466</v>
      </c>
      <c r="D155" s="729"/>
      <c r="E155" s="722"/>
      <c r="F155" s="711"/>
      <c r="G155" s="707"/>
      <c r="H155" s="757"/>
      <c r="I155" s="759"/>
    </row>
    <row r="156" spans="1:9" ht="12.6" customHeight="1">
      <c r="A156" s="705"/>
      <c r="B156" s="707"/>
      <c r="C156" s="722"/>
      <c r="D156" s="729"/>
      <c r="E156" s="722" t="s">
        <v>458</v>
      </c>
      <c r="F156" s="711" t="s">
        <v>467</v>
      </c>
      <c r="G156" s="707"/>
      <c r="H156" s="757"/>
      <c r="I156" s="759"/>
    </row>
    <row r="157" spans="1:9" ht="12.6" customHeight="1">
      <c r="A157" s="706"/>
      <c r="B157" s="131"/>
      <c r="C157" s="730"/>
      <c r="D157" s="731"/>
      <c r="E157" s="730"/>
      <c r="F157" s="732"/>
      <c r="G157" s="708"/>
      <c r="H157" s="758"/>
      <c r="I157" s="760"/>
    </row>
    <row r="158" spans="1:9" ht="12.6" customHeight="1">
      <c r="A158" s="705">
        <v>39</v>
      </c>
      <c r="B158" s="724" t="s">
        <v>468</v>
      </c>
      <c r="C158" s="116" t="s">
        <v>453</v>
      </c>
      <c r="D158" s="117" t="s">
        <v>469</v>
      </c>
      <c r="E158" s="756" t="s">
        <v>455</v>
      </c>
      <c r="F158" s="725" t="s">
        <v>470</v>
      </c>
      <c r="G158" s="707" t="s">
        <v>450</v>
      </c>
      <c r="H158" s="757">
        <v>80</v>
      </c>
      <c r="I158" s="759">
        <v>35884</v>
      </c>
    </row>
    <row r="159" spans="1:9" ht="12.6" customHeight="1">
      <c r="A159" s="705"/>
      <c r="B159" s="707"/>
      <c r="C159" s="722" t="s">
        <v>471</v>
      </c>
      <c r="D159" s="729"/>
      <c r="E159" s="722"/>
      <c r="F159" s="711"/>
      <c r="G159" s="707"/>
      <c r="H159" s="757"/>
      <c r="I159" s="759"/>
    </row>
    <row r="160" spans="1:9" ht="12.6" customHeight="1">
      <c r="A160" s="705"/>
      <c r="B160" s="707"/>
      <c r="C160" s="722"/>
      <c r="D160" s="729"/>
      <c r="E160" s="722" t="s">
        <v>458</v>
      </c>
      <c r="F160" s="711" t="s">
        <v>472</v>
      </c>
      <c r="G160" s="707"/>
      <c r="H160" s="757"/>
      <c r="I160" s="759"/>
    </row>
    <row r="161" spans="1:9" ht="12.6" customHeight="1">
      <c r="A161" s="706"/>
      <c r="B161" s="131" t="s">
        <v>358</v>
      </c>
      <c r="C161" s="730"/>
      <c r="D161" s="731"/>
      <c r="E161" s="730"/>
      <c r="F161" s="732"/>
      <c r="G161" s="708"/>
      <c r="H161" s="758"/>
      <c r="I161" s="760"/>
    </row>
    <row r="162" spans="1:9" ht="12.6" customHeight="1">
      <c r="A162" s="705">
        <v>40</v>
      </c>
      <c r="B162" s="724" t="s">
        <v>473</v>
      </c>
      <c r="C162" s="116" t="s">
        <v>453</v>
      </c>
      <c r="D162" s="117" t="s">
        <v>474</v>
      </c>
      <c r="E162" s="756" t="s">
        <v>455</v>
      </c>
      <c r="F162" s="725" t="s">
        <v>475</v>
      </c>
      <c r="G162" s="707" t="s">
        <v>476</v>
      </c>
      <c r="H162" s="757">
        <v>90</v>
      </c>
      <c r="I162" s="759">
        <v>29768</v>
      </c>
    </row>
    <row r="163" spans="1:9" ht="12.6" customHeight="1">
      <c r="A163" s="705"/>
      <c r="B163" s="707"/>
      <c r="C163" s="722" t="s">
        <v>477</v>
      </c>
      <c r="D163" s="729"/>
      <c r="E163" s="722"/>
      <c r="F163" s="711"/>
      <c r="G163" s="707"/>
      <c r="H163" s="757"/>
      <c r="I163" s="759"/>
    </row>
    <row r="164" spans="1:9" ht="12.6" customHeight="1">
      <c r="A164" s="705"/>
      <c r="B164" s="707"/>
      <c r="C164" s="722"/>
      <c r="D164" s="729"/>
      <c r="E164" s="722" t="s">
        <v>458</v>
      </c>
      <c r="F164" s="711" t="s">
        <v>478</v>
      </c>
      <c r="G164" s="707"/>
      <c r="H164" s="757"/>
      <c r="I164" s="759"/>
    </row>
    <row r="165" spans="1:9" ht="12.6" customHeight="1">
      <c r="A165" s="706"/>
      <c r="B165" s="131" t="s">
        <v>432</v>
      </c>
      <c r="C165" s="730"/>
      <c r="D165" s="731"/>
      <c r="E165" s="730"/>
      <c r="F165" s="732"/>
      <c r="G165" s="708"/>
      <c r="H165" s="758"/>
      <c r="I165" s="760"/>
    </row>
    <row r="166" spans="1:9" ht="12.6" customHeight="1">
      <c r="A166" s="723">
        <v>41</v>
      </c>
      <c r="B166" s="762" t="s">
        <v>479</v>
      </c>
      <c r="C166" s="132" t="s">
        <v>453</v>
      </c>
      <c r="D166" s="133" t="s">
        <v>480</v>
      </c>
      <c r="E166" s="764" t="s">
        <v>455</v>
      </c>
      <c r="F166" s="766" t="s">
        <v>481</v>
      </c>
      <c r="G166" s="763" t="s">
        <v>482</v>
      </c>
      <c r="H166" s="712">
        <v>70</v>
      </c>
      <c r="I166" s="716">
        <v>35740</v>
      </c>
    </row>
    <row r="167" spans="1:9" ht="12.6" customHeight="1">
      <c r="A167" s="705"/>
      <c r="B167" s="763"/>
      <c r="C167" s="765" t="s">
        <v>483</v>
      </c>
      <c r="D167" s="768"/>
      <c r="E167" s="765"/>
      <c r="F167" s="767"/>
      <c r="G167" s="763"/>
      <c r="H167" s="712"/>
      <c r="I167" s="716"/>
    </row>
    <row r="168" spans="1:9" ht="12.6" customHeight="1">
      <c r="A168" s="705"/>
      <c r="B168" s="763"/>
      <c r="C168" s="765"/>
      <c r="D168" s="768"/>
      <c r="E168" s="765" t="s">
        <v>458</v>
      </c>
      <c r="F168" s="767" t="s">
        <v>484</v>
      </c>
      <c r="G168" s="763"/>
      <c r="H168" s="712"/>
      <c r="I168" s="716"/>
    </row>
    <row r="169" spans="1:9" ht="12.6" customHeight="1">
      <c r="A169" s="706"/>
      <c r="B169" s="135" t="s">
        <v>485</v>
      </c>
      <c r="C169" s="769"/>
      <c r="D169" s="770"/>
      <c r="E169" s="769"/>
      <c r="F169" s="771"/>
      <c r="G169" s="772"/>
      <c r="H169" s="713"/>
      <c r="I169" s="717"/>
    </row>
    <row r="170" spans="1:9" ht="12.6" customHeight="1">
      <c r="A170" s="705">
        <v>42</v>
      </c>
      <c r="B170" s="762" t="s">
        <v>336</v>
      </c>
      <c r="C170" s="132" t="s">
        <v>453</v>
      </c>
      <c r="D170" s="133" t="s">
        <v>486</v>
      </c>
      <c r="E170" s="764" t="s">
        <v>455</v>
      </c>
      <c r="F170" s="766" t="s">
        <v>487</v>
      </c>
      <c r="G170" s="763" t="s">
        <v>334</v>
      </c>
      <c r="H170" s="712">
        <v>110</v>
      </c>
      <c r="I170" s="716">
        <v>26966</v>
      </c>
    </row>
    <row r="171" spans="1:9" ht="12.6" customHeight="1">
      <c r="A171" s="705"/>
      <c r="B171" s="763"/>
      <c r="C171" s="765" t="s">
        <v>337</v>
      </c>
      <c r="D171" s="768"/>
      <c r="E171" s="765"/>
      <c r="F171" s="767"/>
      <c r="G171" s="763"/>
      <c r="H171" s="712"/>
      <c r="I171" s="716"/>
    </row>
    <row r="172" spans="1:9" ht="12.6" customHeight="1">
      <c r="A172" s="705"/>
      <c r="B172" s="763"/>
      <c r="C172" s="765"/>
      <c r="D172" s="768"/>
      <c r="E172" s="765" t="s">
        <v>458</v>
      </c>
      <c r="F172" s="767" t="s">
        <v>488</v>
      </c>
      <c r="G172" s="763"/>
      <c r="H172" s="712"/>
      <c r="I172" s="716"/>
    </row>
    <row r="173" spans="1:9" ht="12.6" customHeight="1">
      <c r="A173" s="706"/>
      <c r="B173" s="135" t="s">
        <v>358</v>
      </c>
      <c r="C173" s="769"/>
      <c r="D173" s="770"/>
      <c r="E173" s="769"/>
      <c r="F173" s="771"/>
      <c r="G173" s="772"/>
      <c r="H173" s="713"/>
      <c r="I173" s="717"/>
    </row>
    <row r="174" spans="1:9" ht="12.6" customHeight="1">
      <c r="A174" s="705">
        <v>43</v>
      </c>
      <c r="B174" s="762" t="s">
        <v>489</v>
      </c>
      <c r="C174" s="132" t="s">
        <v>453</v>
      </c>
      <c r="D174" s="133" t="s">
        <v>490</v>
      </c>
      <c r="E174" s="764" t="s">
        <v>455</v>
      </c>
      <c r="F174" s="766" t="s">
        <v>491</v>
      </c>
      <c r="G174" s="763" t="s">
        <v>492</v>
      </c>
      <c r="H174" s="712">
        <v>84</v>
      </c>
      <c r="I174" s="716">
        <v>29377</v>
      </c>
    </row>
    <row r="175" spans="1:9" ht="12.6" customHeight="1">
      <c r="A175" s="705"/>
      <c r="B175" s="763"/>
      <c r="C175" s="765" t="s">
        <v>493</v>
      </c>
      <c r="D175" s="768"/>
      <c r="E175" s="765"/>
      <c r="F175" s="767"/>
      <c r="G175" s="763"/>
      <c r="H175" s="712"/>
      <c r="I175" s="716"/>
    </row>
    <row r="176" spans="1:9" ht="12.6" customHeight="1">
      <c r="A176" s="705"/>
      <c r="B176" s="763"/>
      <c r="C176" s="765"/>
      <c r="D176" s="768"/>
      <c r="E176" s="765" t="s">
        <v>458</v>
      </c>
      <c r="F176" s="767" t="s">
        <v>494</v>
      </c>
      <c r="G176" s="763"/>
      <c r="H176" s="712"/>
      <c r="I176" s="716"/>
    </row>
    <row r="177" spans="1:9" ht="12.6" customHeight="1">
      <c r="A177" s="706"/>
      <c r="B177" s="135" t="s">
        <v>397</v>
      </c>
      <c r="C177" s="769"/>
      <c r="D177" s="770"/>
      <c r="E177" s="769"/>
      <c r="F177" s="771"/>
      <c r="G177" s="772"/>
      <c r="H177" s="713"/>
      <c r="I177" s="717"/>
    </row>
    <row r="178" spans="1:9" ht="12.6" customHeight="1">
      <c r="A178" s="723">
        <v>44</v>
      </c>
      <c r="B178" s="762" t="s">
        <v>495</v>
      </c>
      <c r="C178" s="132" t="s">
        <v>453</v>
      </c>
      <c r="D178" s="133" t="s">
        <v>496</v>
      </c>
      <c r="E178" s="764" t="s">
        <v>455</v>
      </c>
      <c r="F178" s="766" t="s">
        <v>497</v>
      </c>
      <c r="G178" s="763" t="s">
        <v>498</v>
      </c>
      <c r="H178" s="712">
        <v>70</v>
      </c>
      <c r="I178" s="716">
        <v>34516</v>
      </c>
    </row>
    <row r="179" spans="1:9" ht="12.6" customHeight="1">
      <c r="A179" s="705"/>
      <c r="B179" s="763"/>
      <c r="C179" s="765" t="s">
        <v>499</v>
      </c>
      <c r="D179" s="768"/>
      <c r="E179" s="765"/>
      <c r="F179" s="767"/>
      <c r="G179" s="763"/>
      <c r="H179" s="712"/>
      <c r="I179" s="716"/>
    </row>
    <row r="180" spans="1:9" ht="12.6" customHeight="1">
      <c r="A180" s="705"/>
      <c r="B180" s="763"/>
      <c r="C180" s="765"/>
      <c r="D180" s="768"/>
      <c r="E180" s="765" t="s">
        <v>458</v>
      </c>
      <c r="F180" s="767" t="s">
        <v>500</v>
      </c>
      <c r="G180" s="763"/>
      <c r="H180" s="712"/>
      <c r="I180" s="716"/>
    </row>
    <row r="181" spans="1:9" ht="12.6" customHeight="1">
      <c r="A181" s="706"/>
      <c r="B181" s="135" t="s">
        <v>354</v>
      </c>
      <c r="C181" s="769"/>
      <c r="D181" s="770"/>
      <c r="E181" s="769"/>
      <c r="F181" s="771"/>
      <c r="G181" s="772"/>
      <c r="H181" s="713"/>
      <c r="I181" s="717"/>
    </row>
    <row r="182" spans="1:9" ht="12.6" customHeight="1">
      <c r="A182" s="705">
        <v>45</v>
      </c>
      <c r="B182" s="724" t="s">
        <v>501</v>
      </c>
      <c r="C182" s="116" t="s">
        <v>453</v>
      </c>
      <c r="D182" s="117" t="s">
        <v>502</v>
      </c>
      <c r="E182" s="756" t="s">
        <v>455</v>
      </c>
      <c r="F182" s="725" t="s">
        <v>503</v>
      </c>
      <c r="G182" s="707" t="s">
        <v>504</v>
      </c>
      <c r="H182" s="757">
        <v>110</v>
      </c>
      <c r="I182" s="759">
        <v>31656</v>
      </c>
    </row>
    <row r="183" spans="1:9" ht="12.6" customHeight="1">
      <c r="A183" s="705"/>
      <c r="B183" s="707"/>
      <c r="C183" s="722" t="s">
        <v>505</v>
      </c>
      <c r="D183" s="729"/>
      <c r="E183" s="722"/>
      <c r="F183" s="711"/>
      <c r="G183" s="707"/>
      <c r="H183" s="757"/>
      <c r="I183" s="759"/>
    </row>
    <row r="184" spans="1:9" ht="12.6" customHeight="1">
      <c r="A184" s="705"/>
      <c r="B184" s="707"/>
      <c r="C184" s="722"/>
      <c r="D184" s="729"/>
      <c r="E184" s="722" t="s">
        <v>458</v>
      </c>
      <c r="F184" s="711" t="s">
        <v>506</v>
      </c>
      <c r="G184" s="707"/>
      <c r="H184" s="757"/>
      <c r="I184" s="759"/>
    </row>
    <row r="185" spans="1:9" ht="12.6" customHeight="1">
      <c r="A185" s="706"/>
      <c r="B185" s="131" t="s">
        <v>362</v>
      </c>
      <c r="C185" s="730"/>
      <c r="D185" s="731"/>
      <c r="E185" s="730"/>
      <c r="F185" s="732"/>
      <c r="G185" s="708"/>
      <c r="H185" s="758"/>
      <c r="I185" s="760"/>
    </row>
    <row r="186" spans="1:9" ht="12.6" customHeight="1">
      <c r="A186" s="705">
        <v>46</v>
      </c>
      <c r="B186" s="762" t="s">
        <v>507</v>
      </c>
      <c r="C186" s="132" t="s">
        <v>453</v>
      </c>
      <c r="D186" s="133" t="s">
        <v>508</v>
      </c>
      <c r="E186" s="764" t="s">
        <v>455</v>
      </c>
      <c r="F186" s="766" t="s">
        <v>509</v>
      </c>
      <c r="G186" s="763" t="s">
        <v>430</v>
      </c>
      <c r="H186" s="712">
        <v>70</v>
      </c>
      <c r="I186" s="716">
        <v>34204</v>
      </c>
    </row>
    <row r="187" spans="1:9" ht="12.6" customHeight="1">
      <c r="A187" s="705"/>
      <c r="B187" s="763"/>
      <c r="C187" s="765" t="s">
        <v>510</v>
      </c>
      <c r="D187" s="768"/>
      <c r="E187" s="765"/>
      <c r="F187" s="767"/>
      <c r="G187" s="763"/>
      <c r="H187" s="712"/>
      <c r="I187" s="716"/>
    </row>
    <row r="188" spans="1:9" ht="12.6" customHeight="1">
      <c r="A188" s="705"/>
      <c r="B188" s="763"/>
      <c r="C188" s="765"/>
      <c r="D188" s="768"/>
      <c r="E188" s="765" t="s">
        <v>458</v>
      </c>
      <c r="F188" s="767" t="s">
        <v>511</v>
      </c>
      <c r="G188" s="763"/>
      <c r="H188" s="712"/>
      <c r="I188" s="716"/>
    </row>
    <row r="189" spans="1:9" ht="12.6" customHeight="1">
      <c r="A189" s="706"/>
      <c r="B189" s="135" t="s">
        <v>354</v>
      </c>
      <c r="C189" s="769"/>
      <c r="D189" s="770"/>
      <c r="E189" s="769"/>
      <c r="F189" s="771"/>
      <c r="G189" s="772"/>
      <c r="H189" s="713"/>
      <c r="I189" s="717"/>
    </row>
    <row r="190" spans="1:9" ht="12.6" customHeight="1">
      <c r="A190" s="723">
        <v>47</v>
      </c>
      <c r="B190" s="762" t="s">
        <v>512</v>
      </c>
      <c r="C190" s="132" t="s">
        <v>453</v>
      </c>
      <c r="D190" s="133" t="s">
        <v>513</v>
      </c>
      <c r="E190" s="764" t="s">
        <v>455</v>
      </c>
      <c r="F190" s="766" t="s">
        <v>514</v>
      </c>
      <c r="G190" s="763" t="s">
        <v>515</v>
      </c>
      <c r="H190" s="712">
        <v>100</v>
      </c>
      <c r="I190" s="716">
        <v>28946</v>
      </c>
    </row>
    <row r="191" spans="1:9" ht="12.6" customHeight="1">
      <c r="A191" s="705"/>
      <c r="B191" s="763"/>
      <c r="C191" s="765" t="s">
        <v>516</v>
      </c>
      <c r="D191" s="768"/>
      <c r="E191" s="765"/>
      <c r="F191" s="767"/>
      <c r="G191" s="763"/>
      <c r="H191" s="712"/>
      <c r="I191" s="716"/>
    </row>
    <row r="192" spans="1:9" ht="12.6" customHeight="1">
      <c r="A192" s="705"/>
      <c r="B192" s="763"/>
      <c r="C192" s="765"/>
      <c r="D192" s="768"/>
      <c r="E192" s="765" t="s">
        <v>458</v>
      </c>
      <c r="F192" s="767" t="s">
        <v>517</v>
      </c>
      <c r="G192" s="763"/>
      <c r="H192" s="712"/>
      <c r="I192" s="716"/>
    </row>
    <row r="193" spans="1:9" ht="12.6" customHeight="1">
      <c r="A193" s="706"/>
      <c r="B193" s="135" t="s">
        <v>407</v>
      </c>
      <c r="C193" s="769"/>
      <c r="D193" s="770"/>
      <c r="E193" s="769"/>
      <c r="F193" s="771"/>
      <c r="G193" s="772"/>
      <c r="H193" s="713"/>
      <c r="I193" s="717"/>
    </row>
    <row r="194" spans="1:9" ht="12.6" customHeight="1">
      <c r="A194" s="705">
        <v>48</v>
      </c>
      <c r="B194" s="762" t="s">
        <v>518</v>
      </c>
      <c r="C194" s="132" t="s">
        <v>453</v>
      </c>
      <c r="D194" s="133" t="s">
        <v>519</v>
      </c>
      <c r="E194" s="764" t="s">
        <v>455</v>
      </c>
      <c r="F194" s="766" t="s">
        <v>520</v>
      </c>
      <c r="G194" s="763" t="s">
        <v>521</v>
      </c>
      <c r="H194" s="712">
        <v>70</v>
      </c>
      <c r="I194" s="716">
        <v>32356</v>
      </c>
    </row>
    <row r="195" spans="1:9" ht="12.6" customHeight="1">
      <c r="A195" s="705"/>
      <c r="B195" s="763"/>
      <c r="C195" s="784" t="s">
        <v>522</v>
      </c>
      <c r="D195" s="768"/>
      <c r="E195" s="765"/>
      <c r="F195" s="767"/>
      <c r="G195" s="763"/>
      <c r="H195" s="712"/>
      <c r="I195" s="716"/>
    </row>
    <row r="196" spans="1:9" ht="12.6" customHeight="1">
      <c r="A196" s="705"/>
      <c r="B196" s="763"/>
      <c r="C196" s="765"/>
      <c r="D196" s="768"/>
      <c r="E196" s="765" t="s">
        <v>458</v>
      </c>
      <c r="F196" s="767" t="s">
        <v>523</v>
      </c>
      <c r="G196" s="763"/>
      <c r="H196" s="712"/>
      <c r="I196" s="716"/>
    </row>
    <row r="197" spans="1:9" ht="12.6" customHeight="1">
      <c r="A197" s="706"/>
      <c r="B197" s="135" t="s">
        <v>524</v>
      </c>
      <c r="C197" s="769"/>
      <c r="D197" s="770"/>
      <c r="E197" s="769"/>
      <c r="F197" s="771"/>
      <c r="G197" s="772"/>
      <c r="H197" s="713"/>
      <c r="I197" s="717"/>
    </row>
    <row r="198" spans="1:9" ht="12.6" customHeight="1">
      <c r="A198" s="705">
        <v>49</v>
      </c>
      <c r="B198" s="762" t="s">
        <v>525</v>
      </c>
      <c r="C198" s="132" t="s">
        <v>453</v>
      </c>
      <c r="D198" s="133" t="s">
        <v>526</v>
      </c>
      <c r="E198" s="764" t="s">
        <v>455</v>
      </c>
      <c r="F198" s="766" t="s">
        <v>527</v>
      </c>
      <c r="G198" s="763" t="s">
        <v>528</v>
      </c>
      <c r="H198" s="712">
        <v>70</v>
      </c>
      <c r="I198" s="716">
        <v>32354</v>
      </c>
    </row>
    <row r="199" spans="1:9" ht="12.6" customHeight="1">
      <c r="A199" s="705"/>
      <c r="B199" s="763"/>
      <c r="C199" s="765" t="s">
        <v>529</v>
      </c>
      <c r="D199" s="768"/>
      <c r="E199" s="765"/>
      <c r="F199" s="767"/>
      <c r="G199" s="763"/>
      <c r="H199" s="712"/>
      <c r="I199" s="716"/>
    </row>
    <row r="200" spans="1:9" ht="12.6" customHeight="1">
      <c r="A200" s="705"/>
      <c r="B200" s="763"/>
      <c r="C200" s="765"/>
      <c r="D200" s="768"/>
      <c r="E200" s="765" t="s">
        <v>458</v>
      </c>
      <c r="F200" s="767" t="s">
        <v>530</v>
      </c>
      <c r="G200" s="763"/>
      <c r="H200" s="712"/>
      <c r="I200" s="716"/>
    </row>
    <row r="201" spans="1:9" ht="12.6" customHeight="1">
      <c r="A201" s="706"/>
      <c r="B201" s="135" t="s">
        <v>362</v>
      </c>
      <c r="C201" s="769"/>
      <c r="D201" s="770"/>
      <c r="E201" s="769"/>
      <c r="F201" s="771"/>
      <c r="G201" s="772"/>
      <c r="H201" s="713"/>
      <c r="I201" s="717"/>
    </row>
    <row r="202" spans="1:9" ht="12.6" customHeight="1">
      <c r="A202" s="723">
        <v>50</v>
      </c>
      <c r="B202" s="724" t="s">
        <v>531</v>
      </c>
      <c r="C202" s="116" t="s">
        <v>453</v>
      </c>
      <c r="D202" s="117" t="s">
        <v>532</v>
      </c>
      <c r="E202" s="756" t="s">
        <v>455</v>
      </c>
      <c r="F202" s="725" t="s">
        <v>533</v>
      </c>
      <c r="G202" s="707" t="s">
        <v>534</v>
      </c>
      <c r="H202" s="757">
        <v>70</v>
      </c>
      <c r="I202" s="759">
        <v>31017</v>
      </c>
    </row>
    <row r="203" spans="1:9" ht="12.6" customHeight="1">
      <c r="A203" s="705"/>
      <c r="B203" s="707"/>
      <c r="C203" s="722" t="s">
        <v>535</v>
      </c>
      <c r="D203" s="729"/>
      <c r="E203" s="722"/>
      <c r="F203" s="711"/>
      <c r="G203" s="707"/>
      <c r="H203" s="757"/>
      <c r="I203" s="759"/>
    </row>
    <row r="204" spans="1:9" ht="12.6" customHeight="1">
      <c r="A204" s="705"/>
      <c r="B204" s="707"/>
      <c r="C204" s="722"/>
      <c r="D204" s="729"/>
      <c r="E204" s="722" t="s">
        <v>458</v>
      </c>
      <c r="F204" s="711" t="s">
        <v>536</v>
      </c>
      <c r="G204" s="707"/>
      <c r="H204" s="757"/>
      <c r="I204" s="759"/>
    </row>
    <row r="205" spans="1:9" ht="12.6" customHeight="1">
      <c r="A205" s="706"/>
      <c r="B205" s="131" t="s">
        <v>358</v>
      </c>
      <c r="C205" s="730"/>
      <c r="D205" s="731"/>
      <c r="E205" s="730"/>
      <c r="F205" s="732"/>
      <c r="G205" s="708"/>
      <c r="H205" s="758"/>
      <c r="I205" s="760"/>
    </row>
    <row r="206" spans="1:9" ht="12.6" customHeight="1">
      <c r="A206" s="705">
        <v>51</v>
      </c>
      <c r="B206" s="724" t="s">
        <v>537</v>
      </c>
      <c r="C206" s="116" t="s">
        <v>453</v>
      </c>
      <c r="D206" s="117" t="s">
        <v>538</v>
      </c>
      <c r="E206" s="756" t="s">
        <v>455</v>
      </c>
      <c r="F206" s="725" t="s">
        <v>539</v>
      </c>
      <c r="G206" s="707" t="s">
        <v>540</v>
      </c>
      <c r="H206" s="757">
        <v>30</v>
      </c>
      <c r="I206" s="759">
        <v>32964</v>
      </c>
    </row>
    <row r="207" spans="1:9" ht="12.6" customHeight="1">
      <c r="A207" s="705"/>
      <c r="B207" s="707"/>
      <c r="C207" s="722" t="s">
        <v>541</v>
      </c>
      <c r="D207" s="729"/>
      <c r="E207" s="722"/>
      <c r="F207" s="711"/>
      <c r="G207" s="707"/>
      <c r="H207" s="757"/>
      <c r="I207" s="759"/>
    </row>
    <row r="208" spans="1:9" ht="12.6" customHeight="1">
      <c r="A208" s="705"/>
      <c r="B208" s="707"/>
      <c r="C208" s="722"/>
      <c r="D208" s="729"/>
      <c r="E208" s="722" t="s">
        <v>458</v>
      </c>
      <c r="F208" s="711" t="s">
        <v>542</v>
      </c>
      <c r="G208" s="707"/>
      <c r="H208" s="757"/>
      <c r="I208" s="759"/>
    </row>
    <row r="209" spans="1:9" ht="12.6" customHeight="1">
      <c r="A209" s="706"/>
      <c r="B209" s="131" t="s">
        <v>354</v>
      </c>
      <c r="C209" s="730"/>
      <c r="D209" s="731"/>
      <c r="E209" s="730"/>
      <c r="F209" s="732"/>
      <c r="G209" s="708"/>
      <c r="H209" s="758"/>
      <c r="I209" s="760"/>
    </row>
    <row r="210" spans="1:9" ht="12.6" customHeight="1">
      <c r="A210" s="705">
        <v>52</v>
      </c>
      <c r="B210" s="724" t="s">
        <v>543</v>
      </c>
      <c r="C210" s="116" t="s">
        <v>453</v>
      </c>
      <c r="D210" s="117" t="s">
        <v>544</v>
      </c>
      <c r="E210" s="756" t="s">
        <v>455</v>
      </c>
      <c r="F210" s="725" t="s">
        <v>545</v>
      </c>
      <c r="G210" s="707" t="s">
        <v>546</v>
      </c>
      <c r="H210" s="757">
        <v>30</v>
      </c>
      <c r="I210" s="759">
        <v>36130</v>
      </c>
    </row>
    <row r="211" spans="1:9" ht="12.6" customHeight="1">
      <c r="A211" s="705"/>
      <c r="B211" s="707"/>
      <c r="C211" s="722" t="s">
        <v>547</v>
      </c>
      <c r="D211" s="729"/>
      <c r="E211" s="722"/>
      <c r="F211" s="711"/>
      <c r="G211" s="707"/>
      <c r="H211" s="757"/>
      <c r="I211" s="759"/>
    </row>
    <row r="212" spans="1:9" ht="12.6" customHeight="1">
      <c r="A212" s="705"/>
      <c r="B212" s="707"/>
      <c r="C212" s="722"/>
      <c r="D212" s="729"/>
      <c r="E212" s="722" t="s">
        <v>458</v>
      </c>
      <c r="F212" s="711" t="s">
        <v>548</v>
      </c>
      <c r="G212" s="707"/>
      <c r="H212" s="757"/>
      <c r="I212" s="759"/>
    </row>
    <row r="213" spans="1:9" ht="12.6" customHeight="1">
      <c r="A213" s="706"/>
      <c r="B213" s="131" t="s">
        <v>362</v>
      </c>
      <c r="C213" s="730"/>
      <c r="D213" s="731"/>
      <c r="E213" s="730"/>
      <c r="F213" s="732"/>
      <c r="G213" s="708"/>
      <c r="H213" s="758"/>
      <c r="I213" s="760"/>
    </row>
    <row r="214" spans="1:9" ht="12.6" customHeight="1">
      <c r="A214" s="723">
        <v>53</v>
      </c>
      <c r="B214" s="724" t="s">
        <v>549</v>
      </c>
      <c r="C214" s="116" t="s">
        <v>453</v>
      </c>
      <c r="D214" s="117" t="s">
        <v>550</v>
      </c>
      <c r="E214" s="756" t="s">
        <v>455</v>
      </c>
      <c r="F214" s="725" t="s">
        <v>551</v>
      </c>
      <c r="G214" s="707" t="s">
        <v>552</v>
      </c>
      <c r="H214" s="757">
        <v>50</v>
      </c>
      <c r="I214" s="759">
        <v>34796</v>
      </c>
    </row>
    <row r="215" spans="1:9" ht="12.6" customHeight="1">
      <c r="A215" s="705"/>
      <c r="B215" s="707"/>
      <c r="C215" s="785" t="s">
        <v>553</v>
      </c>
      <c r="D215" s="786"/>
      <c r="E215" s="722"/>
      <c r="F215" s="711"/>
      <c r="G215" s="707"/>
      <c r="H215" s="757"/>
      <c r="I215" s="759"/>
    </row>
    <row r="216" spans="1:9" ht="12.6" customHeight="1">
      <c r="A216" s="705"/>
      <c r="B216" s="707"/>
      <c r="C216" s="787"/>
      <c r="D216" s="786"/>
      <c r="E216" s="722" t="s">
        <v>458</v>
      </c>
      <c r="F216" s="711" t="s">
        <v>554</v>
      </c>
      <c r="G216" s="707"/>
      <c r="H216" s="757"/>
      <c r="I216" s="759"/>
    </row>
    <row r="217" spans="1:9" ht="12.6" customHeight="1">
      <c r="A217" s="706"/>
      <c r="B217" s="131" t="s">
        <v>362</v>
      </c>
      <c r="C217" s="788"/>
      <c r="D217" s="789"/>
      <c r="E217" s="730"/>
      <c r="F217" s="732"/>
      <c r="G217" s="708"/>
      <c r="H217" s="758"/>
      <c r="I217" s="760"/>
    </row>
    <row r="218" spans="1:9" ht="12.6" customHeight="1">
      <c r="A218" s="705">
        <v>54</v>
      </c>
      <c r="B218" s="724" t="s">
        <v>555</v>
      </c>
      <c r="C218" s="116" t="s">
        <v>453</v>
      </c>
      <c r="D218" s="117" t="s">
        <v>556</v>
      </c>
      <c r="E218" s="756" t="s">
        <v>455</v>
      </c>
      <c r="F218" s="725" t="s">
        <v>557</v>
      </c>
      <c r="G218" s="707" t="s">
        <v>558</v>
      </c>
      <c r="H218" s="757">
        <v>30</v>
      </c>
      <c r="I218" s="759">
        <v>32598</v>
      </c>
    </row>
    <row r="219" spans="1:9" ht="12.6" customHeight="1">
      <c r="A219" s="705"/>
      <c r="B219" s="707"/>
      <c r="C219" s="785" t="s">
        <v>559</v>
      </c>
      <c r="D219" s="786"/>
      <c r="E219" s="722"/>
      <c r="F219" s="711"/>
      <c r="G219" s="707"/>
      <c r="H219" s="757"/>
      <c r="I219" s="759"/>
    </row>
    <row r="220" spans="1:9" ht="12.6" customHeight="1">
      <c r="A220" s="705"/>
      <c r="B220" s="707"/>
      <c r="C220" s="787"/>
      <c r="D220" s="786"/>
      <c r="E220" s="722" t="s">
        <v>458</v>
      </c>
      <c r="F220" s="711" t="s">
        <v>560</v>
      </c>
      <c r="G220" s="707"/>
      <c r="H220" s="757"/>
      <c r="I220" s="759"/>
    </row>
    <row r="221" spans="1:9" ht="12.6" customHeight="1">
      <c r="A221" s="706"/>
      <c r="B221" s="131" t="s">
        <v>362</v>
      </c>
      <c r="C221" s="788"/>
      <c r="D221" s="789"/>
      <c r="E221" s="730"/>
      <c r="F221" s="732"/>
      <c r="G221" s="708"/>
      <c r="H221" s="758"/>
      <c r="I221" s="760"/>
    </row>
    <row r="222" spans="1:9" ht="12.6" customHeight="1">
      <c r="A222" s="705">
        <v>55</v>
      </c>
      <c r="B222" s="724" t="s">
        <v>338</v>
      </c>
      <c r="C222" s="116" t="s">
        <v>453</v>
      </c>
      <c r="D222" s="117" t="s">
        <v>561</v>
      </c>
      <c r="E222" s="756" t="s">
        <v>455</v>
      </c>
      <c r="F222" s="725" t="s">
        <v>562</v>
      </c>
      <c r="G222" s="724" t="s">
        <v>4554</v>
      </c>
      <c r="H222" s="757">
        <v>70</v>
      </c>
      <c r="I222" s="759">
        <v>21458</v>
      </c>
    </row>
    <row r="223" spans="1:9" ht="12.6" customHeight="1">
      <c r="A223" s="705"/>
      <c r="B223" s="707"/>
      <c r="C223" s="790" t="s">
        <v>339</v>
      </c>
      <c r="D223" s="791"/>
      <c r="E223" s="722"/>
      <c r="F223" s="711"/>
      <c r="G223" s="761"/>
      <c r="H223" s="757"/>
      <c r="I223" s="759"/>
    </row>
    <row r="224" spans="1:9" ht="12.6" customHeight="1">
      <c r="A224" s="705"/>
      <c r="B224" s="707"/>
      <c r="C224" s="790"/>
      <c r="D224" s="791"/>
      <c r="E224" s="722" t="s">
        <v>458</v>
      </c>
      <c r="F224" s="711" t="s">
        <v>563</v>
      </c>
      <c r="G224" s="761"/>
      <c r="H224" s="757"/>
      <c r="I224" s="759"/>
    </row>
    <row r="225" spans="1:9" ht="12.6" customHeight="1">
      <c r="A225" s="706"/>
      <c r="B225" s="131" t="s">
        <v>354</v>
      </c>
      <c r="C225" s="792"/>
      <c r="D225" s="793"/>
      <c r="E225" s="730"/>
      <c r="F225" s="732"/>
      <c r="G225" s="708"/>
      <c r="H225" s="758"/>
      <c r="I225" s="760"/>
    </row>
    <row r="226" spans="1:9" ht="12.6" customHeight="1">
      <c r="A226" s="723">
        <v>56</v>
      </c>
      <c r="B226" s="724" t="s">
        <v>564</v>
      </c>
      <c r="C226" s="132" t="s">
        <v>453</v>
      </c>
      <c r="D226" s="133" t="s">
        <v>565</v>
      </c>
      <c r="E226" s="756" t="s">
        <v>455</v>
      </c>
      <c r="F226" s="725" t="s">
        <v>566</v>
      </c>
      <c r="G226" s="707" t="s">
        <v>567</v>
      </c>
      <c r="H226" s="757">
        <v>30</v>
      </c>
      <c r="I226" s="759">
        <v>30773</v>
      </c>
    </row>
    <row r="227" spans="1:9" ht="12.6" customHeight="1">
      <c r="A227" s="705"/>
      <c r="B227" s="707"/>
      <c r="C227" s="790" t="s">
        <v>568</v>
      </c>
      <c r="D227" s="791"/>
      <c r="E227" s="722"/>
      <c r="F227" s="711"/>
      <c r="G227" s="707"/>
      <c r="H227" s="757"/>
      <c r="I227" s="759"/>
    </row>
    <row r="228" spans="1:9" ht="12.6" customHeight="1">
      <c r="A228" s="705"/>
      <c r="B228" s="707"/>
      <c r="C228" s="790"/>
      <c r="D228" s="791"/>
      <c r="E228" s="722" t="s">
        <v>458</v>
      </c>
      <c r="F228" s="711" t="s">
        <v>569</v>
      </c>
      <c r="G228" s="707"/>
      <c r="H228" s="757"/>
      <c r="I228" s="759"/>
    </row>
    <row r="229" spans="1:9" ht="12.6" customHeight="1">
      <c r="A229" s="706"/>
      <c r="B229" s="131" t="s">
        <v>362</v>
      </c>
      <c r="C229" s="792"/>
      <c r="D229" s="793"/>
      <c r="E229" s="730"/>
      <c r="F229" s="732"/>
      <c r="G229" s="708"/>
      <c r="H229" s="758"/>
      <c r="I229" s="760"/>
    </row>
    <row r="230" spans="1:9" ht="12.6" customHeight="1">
      <c r="A230" s="705">
        <v>57</v>
      </c>
      <c r="B230" s="794" t="s">
        <v>570</v>
      </c>
      <c r="C230" s="132" t="s">
        <v>453</v>
      </c>
      <c r="D230" s="133" t="s">
        <v>565</v>
      </c>
      <c r="E230" s="756" t="s">
        <v>455</v>
      </c>
      <c r="F230" s="725" t="s">
        <v>566</v>
      </c>
      <c r="G230" s="707" t="s">
        <v>567</v>
      </c>
      <c r="H230" s="757">
        <v>30</v>
      </c>
      <c r="I230" s="759">
        <v>41730</v>
      </c>
    </row>
    <row r="231" spans="1:9" ht="12.6" customHeight="1">
      <c r="A231" s="705"/>
      <c r="B231" s="795"/>
      <c r="C231" s="790" t="s">
        <v>568</v>
      </c>
      <c r="D231" s="791"/>
      <c r="E231" s="722"/>
      <c r="F231" s="711"/>
      <c r="G231" s="707"/>
      <c r="H231" s="757"/>
      <c r="I231" s="759"/>
    </row>
    <row r="232" spans="1:9" ht="12.6" customHeight="1">
      <c r="A232" s="705"/>
      <c r="B232" s="795"/>
      <c r="C232" s="790"/>
      <c r="D232" s="791"/>
      <c r="E232" s="722" t="s">
        <v>458</v>
      </c>
      <c r="F232" s="711" t="s">
        <v>569</v>
      </c>
      <c r="G232" s="707"/>
      <c r="H232" s="757"/>
      <c r="I232" s="759"/>
    </row>
    <row r="233" spans="1:9" ht="12.6" customHeight="1">
      <c r="A233" s="706"/>
      <c r="B233" s="796"/>
      <c r="C233" s="792"/>
      <c r="D233" s="793"/>
      <c r="E233" s="730"/>
      <c r="F233" s="732"/>
      <c r="G233" s="708"/>
      <c r="H233" s="758"/>
      <c r="I233" s="760"/>
    </row>
    <row r="234" spans="1:9" ht="12.6" customHeight="1">
      <c r="A234" s="705">
        <v>58</v>
      </c>
      <c r="B234" s="724" t="s">
        <v>571</v>
      </c>
      <c r="C234" s="116" t="s">
        <v>453</v>
      </c>
      <c r="D234" s="117" t="s">
        <v>572</v>
      </c>
      <c r="E234" s="756" t="s">
        <v>455</v>
      </c>
      <c r="F234" s="725" t="s">
        <v>573</v>
      </c>
      <c r="G234" s="707" t="s">
        <v>574</v>
      </c>
      <c r="H234" s="757">
        <v>50</v>
      </c>
      <c r="I234" s="759">
        <v>31199</v>
      </c>
    </row>
    <row r="235" spans="1:9" ht="12.6" customHeight="1">
      <c r="A235" s="705"/>
      <c r="B235" s="707"/>
      <c r="C235" s="722" t="s">
        <v>575</v>
      </c>
      <c r="D235" s="729"/>
      <c r="E235" s="722"/>
      <c r="F235" s="711"/>
      <c r="G235" s="707"/>
      <c r="H235" s="757"/>
      <c r="I235" s="759"/>
    </row>
    <row r="236" spans="1:9" ht="12.6" customHeight="1">
      <c r="A236" s="705"/>
      <c r="B236" s="707"/>
      <c r="C236" s="722"/>
      <c r="D236" s="729"/>
      <c r="E236" s="722" t="s">
        <v>458</v>
      </c>
      <c r="F236" s="711" t="s">
        <v>576</v>
      </c>
      <c r="G236" s="707"/>
      <c r="H236" s="757"/>
      <c r="I236" s="759"/>
    </row>
    <row r="237" spans="1:9" ht="12.6" customHeight="1">
      <c r="A237" s="706"/>
      <c r="B237" s="131" t="s">
        <v>407</v>
      </c>
      <c r="C237" s="730"/>
      <c r="D237" s="731"/>
      <c r="E237" s="730"/>
      <c r="F237" s="732"/>
      <c r="G237" s="708"/>
      <c r="H237" s="758"/>
      <c r="I237" s="760"/>
    </row>
    <row r="238" spans="1:9" ht="12.6" customHeight="1">
      <c r="A238" s="723">
        <v>59</v>
      </c>
      <c r="B238" s="724" t="s">
        <v>340</v>
      </c>
      <c r="C238" s="116" t="s">
        <v>453</v>
      </c>
      <c r="D238" s="117" t="s">
        <v>577</v>
      </c>
      <c r="E238" s="756" t="s">
        <v>455</v>
      </c>
      <c r="F238" s="725" t="s">
        <v>578</v>
      </c>
      <c r="G238" s="724" t="s">
        <v>4554</v>
      </c>
      <c r="H238" s="757">
        <v>70</v>
      </c>
      <c r="I238" s="759">
        <v>19085</v>
      </c>
    </row>
    <row r="239" spans="1:9" ht="12.6" customHeight="1">
      <c r="A239" s="705"/>
      <c r="B239" s="707"/>
      <c r="C239" s="722" t="s">
        <v>579</v>
      </c>
      <c r="D239" s="729"/>
      <c r="E239" s="722"/>
      <c r="F239" s="711"/>
      <c r="G239" s="761"/>
      <c r="H239" s="757"/>
      <c r="I239" s="759"/>
    </row>
    <row r="240" spans="1:9" ht="12.6" customHeight="1">
      <c r="A240" s="705"/>
      <c r="B240" s="707"/>
      <c r="C240" s="722"/>
      <c r="D240" s="729"/>
      <c r="E240" s="722" t="s">
        <v>458</v>
      </c>
      <c r="F240" s="711" t="s">
        <v>580</v>
      </c>
      <c r="G240" s="761"/>
      <c r="H240" s="757"/>
      <c r="I240" s="759"/>
    </row>
    <row r="241" spans="1:9" ht="12.6" customHeight="1">
      <c r="A241" s="706"/>
      <c r="B241" s="131" t="s">
        <v>485</v>
      </c>
      <c r="C241" s="730"/>
      <c r="D241" s="731"/>
      <c r="E241" s="730"/>
      <c r="F241" s="732"/>
      <c r="G241" s="708"/>
      <c r="H241" s="758"/>
      <c r="I241" s="760"/>
    </row>
    <row r="242" spans="1:9" ht="12.6" customHeight="1">
      <c r="A242" s="705">
        <v>60</v>
      </c>
      <c r="B242" s="762" t="s">
        <v>581</v>
      </c>
      <c r="C242" s="132" t="s">
        <v>453</v>
      </c>
      <c r="D242" s="133" t="s">
        <v>582</v>
      </c>
      <c r="E242" s="764" t="s">
        <v>455</v>
      </c>
      <c r="F242" s="766" t="s">
        <v>583</v>
      </c>
      <c r="G242" s="763" t="s">
        <v>584</v>
      </c>
      <c r="H242" s="712">
        <v>50</v>
      </c>
      <c r="I242" s="716">
        <v>42461</v>
      </c>
    </row>
    <row r="243" spans="1:9" ht="12.6" customHeight="1">
      <c r="A243" s="705"/>
      <c r="B243" s="763"/>
      <c r="C243" s="765" t="s">
        <v>585</v>
      </c>
      <c r="D243" s="768"/>
      <c r="E243" s="765"/>
      <c r="F243" s="767"/>
      <c r="G243" s="763"/>
      <c r="H243" s="712"/>
      <c r="I243" s="716"/>
    </row>
    <row r="244" spans="1:9" ht="12.6" customHeight="1">
      <c r="A244" s="705"/>
      <c r="B244" s="763"/>
      <c r="C244" s="765"/>
      <c r="D244" s="768"/>
      <c r="E244" s="765" t="s">
        <v>458</v>
      </c>
      <c r="F244" s="767" t="s">
        <v>586</v>
      </c>
      <c r="G244" s="763"/>
      <c r="H244" s="712"/>
      <c r="I244" s="716"/>
    </row>
    <row r="245" spans="1:9" ht="12.6" customHeight="1">
      <c r="A245" s="706"/>
      <c r="B245" s="135"/>
      <c r="C245" s="769"/>
      <c r="D245" s="770"/>
      <c r="E245" s="769"/>
      <c r="F245" s="771"/>
      <c r="G245" s="772"/>
      <c r="H245" s="713"/>
      <c r="I245" s="717"/>
    </row>
    <row r="246" spans="1:9" ht="12.6" customHeight="1">
      <c r="A246" s="705">
        <v>61</v>
      </c>
      <c r="B246" s="724" t="s">
        <v>587</v>
      </c>
      <c r="C246" s="116" t="s">
        <v>453</v>
      </c>
      <c r="D246" s="117" t="s">
        <v>588</v>
      </c>
      <c r="E246" s="756" t="s">
        <v>455</v>
      </c>
      <c r="F246" s="725" t="s">
        <v>589</v>
      </c>
      <c r="G246" s="707" t="s">
        <v>590</v>
      </c>
      <c r="H246" s="757">
        <v>30</v>
      </c>
      <c r="I246" s="759">
        <v>36553</v>
      </c>
    </row>
    <row r="247" spans="1:9" ht="12.6" customHeight="1">
      <c r="A247" s="705"/>
      <c r="B247" s="707"/>
      <c r="C247" s="722" t="s">
        <v>591</v>
      </c>
      <c r="D247" s="729"/>
      <c r="E247" s="722"/>
      <c r="F247" s="711"/>
      <c r="G247" s="707"/>
      <c r="H247" s="757"/>
      <c r="I247" s="759"/>
    </row>
    <row r="248" spans="1:9" ht="12.6" customHeight="1">
      <c r="A248" s="705"/>
      <c r="B248" s="707"/>
      <c r="C248" s="722"/>
      <c r="D248" s="729"/>
      <c r="E248" s="722" t="s">
        <v>458</v>
      </c>
      <c r="F248" s="711" t="s">
        <v>592</v>
      </c>
      <c r="G248" s="707"/>
      <c r="H248" s="757"/>
      <c r="I248" s="759"/>
    </row>
    <row r="249" spans="1:9" ht="12.6" customHeight="1">
      <c r="A249" s="706"/>
      <c r="B249" s="131" t="s">
        <v>362</v>
      </c>
      <c r="C249" s="730"/>
      <c r="D249" s="731"/>
      <c r="E249" s="730"/>
      <c r="F249" s="732"/>
      <c r="G249" s="708"/>
      <c r="H249" s="758"/>
      <c r="I249" s="760"/>
    </row>
    <row r="250" spans="1:9" ht="12.6" customHeight="1">
      <c r="A250" s="705">
        <v>62</v>
      </c>
      <c r="B250" s="724" t="s">
        <v>593</v>
      </c>
      <c r="C250" s="116" t="s">
        <v>453</v>
      </c>
      <c r="D250" s="117" t="s">
        <v>594</v>
      </c>
      <c r="E250" s="756" t="s">
        <v>455</v>
      </c>
      <c r="F250" s="725" t="s">
        <v>595</v>
      </c>
      <c r="G250" s="707" t="s">
        <v>596</v>
      </c>
      <c r="H250" s="757">
        <v>30</v>
      </c>
      <c r="I250" s="759">
        <v>34029</v>
      </c>
    </row>
    <row r="251" spans="1:9" ht="12.6" customHeight="1">
      <c r="A251" s="705"/>
      <c r="B251" s="707"/>
      <c r="C251" s="722" t="s">
        <v>597</v>
      </c>
      <c r="D251" s="729"/>
      <c r="E251" s="722"/>
      <c r="F251" s="711"/>
      <c r="G251" s="707"/>
      <c r="H251" s="757"/>
      <c r="I251" s="759"/>
    </row>
    <row r="252" spans="1:9" ht="12.6" customHeight="1">
      <c r="A252" s="705"/>
      <c r="B252" s="707"/>
      <c r="C252" s="722"/>
      <c r="D252" s="729"/>
      <c r="E252" s="722" t="s">
        <v>458</v>
      </c>
      <c r="F252" s="711" t="s">
        <v>598</v>
      </c>
      <c r="G252" s="707"/>
      <c r="H252" s="757"/>
      <c r="I252" s="759"/>
    </row>
    <row r="253" spans="1:9" ht="12.6" customHeight="1">
      <c r="A253" s="706"/>
      <c r="B253" s="131" t="s">
        <v>362</v>
      </c>
      <c r="C253" s="730"/>
      <c r="D253" s="731"/>
      <c r="E253" s="730"/>
      <c r="F253" s="732"/>
      <c r="G253" s="708"/>
      <c r="H253" s="758"/>
      <c r="I253" s="760"/>
    </row>
    <row r="257" spans="2:4" ht="13.5" customHeight="1">
      <c r="B257" s="111" t="s">
        <v>599</v>
      </c>
      <c r="D257" s="111">
        <f>SUM(H6:H253)</f>
        <v>4599</v>
      </c>
    </row>
  </sheetData>
  <sheetProtection selectLockedCells="1"/>
  <mergeCells count="624">
    <mergeCell ref="A246:A249"/>
    <mergeCell ref="B246:B248"/>
    <mergeCell ref="E246:E247"/>
    <mergeCell ref="F246:F247"/>
    <mergeCell ref="G246:G249"/>
    <mergeCell ref="H246:H249"/>
    <mergeCell ref="I250:I253"/>
    <mergeCell ref="C251:D253"/>
    <mergeCell ref="E252:E253"/>
    <mergeCell ref="F252:F253"/>
    <mergeCell ref="I246:I249"/>
    <mergeCell ref="C247:D249"/>
    <mergeCell ref="E248:E249"/>
    <mergeCell ref="F248:F249"/>
    <mergeCell ref="A250:A253"/>
    <mergeCell ref="B250:B252"/>
    <mergeCell ref="E250:E251"/>
    <mergeCell ref="F250:F251"/>
    <mergeCell ref="G250:G253"/>
    <mergeCell ref="H250:H253"/>
    <mergeCell ref="A242:A245"/>
    <mergeCell ref="B242:B244"/>
    <mergeCell ref="E242:E243"/>
    <mergeCell ref="F242:F243"/>
    <mergeCell ref="G242:G245"/>
    <mergeCell ref="H242:H245"/>
    <mergeCell ref="I242:I245"/>
    <mergeCell ref="C243:D245"/>
    <mergeCell ref="E244:E245"/>
    <mergeCell ref="F244:F245"/>
    <mergeCell ref="A238:A241"/>
    <mergeCell ref="B238:B240"/>
    <mergeCell ref="E238:E239"/>
    <mergeCell ref="F238:F239"/>
    <mergeCell ref="G238:G241"/>
    <mergeCell ref="H238:H241"/>
    <mergeCell ref="I238:I241"/>
    <mergeCell ref="C239:D241"/>
    <mergeCell ref="E240:E241"/>
    <mergeCell ref="F240:F241"/>
    <mergeCell ref="A234:A237"/>
    <mergeCell ref="B234:B236"/>
    <mergeCell ref="E234:E235"/>
    <mergeCell ref="F234:F235"/>
    <mergeCell ref="G234:G237"/>
    <mergeCell ref="H234:H237"/>
    <mergeCell ref="I234:I237"/>
    <mergeCell ref="C235:D237"/>
    <mergeCell ref="E236:E237"/>
    <mergeCell ref="F236:F237"/>
    <mergeCell ref="A230:A233"/>
    <mergeCell ref="B230:B233"/>
    <mergeCell ref="E230:E231"/>
    <mergeCell ref="F230:F231"/>
    <mergeCell ref="G230:G233"/>
    <mergeCell ref="H230:H233"/>
    <mergeCell ref="I230:I233"/>
    <mergeCell ref="C231:D233"/>
    <mergeCell ref="E232:E233"/>
    <mergeCell ref="F232:F233"/>
    <mergeCell ref="A226:A229"/>
    <mergeCell ref="B226:B228"/>
    <mergeCell ref="E226:E227"/>
    <mergeCell ref="F226:F227"/>
    <mergeCell ref="G226:G229"/>
    <mergeCell ref="H226:H229"/>
    <mergeCell ref="I226:I229"/>
    <mergeCell ref="C227:D229"/>
    <mergeCell ref="E228:E229"/>
    <mergeCell ref="F228:F229"/>
    <mergeCell ref="A222:A225"/>
    <mergeCell ref="B222:B224"/>
    <mergeCell ref="E222:E223"/>
    <mergeCell ref="F222:F223"/>
    <mergeCell ref="G222:G225"/>
    <mergeCell ref="H222:H225"/>
    <mergeCell ref="I222:I225"/>
    <mergeCell ref="C223:D225"/>
    <mergeCell ref="E224:E225"/>
    <mergeCell ref="F224:F225"/>
    <mergeCell ref="A218:A221"/>
    <mergeCell ref="B218:B220"/>
    <mergeCell ref="E218:E219"/>
    <mergeCell ref="F218:F219"/>
    <mergeCell ref="G218:G221"/>
    <mergeCell ref="H218:H221"/>
    <mergeCell ref="I218:I221"/>
    <mergeCell ref="C219:D221"/>
    <mergeCell ref="E220:E221"/>
    <mergeCell ref="F220:F221"/>
    <mergeCell ref="A214:A217"/>
    <mergeCell ref="B214:B216"/>
    <mergeCell ref="E214:E215"/>
    <mergeCell ref="F214:F215"/>
    <mergeCell ref="G214:G217"/>
    <mergeCell ref="H214:H217"/>
    <mergeCell ref="I214:I217"/>
    <mergeCell ref="C215:D217"/>
    <mergeCell ref="E216:E217"/>
    <mergeCell ref="F216:F217"/>
    <mergeCell ref="A210:A213"/>
    <mergeCell ref="B210:B212"/>
    <mergeCell ref="E210:E211"/>
    <mergeCell ref="F210:F211"/>
    <mergeCell ref="G210:G213"/>
    <mergeCell ref="H210:H213"/>
    <mergeCell ref="I210:I213"/>
    <mergeCell ref="C211:D213"/>
    <mergeCell ref="E212:E213"/>
    <mergeCell ref="F212:F213"/>
    <mergeCell ref="A206:A209"/>
    <mergeCell ref="B206:B208"/>
    <mergeCell ref="E206:E207"/>
    <mergeCell ref="F206:F207"/>
    <mergeCell ref="G206:G209"/>
    <mergeCell ref="H206:H209"/>
    <mergeCell ref="I206:I209"/>
    <mergeCell ref="C207:D209"/>
    <mergeCell ref="E208:E209"/>
    <mergeCell ref="F208:F209"/>
    <mergeCell ref="A202:A205"/>
    <mergeCell ref="B202:B204"/>
    <mergeCell ref="E202:E203"/>
    <mergeCell ref="F202:F203"/>
    <mergeCell ref="G202:G205"/>
    <mergeCell ref="H202:H205"/>
    <mergeCell ref="I202:I205"/>
    <mergeCell ref="C203:D205"/>
    <mergeCell ref="E204:E205"/>
    <mergeCell ref="F204:F205"/>
    <mergeCell ref="A198:A201"/>
    <mergeCell ref="B198:B200"/>
    <mergeCell ref="E198:E199"/>
    <mergeCell ref="F198:F199"/>
    <mergeCell ref="G198:G201"/>
    <mergeCell ref="H198:H201"/>
    <mergeCell ref="I198:I201"/>
    <mergeCell ref="C199:D201"/>
    <mergeCell ref="E200:E201"/>
    <mergeCell ref="F200:F201"/>
    <mergeCell ref="A194:A197"/>
    <mergeCell ref="B194:B196"/>
    <mergeCell ref="E194:E195"/>
    <mergeCell ref="F194:F195"/>
    <mergeCell ref="G194:G197"/>
    <mergeCell ref="H194:H197"/>
    <mergeCell ref="I194:I197"/>
    <mergeCell ref="C195:D197"/>
    <mergeCell ref="E196:E197"/>
    <mergeCell ref="F196:F197"/>
    <mergeCell ref="A190:A193"/>
    <mergeCell ref="B190:B192"/>
    <mergeCell ref="E190:E191"/>
    <mergeCell ref="F190:F191"/>
    <mergeCell ref="G190:G193"/>
    <mergeCell ref="H190:H193"/>
    <mergeCell ref="I190:I193"/>
    <mergeCell ref="C191:D193"/>
    <mergeCell ref="E192:E193"/>
    <mergeCell ref="F192:F193"/>
    <mergeCell ref="A186:A189"/>
    <mergeCell ref="B186:B188"/>
    <mergeCell ref="E186:E187"/>
    <mergeCell ref="F186:F187"/>
    <mergeCell ref="G186:G189"/>
    <mergeCell ref="H186:H189"/>
    <mergeCell ref="I186:I189"/>
    <mergeCell ref="C187:D189"/>
    <mergeCell ref="E188:E189"/>
    <mergeCell ref="F188:F189"/>
    <mergeCell ref="A182:A185"/>
    <mergeCell ref="B182:B184"/>
    <mergeCell ref="E182:E183"/>
    <mergeCell ref="F182:F183"/>
    <mergeCell ref="G182:G185"/>
    <mergeCell ref="H182:H185"/>
    <mergeCell ref="I182:I185"/>
    <mergeCell ref="C183:D185"/>
    <mergeCell ref="E184:E185"/>
    <mergeCell ref="F184:F185"/>
    <mergeCell ref="A178:A181"/>
    <mergeCell ref="B178:B180"/>
    <mergeCell ref="E178:E179"/>
    <mergeCell ref="F178:F179"/>
    <mergeCell ref="G178:G181"/>
    <mergeCell ref="H178:H181"/>
    <mergeCell ref="I178:I181"/>
    <mergeCell ref="C179:D181"/>
    <mergeCell ref="E180:E181"/>
    <mergeCell ref="F180:F181"/>
    <mergeCell ref="A174:A177"/>
    <mergeCell ref="B174:B176"/>
    <mergeCell ref="E174:E175"/>
    <mergeCell ref="F174:F175"/>
    <mergeCell ref="G174:G177"/>
    <mergeCell ref="H174:H177"/>
    <mergeCell ref="I174:I177"/>
    <mergeCell ref="C175:D177"/>
    <mergeCell ref="E176:E177"/>
    <mergeCell ref="F176:F177"/>
    <mergeCell ref="A170:A173"/>
    <mergeCell ref="B170:B172"/>
    <mergeCell ref="E170:E171"/>
    <mergeCell ref="F170:F171"/>
    <mergeCell ref="G170:G173"/>
    <mergeCell ref="H170:H173"/>
    <mergeCell ref="I170:I173"/>
    <mergeCell ref="C171:D173"/>
    <mergeCell ref="E172:E173"/>
    <mergeCell ref="F172:F173"/>
    <mergeCell ref="A166:A169"/>
    <mergeCell ref="B166:B168"/>
    <mergeCell ref="E166:E167"/>
    <mergeCell ref="F166:F167"/>
    <mergeCell ref="G166:G169"/>
    <mergeCell ref="H166:H169"/>
    <mergeCell ref="I166:I169"/>
    <mergeCell ref="C167:D169"/>
    <mergeCell ref="E168:E169"/>
    <mergeCell ref="F168:F169"/>
    <mergeCell ref="A162:A165"/>
    <mergeCell ref="B162:B164"/>
    <mergeCell ref="E162:E163"/>
    <mergeCell ref="F162:F163"/>
    <mergeCell ref="G162:G165"/>
    <mergeCell ref="H162:H165"/>
    <mergeCell ref="I162:I165"/>
    <mergeCell ref="C163:D165"/>
    <mergeCell ref="E164:E165"/>
    <mergeCell ref="F164:F165"/>
    <mergeCell ref="A158:A161"/>
    <mergeCell ref="B158:B160"/>
    <mergeCell ref="E158:E159"/>
    <mergeCell ref="F158:F159"/>
    <mergeCell ref="G158:G161"/>
    <mergeCell ref="H158:H161"/>
    <mergeCell ref="I158:I161"/>
    <mergeCell ref="C159:D161"/>
    <mergeCell ref="E160:E161"/>
    <mergeCell ref="F160:F161"/>
    <mergeCell ref="A154:A157"/>
    <mergeCell ref="B154:B156"/>
    <mergeCell ref="E154:E155"/>
    <mergeCell ref="F154:F155"/>
    <mergeCell ref="G154:G157"/>
    <mergeCell ref="H154:H157"/>
    <mergeCell ref="I154:I157"/>
    <mergeCell ref="C155:D157"/>
    <mergeCell ref="E156:E157"/>
    <mergeCell ref="F156:F157"/>
    <mergeCell ref="A150:A153"/>
    <mergeCell ref="B150:B152"/>
    <mergeCell ref="E150:E151"/>
    <mergeCell ref="F150:F151"/>
    <mergeCell ref="G150:G153"/>
    <mergeCell ref="H150:H153"/>
    <mergeCell ref="I150:I153"/>
    <mergeCell ref="C151:D153"/>
    <mergeCell ref="E152:E153"/>
    <mergeCell ref="F152:F153"/>
    <mergeCell ref="A146:A149"/>
    <mergeCell ref="B146:B148"/>
    <mergeCell ref="E146:E147"/>
    <mergeCell ref="F146:F147"/>
    <mergeCell ref="G146:G149"/>
    <mergeCell ref="H146:H149"/>
    <mergeCell ref="I146:I149"/>
    <mergeCell ref="C147:D149"/>
    <mergeCell ref="E148:E149"/>
    <mergeCell ref="F148:F149"/>
    <mergeCell ref="A142:A145"/>
    <mergeCell ref="B142:B144"/>
    <mergeCell ref="E142:E143"/>
    <mergeCell ref="F142:F143"/>
    <mergeCell ref="G142:G145"/>
    <mergeCell ref="H142:H145"/>
    <mergeCell ref="I142:I145"/>
    <mergeCell ref="C143:D145"/>
    <mergeCell ref="E144:E145"/>
    <mergeCell ref="F144:F145"/>
    <mergeCell ref="A138:A141"/>
    <mergeCell ref="B138:B140"/>
    <mergeCell ref="E138:E139"/>
    <mergeCell ref="F138:F139"/>
    <mergeCell ref="G138:G141"/>
    <mergeCell ref="H138:H141"/>
    <mergeCell ref="I138:I141"/>
    <mergeCell ref="C139:D141"/>
    <mergeCell ref="E140:E141"/>
    <mergeCell ref="F140:F141"/>
    <mergeCell ref="A134:A137"/>
    <mergeCell ref="B134:B136"/>
    <mergeCell ref="E134:E135"/>
    <mergeCell ref="F134:F135"/>
    <mergeCell ref="G134:G137"/>
    <mergeCell ref="H134:H137"/>
    <mergeCell ref="I134:I137"/>
    <mergeCell ref="C135:D137"/>
    <mergeCell ref="E136:E137"/>
    <mergeCell ref="F136:F137"/>
    <mergeCell ref="A130:A133"/>
    <mergeCell ref="B130:B132"/>
    <mergeCell ref="E130:E131"/>
    <mergeCell ref="F130:F131"/>
    <mergeCell ref="G130:G133"/>
    <mergeCell ref="H130:H133"/>
    <mergeCell ref="I130:I133"/>
    <mergeCell ref="C131:D133"/>
    <mergeCell ref="E132:E133"/>
    <mergeCell ref="F132:F133"/>
    <mergeCell ref="A126:A129"/>
    <mergeCell ref="B126:B128"/>
    <mergeCell ref="E126:E127"/>
    <mergeCell ref="F126:F127"/>
    <mergeCell ref="G126:G129"/>
    <mergeCell ref="H126:H129"/>
    <mergeCell ref="I126:I129"/>
    <mergeCell ref="C127:D129"/>
    <mergeCell ref="E128:E129"/>
    <mergeCell ref="F128:F129"/>
    <mergeCell ref="A122:A125"/>
    <mergeCell ref="B122:B124"/>
    <mergeCell ref="E122:E123"/>
    <mergeCell ref="F122:F123"/>
    <mergeCell ref="G122:G125"/>
    <mergeCell ref="H122:H125"/>
    <mergeCell ref="I122:I125"/>
    <mergeCell ref="C123:D125"/>
    <mergeCell ref="E124:E125"/>
    <mergeCell ref="F124:F125"/>
    <mergeCell ref="A118:A121"/>
    <mergeCell ref="B118:B120"/>
    <mergeCell ref="E118:E119"/>
    <mergeCell ref="F118:F119"/>
    <mergeCell ref="G118:G121"/>
    <mergeCell ref="H118:H121"/>
    <mergeCell ref="I118:I121"/>
    <mergeCell ref="C119:D121"/>
    <mergeCell ref="E120:E121"/>
    <mergeCell ref="F120:F121"/>
    <mergeCell ref="A114:A117"/>
    <mergeCell ref="B114:B116"/>
    <mergeCell ref="E114:E115"/>
    <mergeCell ref="F114:F115"/>
    <mergeCell ref="G114:G117"/>
    <mergeCell ref="H114:H117"/>
    <mergeCell ref="I114:I117"/>
    <mergeCell ref="C115:D117"/>
    <mergeCell ref="E116:E117"/>
    <mergeCell ref="F116:F117"/>
    <mergeCell ref="A110:A113"/>
    <mergeCell ref="B110:B112"/>
    <mergeCell ref="E110:E111"/>
    <mergeCell ref="F110:F111"/>
    <mergeCell ref="G110:G113"/>
    <mergeCell ref="H110:H113"/>
    <mergeCell ref="I110:I113"/>
    <mergeCell ref="C111:D113"/>
    <mergeCell ref="E112:E113"/>
    <mergeCell ref="F112:F113"/>
    <mergeCell ref="A106:A109"/>
    <mergeCell ref="B106:B108"/>
    <mergeCell ref="E106:E107"/>
    <mergeCell ref="F106:F107"/>
    <mergeCell ref="G106:G109"/>
    <mergeCell ref="H106:H109"/>
    <mergeCell ref="I106:I109"/>
    <mergeCell ref="C107:D109"/>
    <mergeCell ref="E108:E109"/>
    <mergeCell ref="F108:F109"/>
    <mergeCell ref="A102:A105"/>
    <mergeCell ref="B102:B104"/>
    <mergeCell ref="E102:E103"/>
    <mergeCell ref="F102:F103"/>
    <mergeCell ref="G102:G105"/>
    <mergeCell ref="H102:H105"/>
    <mergeCell ref="I102:I105"/>
    <mergeCell ref="C103:D105"/>
    <mergeCell ref="E104:E105"/>
    <mergeCell ref="F104:F105"/>
    <mergeCell ref="A98:A101"/>
    <mergeCell ref="B98:B100"/>
    <mergeCell ref="E98:E99"/>
    <mergeCell ref="F98:F99"/>
    <mergeCell ref="G98:G101"/>
    <mergeCell ref="H98:H101"/>
    <mergeCell ref="I98:I101"/>
    <mergeCell ref="C99:D101"/>
    <mergeCell ref="E100:E101"/>
    <mergeCell ref="F100:F101"/>
    <mergeCell ref="A94:A97"/>
    <mergeCell ref="B94:B96"/>
    <mergeCell ref="E94:E95"/>
    <mergeCell ref="F94:F95"/>
    <mergeCell ref="G94:G97"/>
    <mergeCell ref="H94:H97"/>
    <mergeCell ref="I94:I97"/>
    <mergeCell ref="C95:D97"/>
    <mergeCell ref="E96:E97"/>
    <mergeCell ref="F96:F97"/>
    <mergeCell ref="A90:A93"/>
    <mergeCell ref="B90:B92"/>
    <mergeCell ref="E90:E91"/>
    <mergeCell ref="F90:F91"/>
    <mergeCell ref="G90:G93"/>
    <mergeCell ref="H90:H93"/>
    <mergeCell ref="I90:I93"/>
    <mergeCell ref="C91:D93"/>
    <mergeCell ref="E92:E93"/>
    <mergeCell ref="F92:F93"/>
    <mergeCell ref="A86:A89"/>
    <mergeCell ref="B86:B88"/>
    <mergeCell ref="E86:E87"/>
    <mergeCell ref="F86:F87"/>
    <mergeCell ref="G86:G89"/>
    <mergeCell ref="H86:H89"/>
    <mergeCell ref="I86:I89"/>
    <mergeCell ref="C87:D89"/>
    <mergeCell ref="E88:E89"/>
    <mergeCell ref="F88:F89"/>
    <mergeCell ref="A82:A85"/>
    <mergeCell ref="B82:B84"/>
    <mergeCell ref="E82:E83"/>
    <mergeCell ref="F82:F83"/>
    <mergeCell ref="G82:G85"/>
    <mergeCell ref="H82:H85"/>
    <mergeCell ref="I82:I85"/>
    <mergeCell ref="C83:D85"/>
    <mergeCell ref="E84:E85"/>
    <mergeCell ref="F84:F85"/>
    <mergeCell ref="A78:A81"/>
    <mergeCell ref="B78:B80"/>
    <mergeCell ref="E78:E79"/>
    <mergeCell ref="F78:F79"/>
    <mergeCell ref="G78:G81"/>
    <mergeCell ref="H78:H81"/>
    <mergeCell ref="I78:I81"/>
    <mergeCell ref="C79:D81"/>
    <mergeCell ref="E80:E81"/>
    <mergeCell ref="F80:F81"/>
    <mergeCell ref="A74:A77"/>
    <mergeCell ref="B74:B76"/>
    <mergeCell ref="E74:E75"/>
    <mergeCell ref="F74:F75"/>
    <mergeCell ref="G74:G77"/>
    <mergeCell ref="H74:H77"/>
    <mergeCell ref="I74:I77"/>
    <mergeCell ref="C75:D77"/>
    <mergeCell ref="E76:E77"/>
    <mergeCell ref="F76:F77"/>
    <mergeCell ref="A70:A73"/>
    <mergeCell ref="B70:B72"/>
    <mergeCell ref="E70:E71"/>
    <mergeCell ref="F70:F71"/>
    <mergeCell ref="G70:G73"/>
    <mergeCell ref="H70:H73"/>
    <mergeCell ref="I70:I73"/>
    <mergeCell ref="C71:D73"/>
    <mergeCell ref="E72:E73"/>
    <mergeCell ref="F72:F73"/>
    <mergeCell ref="A66:A69"/>
    <mergeCell ref="B66:B68"/>
    <mergeCell ref="E66:E67"/>
    <mergeCell ref="F66:F67"/>
    <mergeCell ref="G66:G69"/>
    <mergeCell ref="H66:H69"/>
    <mergeCell ref="I66:I69"/>
    <mergeCell ref="C67:D69"/>
    <mergeCell ref="E68:E69"/>
    <mergeCell ref="F68:F69"/>
    <mergeCell ref="A62:A65"/>
    <mergeCell ref="B62:B64"/>
    <mergeCell ref="E62:E63"/>
    <mergeCell ref="F62:F63"/>
    <mergeCell ref="G62:G65"/>
    <mergeCell ref="H62:H65"/>
    <mergeCell ref="I62:I65"/>
    <mergeCell ref="C63:D65"/>
    <mergeCell ref="E64:E65"/>
    <mergeCell ref="F64:F65"/>
    <mergeCell ref="A58:A61"/>
    <mergeCell ref="B58:B60"/>
    <mergeCell ref="E58:E59"/>
    <mergeCell ref="F58:F59"/>
    <mergeCell ref="G58:G61"/>
    <mergeCell ref="H58:H61"/>
    <mergeCell ref="I58:I61"/>
    <mergeCell ref="C59:D61"/>
    <mergeCell ref="E60:E61"/>
    <mergeCell ref="F60:F61"/>
    <mergeCell ref="A54:A57"/>
    <mergeCell ref="B54:B56"/>
    <mergeCell ref="E54:E55"/>
    <mergeCell ref="F54:F55"/>
    <mergeCell ref="G54:G57"/>
    <mergeCell ref="H54:H57"/>
    <mergeCell ref="I54:I57"/>
    <mergeCell ref="C55:D57"/>
    <mergeCell ref="E56:E57"/>
    <mergeCell ref="F56:F57"/>
    <mergeCell ref="A50:A53"/>
    <mergeCell ref="B50:B52"/>
    <mergeCell ref="E50:E51"/>
    <mergeCell ref="F50:F51"/>
    <mergeCell ref="G50:G53"/>
    <mergeCell ref="H50:H53"/>
    <mergeCell ref="I50:I53"/>
    <mergeCell ref="C51:D53"/>
    <mergeCell ref="E52:E53"/>
    <mergeCell ref="F52:F53"/>
    <mergeCell ref="A46:A49"/>
    <mergeCell ref="B46:B48"/>
    <mergeCell ref="E46:E47"/>
    <mergeCell ref="F46:F47"/>
    <mergeCell ref="G46:G49"/>
    <mergeCell ref="H46:H49"/>
    <mergeCell ref="I46:I49"/>
    <mergeCell ref="C47:D49"/>
    <mergeCell ref="E48:E49"/>
    <mergeCell ref="F48:F49"/>
    <mergeCell ref="A42:A45"/>
    <mergeCell ref="B42:B44"/>
    <mergeCell ref="E42:E43"/>
    <mergeCell ref="F42:F43"/>
    <mergeCell ref="G42:G45"/>
    <mergeCell ref="H42:H45"/>
    <mergeCell ref="I42:I45"/>
    <mergeCell ref="C43:D45"/>
    <mergeCell ref="E44:E45"/>
    <mergeCell ref="F44:F45"/>
    <mergeCell ref="A38:A41"/>
    <mergeCell ref="B38:B40"/>
    <mergeCell ref="E38:E39"/>
    <mergeCell ref="F38:F39"/>
    <mergeCell ref="G38:G41"/>
    <mergeCell ref="H38:H41"/>
    <mergeCell ref="I38:I41"/>
    <mergeCell ref="C39:D41"/>
    <mergeCell ref="E40:E41"/>
    <mergeCell ref="F40:F41"/>
    <mergeCell ref="A34:A37"/>
    <mergeCell ref="B34:B36"/>
    <mergeCell ref="E34:E35"/>
    <mergeCell ref="F34:F35"/>
    <mergeCell ref="G34:G37"/>
    <mergeCell ref="H34:H37"/>
    <mergeCell ref="I34:I37"/>
    <mergeCell ref="C35:D37"/>
    <mergeCell ref="E36:E37"/>
    <mergeCell ref="F36:F37"/>
    <mergeCell ref="A30:A33"/>
    <mergeCell ref="B30:B32"/>
    <mergeCell ref="E30:E31"/>
    <mergeCell ref="F30:F31"/>
    <mergeCell ref="G30:G33"/>
    <mergeCell ref="H30:H33"/>
    <mergeCell ref="I30:I33"/>
    <mergeCell ref="C31:D33"/>
    <mergeCell ref="E32:E33"/>
    <mergeCell ref="F32:F33"/>
    <mergeCell ref="A26:A29"/>
    <mergeCell ref="B26:B28"/>
    <mergeCell ref="E26:E27"/>
    <mergeCell ref="F26:F27"/>
    <mergeCell ref="G26:G29"/>
    <mergeCell ref="H26:H29"/>
    <mergeCell ref="I26:I29"/>
    <mergeCell ref="C27:D29"/>
    <mergeCell ref="E28:E29"/>
    <mergeCell ref="F28:F29"/>
    <mergeCell ref="A22:A25"/>
    <mergeCell ref="B22:B24"/>
    <mergeCell ref="E22:E23"/>
    <mergeCell ref="F22:F23"/>
    <mergeCell ref="G22:G25"/>
    <mergeCell ref="H22:H25"/>
    <mergeCell ref="I22:I25"/>
    <mergeCell ref="C23:D25"/>
    <mergeCell ref="E24:E25"/>
    <mergeCell ref="F24:F25"/>
    <mergeCell ref="A18:A21"/>
    <mergeCell ref="B18:B20"/>
    <mergeCell ref="E18:E19"/>
    <mergeCell ref="F18:F19"/>
    <mergeCell ref="G18:G21"/>
    <mergeCell ref="H18:H21"/>
    <mergeCell ref="I18:I21"/>
    <mergeCell ref="C19:D21"/>
    <mergeCell ref="E20:E21"/>
    <mergeCell ref="F20:F21"/>
    <mergeCell ref="A14:A17"/>
    <mergeCell ref="B14:B16"/>
    <mergeCell ref="E14:E15"/>
    <mergeCell ref="F14:F15"/>
    <mergeCell ref="G14:G17"/>
    <mergeCell ref="H14:H17"/>
    <mergeCell ref="I14:I17"/>
    <mergeCell ref="C15:D17"/>
    <mergeCell ref="E16:E17"/>
    <mergeCell ref="F16:F17"/>
    <mergeCell ref="A10:A13"/>
    <mergeCell ref="B10:B12"/>
    <mergeCell ref="E10:E11"/>
    <mergeCell ref="F10:F11"/>
    <mergeCell ref="G10:G13"/>
    <mergeCell ref="H10:H13"/>
    <mergeCell ref="I10:I13"/>
    <mergeCell ref="C11:D13"/>
    <mergeCell ref="E12:E13"/>
    <mergeCell ref="F12:F13"/>
    <mergeCell ref="A1:I2"/>
    <mergeCell ref="A3:I4"/>
    <mergeCell ref="C5:D5"/>
    <mergeCell ref="E5:F5"/>
    <mergeCell ref="A6:A9"/>
    <mergeCell ref="B6:B8"/>
    <mergeCell ref="E6:E7"/>
    <mergeCell ref="F6:F7"/>
    <mergeCell ref="G6:G9"/>
    <mergeCell ref="H6:H9"/>
    <mergeCell ref="I6:I9"/>
    <mergeCell ref="C7:D9"/>
    <mergeCell ref="E8:E9"/>
    <mergeCell ref="F8:F9"/>
  </mergeCells>
  <phoneticPr fontId="3"/>
  <pageMargins left="0.59055118110236227" right="0.59055118110236227" top="0.59055118110236227" bottom="0.59055118110236227"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I71"/>
  <sheetViews>
    <sheetView view="pageBreakPreview" topLeftCell="A43" zoomScaleNormal="100" zoomScaleSheetLayoutView="100" workbookViewId="0">
      <selection sqref="A1:XFD1048576"/>
    </sheetView>
  </sheetViews>
  <sheetFormatPr defaultRowHeight="13.5" customHeight="1"/>
  <cols>
    <col min="1" max="1" width="3.75" style="137" customWidth="1"/>
    <col min="2" max="2" width="18.75" style="111" customWidth="1"/>
    <col min="3" max="3" width="3.125" style="111" customWidth="1"/>
    <col min="4" max="4" width="18" style="111" customWidth="1"/>
    <col min="5" max="5" width="3" style="111" customWidth="1"/>
    <col min="6" max="6" width="11.625" style="111" customWidth="1"/>
    <col min="7" max="7" width="19.375" style="111" customWidth="1"/>
    <col min="8" max="8" width="4.625" style="111" customWidth="1"/>
    <col min="9" max="9" width="9.625" style="111" customWidth="1"/>
    <col min="10"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4.625" style="111" customWidth="1"/>
    <col min="265" max="265" width="9.625" style="111" customWidth="1"/>
    <col min="266"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4.625" style="111" customWidth="1"/>
    <col min="521" max="521" width="9.625" style="111" customWidth="1"/>
    <col min="522"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4.625" style="111" customWidth="1"/>
    <col min="777" max="777" width="9.625" style="111" customWidth="1"/>
    <col min="778"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4.625" style="111" customWidth="1"/>
    <col min="1033" max="1033" width="9.625" style="111" customWidth="1"/>
    <col min="1034"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4.625" style="111" customWidth="1"/>
    <col min="1289" max="1289" width="9.625" style="111" customWidth="1"/>
    <col min="1290"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4.625" style="111" customWidth="1"/>
    <col min="1545" max="1545" width="9.625" style="111" customWidth="1"/>
    <col min="1546"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4.625" style="111" customWidth="1"/>
    <col min="1801" max="1801" width="9.625" style="111" customWidth="1"/>
    <col min="1802"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4.625" style="111" customWidth="1"/>
    <col min="2057" max="2057" width="9.625" style="111" customWidth="1"/>
    <col min="2058"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4.625" style="111" customWidth="1"/>
    <col min="2313" max="2313" width="9.625" style="111" customWidth="1"/>
    <col min="2314"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4.625" style="111" customWidth="1"/>
    <col min="2569" max="2569" width="9.625" style="111" customWidth="1"/>
    <col min="2570"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4.625" style="111" customWidth="1"/>
    <col min="2825" max="2825" width="9.625" style="111" customWidth="1"/>
    <col min="2826"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4.625" style="111" customWidth="1"/>
    <col min="3081" max="3081" width="9.625" style="111" customWidth="1"/>
    <col min="3082"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4.625" style="111" customWidth="1"/>
    <col min="3337" max="3337" width="9.625" style="111" customWidth="1"/>
    <col min="3338"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4.625" style="111" customWidth="1"/>
    <col min="3593" max="3593" width="9.625" style="111" customWidth="1"/>
    <col min="3594"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4.625" style="111" customWidth="1"/>
    <col min="3849" max="3849" width="9.625" style="111" customWidth="1"/>
    <col min="3850"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4.625" style="111" customWidth="1"/>
    <col min="4105" max="4105" width="9.625" style="111" customWidth="1"/>
    <col min="4106"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4.625" style="111" customWidth="1"/>
    <col min="4361" max="4361" width="9.625" style="111" customWidth="1"/>
    <col min="4362"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4.625" style="111" customWidth="1"/>
    <col min="4617" max="4617" width="9.625" style="111" customWidth="1"/>
    <col min="4618"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4.625" style="111" customWidth="1"/>
    <col min="4873" max="4873" width="9.625" style="111" customWidth="1"/>
    <col min="4874"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4.625" style="111" customWidth="1"/>
    <col min="5129" max="5129" width="9.625" style="111" customWidth="1"/>
    <col min="5130"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4.625" style="111" customWidth="1"/>
    <col min="5385" max="5385" width="9.625" style="111" customWidth="1"/>
    <col min="5386"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4.625" style="111" customWidth="1"/>
    <col min="5641" max="5641" width="9.625" style="111" customWidth="1"/>
    <col min="5642"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4.625" style="111" customWidth="1"/>
    <col min="5897" max="5897" width="9.625" style="111" customWidth="1"/>
    <col min="5898"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4.625" style="111" customWidth="1"/>
    <col min="6153" max="6153" width="9.625" style="111" customWidth="1"/>
    <col min="6154"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4.625" style="111" customWidth="1"/>
    <col min="6409" max="6409" width="9.625" style="111" customWidth="1"/>
    <col min="6410"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4.625" style="111" customWidth="1"/>
    <col min="6665" max="6665" width="9.625" style="111" customWidth="1"/>
    <col min="6666"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4.625" style="111" customWidth="1"/>
    <col min="6921" max="6921" width="9.625" style="111" customWidth="1"/>
    <col min="6922"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4.625" style="111" customWidth="1"/>
    <col min="7177" max="7177" width="9.625" style="111" customWidth="1"/>
    <col min="7178"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4.625" style="111" customWidth="1"/>
    <col min="7433" max="7433" width="9.625" style="111" customWidth="1"/>
    <col min="7434"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4.625" style="111" customWidth="1"/>
    <col min="7689" max="7689" width="9.625" style="111" customWidth="1"/>
    <col min="7690"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4.625" style="111" customWidth="1"/>
    <col min="7945" max="7945" width="9.625" style="111" customWidth="1"/>
    <col min="7946"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4.625" style="111" customWidth="1"/>
    <col min="8201" max="8201" width="9.625" style="111" customWidth="1"/>
    <col min="8202"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4.625" style="111" customWidth="1"/>
    <col min="8457" max="8457" width="9.625" style="111" customWidth="1"/>
    <col min="8458"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4.625" style="111" customWidth="1"/>
    <col min="8713" max="8713" width="9.625" style="111" customWidth="1"/>
    <col min="8714"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4.625" style="111" customWidth="1"/>
    <col min="8969" max="8969" width="9.625" style="111" customWidth="1"/>
    <col min="8970"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4.625" style="111" customWidth="1"/>
    <col min="9225" max="9225" width="9.625" style="111" customWidth="1"/>
    <col min="9226"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4.625" style="111" customWidth="1"/>
    <col min="9481" max="9481" width="9.625" style="111" customWidth="1"/>
    <col min="9482"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4.625" style="111" customWidth="1"/>
    <col min="9737" max="9737" width="9.625" style="111" customWidth="1"/>
    <col min="9738"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4.625" style="111" customWidth="1"/>
    <col min="9993" max="9993" width="9.625" style="111" customWidth="1"/>
    <col min="9994"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4.625" style="111" customWidth="1"/>
    <col min="10249" max="10249" width="9.625" style="111" customWidth="1"/>
    <col min="10250"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4.625" style="111" customWidth="1"/>
    <col min="10505" max="10505" width="9.625" style="111" customWidth="1"/>
    <col min="10506"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4.625" style="111" customWidth="1"/>
    <col min="10761" max="10761" width="9.625" style="111" customWidth="1"/>
    <col min="10762"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4.625" style="111" customWidth="1"/>
    <col min="11017" max="11017" width="9.625" style="111" customWidth="1"/>
    <col min="11018"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4.625" style="111" customWidth="1"/>
    <col min="11273" max="11273" width="9.625" style="111" customWidth="1"/>
    <col min="11274"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4.625" style="111" customWidth="1"/>
    <col min="11529" max="11529" width="9.625" style="111" customWidth="1"/>
    <col min="11530"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4.625" style="111" customWidth="1"/>
    <col min="11785" max="11785" width="9.625" style="111" customWidth="1"/>
    <col min="11786"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4.625" style="111" customWidth="1"/>
    <col min="12041" max="12041" width="9.625" style="111" customWidth="1"/>
    <col min="12042"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4.625" style="111" customWidth="1"/>
    <col min="12297" max="12297" width="9.625" style="111" customWidth="1"/>
    <col min="12298"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4.625" style="111" customWidth="1"/>
    <col min="12553" max="12553" width="9.625" style="111" customWidth="1"/>
    <col min="12554"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4.625" style="111" customWidth="1"/>
    <col min="12809" max="12809" width="9.625" style="111" customWidth="1"/>
    <col min="12810"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4.625" style="111" customWidth="1"/>
    <col min="13065" max="13065" width="9.625" style="111" customWidth="1"/>
    <col min="13066"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4.625" style="111" customWidth="1"/>
    <col min="13321" max="13321" width="9.625" style="111" customWidth="1"/>
    <col min="13322"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4.625" style="111" customWidth="1"/>
    <col min="13577" max="13577" width="9.625" style="111" customWidth="1"/>
    <col min="13578"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4.625" style="111" customWidth="1"/>
    <col min="13833" max="13833" width="9.625" style="111" customWidth="1"/>
    <col min="13834"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4.625" style="111" customWidth="1"/>
    <col min="14089" max="14089" width="9.625" style="111" customWidth="1"/>
    <col min="14090"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4.625" style="111" customWidth="1"/>
    <col min="14345" max="14345" width="9.625" style="111" customWidth="1"/>
    <col min="14346"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4.625" style="111" customWidth="1"/>
    <col min="14601" max="14601" width="9.625" style="111" customWidth="1"/>
    <col min="14602"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4.625" style="111" customWidth="1"/>
    <col min="14857" max="14857" width="9.625" style="111" customWidth="1"/>
    <col min="14858"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4.625" style="111" customWidth="1"/>
    <col min="15113" max="15113" width="9.625" style="111" customWidth="1"/>
    <col min="15114"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4.625" style="111" customWidth="1"/>
    <col min="15369" max="15369" width="9.625" style="111" customWidth="1"/>
    <col min="15370"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4.625" style="111" customWidth="1"/>
    <col min="15625" max="15625" width="9.625" style="111" customWidth="1"/>
    <col min="15626"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4.625" style="111" customWidth="1"/>
    <col min="15881" max="15881" width="9.625" style="111" customWidth="1"/>
    <col min="15882"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4.625" style="111" customWidth="1"/>
    <col min="16137" max="16137" width="9.625" style="111" customWidth="1"/>
    <col min="16138" max="16384" width="9" style="111"/>
  </cols>
  <sheetData>
    <row r="1" spans="1:9" ht="13.5" customHeight="1">
      <c r="A1" s="701"/>
      <c r="B1" s="701"/>
      <c r="C1" s="701"/>
      <c r="D1" s="701"/>
      <c r="E1" s="701"/>
      <c r="F1" s="701"/>
      <c r="G1" s="701"/>
      <c r="H1" s="701"/>
      <c r="I1" s="701"/>
    </row>
    <row r="2" spans="1:9" ht="13.5" customHeight="1">
      <c r="A2" s="701"/>
      <c r="B2" s="701"/>
      <c r="C2" s="701"/>
      <c r="D2" s="701"/>
      <c r="E2" s="701"/>
      <c r="F2" s="701"/>
      <c r="G2" s="701"/>
      <c r="H2" s="701"/>
      <c r="I2" s="701"/>
    </row>
    <row r="3" spans="1:9" ht="13.5" customHeight="1">
      <c r="A3" s="797" t="s">
        <v>734</v>
      </c>
      <c r="B3" s="797"/>
      <c r="C3" s="797"/>
      <c r="D3" s="797"/>
      <c r="E3" s="797"/>
      <c r="F3" s="797"/>
      <c r="G3" s="797"/>
      <c r="H3" s="797"/>
      <c r="I3" s="797"/>
    </row>
    <row r="4" spans="1:9" ht="13.5" customHeight="1">
      <c r="A4" s="798"/>
      <c r="B4" s="798"/>
      <c r="C4" s="798"/>
      <c r="D4" s="798"/>
      <c r="E4" s="798"/>
      <c r="F4" s="798"/>
      <c r="G4" s="798"/>
      <c r="H4" s="798"/>
      <c r="I4" s="798"/>
    </row>
    <row r="5" spans="1:9" ht="22.5" customHeight="1">
      <c r="A5" s="112" t="s">
        <v>316</v>
      </c>
      <c r="B5" s="113" t="s">
        <v>317</v>
      </c>
      <c r="C5" s="704" t="s">
        <v>318</v>
      </c>
      <c r="D5" s="704"/>
      <c r="E5" s="704" t="s">
        <v>319</v>
      </c>
      <c r="F5" s="704"/>
      <c r="G5" s="113" t="s">
        <v>320</v>
      </c>
      <c r="H5" s="113" t="s">
        <v>239</v>
      </c>
      <c r="I5" s="115" t="s">
        <v>321</v>
      </c>
    </row>
    <row r="6" spans="1:9" ht="13.5" customHeight="1">
      <c r="A6" s="705">
        <v>1</v>
      </c>
      <c r="B6" s="724" t="s">
        <v>735</v>
      </c>
      <c r="C6" s="116" t="s">
        <v>323</v>
      </c>
      <c r="D6" s="117" t="s">
        <v>736</v>
      </c>
      <c r="E6" s="756" t="s">
        <v>351</v>
      </c>
      <c r="F6" s="725" t="s">
        <v>737</v>
      </c>
      <c r="G6" s="707" t="s">
        <v>738</v>
      </c>
      <c r="H6" s="757">
        <v>29</v>
      </c>
      <c r="I6" s="759">
        <v>39934</v>
      </c>
    </row>
    <row r="7" spans="1:9" ht="11.45" customHeight="1">
      <c r="A7" s="705"/>
      <c r="B7" s="707"/>
      <c r="C7" s="722" t="s">
        <v>739</v>
      </c>
      <c r="D7" s="729"/>
      <c r="E7" s="722"/>
      <c r="F7" s="711"/>
      <c r="G7" s="707"/>
      <c r="H7" s="757"/>
      <c r="I7" s="759"/>
    </row>
    <row r="8" spans="1:9" ht="11.45" customHeight="1">
      <c r="A8" s="705"/>
      <c r="B8" s="707"/>
      <c r="C8" s="722"/>
      <c r="D8" s="729"/>
      <c r="E8" s="722" t="s">
        <v>348</v>
      </c>
      <c r="F8" s="711" t="s">
        <v>740</v>
      </c>
      <c r="G8" s="707"/>
      <c r="H8" s="757"/>
      <c r="I8" s="759"/>
    </row>
    <row r="9" spans="1:9" ht="11.45" customHeight="1">
      <c r="A9" s="706"/>
      <c r="B9" s="131" t="s">
        <v>485</v>
      </c>
      <c r="C9" s="730"/>
      <c r="D9" s="731"/>
      <c r="E9" s="730"/>
      <c r="F9" s="732"/>
      <c r="G9" s="708"/>
      <c r="H9" s="758"/>
      <c r="I9" s="760"/>
    </row>
    <row r="10" spans="1:9" ht="13.5" customHeight="1">
      <c r="A10" s="723">
        <v>2</v>
      </c>
      <c r="B10" s="724" t="s">
        <v>741</v>
      </c>
      <c r="C10" s="116" t="s">
        <v>323</v>
      </c>
      <c r="D10" s="117" t="s">
        <v>742</v>
      </c>
      <c r="E10" s="756" t="s">
        <v>351</v>
      </c>
      <c r="F10" s="725" t="s">
        <v>743</v>
      </c>
      <c r="G10" s="707" t="s">
        <v>744</v>
      </c>
      <c r="H10" s="757">
        <v>29</v>
      </c>
      <c r="I10" s="759">
        <v>41000</v>
      </c>
    </row>
    <row r="11" spans="1:9" ht="11.45" customHeight="1">
      <c r="A11" s="705"/>
      <c r="B11" s="707"/>
      <c r="C11" s="722" t="s">
        <v>745</v>
      </c>
      <c r="D11" s="729"/>
      <c r="E11" s="722"/>
      <c r="F11" s="711"/>
      <c r="G11" s="707"/>
      <c r="H11" s="757"/>
      <c r="I11" s="759"/>
    </row>
    <row r="12" spans="1:9" ht="11.45" customHeight="1">
      <c r="A12" s="705"/>
      <c r="B12" s="707"/>
      <c r="C12" s="722"/>
      <c r="D12" s="729"/>
      <c r="E12" s="722" t="s">
        <v>348</v>
      </c>
      <c r="F12" s="711" t="s">
        <v>746</v>
      </c>
      <c r="G12" s="707"/>
      <c r="H12" s="757"/>
      <c r="I12" s="759"/>
    </row>
    <row r="13" spans="1:9" ht="11.45" customHeight="1">
      <c r="A13" s="706"/>
      <c r="B13" s="799"/>
      <c r="C13" s="730"/>
      <c r="D13" s="731"/>
      <c r="E13" s="730"/>
      <c r="F13" s="732"/>
      <c r="G13" s="708"/>
      <c r="H13" s="758"/>
      <c r="I13" s="760"/>
    </row>
    <row r="14" spans="1:9" ht="13.5" customHeight="1">
      <c r="A14" s="723">
        <v>3</v>
      </c>
      <c r="B14" s="724" t="s">
        <v>747</v>
      </c>
      <c r="C14" s="116" t="s">
        <v>323</v>
      </c>
      <c r="D14" s="117" t="s">
        <v>748</v>
      </c>
      <c r="E14" s="756" t="s">
        <v>351</v>
      </c>
      <c r="F14" s="725" t="s">
        <v>749</v>
      </c>
      <c r="G14" s="724" t="s">
        <v>378</v>
      </c>
      <c r="H14" s="800">
        <v>29</v>
      </c>
      <c r="I14" s="801">
        <v>41000</v>
      </c>
    </row>
    <row r="15" spans="1:9" ht="11.45" customHeight="1">
      <c r="A15" s="705"/>
      <c r="B15" s="707"/>
      <c r="C15" s="722" t="s">
        <v>750</v>
      </c>
      <c r="D15" s="729"/>
      <c r="E15" s="722"/>
      <c r="F15" s="711"/>
      <c r="G15" s="707"/>
      <c r="H15" s="757"/>
      <c r="I15" s="759"/>
    </row>
    <row r="16" spans="1:9" ht="11.45" customHeight="1">
      <c r="A16" s="705"/>
      <c r="B16" s="707"/>
      <c r="C16" s="722"/>
      <c r="D16" s="729"/>
      <c r="E16" s="722" t="s">
        <v>348</v>
      </c>
      <c r="F16" s="711" t="s">
        <v>751</v>
      </c>
      <c r="G16" s="707"/>
      <c r="H16" s="757"/>
      <c r="I16" s="759"/>
    </row>
    <row r="17" spans="1:9" ht="11.45" customHeight="1">
      <c r="A17" s="706"/>
      <c r="B17" s="799"/>
      <c r="C17" s="730"/>
      <c r="D17" s="731"/>
      <c r="E17" s="730"/>
      <c r="F17" s="732"/>
      <c r="G17" s="799"/>
      <c r="H17" s="758"/>
      <c r="I17" s="802"/>
    </row>
    <row r="18" spans="1:9" ht="13.5" customHeight="1">
      <c r="A18" s="705">
        <v>4</v>
      </c>
      <c r="B18" s="724" t="s">
        <v>752</v>
      </c>
      <c r="C18" s="116" t="s">
        <v>323</v>
      </c>
      <c r="D18" s="117" t="s">
        <v>753</v>
      </c>
      <c r="E18" s="756" t="s">
        <v>351</v>
      </c>
      <c r="F18" s="725" t="s">
        <v>754</v>
      </c>
      <c r="G18" s="707" t="s">
        <v>3936</v>
      </c>
      <c r="H18" s="757">
        <v>29</v>
      </c>
      <c r="I18" s="759">
        <v>42913</v>
      </c>
    </row>
    <row r="19" spans="1:9" ht="11.45" customHeight="1">
      <c r="A19" s="705"/>
      <c r="B19" s="707"/>
      <c r="C19" s="722" t="s">
        <v>755</v>
      </c>
      <c r="D19" s="729"/>
      <c r="E19" s="722"/>
      <c r="F19" s="711"/>
      <c r="G19" s="707"/>
      <c r="H19" s="757"/>
      <c r="I19" s="759"/>
    </row>
    <row r="20" spans="1:9" ht="11.45" customHeight="1">
      <c r="A20" s="705"/>
      <c r="B20" s="707"/>
      <c r="C20" s="722"/>
      <c r="D20" s="729"/>
      <c r="E20" s="722" t="s">
        <v>348</v>
      </c>
      <c r="F20" s="711" t="s">
        <v>756</v>
      </c>
      <c r="G20" s="707"/>
      <c r="H20" s="757"/>
      <c r="I20" s="759"/>
    </row>
    <row r="21" spans="1:9" ht="11.45" customHeight="1">
      <c r="A21" s="706"/>
      <c r="B21" s="135"/>
      <c r="C21" s="730"/>
      <c r="D21" s="731"/>
      <c r="E21" s="730"/>
      <c r="F21" s="732"/>
      <c r="G21" s="708"/>
      <c r="H21" s="758"/>
      <c r="I21" s="760"/>
    </row>
    <row r="22" spans="1:9" ht="13.5" customHeight="1">
      <c r="A22" s="723">
        <v>5</v>
      </c>
      <c r="B22" s="724" t="s">
        <v>757</v>
      </c>
      <c r="C22" s="116" t="s">
        <v>323</v>
      </c>
      <c r="D22" s="117" t="s">
        <v>753</v>
      </c>
      <c r="E22" s="756" t="s">
        <v>351</v>
      </c>
      <c r="F22" s="725" t="s">
        <v>758</v>
      </c>
      <c r="G22" s="707" t="s">
        <v>738</v>
      </c>
      <c r="H22" s="757">
        <v>29</v>
      </c>
      <c r="I22" s="759">
        <v>41030</v>
      </c>
    </row>
    <row r="23" spans="1:9" ht="11.45" customHeight="1">
      <c r="A23" s="705"/>
      <c r="B23" s="707"/>
      <c r="C23" s="722" t="s">
        <v>759</v>
      </c>
      <c r="D23" s="729"/>
      <c r="E23" s="722"/>
      <c r="F23" s="711"/>
      <c r="G23" s="707"/>
      <c r="H23" s="757"/>
      <c r="I23" s="759"/>
    </row>
    <row r="24" spans="1:9" ht="11.45" customHeight="1">
      <c r="A24" s="705"/>
      <c r="B24" s="707"/>
      <c r="C24" s="722"/>
      <c r="D24" s="729"/>
      <c r="E24" s="722" t="s">
        <v>348</v>
      </c>
      <c r="F24" s="711" t="s">
        <v>760</v>
      </c>
      <c r="G24" s="707"/>
      <c r="H24" s="757"/>
      <c r="I24" s="759"/>
    </row>
    <row r="25" spans="1:9" ht="11.45" customHeight="1">
      <c r="A25" s="706"/>
      <c r="B25" s="131" t="s">
        <v>354</v>
      </c>
      <c r="C25" s="730"/>
      <c r="D25" s="731"/>
      <c r="E25" s="730"/>
      <c r="F25" s="732"/>
      <c r="G25" s="708"/>
      <c r="H25" s="758"/>
      <c r="I25" s="760"/>
    </row>
    <row r="26" spans="1:9" ht="13.5" customHeight="1">
      <c r="A26" s="723">
        <v>6</v>
      </c>
      <c r="B26" s="762" t="s">
        <v>761</v>
      </c>
      <c r="C26" s="132" t="s">
        <v>323</v>
      </c>
      <c r="D26" s="133" t="s">
        <v>762</v>
      </c>
      <c r="E26" s="764" t="s">
        <v>351</v>
      </c>
      <c r="F26" s="766" t="s">
        <v>763</v>
      </c>
      <c r="G26" s="763" t="s">
        <v>764</v>
      </c>
      <c r="H26" s="712">
        <v>10</v>
      </c>
      <c r="I26" s="716">
        <v>41883</v>
      </c>
    </row>
    <row r="27" spans="1:9" ht="11.45" customHeight="1">
      <c r="A27" s="705"/>
      <c r="B27" s="763"/>
      <c r="C27" s="765" t="s">
        <v>765</v>
      </c>
      <c r="D27" s="768"/>
      <c r="E27" s="765"/>
      <c r="F27" s="767"/>
      <c r="G27" s="763"/>
      <c r="H27" s="712"/>
      <c r="I27" s="716"/>
    </row>
    <row r="28" spans="1:9" ht="11.45" customHeight="1">
      <c r="A28" s="705"/>
      <c r="B28" s="763"/>
      <c r="C28" s="765"/>
      <c r="D28" s="768"/>
      <c r="E28" s="765" t="s">
        <v>348</v>
      </c>
      <c r="F28" s="767" t="s">
        <v>766</v>
      </c>
      <c r="G28" s="763"/>
      <c r="H28" s="712"/>
      <c r="I28" s="716"/>
    </row>
    <row r="29" spans="1:9" ht="11.45" customHeight="1">
      <c r="A29" s="706"/>
      <c r="B29" s="803"/>
      <c r="C29" s="769"/>
      <c r="D29" s="770"/>
      <c r="E29" s="769"/>
      <c r="F29" s="771"/>
      <c r="G29" s="772"/>
      <c r="H29" s="713"/>
      <c r="I29" s="717"/>
    </row>
    <row r="30" spans="1:9" ht="13.5" customHeight="1">
      <c r="A30" s="705">
        <v>7</v>
      </c>
      <c r="B30" s="762" t="s">
        <v>767</v>
      </c>
      <c r="C30" s="132" t="s">
        <v>323</v>
      </c>
      <c r="D30" s="133" t="s">
        <v>768</v>
      </c>
      <c r="E30" s="764" t="s">
        <v>351</v>
      </c>
      <c r="F30" s="766" t="s">
        <v>3935</v>
      </c>
      <c r="G30" s="763" t="s">
        <v>769</v>
      </c>
      <c r="H30" s="712">
        <v>29</v>
      </c>
      <c r="I30" s="716">
        <v>42826</v>
      </c>
    </row>
    <row r="31" spans="1:9" ht="11.45" customHeight="1">
      <c r="A31" s="705"/>
      <c r="B31" s="763"/>
      <c r="C31" s="765" t="s">
        <v>770</v>
      </c>
      <c r="D31" s="768"/>
      <c r="E31" s="765"/>
      <c r="F31" s="767"/>
      <c r="G31" s="763"/>
      <c r="H31" s="712"/>
      <c r="I31" s="716"/>
    </row>
    <row r="32" spans="1:9" ht="11.45" customHeight="1">
      <c r="A32" s="705"/>
      <c r="B32" s="763"/>
      <c r="C32" s="765"/>
      <c r="D32" s="768"/>
      <c r="E32" s="765" t="s">
        <v>348</v>
      </c>
      <c r="F32" s="767" t="s">
        <v>771</v>
      </c>
      <c r="G32" s="763"/>
      <c r="H32" s="712"/>
      <c r="I32" s="716"/>
    </row>
    <row r="33" spans="1:9" ht="11.45" customHeight="1">
      <c r="A33" s="706"/>
      <c r="B33" s="803"/>
      <c r="C33" s="769"/>
      <c r="D33" s="770"/>
      <c r="E33" s="769"/>
      <c r="F33" s="771"/>
      <c r="G33" s="772"/>
      <c r="H33" s="713"/>
      <c r="I33" s="717"/>
    </row>
    <row r="34" spans="1:9" ht="13.5" customHeight="1">
      <c r="A34" s="723">
        <v>8</v>
      </c>
      <c r="B34" s="724" t="s">
        <v>772</v>
      </c>
      <c r="C34" s="116" t="s">
        <v>323</v>
      </c>
      <c r="D34" s="117" t="s">
        <v>773</v>
      </c>
      <c r="E34" s="756" t="s">
        <v>351</v>
      </c>
      <c r="F34" s="725" t="s">
        <v>774</v>
      </c>
      <c r="G34" s="724" t="s">
        <v>492</v>
      </c>
      <c r="H34" s="800">
        <v>16</v>
      </c>
      <c r="I34" s="801">
        <v>41730</v>
      </c>
    </row>
    <row r="35" spans="1:9" ht="11.45" customHeight="1">
      <c r="A35" s="705"/>
      <c r="B35" s="707"/>
      <c r="C35" s="722" t="s">
        <v>493</v>
      </c>
      <c r="D35" s="729"/>
      <c r="E35" s="722"/>
      <c r="F35" s="711"/>
      <c r="G35" s="707"/>
      <c r="H35" s="757"/>
      <c r="I35" s="759"/>
    </row>
    <row r="36" spans="1:9" ht="11.45" customHeight="1">
      <c r="A36" s="705"/>
      <c r="B36" s="707"/>
      <c r="C36" s="722"/>
      <c r="D36" s="729"/>
      <c r="E36" s="722" t="s">
        <v>348</v>
      </c>
      <c r="F36" s="711" t="s">
        <v>775</v>
      </c>
      <c r="G36" s="707"/>
      <c r="H36" s="757"/>
      <c r="I36" s="759"/>
    </row>
    <row r="37" spans="1:9" ht="11.45" customHeight="1">
      <c r="A37" s="706"/>
      <c r="B37" s="799"/>
      <c r="C37" s="730"/>
      <c r="D37" s="731"/>
      <c r="E37" s="730"/>
      <c r="F37" s="732"/>
      <c r="G37" s="799"/>
      <c r="H37" s="758"/>
      <c r="I37" s="802"/>
    </row>
    <row r="38" spans="1:9" ht="13.5" customHeight="1">
      <c r="A38" s="723">
        <v>9</v>
      </c>
      <c r="B38" s="724" t="s">
        <v>776</v>
      </c>
      <c r="C38" s="116" t="s">
        <v>323</v>
      </c>
      <c r="D38" s="117" t="s">
        <v>777</v>
      </c>
      <c r="E38" s="756" t="s">
        <v>351</v>
      </c>
      <c r="F38" s="725" t="s">
        <v>778</v>
      </c>
      <c r="G38" s="724" t="s">
        <v>521</v>
      </c>
      <c r="H38" s="800">
        <v>29</v>
      </c>
      <c r="I38" s="801">
        <v>42125</v>
      </c>
    </row>
    <row r="39" spans="1:9" ht="11.45" customHeight="1">
      <c r="A39" s="705"/>
      <c r="B39" s="707"/>
      <c r="C39" s="722" t="s">
        <v>779</v>
      </c>
      <c r="D39" s="729"/>
      <c r="E39" s="722"/>
      <c r="F39" s="711"/>
      <c r="G39" s="707"/>
      <c r="H39" s="757"/>
      <c r="I39" s="759"/>
    </row>
    <row r="40" spans="1:9" ht="11.45" customHeight="1">
      <c r="A40" s="705"/>
      <c r="B40" s="707"/>
      <c r="C40" s="722"/>
      <c r="D40" s="729"/>
      <c r="E40" s="722" t="s">
        <v>348</v>
      </c>
      <c r="F40" s="711" t="s">
        <v>780</v>
      </c>
      <c r="G40" s="707"/>
      <c r="H40" s="757"/>
      <c r="I40" s="759"/>
    </row>
    <row r="41" spans="1:9" ht="11.45" customHeight="1">
      <c r="A41" s="706"/>
      <c r="B41" s="799"/>
      <c r="C41" s="730"/>
      <c r="D41" s="731"/>
      <c r="E41" s="730"/>
      <c r="F41" s="732"/>
      <c r="G41" s="799"/>
      <c r="H41" s="758"/>
      <c r="I41" s="802"/>
    </row>
    <row r="42" spans="1:9" ht="13.5" customHeight="1">
      <c r="A42" s="723">
        <v>10</v>
      </c>
      <c r="B42" s="724" t="s">
        <v>781</v>
      </c>
      <c r="C42" s="116" t="s">
        <v>323</v>
      </c>
      <c r="D42" s="117" t="s">
        <v>782</v>
      </c>
      <c r="E42" s="756" t="s">
        <v>351</v>
      </c>
      <c r="F42" s="725" t="s">
        <v>783</v>
      </c>
      <c r="G42" s="707" t="s">
        <v>784</v>
      </c>
      <c r="H42" s="712">
        <v>29</v>
      </c>
      <c r="I42" s="759">
        <v>41030</v>
      </c>
    </row>
    <row r="43" spans="1:9" ht="11.45" customHeight="1">
      <c r="A43" s="705"/>
      <c r="B43" s="707"/>
      <c r="C43" s="722" t="s">
        <v>785</v>
      </c>
      <c r="D43" s="729"/>
      <c r="E43" s="722"/>
      <c r="F43" s="711"/>
      <c r="G43" s="707"/>
      <c r="H43" s="712"/>
      <c r="I43" s="759"/>
    </row>
    <row r="44" spans="1:9" ht="11.45" customHeight="1">
      <c r="A44" s="705"/>
      <c r="B44" s="707"/>
      <c r="C44" s="722"/>
      <c r="D44" s="729"/>
      <c r="E44" s="722" t="s">
        <v>348</v>
      </c>
      <c r="F44" s="711" t="s">
        <v>786</v>
      </c>
      <c r="G44" s="707"/>
      <c r="H44" s="712"/>
      <c r="I44" s="759"/>
    </row>
    <row r="45" spans="1:9" ht="11.45" customHeight="1">
      <c r="A45" s="706"/>
      <c r="B45" s="131" t="s">
        <v>787</v>
      </c>
      <c r="C45" s="730"/>
      <c r="D45" s="731"/>
      <c r="E45" s="730"/>
      <c r="F45" s="732"/>
      <c r="G45" s="708"/>
      <c r="H45" s="713"/>
      <c r="I45" s="760"/>
    </row>
    <row r="46" spans="1:9" ht="13.5" customHeight="1">
      <c r="A46" s="804"/>
      <c r="B46" s="804"/>
      <c r="C46" s="804"/>
      <c r="D46" s="804"/>
      <c r="E46" s="804"/>
      <c r="F46" s="804"/>
      <c r="G46" s="804"/>
      <c r="H46" s="804"/>
      <c r="I46" s="804"/>
    </row>
    <row r="47" spans="1:9" ht="13.5" customHeight="1">
      <c r="A47" s="805"/>
      <c r="B47" s="805"/>
      <c r="C47" s="805"/>
      <c r="D47" s="805"/>
      <c r="E47" s="805"/>
      <c r="F47" s="805"/>
      <c r="G47" s="805"/>
      <c r="H47" s="805"/>
      <c r="I47" s="805"/>
    </row>
    <row r="48" spans="1:9" ht="13.5" customHeight="1">
      <c r="A48" s="702" t="s">
        <v>788</v>
      </c>
      <c r="B48" s="702"/>
      <c r="C48" s="702"/>
      <c r="D48" s="702"/>
      <c r="E48" s="702"/>
      <c r="F48" s="702"/>
      <c r="G48" s="702"/>
      <c r="H48" s="702"/>
      <c r="I48" s="702"/>
    </row>
    <row r="49" spans="1:9" ht="13.5" customHeight="1">
      <c r="A49" s="703"/>
      <c r="B49" s="703"/>
      <c r="C49" s="703"/>
      <c r="D49" s="703"/>
      <c r="E49" s="703"/>
      <c r="F49" s="703"/>
      <c r="G49" s="703"/>
      <c r="H49" s="703"/>
      <c r="I49" s="703"/>
    </row>
    <row r="50" spans="1:9" ht="22.5" customHeight="1">
      <c r="A50" s="112" t="s">
        <v>316</v>
      </c>
      <c r="B50" s="113" t="s">
        <v>317</v>
      </c>
      <c r="C50" s="704" t="s">
        <v>318</v>
      </c>
      <c r="D50" s="704"/>
      <c r="E50" s="704" t="s">
        <v>319</v>
      </c>
      <c r="F50" s="704"/>
      <c r="G50" s="113" t="s">
        <v>320</v>
      </c>
      <c r="H50" s="113" t="s">
        <v>239</v>
      </c>
      <c r="I50" s="138" t="s">
        <v>789</v>
      </c>
    </row>
    <row r="51" spans="1:9" ht="13.5" customHeight="1">
      <c r="A51" s="705">
        <v>1</v>
      </c>
      <c r="B51" s="806" t="s">
        <v>790</v>
      </c>
      <c r="C51" s="116" t="s">
        <v>323</v>
      </c>
      <c r="D51" s="117" t="s">
        <v>791</v>
      </c>
      <c r="E51" s="756" t="s">
        <v>351</v>
      </c>
      <c r="F51" s="725" t="s">
        <v>792</v>
      </c>
      <c r="G51" s="707" t="s">
        <v>793</v>
      </c>
      <c r="H51" s="800">
        <v>20</v>
      </c>
      <c r="I51" s="801">
        <v>37235</v>
      </c>
    </row>
    <row r="52" spans="1:9" ht="11.45" customHeight="1">
      <c r="A52" s="705"/>
      <c r="B52" s="807"/>
      <c r="C52" s="718" t="s">
        <v>794</v>
      </c>
      <c r="D52" s="719"/>
      <c r="E52" s="722"/>
      <c r="F52" s="711"/>
      <c r="G52" s="707"/>
      <c r="H52" s="757"/>
      <c r="I52" s="759"/>
    </row>
    <row r="53" spans="1:9" ht="11.45" customHeight="1">
      <c r="A53" s="705"/>
      <c r="B53" s="807"/>
      <c r="C53" s="718"/>
      <c r="D53" s="719"/>
      <c r="E53" s="722" t="s">
        <v>348</v>
      </c>
      <c r="F53" s="711" t="s">
        <v>795</v>
      </c>
      <c r="G53" s="707"/>
      <c r="H53" s="757"/>
      <c r="I53" s="759"/>
    </row>
    <row r="54" spans="1:9" ht="11.45" customHeight="1">
      <c r="A54" s="706"/>
      <c r="B54" s="808"/>
      <c r="C54" s="720"/>
      <c r="D54" s="721"/>
      <c r="E54" s="730"/>
      <c r="F54" s="732"/>
      <c r="G54" s="708"/>
      <c r="H54" s="758"/>
      <c r="I54" s="802"/>
    </row>
    <row r="55" spans="1:9" ht="13.5" customHeight="1">
      <c r="A55" s="723">
        <v>2</v>
      </c>
      <c r="B55" s="724" t="s">
        <v>796</v>
      </c>
      <c r="C55" s="116" t="s">
        <v>323</v>
      </c>
      <c r="D55" s="117" t="s">
        <v>364</v>
      </c>
      <c r="E55" s="756" t="s">
        <v>351</v>
      </c>
      <c r="F55" s="725" t="s">
        <v>797</v>
      </c>
      <c r="G55" s="707" t="s">
        <v>365</v>
      </c>
      <c r="H55" s="800">
        <v>20</v>
      </c>
      <c r="I55" s="801">
        <v>36588</v>
      </c>
    </row>
    <row r="56" spans="1:9" ht="11.45" customHeight="1">
      <c r="A56" s="705"/>
      <c r="B56" s="707"/>
      <c r="C56" s="718" t="s">
        <v>798</v>
      </c>
      <c r="D56" s="719"/>
      <c r="E56" s="722"/>
      <c r="F56" s="711"/>
      <c r="G56" s="707"/>
      <c r="H56" s="757"/>
      <c r="I56" s="759"/>
    </row>
    <row r="57" spans="1:9" ht="11.45" customHeight="1">
      <c r="A57" s="705"/>
      <c r="B57" s="707"/>
      <c r="C57" s="718"/>
      <c r="D57" s="719"/>
      <c r="E57" s="722" t="s">
        <v>348</v>
      </c>
      <c r="F57" s="711" t="s">
        <v>799</v>
      </c>
      <c r="G57" s="707"/>
      <c r="H57" s="757"/>
      <c r="I57" s="759"/>
    </row>
    <row r="58" spans="1:9" ht="11.45" customHeight="1">
      <c r="A58" s="706"/>
      <c r="B58" s="799"/>
      <c r="C58" s="720"/>
      <c r="D58" s="721"/>
      <c r="E58" s="730"/>
      <c r="F58" s="732"/>
      <c r="G58" s="708"/>
      <c r="H58" s="758"/>
      <c r="I58" s="802"/>
    </row>
    <row r="59" spans="1:9" ht="13.5" customHeight="1">
      <c r="A59" s="705">
        <v>3</v>
      </c>
      <c r="B59" s="724" t="s">
        <v>800</v>
      </c>
      <c r="C59" s="116" t="s">
        <v>323</v>
      </c>
      <c r="D59" s="117" t="s">
        <v>801</v>
      </c>
      <c r="E59" s="756" t="s">
        <v>351</v>
      </c>
      <c r="F59" s="725" t="s">
        <v>802</v>
      </c>
      <c r="G59" s="707" t="s">
        <v>803</v>
      </c>
      <c r="H59" s="800">
        <v>16</v>
      </c>
      <c r="I59" s="801">
        <v>36616</v>
      </c>
    </row>
    <row r="60" spans="1:9" ht="11.45" customHeight="1">
      <c r="A60" s="705"/>
      <c r="B60" s="707"/>
      <c r="C60" s="718" t="s">
        <v>804</v>
      </c>
      <c r="D60" s="719"/>
      <c r="E60" s="722"/>
      <c r="F60" s="711"/>
      <c r="G60" s="707"/>
      <c r="H60" s="757"/>
      <c r="I60" s="759"/>
    </row>
    <row r="61" spans="1:9" ht="11.45" customHeight="1">
      <c r="A61" s="705"/>
      <c r="B61" s="707"/>
      <c r="C61" s="718"/>
      <c r="D61" s="719"/>
      <c r="E61" s="722" t="s">
        <v>348</v>
      </c>
      <c r="F61" s="711" t="s">
        <v>805</v>
      </c>
      <c r="G61" s="707"/>
      <c r="H61" s="757"/>
      <c r="I61" s="759"/>
    </row>
    <row r="62" spans="1:9" ht="11.45" customHeight="1">
      <c r="A62" s="706"/>
      <c r="B62" s="799"/>
      <c r="C62" s="720"/>
      <c r="D62" s="721"/>
      <c r="E62" s="730"/>
      <c r="F62" s="732"/>
      <c r="G62" s="708"/>
      <c r="H62" s="758"/>
      <c r="I62" s="802"/>
    </row>
    <row r="63" spans="1:9" ht="13.5" customHeight="1">
      <c r="A63" s="723">
        <v>4</v>
      </c>
      <c r="B63" s="762" t="s">
        <v>806</v>
      </c>
      <c r="C63" s="116" t="s">
        <v>323</v>
      </c>
      <c r="D63" s="117" t="s">
        <v>807</v>
      </c>
      <c r="E63" s="756" t="s">
        <v>351</v>
      </c>
      <c r="F63" s="725" t="s">
        <v>808</v>
      </c>
      <c r="G63" s="707" t="s">
        <v>809</v>
      </c>
      <c r="H63" s="800">
        <v>15</v>
      </c>
      <c r="I63" s="801">
        <v>40452</v>
      </c>
    </row>
    <row r="64" spans="1:9" ht="11.45" customHeight="1">
      <c r="A64" s="705"/>
      <c r="B64" s="763"/>
      <c r="C64" s="718" t="s">
        <v>810</v>
      </c>
      <c r="D64" s="719"/>
      <c r="E64" s="722"/>
      <c r="F64" s="711"/>
      <c r="G64" s="707"/>
      <c r="H64" s="757"/>
      <c r="I64" s="759"/>
    </row>
    <row r="65" spans="1:9" ht="11.45" customHeight="1">
      <c r="A65" s="705"/>
      <c r="B65" s="763"/>
      <c r="C65" s="718"/>
      <c r="D65" s="719"/>
      <c r="E65" s="722" t="s">
        <v>348</v>
      </c>
      <c r="F65" s="711" t="s">
        <v>811</v>
      </c>
      <c r="G65" s="707"/>
      <c r="H65" s="757"/>
      <c r="I65" s="759"/>
    </row>
    <row r="66" spans="1:9" ht="11.45" customHeight="1">
      <c r="A66" s="706"/>
      <c r="B66" s="803"/>
      <c r="C66" s="720"/>
      <c r="D66" s="721"/>
      <c r="E66" s="730"/>
      <c r="F66" s="732"/>
      <c r="G66" s="708"/>
      <c r="H66" s="758"/>
      <c r="I66" s="802"/>
    </row>
    <row r="70" spans="1:9" ht="13.5" customHeight="1">
      <c r="B70" s="111" t="s">
        <v>812</v>
      </c>
      <c r="D70" s="130">
        <f>SUM(H6:H45)</f>
        <v>258</v>
      </c>
    </row>
    <row r="71" spans="1:9" ht="13.5" customHeight="1">
      <c r="B71" s="111" t="s">
        <v>813</v>
      </c>
      <c r="D71" s="130">
        <f>SUM(H51:H66)</f>
        <v>71</v>
      </c>
    </row>
  </sheetData>
  <sheetProtection selectLockedCells="1"/>
  <mergeCells count="148">
    <mergeCell ref="I63:I66"/>
    <mergeCell ref="C64:D66"/>
    <mergeCell ref="E65:E66"/>
    <mergeCell ref="F65:F66"/>
    <mergeCell ref="I59:I62"/>
    <mergeCell ref="C60:D62"/>
    <mergeCell ref="E61:E62"/>
    <mergeCell ref="F61:F62"/>
    <mergeCell ref="A63:A66"/>
    <mergeCell ref="B63:B66"/>
    <mergeCell ref="E63:E64"/>
    <mergeCell ref="F63:F64"/>
    <mergeCell ref="G63:G66"/>
    <mergeCell ref="H63:H66"/>
    <mergeCell ref="I55:I58"/>
    <mergeCell ref="C56:D58"/>
    <mergeCell ref="E57:E58"/>
    <mergeCell ref="F57:F58"/>
    <mergeCell ref="A59:A62"/>
    <mergeCell ref="B59:B62"/>
    <mergeCell ref="E59:E60"/>
    <mergeCell ref="F59:F60"/>
    <mergeCell ref="G59:G62"/>
    <mergeCell ref="H59:H62"/>
    <mergeCell ref="A55:A58"/>
    <mergeCell ref="B55:B58"/>
    <mergeCell ref="E55:E56"/>
    <mergeCell ref="F55:F56"/>
    <mergeCell ref="G55:G58"/>
    <mergeCell ref="H55:H58"/>
    <mergeCell ref="G51:G54"/>
    <mergeCell ref="H51:H54"/>
    <mergeCell ref="I51:I54"/>
    <mergeCell ref="C52:D54"/>
    <mergeCell ref="E53:E54"/>
    <mergeCell ref="F53:F54"/>
    <mergeCell ref="C50:D50"/>
    <mergeCell ref="E50:F50"/>
    <mergeCell ref="A51:A54"/>
    <mergeCell ref="B51:B54"/>
    <mergeCell ref="E51:E52"/>
    <mergeCell ref="F51:F52"/>
    <mergeCell ref="A46:I47"/>
    <mergeCell ref="A48:I49"/>
    <mergeCell ref="I38:I41"/>
    <mergeCell ref="C39:D41"/>
    <mergeCell ref="E40:E41"/>
    <mergeCell ref="F40:F41"/>
    <mergeCell ref="A42:A45"/>
    <mergeCell ref="B42:B44"/>
    <mergeCell ref="E42:E43"/>
    <mergeCell ref="F42:F43"/>
    <mergeCell ref="G42:G45"/>
    <mergeCell ref="H42:H45"/>
    <mergeCell ref="A38:A41"/>
    <mergeCell ref="B38:B41"/>
    <mergeCell ref="E38:E39"/>
    <mergeCell ref="F38:F39"/>
    <mergeCell ref="G38:G41"/>
    <mergeCell ref="H38:H41"/>
    <mergeCell ref="I42:I45"/>
    <mergeCell ref="C43:D45"/>
    <mergeCell ref="E44:E45"/>
    <mergeCell ref="F44:F45"/>
    <mergeCell ref="A34:A37"/>
    <mergeCell ref="B34:B37"/>
    <mergeCell ref="E34:E35"/>
    <mergeCell ref="F34:F35"/>
    <mergeCell ref="G34:G37"/>
    <mergeCell ref="H34:H37"/>
    <mergeCell ref="I34:I37"/>
    <mergeCell ref="C35:D37"/>
    <mergeCell ref="E36:E37"/>
    <mergeCell ref="F36:F37"/>
    <mergeCell ref="A30:A33"/>
    <mergeCell ref="B30:B33"/>
    <mergeCell ref="E30:E31"/>
    <mergeCell ref="F30:F31"/>
    <mergeCell ref="G30:G33"/>
    <mergeCell ref="H30:H33"/>
    <mergeCell ref="I30:I33"/>
    <mergeCell ref="C31:D33"/>
    <mergeCell ref="E32:E33"/>
    <mergeCell ref="F32:F33"/>
    <mergeCell ref="A26:A29"/>
    <mergeCell ref="B26:B29"/>
    <mergeCell ref="E26:E27"/>
    <mergeCell ref="F26:F27"/>
    <mergeCell ref="G26:G29"/>
    <mergeCell ref="H26:H29"/>
    <mergeCell ref="I26:I29"/>
    <mergeCell ref="C27:D29"/>
    <mergeCell ref="E28:E29"/>
    <mergeCell ref="F28:F29"/>
    <mergeCell ref="A22:A25"/>
    <mergeCell ref="B22:B24"/>
    <mergeCell ref="E22:E23"/>
    <mergeCell ref="F22:F23"/>
    <mergeCell ref="G22:G25"/>
    <mergeCell ref="H22:H25"/>
    <mergeCell ref="I22:I25"/>
    <mergeCell ref="C23:D25"/>
    <mergeCell ref="E24:E25"/>
    <mergeCell ref="F24:F25"/>
    <mergeCell ref="A18:A21"/>
    <mergeCell ref="B18:B20"/>
    <mergeCell ref="E18:E19"/>
    <mergeCell ref="F18:F19"/>
    <mergeCell ref="G18:G21"/>
    <mergeCell ref="H18:H21"/>
    <mergeCell ref="I18:I21"/>
    <mergeCell ref="C19:D21"/>
    <mergeCell ref="E20:E21"/>
    <mergeCell ref="F20:F21"/>
    <mergeCell ref="A14:A17"/>
    <mergeCell ref="B14:B17"/>
    <mergeCell ref="E14:E15"/>
    <mergeCell ref="F14:F15"/>
    <mergeCell ref="G14:G17"/>
    <mergeCell ref="H14:H17"/>
    <mergeCell ref="I14:I17"/>
    <mergeCell ref="C15:D17"/>
    <mergeCell ref="E16:E17"/>
    <mergeCell ref="F16:F17"/>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8"/>
    <mergeCell ref="E6:E7"/>
    <mergeCell ref="F6:F7"/>
    <mergeCell ref="G6:G9"/>
    <mergeCell ref="H6:H9"/>
    <mergeCell ref="I6:I9"/>
    <mergeCell ref="C7:D9"/>
    <mergeCell ref="E8:E9"/>
    <mergeCell ref="F8:F9"/>
  </mergeCells>
  <phoneticPr fontId="3"/>
  <pageMargins left="0.59055118110236227" right="0.59055118110236227" top="0.59055118110236227" bottom="0.59055118110236227"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I185"/>
  <sheetViews>
    <sheetView view="pageBreakPreview" topLeftCell="A172" zoomScaleNormal="100" zoomScaleSheetLayoutView="100" workbookViewId="0">
      <selection activeCell="G18" sqref="G18:G21"/>
    </sheetView>
  </sheetViews>
  <sheetFormatPr defaultRowHeight="13.5" customHeight="1"/>
  <cols>
    <col min="1" max="1" width="3.75" style="111" customWidth="1"/>
    <col min="2" max="2" width="18.75" style="111" customWidth="1"/>
    <col min="3" max="3" width="3.125" style="111" customWidth="1"/>
    <col min="4" max="4" width="18" style="111" customWidth="1"/>
    <col min="5" max="5" width="3" style="111" customWidth="1"/>
    <col min="6" max="6" width="11.625" style="111" customWidth="1"/>
    <col min="7" max="7" width="19.375" style="139" customWidth="1"/>
    <col min="8" max="8" width="4.625" style="111" customWidth="1"/>
    <col min="9" max="9" width="9.625" style="111" customWidth="1"/>
    <col min="10"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4.625" style="111" customWidth="1"/>
    <col min="265" max="265" width="9.625" style="111" customWidth="1"/>
    <col min="266"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4.625" style="111" customWidth="1"/>
    <col min="521" max="521" width="9.625" style="111" customWidth="1"/>
    <col min="522"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4.625" style="111" customWidth="1"/>
    <col min="777" max="777" width="9.625" style="111" customWidth="1"/>
    <col min="778"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4.625" style="111" customWidth="1"/>
    <col min="1033" max="1033" width="9.625" style="111" customWidth="1"/>
    <col min="1034"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4.625" style="111" customWidth="1"/>
    <col min="1289" max="1289" width="9.625" style="111" customWidth="1"/>
    <col min="1290"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4.625" style="111" customWidth="1"/>
    <col min="1545" max="1545" width="9.625" style="111" customWidth="1"/>
    <col min="1546"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4.625" style="111" customWidth="1"/>
    <col min="1801" max="1801" width="9.625" style="111" customWidth="1"/>
    <col min="1802"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4.625" style="111" customWidth="1"/>
    <col min="2057" max="2057" width="9.625" style="111" customWidth="1"/>
    <col min="2058"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4.625" style="111" customWidth="1"/>
    <col min="2313" max="2313" width="9.625" style="111" customWidth="1"/>
    <col min="2314"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4.625" style="111" customWidth="1"/>
    <col min="2569" max="2569" width="9.625" style="111" customWidth="1"/>
    <col min="2570"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4.625" style="111" customWidth="1"/>
    <col min="2825" max="2825" width="9.625" style="111" customWidth="1"/>
    <col min="2826"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4.625" style="111" customWidth="1"/>
    <col min="3081" max="3081" width="9.625" style="111" customWidth="1"/>
    <col min="3082"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4.625" style="111" customWidth="1"/>
    <col min="3337" max="3337" width="9.625" style="111" customWidth="1"/>
    <col min="3338"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4.625" style="111" customWidth="1"/>
    <col min="3593" max="3593" width="9.625" style="111" customWidth="1"/>
    <col min="3594"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4.625" style="111" customWidth="1"/>
    <col min="3849" max="3849" width="9.625" style="111" customWidth="1"/>
    <col min="3850"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4.625" style="111" customWidth="1"/>
    <col min="4105" max="4105" width="9.625" style="111" customWidth="1"/>
    <col min="4106"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4.625" style="111" customWidth="1"/>
    <col min="4361" max="4361" width="9.625" style="111" customWidth="1"/>
    <col min="4362"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4.625" style="111" customWidth="1"/>
    <col min="4617" max="4617" width="9.625" style="111" customWidth="1"/>
    <col min="4618"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4.625" style="111" customWidth="1"/>
    <col min="4873" max="4873" width="9.625" style="111" customWidth="1"/>
    <col min="4874"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4.625" style="111" customWidth="1"/>
    <col min="5129" max="5129" width="9.625" style="111" customWidth="1"/>
    <col min="5130"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4.625" style="111" customWidth="1"/>
    <col min="5385" max="5385" width="9.625" style="111" customWidth="1"/>
    <col min="5386"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4.625" style="111" customWidth="1"/>
    <col min="5641" max="5641" width="9.625" style="111" customWidth="1"/>
    <col min="5642"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4.625" style="111" customWidth="1"/>
    <col min="5897" max="5897" width="9.625" style="111" customWidth="1"/>
    <col min="5898"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4.625" style="111" customWidth="1"/>
    <col min="6153" max="6153" width="9.625" style="111" customWidth="1"/>
    <col min="6154"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4.625" style="111" customWidth="1"/>
    <col min="6409" max="6409" width="9.625" style="111" customWidth="1"/>
    <col min="6410"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4.625" style="111" customWidth="1"/>
    <col min="6665" max="6665" width="9.625" style="111" customWidth="1"/>
    <col min="6666"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4.625" style="111" customWidth="1"/>
    <col min="6921" max="6921" width="9.625" style="111" customWidth="1"/>
    <col min="6922"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4.625" style="111" customWidth="1"/>
    <col min="7177" max="7177" width="9.625" style="111" customWidth="1"/>
    <col min="7178"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4.625" style="111" customWidth="1"/>
    <col min="7433" max="7433" width="9.625" style="111" customWidth="1"/>
    <col min="7434"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4.625" style="111" customWidth="1"/>
    <col min="7689" max="7689" width="9.625" style="111" customWidth="1"/>
    <col min="7690"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4.625" style="111" customWidth="1"/>
    <col min="7945" max="7945" width="9.625" style="111" customWidth="1"/>
    <col min="7946"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4.625" style="111" customWidth="1"/>
    <col min="8201" max="8201" width="9.625" style="111" customWidth="1"/>
    <col min="8202"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4.625" style="111" customWidth="1"/>
    <col min="8457" max="8457" width="9.625" style="111" customWidth="1"/>
    <col min="8458"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4.625" style="111" customWidth="1"/>
    <col min="8713" max="8713" width="9.625" style="111" customWidth="1"/>
    <col min="8714"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4.625" style="111" customWidth="1"/>
    <col min="8969" max="8969" width="9.625" style="111" customWidth="1"/>
    <col min="8970"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4.625" style="111" customWidth="1"/>
    <col min="9225" max="9225" width="9.625" style="111" customWidth="1"/>
    <col min="9226"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4.625" style="111" customWidth="1"/>
    <col min="9481" max="9481" width="9.625" style="111" customWidth="1"/>
    <col min="9482"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4.625" style="111" customWidth="1"/>
    <col min="9737" max="9737" width="9.625" style="111" customWidth="1"/>
    <col min="9738"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4.625" style="111" customWidth="1"/>
    <col min="9993" max="9993" width="9.625" style="111" customWidth="1"/>
    <col min="9994"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4.625" style="111" customWidth="1"/>
    <col min="10249" max="10249" width="9.625" style="111" customWidth="1"/>
    <col min="10250"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4.625" style="111" customWidth="1"/>
    <col min="10505" max="10505" width="9.625" style="111" customWidth="1"/>
    <col min="10506"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4.625" style="111" customWidth="1"/>
    <col min="10761" max="10761" width="9.625" style="111" customWidth="1"/>
    <col min="10762"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4.625" style="111" customWidth="1"/>
    <col min="11017" max="11017" width="9.625" style="111" customWidth="1"/>
    <col min="11018"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4.625" style="111" customWidth="1"/>
    <col min="11273" max="11273" width="9.625" style="111" customWidth="1"/>
    <col min="11274"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4.625" style="111" customWidth="1"/>
    <col min="11529" max="11529" width="9.625" style="111" customWidth="1"/>
    <col min="11530"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4.625" style="111" customWidth="1"/>
    <col min="11785" max="11785" width="9.625" style="111" customWidth="1"/>
    <col min="11786"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4.625" style="111" customWidth="1"/>
    <col min="12041" max="12041" width="9.625" style="111" customWidth="1"/>
    <col min="12042"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4.625" style="111" customWidth="1"/>
    <col min="12297" max="12297" width="9.625" style="111" customWidth="1"/>
    <col min="12298"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4.625" style="111" customWidth="1"/>
    <col min="12553" max="12553" width="9.625" style="111" customWidth="1"/>
    <col min="12554"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4.625" style="111" customWidth="1"/>
    <col min="12809" max="12809" width="9.625" style="111" customWidth="1"/>
    <col min="12810"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4.625" style="111" customWidth="1"/>
    <col min="13065" max="13065" width="9.625" style="111" customWidth="1"/>
    <col min="13066"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4.625" style="111" customWidth="1"/>
    <col min="13321" max="13321" width="9.625" style="111" customWidth="1"/>
    <col min="13322"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4.625" style="111" customWidth="1"/>
    <col min="13577" max="13577" width="9.625" style="111" customWidth="1"/>
    <col min="13578"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4.625" style="111" customWidth="1"/>
    <col min="13833" max="13833" width="9.625" style="111" customWidth="1"/>
    <col min="13834"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4.625" style="111" customWidth="1"/>
    <col min="14089" max="14089" width="9.625" style="111" customWidth="1"/>
    <col min="14090"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4.625" style="111" customWidth="1"/>
    <col min="14345" max="14345" width="9.625" style="111" customWidth="1"/>
    <col min="14346"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4.625" style="111" customWidth="1"/>
    <col min="14601" max="14601" width="9.625" style="111" customWidth="1"/>
    <col min="14602"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4.625" style="111" customWidth="1"/>
    <col min="14857" max="14857" width="9.625" style="111" customWidth="1"/>
    <col min="14858"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4.625" style="111" customWidth="1"/>
    <col min="15113" max="15113" width="9.625" style="111" customWidth="1"/>
    <col min="15114"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4.625" style="111" customWidth="1"/>
    <col min="15369" max="15369" width="9.625" style="111" customWidth="1"/>
    <col min="15370"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4.625" style="111" customWidth="1"/>
    <col min="15625" max="15625" width="9.625" style="111" customWidth="1"/>
    <col min="15626"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4.625" style="111" customWidth="1"/>
    <col min="15881" max="15881" width="9.625" style="111" customWidth="1"/>
    <col min="15882"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4.625" style="111" customWidth="1"/>
    <col min="16137" max="16137" width="9.625" style="111" customWidth="1"/>
    <col min="16138" max="16384" width="9" style="111"/>
  </cols>
  <sheetData>
    <row r="1" spans="1:9" ht="13.5" customHeight="1">
      <c r="A1" s="701"/>
      <c r="B1" s="701"/>
      <c r="C1" s="701"/>
      <c r="D1" s="701"/>
      <c r="E1" s="701"/>
      <c r="F1" s="701"/>
      <c r="G1" s="701"/>
      <c r="H1" s="701"/>
      <c r="I1" s="701"/>
    </row>
    <row r="2" spans="1:9" ht="13.5" customHeight="1">
      <c r="A2" s="701"/>
      <c r="B2" s="701"/>
      <c r="C2" s="701"/>
      <c r="D2" s="701"/>
      <c r="E2" s="701"/>
      <c r="F2" s="701"/>
      <c r="G2" s="701"/>
      <c r="H2" s="701"/>
      <c r="I2" s="701"/>
    </row>
    <row r="3" spans="1:9" ht="13.5" customHeight="1">
      <c r="A3" s="702" t="s">
        <v>814</v>
      </c>
      <c r="B3" s="702"/>
      <c r="C3" s="702"/>
      <c r="D3" s="702"/>
      <c r="E3" s="702"/>
      <c r="F3" s="702"/>
      <c r="G3" s="702"/>
      <c r="H3" s="702"/>
      <c r="I3" s="702"/>
    </row>
    <row r="4" spans="1:9" ht="13.5" customHeight="1">
      <c r="A4" s="703"/>
      <c r="B4" s="703"/>
      <c r="C4" s="703"/>
      <c r="D4" s="703"/>
      <c r="E4" s="703"/>
      <c r="F4" s="703"/>
      <c r="G4" s="703"/>
      <c r="H4" s="703"/>
      <c r="I4" s="703"/>
    </row>
    <row r="5" spans="1:9" ht="22.5" customHeight="1">
      <c r="A5" s="112" t="s">
        <v>316</v>
      </c>
      <c r="B5" s="113" t="s">
        <v>317</v>
      </c>
      <c r="C5" s="704" t="s">
        <v>318</v>
      </c>
      <c r="D5" s="704"/>
      <c r="E5" s="704" t="s">
        <v>319</v>
      </c>
      <c r="F5" s="704"/>
      <c r="G5" s="113" t="s">
        <v>320</v>
      </c>
      <c r="H5" s="113" t="s">
        <v>239</v>
      </c>
      <c r="I5" s="115" t="s">
        <v>321</v>
      </c>
    </row>
    <row r="6" spans="1:9" ht="13.5" customHeight="1">
      <c r="A6" s="705">
        <v>1</v>
      </c>
      <c r="B6" s="707" t="s">
        <v>815</v>
      </c>
      <c r="C6" s="116" t="s">
        <v>617</v>
      </c>
      <c r="D6" s="117" t="s">
        <v>816</v>
      </c>
      <c r="E6" s="756" t="s">
        <v>619</v>
      </c>
      <c r="F6" s="725" t="s">
        <v>817</v>
      </c>
      <c r="G6" s="807" t="s">
        <v>818</v>
      </c>
      <c r="H6" s="757">
        <v>100</v>
      </c>
      <c r="I6" s="801">
        <v>36617</v>
      </c>
    </row>
    <row r="7" spans="1:9" ht="13.5" customHeight="1">
      <c r="A7" s="705"/>
      <c r="B7" s="707"/>
      <c r="C7" s="718" t="s">
        <v>819</v>
      </c>
      <c r="D7" s="719"/>
      <c r="E7" s="722"/>
      <c r="F7" s="711"/>
      <c r="G7" s="807"/>
      <c r="H7" s="757"/>
      <c r="I7" s="759"/>
    </row>
    <row r="8" spans="1:9" ht="13.5" customHeight="1">
      <c r="A8" s="705"/>
      <c r="B8" s="707"/>
      <c r="C8" s="718"/>
      <c r="D8" s="719"/>
      <c r="E8" s="722" t="s">
        <v>621</v>
      </c>
      <c r="F8" s="711" t="s">
        <v>820</v>
      </c>
      <c r="G8" s="807"/>
      <c r="H8" s="757"/>
      <c r="I8" s="759"/>
    </row>
    <row r="9" spans="1:9" ht="13.5" customHeight="1">
      <c r="A9" s="706"/>
      <c r="B9" s="708"/>
      <c r="C9" s="720"/>
      <c r="D9" s="721"/>
      <c r="E9" s="730"/>
      <c r="F9" s="732"/>
      <c r="G9" s="809"/>
      <c r="H9" s="758"/>
      <c r="I9" s="802"/>
    </row>
    <row r="10" spans="1:9" ht="13.5" customHeight="1">
      <c r="A10" s="723">
        <v>2</v>
      </c>
      <c r="B10" s="707" t="s">
        <v>821</v>
      </c>
      <c r="C10" s="116" t="s">
        <v>617</v>
      </c>
      <c r="D10" s="117" t="s">
        <v>822</v>
      </c>
      <c r="E10" s="756" t="s">
        <v>619</v>
      </c>
      <c r="F10" s="725" t="s">
        <v>823</v>
      </c>
      <c r="G10" s="807" t="s">
        <v>824</v>
      </c>
      <c r="H10" s="757">
        <v>70</v>
      </c>
      <c r="I10" s="801">
        <v>36617</v>
      </c>
    </row>
    <row r="11" spans="1:9" ht="13.5" customHeight="1">
      <c r="A11" s="705"/>
      <c r="B11" s="707"/>
      <c r="C11" s="718" t="s">
        <v>825</v>
      </c>
      <c r="D11" s="719"/>
      <c r="E11" s="722"/>
      <c r="F11" s="711"/>
      <c r="G11" s="807"/>
      <c r="H11" s="757"/>
      <c r="I11" s="759"/>
    </row>
    <row r="12" spans="1:9" ht="13.5" customHeight="1">
      <c r="A12" s="705"/>
      <c r="B12" s="707"/>
      <c r="C12" s="718"/>
      <c r="D12" s="719"/>
      <c r="E12" s="722" t="s">
        <v>621</v>
      </c>
      <c r="F12" s="711" t="s">
        <v>826</v>
      </c>
      <c r="G12" s="807"/>
      <c r="H12" s="757"/>
      <c r="I12" s="759"/>
    </row>
    <row r="13" spans="1:9" ht="13.5" customHeight="1">
      <c r="A13" s="706"/>
      <c r="B13" s="708"/>
      <c r="C13" s="720"/>
      <c r="D13" s="721"/>
      <c r="E13" s="730"/>
      <c r="F13" s="732"/>
      <c r="G13" s="809"/>
      <c r="H13" s="758"/>
      <c r="I13" s="802"/>
    </row>
    <row r="14" spans="1:9" ht="13.5" customHeight="1">
      <c r="A14" s="723">
        <v>3</v>
      </c>
      <c r="B14" s="707" t="s">
        <v>827</v>
      </c>
      <c r="C14" s="116" t="s">
        <v>617</v>
      </c>
      <c r="D14" s="117" t="s">
        <v>828</v>
      </c>
      <c r="E14" s="756" t="s">
        <v>619</v>
      </c>
      <c r="F14" s="725" t="s">
        <v>829</v>
      </c>
      <c r="G14" s="807" t="s">
        <v>830</v>
      </c>
      <c r="H14" s="757">
        <v>100</v>
      </c>
      <c r="I14" s="801">
        <v>36617</v>
      </c>
    </row>
    <row r="15" spans="1:9" ht="13.5" customHeight="1">
      <c r="A15" s="705"/>
      <c r="B15" s="707"/>
      <c r="C15" s="718" t="s">
        <v>831</v>
      </c>
      <c r="D15" s="719"/>
      <c r="E15" s="722"/>
      <c r="F15" s="711"/>
      <c r="G15" s="807"/>
      <c r="H15" s="757"/>
      <c r="I15" s="759"/>
    </row>
    <row r="16" spans="1:9" ht="13.5" customHeight="1">
      <c r="A16" s="705"/>
      <c r="B16" s="707"/>
      <c r="C16" s="718"/>
      <c r="D16" s="719"/>
      <c r="E16" s="722" t="s">
        <v>621</v>
      </c>
      <c r="F16" s="711" t="s">
        <v>832</v>
      </c>
      <c r="G16" s="807"/>
      <c r="H16" s="757"/>
      <c r="I16" s="759"/>
    </row>
    <row r="17" spans="1:9" ht="13.5" customHeight="1">
      <c r="A17" s="706"/>
      <c r="B17" s="708"/>
      <c r="C17" s="720"/>
      <c r="D17" s="721"/>
      <c r="E17" s="730"/>
      <c r="F17" s="732"/>
      <c r="G17" s="809"/>
      <c r="H17" s="758"/>
      <c r="I17" s="802"/>
    </row>
    <row r="18" spans="1:9" ht="13.5" customHeight="1">
      <c r="A18" s="723">
        <v>4</v>
      </c>
      <c r="B18" s="707" t="s">
        <v>833</v>
      </c>
      <c r="C18" s="116" t="s">
        <v>617</v>
      </c>
      <c r="D18" s="117" t="s">
        <v>834</v>
      </c>
      <c r="E18" s="756" t="s">
        <v>619</v>
      </c>
      <c r="F18" s="725" t="s">
        <v>835</v>
      </c>
      <c r="G18" s="807" t="s">
        <v>836</v>
      </c>
      <c r="H18" s="757">
        <v>80</v>
      </c>
      <c r="I18" s="801">
        <v>36617</v>
      </c>
    </row>
    <row r="19" spans="1:9" ht="13.5" customHeight="1">
      <c r="A19" s="705"/>
      <c r="B19" s="707"/>
      <c r="C19" s="718" t="s">
        <v>837</v>
      </c>
      <c r="D19" s="719"/>
      <c r="E19" s="722"/>
      <c r="F19" s="711"/>
      <c r="G19" s="807"/>
      <c r="H19" s="757"/>
      <c r="I19" s="759"/>
    </row>
    <row r="20" spans="1:9" ht="13.5" customHeight="1">
      <c r="A20" s="705"/>
      <c r="B20" s="707"/>
      <c r="C20" s="718"/>
      <c r="D20" s="719"/>
      <c r="E20" s="722" t="s">
        <v>621</v>
      </c>
      <c r="F20" s="711" t="s">
        <v>838</v>
      </c>
      <c r="G20" s="807"/>
      <c r="H20" s="757"/>
      <c r="I20" s="759"/>
    </row>
    <row r="21" spans="1:9" ht="13.5" customHeight="1">
      <c r="A21" s="706"/>
      <c r="B21" s="708"/>
      <c r="C21" s="720"/>
      <c r="D21" s="721"/>
      <c r="E21" s="730"/>
      <c r="F21" s="732"/>
      <c r="G21" s="809"/>
      <c r="H21" s="758"/>
      <c r="I21" s="802"/>
    </row>
    <row r="22" spans="1:9" ht="13.5" customHeight="1">
      <c r="A22" s="723">
        <v>5</v>
      </c>
      <c r="B22" s="707" t="s">
        <v>839</v>
      </c>
      <c r="C22" s="116" t="s">
        <v>617</v>
      </c>
      <c r="D22" s="117" t="s">
        <v>840</v>
      </c>
      <c r="E22" s="756" t="s">
        <v>619</v>
      </c>
      <c r="F22" s="725" t="s">
        <v>841</v>
      </c>
      <c r="G22" s="807" t="s">
        <v>842</v>
      </c>
      <c r="H22" s="757">
        <v>100</v>
      </c>
      <c r="I22" s="801">
        <v>36617</v>
      </c>
    </row>
    <row r="23" spans="1:9" ht="13.5" customHeight="1">
      <c r="A23" s="705"/>
      <c r="B23" s="707"/>
      <c r="C23" s="718" t="s">
        <v>843</v>
      </c>
      <c r="D23" s="719"/>
      <c r="E23" s="722"/>
      <c r="F23" s="711"/>
      <c r="G23" s="807"/>
      <c r="H23" s="757"/>
      <c r="I23" s="759"/>
    </row>
    <row r="24" spans="1:9" ht="13.5" customHeight="1">
      <c r="A24" s="705"/>
      <c r="B24" s="707"/>
      <c r="C24" s="718"/>
      <c r="D24" s="719"/>
      <c r="E24" s="722" t="s">
        <v>621</v>
      </c>
      <c r="F24" s="711" t="s">
        <v>844</v>
      </c>
      <c r="G24" s="807"/>
      <c r="H24" s="757"/>
      <c r="I24" s="759"/>
    </row>
    <row r="25" spans="1:9" ht="13.5" customHeight="1">
      <c r="A25" s="706"/>
      <c r="B25" s="708"/>
      <c r="C25" s="720"/>
      <c r="D25" s="721"/>
      <c r="E25" s="730"/>
      <c r="F25" s="732"/>
      <c r="G25" s="809"/>
      <c r="H25" s="758"/>
      <c r="I25" s="802"/>
    </row>
    <row r="26" spans="1:9" ht="13.5" customHeight="1">
      <c r="A26" s="723">
        <v>6</v>
      </c>
      <c r="B26" s="707" t="s">
        <v>845</v>
      </c>
      <c r="C26" s="116" t="s">
        <v>617</v>
      </c>
      <c r="D26" s="117" t="s">
        <v>846</v>
      </c>
      <c r="E26" s="756" t="s">
        <v>619</v>
      </c>
      <c r="F26" s="725" t="s">
        <v>847</v>
      </c>
      <c r="G26" s="807" t="s">
        <v>848</v>
      </c>
      <c r="H26" s="757">
        <v>80</v>
      </c>
      <c r="I26" s="801">
        <v>36617</v>
      </c>
    </row>
    <row r="27" spans="1:9" ht="13.5" customHeight="1">
      <c r="A27" s="705"/>
      <c r="B27" s="707"/>
      <c r="C27" s="718" t="s">
        <v>849</v>
      </c>
      <c r="D27" s="719"/>
      <c r="E27" s="722"/>
      <c r="F27" s="711"/>
      <c r="G27" s="807"/>
      <c r="H27" s="757"/>
      <c r="I27" s="759"/>
    </row>
    <row r="28" spans="1:9" ht="13.5" customHeight="1">
      <c r="A28" s="705"/>
      <c r="B28" s="707"/>
      <c r="C28" s="718"/>
      <c r="D28" s="719"/>
      <c r="E28" s="722" t="s">
        <v>621</v>
      </c>
      <c r="F28" s="711" t="s">
        <v>850</v>
      </c>
      <c r="G28" s="807"/>
      <c r="H28" s="757"/>
      <c r="I28" s="759"/>
    </row>
    <row r="29" spans="1:9" ht="13.5" customHeight="1">
      <c r="A29" s="706"/>
      <c r="B29" s="708"/>
      <c r="C29" s="720"/>
      <c r="D29" s="721"/>
      <c r="E29" s="730"/>
      <c r="F29" s="732"/>
      <c r="G29" s="809"/>
      <c r="H29" s="758"/>
      <c r="I29" s="802"/>
    </row>
    <row r="30" spans="1:9" ht="13.5" customHeight="1">
      <c r="A30" s="723">
        <v>7</v>
      </c>
      <c r="B30" s="707" t="s">
        <v>851</v>
      </c>
      <c r="C30" s="116" t="s">
        <v>617</v>
      </c>
      <c r="D30" s="117" t="s">
        <v>852</v>
      </c>
      <c r="E30" s="756" t="s">
        <v>619</v>
      </c>
      <c r="F30" s="725" t="s">
        <v>853</v>
      </c>
      <c r="G30" s="807" t="s">
        <v>854</v>
      </c>
      <c r="H30" s="757">
        <v>100</v>
      </c>
      <c r="I30" s="801">
        <v>36617</v>
      </c>
    </row>
    <row r="31" spans="1:9" ht="13.5" customHeight="1">
      <c r="A31" s="705"/>
      <c r="B31" s="707"/>
      <c r="C31" s="718" t="s">
        <v>855</v>
      </c>
      <c r="D31" s="719"/>
      <c r="E31" s="722"/>
      <c r="F31" s="711"/>
      <c r="G31" s="807"/>
      <c r="H31" s="757"/>
      <c r="I31" s="759"/>
    </row>
    <row r="32" spans="1:9" ht="13.5" customHeight="1">
      <c r="A32" s="705"/>
      <c r="B32" s="707"/>
      <c r="C32" s="718"/>
      <c r="D32" s="719"/>
      <c r="E32" s="722" t="s">
        <v>621</v>
      </c>
      <c r="F32" s="711" t="s">
        <v>856</v>
      </c>
      <c r="G32" s="807"/>
      <c r="H32" s="757"/>
      <c r="I32" s="759"/>
    </row>
    <row r="33" spans="1:9" ht="13.5" customHeight="1">
      <c r="A33" s="706"/>
      <c r="B33" s="708"/>
      <c r="C33" s="720"/>
      <c r="D33" s="721"/>
      <c r="E33" s="730"/>
      <c r="F33" s="732"/>
      <c r="G33" s="809"/>
      <c r="H33" s="758"/>
      <c r="I33" s="802"/>
    </row>
    <row r="34" spans="1:9" ht="13.5" customHeight="1">
      <c r="A34" s="723">
        <v>8</v>
      </c>
      <c r="B34" s="707" t="s">
        <v>857</v>
      </c>
      <c r="C34" s="116" t="s">
        <v>617</v>
      </c>
      <c r="D34" s="117" t="s">
        <v>858</v>
      </c>
      <c r="E34" s="756" t="s">
        <v>619</v>
      </c>
      <c r="F34" s="725" t="s">
        <v>859</v>
      </c>
      <c r="G34" s="807" t="s">
        <v>860</v>
      </c>
      <c r="H34" s="757">
        <v>140</v>
      </c>
      <c r="I34" s="801">
        <v>36617</v>
      </c>
    </row>
    <row r="35" spans="1:9" ht="13.5" customHeight="1">
      <c r="A35" s="705"/>
      <c r="B35" s="707"/>
      <c r="C35" s="718" t="s">
        <v>861</v>
      </c>
      <c r="D35" s="719"/>
      <c r="E35" s="722"/>
      <c r="F35" s="711"/>
      <c r="G35" s="807"/>
      <c r="H35" s="757"/>
      <c r="I35" s="759"/>
    </row>
    <row r="36" spans="1:9" ht="13.5" customHeight="1">
      <c r="A36" s="705"/>
      <c r="B36" s="707"/>
      <c r="C36" s="718"/>
      <c r="D36" s="719"/>
      <c r="E36" s="722" t="s">
        <v>621</v>
      </c>
      <c r="F36" s="711" t="s">
        <v>862</v>
      </c>
      <c r="G36" s="807"/>
      <c r="H36" s="757"/>
      <c r="I36" s="759"/>
    </row>
    <row r="37" spans="1:9" ht="13.5" customHeight="1">
      <c r="A37" s="706"/>
      <c r="B37" s="708"/>
      <c r="C37" s="720"/>
      <c r="D37" s="721"/>
      <c r="E37" s="730"/>
      <c r="F37" s="732"/>
      <c r="G37" s="809"/>
      <c r="H37" s="758"/>
      <c r="I37" s="802"/>
    </row>
    <row r="38" spans="1:9" ht="13.5" customHeight="1">
      <c r="A38" s="723">
        <v>9</v>
      </c>
      <c r="B38" s="707" t="s">
        <v>863</v>
      </c>
      <c r="C38" s="116" t="s">
        <v>617</v>
      </c>
      <c r="D38" s="117" t="s">
        <v>678</v>
      </c>
      <c r="E38" s="756" t="s">
        <v>619</v>
      </c>
      <c r="F38" s="725" t="s">
        <v>864</v>
      </c>
      <c r="G38" s="807" t="s">
        <v>865</v>
      </c>
      <c r="H38" s="757">
        <v>120</v>
      </c>
      <c r="I38" s="759">
        <v>39630</v>
      </c>
    </row>
    <row r="39" spans="1:9" ht="13.5" customHeight="1">
      <c r="A39" s="705"/>
      <c r="B39" s="707"/>
      <c r="C39" s="718" t="s">
        <v>866</v>
      </c>
      <c r="D39" s="719"/>
      <c r="E39" s="722"/>
      <c r="F39" s="711"/>
      <c r="G39" s="807"/>
      <c r="H39" s="757"/>
      <c r="I39" s="759"/>
    </row>
    <row r="40" spans="1:9" ht="13.5" customHeight="1">
      <c r="A40" s="705"/>
      <c r="B40" s="707"/>
      <c r="C40" s="718"/>
      <c r="D40" s="719"/>
      <c r="E40" s="722" t="s">
        <v>621</v>
      </c>
      <c r="F40" s="711" t="s">
        <v>867</v>
      </c>
      <c r="G40" s="807"/>
      <c r="H40" s="757"/>
      <c r="I40" s="759"/>
    </row>
    <row r="41" spans="1:9" ht="13.5" customHeight="1">
      <c r="A41" s="706"/>
      <c r="B41" s="708"/>
      <c r="C41" s="720"/>
      <c r="D41" s="721"/>
      <c r="E41" s="730"/>
      <c r="F41" s="732"/>
      <c r="G41" s="809"/>
      <c r="H41" s="758"/>
      <c r="I41" s="760"/>
    </row>
    <row r="42" spans="1:9" ht="13.5" customHeight="1">
      <c r="A42" s="723">
        <v>10</v>
      </c>
      <c r="B42" s="707" t="s">
        <v>868</v>
      </c>
      <c r="C42" s="116" t="s">
        <v>617</v>
      </c>
      <c r="D42" s="117" t="s">
        <v>869</v>
      </c>
      <c r="E42" s="756" t="s">
        <v>619</v>
      </c>
      <c r="F42" s="725" t="s">
        <v>870</v>
      </c>
      <c r="G42" s="807" t="s">
        <v>871</v>
      </c>
      <c r="H42" s="757">
        <v>80</v>
      </c>
      <c r="I42" s="801">
        <v>36617</v>
      </c>
    </row>
    <row r="43" spans="1:9" ht="13.5" customHeight="1">
      <c r="A43" s="705"/>
      <c r="B43" s="707"/>
      <c r="C43" s="718" t="s">
        <v>872</v>
      </c>
      <c r="D43" s="719"/>
      <c r="E43" s="722"/>
      <c r="F43" s="711"/>
      <c r="G43" s="807"/>
      <c r="H43" s="757"/>
      <c r="I43" s="759"/>
    </row>
    <row r="44" spans="1:9" ht="13.5" customHeight="1">
      <c r="A44" s="705"/>
      <c r="B44" s="707"/>
      <c r="C44" s="718"/>
      <c r="D44" s="719"/>
      <c r="E44" s="722" t="s">
        <v>621</v>
      </c>
      <c r="F44" s="711" t="s">
        <v>873</v>
      </c>
      <c r="G44" s="807"/>
      <c r="H44" s="757"/>
      <c r="I44" s="759"/>
    </row>
    <row r="45" spans="1:9" ht="13.5" customHeight="1">
      <c r="A45" s="706"/>
      <c r="B45" s="708"/>
      <c r="C45" s="720"/>
      <c r="D45" s="721"/>
      <c r="E45" s="730"/>
      <c r="F45" s="732"/>
      <c r="G45" s="809"/>
      <c r="H45" s="758"/>
      <c r="I45" s="802"/>
    </row>
    <row r="46" spans="1:9" ht="13.5" customHeight="1">
      <c r="A46" s="723">
        <v>11</v>
      </c>
      <c r="B46" s="707" t="s">
        <v>874</v>
      </c>
      <c r="C46" s="116" t="s">
        <v>617</v>
      </c>
      <c r="D46" s="117" t="s">
        <v>687</v>
      </c>
      <c r="E46" s="756" t="s">
        <v>619</v>
      </c>
      <c r="F46" s="725" t="s">
        <v>875</v>
      </c>
      <c r="G46" s="807" t="s">
        <v>876</v>
      </c>
      <c r="H46" s="757">
        <v>100</v>
      </c>
      <c r="I46" s="801">
        <v>36617</v>
      </c>
    </row>
    <row r="47" spans="1:9" ht="13.5" customHeight="1">
      <c r="A47" s="705"/>
      <c r="B47" s="707"/>
      <c r="C47" s="718" t="s">
        <v>877</v>
      </c>
      <c r="D47" s="719"/>
      <c r="E47" s="722"/>
      <c r="F47" s="711"/>
      <c r="G47" s="807"/>
      <c r="H47" s="757"/>
      <c r="I47" s="759"/>
    </row>
    <row r="48" spans="1:9" ht="13.5" customHeight="1">
      <c r="A48" s="705"/>
      <c r="B48" s="707"/>
      <c r="C48" s="718"/>
      <c r="D48" s="719"/>
      <c r="E48" s="722" t="s">
        <v>621</v>
      </c>
      <c r="F48" s="711" t="s">
        <v>878</v>
      </c>
      <c r="G48" s="807"/>
      <c r="H48" s="757"/>
      <c r="I48" s="759"/>
    </row>
    <row r="49" spans="1:9" ht="13.5" customHeight="1">
      <c r="A49" s="706"/>
      <c r="B49" s="708"/>
      <c r="C49" s="720"/>
      <c r="D49" s="721"/>
      <c r="E49" s="730"/>
      <c r="F49" s="732"/>
      <c r="G49" s="809"/>
      <c r="H49" s="758"/>
      <c r="I49" s="802"/>
    </row>
    <row r="50" spans="1:9" ht="13.5" customHeight="1">
      <c r="A50" s="723">
        <v>12</v>
      </c>
      <c r="B50" s="707" t="s">
        <v>879</v>
      </c>
      <c r="C50" s="116" t="s">
        <v>617</v>
      </c>
      <c r="D50" s="117" t="s">
        <v>880</v>
      </c>
      <c r="E50" s="756" t="s">
        <v>619</v>
      </c>
      <c r="F50" s="725" t="s">
        <v>881</v>
      </c>
      <c r="G50" s="807" t="s">
        <v>882</v>
      </c>
      <c r="H50" s="757">
        <v>100</v>
      </c>
      <c r="I50" s="801">
        <v>36617</v>
      </c>
    </row>
    <row r="51" spans="1:9" ht="13.5" customHeight="1">
      <c r="A51" s="705"/>
      <c r="B51" s="707"/>
      <c r="C51" s="718" t="s">
        <v>883</v>
      </c>
      <c r="D51" s="719"/>
      <c r="E51" s="722"/>
      <c r="F51" s="711"/>
      <c r="G51" s="807"/>
      <c r="H51" s="757"/>
      <c r="I51" s="759"/>
    </row>
    <row r="52" spans="1:9" ht="13.5" customHeight="1">
      <c r="A52" s="705"/>
      <c r="B52" s="707"/>
      <c r="C52" s="718"/>
      <c r="D52" s="719"/>
      <c r="E52" s="722" t="s">
        <v>621</v>
      </c>
      <c r="F52" s="711" t="s">
        <v>884</v>
      </c>
      <c r="G52" s="807"/>
      <c r="H52" s="757"/>
      <c r="I52" s="759"/>
    </row>
    <row r="53" spans="1:9" ht="13.5" customHeight="1">
      <c r="A53" s="706"/>
      <c r="B53" s="708"/>
      <c r="C53" s="720"/>
      <c r="D53" s="721"/>
      <c r="E53" s="730"/>
      <c r="F53" s="732"/>
      <c r="G53" s="809"/>
      <c r="H53" s="758"/>
      <c r="I53" s="802"/>
    </row>
    <row r="54" spans="1:9" ht="13.5" customHeight="1">
      <c r="A54" s="723">
        <v>13</v>
      </c>
      <c r="B54" s="707" t="s">
        <v>885</v>
      </c>
      <c r="C54" s="116" t="s">
        <v>617</v>
      </c>
      <c r="D54" s="117" t="s">
        <v>693</v>
      </c>
      <c r="E54" s="756" t="s">
        <v>619</v>
      </c>
      <c r="F54" s="725" t="s">
        <v>886</v>
      </c>
      <c r="G54" s="807" t="s">
        <v>887</v>
      </c>
      <c r="H54" s="757">
        <v>100</v>
      </c>
      <c r="I54" s="801">
        <v>36617</v>
      </c>
    </row>
    <row r="55" spans="1:9" ht="13.5" customHeight="1">
      <c r="A55" s="705"/>
      <c r="B55" s="707"/>
      <c r="C55" s="718" t="s">
        <v>888</v>
      </c>
      <c r="D55" s="719"/>
      <c r="E55" s="722"/>
      <c r="F55" s="711"/>
      <c r="G55" s="807"/>
      <c r="H55" s="757"/>
      <c r="I55" s="759"/>
    </row>
    <row r="56" spans="1:9" ht="13.5" customHeight="1">
      <c r="A56" s="705"/>
      <c r="B56" s="707"/>
      <c r="C56" s="718"/>
      <c r="D56" s="719"/>
      <c r="E56" s="722" t="s">
        <v>621</v>
      </c>
      <c r="F56" s="711" t="s">
        <v>695</v>
      </c>
      <c r="G56" s="807"/>
      <c r="H56" s="757"/>
      <c r="I56" s="759"/>
    </row>
    <row r="57" spans="1:9" ht="13.5" customHeight="1">
      <c r="A57" s="706"/>
      <c r="B57" s="708"/>
      <c r="C57" s="720"/>
      <c r="D57" s="721"/>
      <c r="E57" s="730"/>
      <c r="F57" s="732"/>
      <c r="G57" s="809"/>
      <c r="H57" s="758"/>
      <c r="I57" s="802"/>
    </row>
    <row r="58" spans="1:9" ht="13.5" customHeight="1">
      <c r="A58" s="723">
        <v>14</v>
      </c>
      <c r="B58" s="707" t="s">
        <v>889</v>
      </c>
      <c r="C58" s="116" t="s">
        <v>617</v>
      </c>
      <c r="D58" s="117" t="s">
        <v>890</v>
      </c>
      <c r="E58" s="756" t="s">
        <v>619</v>
      </c>
      <c r="F58" s="725" t="s">
        <v>891</v>
      </c>
      <c r="G58" s="807" t="s">
        <v>892</v>
      </c>
      <c r="H58" s="757">
        <v>100</v>
      </c>
      <c r="I58" s="801">
        <v>36617</v>
      </c>
    </row>
    <row r="59" spans="1:9" ht="13.5" customHeight="1">
      <c r="A59" s="705"/>
      <c r="B59" s="707"/>
      <c r="C59" s="718" t="s">
        <v>893</v>
      </c>
      <c r="D59" s="719"/>
      <c r="E59" s="722"/>
      <c r="F59" s="711"/>
      <c r="G59" s="807"/>
      <c r="H59" s="757"/>
      <c r="I59" s="759"/>
    </row>
    <row r="60" spans="1:9" ht="13.5" customHeight="1">
      <c r="A60" s="705"/>
      <c r="B60" s="707"/>
      <c r="C60" s="718"/>
      <c r="D60" s="719"/>
      <c r="E60" s="722" t="s">
        <v>621</v>
      </c>
      <c r="F60" s="711" t="s">
        <v>894</v>
      </c>
      <c r="G60" s="807"/>
      <c r="H60" s="757"/>
      <c r="I60" s="759"/>
    </row>
    <row r="61" spans="1:9" ht="13.5" customHeight="1">
      <c r="A61" s="706"/>
      <c r="B61" s="708"/>
      <c r="C61" s="720"/>
      <c r="D61" s="721"/>
      <c r="E61" s="730"/>
      <c r="F61" s="732"/>
      <c r="G61" s="809"/>
      <c r="H61" s="758"/>
      <c r="I61" s="802"/>
    </row>
    <row r="62" spans="1:9" ht="13.5" customHeight="1">
      <c r="A62" s="723">
        <v>15</v>
      </c>
      <c r="B62" s="707" t="s">
        <v>895</v>
      </c>
      <c r="C62" s="116" t="s">
        <v>617</v>
      </c>
      <c r="D62" s="117" t="s">
        <v>896</v>
      </c>
      <c r="E62" s="756" t="s">
        <v>619</v>
      </c>
      <c r="F62" s="725" t="s">
        <v>897</v>
      </c>
      <c r="G62" s="807" t="s">
        <v>898</v>
      </c>
      <c r="H62" s="757">
        <v>120</v>
      </c>
      <c r="I62" s="801">
        <v>36617</v>
      </c>
    </row>
    <row r="63" spans="1:9" ht="13.5" customHeight="1">
      <c r="A63" s="705"/>
      <c r="B63" s="707"/>
      <c r="C63" s="718" t="s">
        <v>899</v>
      </c>
      <c r="D63" s="719"/>
      <c r="E63" s="722"/>
      <c r="F63" s="711"/>
      <c r="G63" s="807"/>
      <c r="H63" s="757"/>
      <c r="I63" s="759"/>
    </row>
    <row r="64" spans="1:9" ht="13.5" customHeight="1">
      <c r="A64" s="705"/>
      <c r="B64" s="707"/>
      <c r="C64" s="718"/>
      <c r="D64" s="719"/>
      <c r="E64" s="722" t="s">
        <v>621</v>
      </c>
      <c r="F64" s="711" t="s">
        <v>900</v>
      </c>
      <c r="G64" s="807"/>
      <c r="H64" s="757"/>
      <c r="I64" s="759"/>
    </row>
    <row r="65" spans="1:9" ht="13.5" customHeight="1">
      <c r="A65" s="706"/>
      <c r="B65" s="708"/>
      <c r="C65" s="720"/>
      <c r="D65" s="721"/>
      <c r="E65" s="730"/>
      <c r="F65" s="732"/>
      <c r="G65" s="809"/>
      <c r="H65" s="758"/>
      <c r="I65" s="802"/>
    </row>
    <row r="66" spans="1:9" ht="13.5" customHeight="1">
      <c r="A66" s="723">
        <v>16</v>
      </c>
      <c r="B66" s="707" t="s">
        <v>901</v>
      </c>
      <c r="C66" s="116" t="s">
        <v>617</v>
      </c>
      <c r="D66" s="117" t="s">
        <v>902</v>
      </c>
      <c r="E66" s="756" t="s">
        <v>619</v>
      </c>
      <c r="F66" s="725" t="s">
        <v>903</v>
      </c>
      <c r="G66" s="807" t="s">
        <v>904</v>
      </c>
      <c r="H66" s="757">
        <v>100</v>
      </c>
      <c r="I66" s="801">
        <v>36617</v>
      </c>
    </row>
    <row r="67" spans="1:9" ht="13.5" customHeight="1">
      <c r="A67" s="705"/>
      <c r="B67" s="707"/>
      <c r="C67" s="718" t="s">
        <v>905</v>
      </c>
      <c r="D67" s="719"/>
      <c r="E67" s="722"/>
      <c r="F67" s="711"/>
      <c r="G67" s="807"/>
      <c r="H67" s="757"/>
      <c r="I67" s="759"/>
    </row>
    <row r="68" spans="1:9" ht="13.5" customHeight="1">
      <c r="A68" s="705"/>
      <c r="B68" s="707"/>
      <c r="C68" s="718"/>
      <c r="D68" s="719"/>
      <c r="E68" s="722" t="s">
        <v>621</v>
      </c>
      <c r="F68" s="711" t="s">
        <v>906</v>
      </c>
      <c r="G68" s="807"/>
      <c r="H68" s="757"/>
      <c r="I68" s="759"/>
    </row>
    <row r="69" spans="1:9" ht="13.5" customHeight="1">
      <c r="A69" s="706"/>
      <c r="B69" s="708"/>
      <c r="C69" s="720"/>
      <c r="D69" s="721"/>
      <c r="E69" s="730"/>
      <c r="F69" s="732"/>
      <c r="G69" s="809"/>
      <c r="H69" s="758"/>
      <c r="I69" s="802"/>
    </row>
    <row r="70" spans="1:9" ht="13.5" customHeight="1">
      <c r="A70" s="723">
        <v>17</v>
      </c>
      <c r="B70" s="707" t="s">
        <v>907</v>
      </c>
      <c r="C70" s="116" t="s">
        <v>617</v>
      </c>
      <c r="D70" s="117" t="s">
        <v>908</v>
      </c>
      <c r="E70" s="756" t="s">
        <v>619</v>
      </c>
      <c r="F70" s="725" t="s">
        <v>909</v>
      </c>
      <c r="G70" s="807" t="s">
        <v>910</v>
      </c>
      <c r="H70" s="757">
        <v>100</v>
      </c>
      <c r="I70" s="801">
        <v>36617</v>
      </c>
    </row>
    <row r="71" spans="1:9" ht="13.5" customHeight="1">
      <c r="A71" s="705"/>
      <c r="B71" s="707"/>
      <c r="C71" s="718" t="s">
        <v>911</v>
      </c>
      <c r="D71" s="719"/>
      <c r="E71" s="722"/>
      <c r="F71" s="711"/>
      <c r="G71" s="807"/>
      <c r="H71" s="757"/>
      <c r="I71" s="759"/>
    </row>
    <row r="72" spans="1:9" ht="13.5" customHeight="1">
      <c r="A72" s="705"/>
      <c r="B72" s="707"/>
      <c r="C72" s="718"/>
      <c r="D72" s="719"/>
      <c r="E72" s="722" t="s">
        <v>621</v>
      </c>
      <c r="F72" s="711" t="s">
        <v>912</v>
      </c>
      <c r="G72" s="807"/>
      <c r="H72" s="757"/>
      <c r="I72" s="759"/>
    </row>
    <row r="73" spans="1:9" ht="13.5" customHeight="1">
      <c r="A73" s="706"/>
      <c r="B73" s="708"/>
      <c r="C73" s="720"/>
      <c r="D73" s="721"/>
      <c r="E73" s="730"/>
      <c r="F73" s="732"/>
      <c r="G73" s="809"/>
      <c r="H73" s="758"/>
      <c r="I73" s="802"/>
    </row>
    <row r="74" spans="1:9" ht="13.5" customHeight="1">
      <c r="A74" s="723">
        <v>18</v>
      </c>
      <c r="B74" s="707" t="s">
        <v>913</v>
      </c>
      <c r="C74" s="116" t="s">
        <v>617</v>
      </c>
      <c r="D74" s="117" t="s">
        <v>914</v>
      </c>
      <c r="E74" s="756" t="s">
        <v>619</v>
      </c>
      <c r="F74" s="725" t="s">
        <v>915</v>
      </c>
      <c r="G74" s="807" t="s">
        <v>916</v>
      </c>
      <c r="H74" s="757">
        <v>50</v>
      </c>
      <c r="I74" s="801">
        <v>36617</v>
      </c>
    </row>
    <row r="75" spans="1:9" ht="13.5" customHeight="1">
      <c r="A75" s="705"/>
      <c r="B75" s="707"/>
      <c r="C75" s="718" t="s">
        <v>917</v>
      </c>
      <c r="D75" s="719"/>
      <c r="E75" s="722"/>
      <c r="F75" s="711"/>
      <c r="G75" s="807"/>
      <c r="H75" s="757"/>
      <c r="I75" s="759"/>
    </row>
    <row r="76" spans="1:9" ht="13.5" customHeight="1">
      <c r="A76" s="705"/>
      <c r="B76" s="707"/>
      <c r="C76" s="718"/>
      <c r="D76" s="719"/>
      <c r="E76" s="722" t="s">
        <v>621</v>
      </c>
      <c r="F76" s="711" t="s">
        <v>918</v>
      </c>
      <c r="G76" s="807"/>
      <c r="H76" s="757"/>
      <c r="I76" s="759"/>
    </row>
    <row r="77" spans="1:9" ht="13.5" customHeight="1">
      <c r="A77" s="706"/>
      <c r="B77" s="708"/>
      <c r="C77" s="720"/>
      <c r="D77" s="721"/>
      <c r="E77" s="730"/>
      <c r="F77" s="732"/>
      <c r="G77" s="809"/>
      <c r="H77" s="758"/>
      <c r="I77" s="802"/>
    </row>
    <row r="78" spans="1:9" ht="13.5" customHeight="1">
      <c r="A78" s="723">
        <v>19</v>
      </c>
      <c r="B78" s="707" t="s">
        <v>919</v>
      </c>
      <c r="C78" s="116" t="s">
        <v>617</v>
      </c>
      <c r="D78" s="117" t="s">
        <v>920</v>
      </c>
      <c r="E78" s="756" t="s">
        <v>619</v>
      </c>
      <c r="F78" s="725" t="s">
        <v>921</v>
      </c>
      <c r="G78" s="807" t="s">
        <v>922</v>
      </c>
      <c r="H78" s="757">
        <v>80</v>
      </c>
      <c r="I78" s="801">
        <v>36617</v>
      </c>
    </row>
    <row r="79" spans="1:9" ht="13.5" customHeight="1">
      <c r="A79" s="705"/>
      <c r="B79" s="707"/>
      <c r="C79" s="718" t="s">
        <v>923</v>
      </c>
      <c r="D79" s="719"/>
      <c r="E79" s="722"/>
      <c r="F79" s="711"/>
      <c r="G79" s="807"/>
      <c r="H79" s="757"/>
      <c r="I79" s="759"/>
    </row>
    <row r="80" spans="1:9" ht="13.5" customHeight="1">
      <c r="A80" s="705"/>
      <c r="B80" s="707"/>
      <c r="C80" s="718"/>
      <c r="D80" s="719"/>
      <c r="E80" s="722" t="s">
        <v>621</v>
      </c>
      <c r="F80" s="711" t="s">
        <v>924</v>
      </c>
      <c r="G80" s="807"/>
      <c r="H80" s="757"/>
      <c r="I80" s="759"/>
    </row>
    <row r="81" spans="1:9" ht="13.5" customHeight="1">
      <c r="A81" s="706"/>
      <c r="B81" s="708"/>
      <c r="C81" s="720"/>
      <c r="D81" s="721"/>
      <c r="E81" s="730"/>
      <c r="F81" s="732"/>
      <c r="G81" s="809"/>
      <c r="H81" s="758"/>
      <c r="I81" s="802"/>
    </row>
    <row r="82" spans="1:9" ht="13.5" customHeight="1">
      <c r="A82" s="723">
        <v>20</v>
      </c>
      <c r="B82" s="707" t="s">
        <v>925</v>
      </c>
      <c r="C82" s="116" t="s">
        <v>617</v>
      </c>
      <c r="D82" s="117" t="s">
        <v>926</v>
      </c>
      <c r="E82" s="756" t="s">
        <v>619</v>
      </c>
      <c r="F82" s="725" t="s">
        <v>927</v>
      </c>
      <c r="G82" s="807" t="s">
        <v>928</v>
      </c>
      <c r="H82" s="757">
        <v>100</v>
      </c>
      <c r="I82" s="759">
        <v>39904</v>
      </c>
    </row>
    <row r="83" spans="1:9" ht="13.5" customHeight="1">
      <c r="A83" s="705"/>
      <c r="B83" s="707"/>
      <c r="C83" s="718" t="s">
        <v>929</v>
      </c>
      <c r="D83" s="719"/>
      <c r="E83" s="722"/>
      <c r="F83" s="711"/>
      <c r="G83" s="807"/>
      <c r="H83" s="757"/>
      <c r="I83" s="759"/>
    </row>
    <row r="84" spans="1:9" ht="13.5" customHeight="1">
      <c r="A84" s="705"/>
      <c r="B84" s="707"/>
      <c r="C84" s="718"/>
      <c r="D84" s="719"/>
      <c r="E84" s="722" t="s">
        <v>621</v>
      </c>
      <c r="F84" s="711" t="s">
        <v>930</v>
      </c>
      <c r="G84" s="807"/>
      <c r="H84" s="757"/>
      <c r="I84" s="759"/>
    </row>
    <row r="85" spans="1:9" ht="13.5" customHeight="1">
      <c r="A85" s="706"/>
      <c r="B85" s="708"/>
      <c r="C85" s="720"/>
      <c r="D85" s="721"/>
      <c r="E85" s="730"/>
      <c r="F85" s="732"/>
      <c r="G85" s="809"/>
      <c r="H85" s="758"/>
      <c r="I85" s="760"/>
    </row>
    <row r="86" spans="1:9" ht="13.5" customHeight="1">
      <c r="A86" s="723">
        <v>21</v>
      </c>
      <c r="B86" s="707" t="s">
        <v>931</v>
      </c>
      <c r="C86" s="116" t="s">
        <v>617</v>
      </c>
      <c r="D86" s="117" t="s">
        <v>932</v>
      </c>
      <c r="E86" s="756" t="s">
        <v>619</v>
      </c>
      <c r="F86" s="725" t="s">
        <v>933</v>
      </c>
      <c r="G86" s="807" t="s">
        <v>934</v>
      </c>
      <c r="H86" s="757">
        <v>81</v>
      </c>
      <c r="I86" s="801">
        <v>36617</v>
      </c>
    </row>
    <row r="87" spans="1:9" ht="13.5" customHeight="1">
      <c r="A87" s="705"/>
      <c r="B87" s="707"/>
      <c r="C87" s="810" t="s">
        <v>935</v>
      </c>
      <c r="D87" s="719"/>
      <c r="E87" s="722"/>
      <c r="F87" s="711"/>
      <c r="G87" s="807"/>
      <c r="H87" s="757"/>
      <c r="I87" s="759"/>
    </row>
    <row r="88" spans="1:9" ht="13.5" customHeight="1">
      <c r="A88" s="705"/>
      <c r="B88" s="707"/>
      <c r="C88" s="718"/>
      <c r="D88" s="719"/>
      <c r="E88" s="722" t="s">
        <v>621</v>
      </c>
      <c r="F88" s="711" t="s">
        <v>936</v>
      </c>
      <c r="G88" s="807"/>
      <c r="H88" s="757"/>
      <c r="I88" s="759"/>
    </row>
    <row r="89" spans="1:9" ht="13.5" customHeight="1">
      <c r="A89" s="706"/>
      <c r="B89" s="708"/>
      <c r="C89" s="720"/>
      <c r="D89" s="721"/>
      <c r="E89" s="730"/>
      <c r="F89" s="732"/>
      <c r="G89" s="809"/>
      <c r="H89" s="758"/>
      <c r="I89" s="802"/>
    </row>
    <row r="90" spans="1:9" ht="13.5" customHeight="1">
      <c r="A90" s="723">
        <v>22</v>
      </c>
      <c r="B90" s="707" t="s">
        <v>937</v>
      </c>
      <c r="C90" s="116" t="s">
        <v>617</v>
      </c>
      <c r="D90" s="117" t="s">
        <v>938</v>
      </c>
      <c r="E90" s="756" t="s">
        <v>619</v>
      </c>
      <c r="F90" s="725" t="s">
        <v>939</v>
      </c>
      <c r="G90" s="807" t="s">
        <v>940</v>
      </c>
      <c r="H90" s="757">
        <v>96</v>
      </c>
      <c r="I90" s="801">
        <v>36617</v>
      </c>
    </row>
    <row r="91" spans="1:9" ht="13.5" customHeight="1">
      <c r="A91" s="705"/>
      <c r="B91" s="707"/>
      <c r="C91" s="718" t="s">
        <v>941</v>
      </c>
      <c r="D91" s="719"/>
      <c r="E91" s="722"/>
      <c r="F91" s="711"/>
      <c r="G91" s="807"/>
      <c r="H91" s="757"/>
      <c r="I91" s="759"/>
    </row>
    <row r="92" spans="1:9" ht="13.5" customHeight="1">
      <c r="A92" s="705"/>
      <c r="B92" s="707"/>
      <c r="C92" s="718"/>
      <c r="D92" s="719"/>
      <c r="E92" s="722" t="s">
        <v>621</v>
      </c>
      <c r="F92" s="711" t="s">
        <v>942</v>
      </c>
      <c r="G92" s="807"/>
      <c r="H92" s="757"/>
      <c r="I92" s="759"/>
    </row>
    <row r="93" spans="1:9" ht="13.5" customHeight="1">
      <c r="A93" s="706"/>
      <c r="B93" s="708"/>
      <c r="C93" s="720"/>
      <c r="D93" s="721"/>
      <c r="E93" s="730"/>
      <c r="F93" s="732"/>
      <c r="G93" s="809"/>
      <c r="H93" s="758"/>
      <c r="I93" s="802"/>
    </row>
    <row r="94" spans="1:9" ht="13.5" customHeight="1">
      <c r="A94" s="723">
        <v>23</v>
      </c>
      <c r="B94" s="707" t="s">
        <v>943</v>
      </c>
      <c r="C94" s="116" t="s">
        <v>617</v>
      </c>
      <c r="D94" s="117" t="s">
        <v>944</v>
      </c>
      <c r="E94" s="756" t="s">
        <v>619</v>
      </c>
      <c r="F94" s="725" t="s">
        <v>945</v>
      </c>
      <c r="G94" s="807" t="s">
        <v>946</v>
      </c>
      <c r="H94" s="757">
        <v>95</v>
      </c>
      <c r="I94" s="801">
        <v>36617</v>
      </c>
    </row>
    <row r="95" spans="1:9" ht="13.5" customHeight="1">
      <c r="A95" s="705"/>
      <c r="B95" s="707"/>
      <c r="C95" s="718" t="s">
        <v>947</v>
      </c>
      <c r="D95" s="719"/>
      <c r="E95" s="722"/>
      <c r="F95" s="711"/>
      <c r="G95" s="807"/>
      <c r="H95" s="757"/>
      <c r="I95" s="759"/>
    </row>
    <row r="96" spans="1:9" ht="13.5" customHeight="1">
      <c r="A96" s="705"/>
      <c r="B96" s="707"/>
      <c r="C96" s="718"/>
      <c r="D96" s="719"/>
      <c r="E96" s="722" t="s">
        <v>621</v>
      </c>
      <c r="F96" s="711" t="s">
        <v>948</v>
      </c>
      <c r="G96" s="807"/>
      <c r="H96" s="757"/>
      <c r="I96" s="759"/>
    </row>
    <row r="97" spans="1:9" ht="13.5" customHeight="1">
      <c r="A97" s="706"/>
      <c r="B97" s="708"/>
      <c r="C97" s="720"/>
      <c r="D97" s="721"/>
      <c r="E97" s="730"/>
      <c r="F97" s="732"/>
      <c r="G97" s="809"/>
      <c r="H97" s="758"/>
      <c r="I97" s="802"/>
    </row>
    <row r="98" spans="1:9" ht="13.5" customHeight="1">
      <c r="A98" s="723">
        <v>24</v>
      </c>
      <c r="B98" s="707" t="s">
        <v>949</v>
      </c>
      <c r="C98" s="116" t="s">
        <v>617</v>
      </c>
      <c r="D98" s="117" t="s">
        <v>717</v>
      </c>
      <c r="E98" s="756" t="s">
        <v>619</v>
      </c>
      <c r="F98" s="725" t="s">
        <v>950</v>
      </c>
      <c r="G98" s="807" t="s">
        <v>951</v>
      </c>
      <c r="H98" s="757">
        <v>60</v>
      </c>
      <c r="I98" s="801">
        <v>36617</v>
      </c>
    </row>
    <row r="99" spans="1:9" ht="13.5" customHeight="1">
      <c r="A99" s="705"/>
      <c r="B99" s="707"/>
      <c r="C99" s="718" t="s">
        <v>952</v>
      </c>
      <c r="D99" s="719"/>
      <c r="E99" s="722"/>
      <c r="F99" s="711"/>
      <c r="G99" s="807"/>
      <c r="H99" s="757"/>
      <c r="I99" s="759"/>
    </row>
    <row r="100" spans="1:9" ht="13.5" customHeight="1">
      <c r="A100" s="705"/>
      <c r="B100" s="707"/>
      <c r="C100" s="718"/>
      <c r="D100" s="719"/>
      <c r="E100" s="722" t="s">
        <v>621</v>
      </c>
      <c r="F100" s="711" t="s">
        <v>953</v>
      </c>
      <c r="G100" s="807"/>
      <c r="H100" s="757"/>
      <c r="I100" s="759"/>
    </row>
    <row r="101" spans="1:9" ht="13.5" customHeight="1">
      <c r="A101" s="706"/>
      <c r="B101" s="708"/>
      <c r="C101" s="720"/>
      <c r="D101" s="721"/>
      <c r="E101" s="730"/>
      <c r="F101" s="732"/>
      <c r="G101" s="809"/>
      <c r="H101" s="758"/>
      <c r="I101" s="802"/>
    </row>
    <row r="102" spans="1:9" ht="13.5" customHeight="1">
      <c r="A102" s="723">
        <v>25</v>
      </c>
      <c r="B102" s="707" t="s">
        <v>954</v>
      </c>
      <c r="C102" s="116" t="s">
        <v>617</v>
      </c>
      <c r="D102" s="117" t="s">
        <v>955</v>
      </c>
      <c r="E102" s="756" t="s">
        <v>619</v>
      </c>
      <c r="F102" s="725" t="s">
        <v>956</v>
      </c>
      <c r="G102" s="807" t="s">
        <v>957</v>
      </c>
      <c r="H102" s="757">
        <v>70</v>
      </c>
      <c r="I102" s="801">
        <v>36617</v>
      </c>
    </row>
    <row r="103" spans="1:9" ht="13.5" customHeight="1">
      <c r="A103" s="705"/>
      <c r="B103" s="707"/>
      <c r="C103" s="718" t="s">
        <v>958</v>
      </c>
      <c r="D103" s="719"/>
      <c r="E103" s="722"/>
      <c r="F103" s="711"/>
      <c r="G103" s="807"/>
      <c r="H103" s="757"/>
      <c r="I103" s="759"/>
    </row>
    <row r="104" spans="1:9" ht="13.5" customHeight="1">
      <c r="A104" s="705"/>
      <c r="B104" s="707"/>
      <c r="C104" s="718"/>
      <c r="D104" s="719"/>
      <c r="E104" s="722" t="s">
        <v>621</v>
      </c>
      <c r="F104" s="711" t="s">
        <v>959</v>
      </c>
      <c r="G104" s="807"/>
      <c r="H104" s="757"/>
      <c r="I104" s="759"/>
    </row>
    <row r="105" spans="1:9" ht="13.5" customHeight="1">
      <c r="A105" s="706"/>
      <c r="B105" s="708"/>
      <c r="C105" s="720"/>
      <c r="D105" s="721"/>
      <c r="E105" s="730"/>
      <c r="F105" s="732"/>
      <c r="G105" s="809"/>
      <c r="H105" s="758"/>
      <c r="I105" s="802"/>
    </row>
    <row r="106" spans="1:9" ht="13.5" customHeight="1">
      <c r="A106" s="723">
        <v>26</v>
      </c>
      <c r="B106" s="707" t="s">
        <v>960</v>
      </c>
      <c r="C106" s="116" t="s">
        <v>617</v>
      </c>
      <c r="D106" s="117" t="s">
        <v>961</v>
      </c>
      <c r="E106" s="756" t="s">
        <v>619</v>
      </c>
      <c r="F106" s="725" t="s">
        <v>962</v>
      </c>
      <c r="G106" s="807" t="s">
        <v>963</v>
      </c>
      <c r="H106" s="757">
        <v>80</v>
      </c>
      <c r="I106" s="801">
        <v>36617</v>
      </c>
    </row>
    <row r="107" spans="1:9" ht="13.5" customHeight="1">
      <c r="A107" s="705"/>
      <c r="B107" s="707"/>
      <c r="C107" s="718" t="s">
        <v>964</v>
      </c>
      <c r="D107" s="719"/>
      <c r="E107" s="722"/>
      <c r="F107" s="711"/>
      <c r="G107" s="807"/>
      <c r="H107" s="757"/>
      <c r="I107" s="759"/>
    </row>
    <row r="108" spans="1:9" ht="13.5" customHeight="1">
      <c r="A108" s="705"/>
      <c r="B108" s="707"/>
      <c r="C108" s="718"/>
      <c r="D108" s="719"/>
      <c r="E108" s="722" t="s">
        <v>621</v>
      </c>
      <c r="F108" s="711" t="s">
        <v>965</v>
      </c>
      <c r="G108" s="807"/>
      <c r="H108" s="757"/>
      <c r="I108" s="759"/>
    </row>
    <row r="109" spans="1:9" ht="13.5" customHeight="1">
      <c r="A109" s="706"/>
      <c r="B109" s="708"/>
      <c r="C109" s="720"/>
      <c r="D109" s="721"/>
      <c r="E109" s="730"/>
      <c r="F109" s="732"/>
      <c r="G109" s="809"/>
      <c r="H109" s="758"/>
      <c r="I109" s="802"/>
    </row>
    <row r="110" spans="1:9" ht="13.5" customHeight="1">
      <c r="A110" s="723">
        <v>27</v>
      </c>
      <c r="B110" s="707" t="s">
        <v>966</v>
      </c>
      <c r="C110" s="116" t="s">
        <v>617</v>
      </c>
      <c r="D110" s="117" t="s">
        <v>967</v>
      </c>
      <c r="E110" s="756" t="s">
        <v>619</v>
      </c>
      <c r="F110" s="725" t="s">
        <v>968</v>
      </c>
      <c r="G110" s="807" t="s">
        <v>969</v>
      </c>
      <c r="H110" s="757">
        <v>100</v>
      </c>
      <c r="I110" s="801">
        <v>36617</v>
      </c>
    </row>
    <row r="111" spans="1:9" ht="13.5" customHeight="1">
      <c r="A111" s="705"/>
      <c r="B111" s="707"/>
      <c r="C111" s="718" t="s">
        <v>970</v>
      </c>
      <c r="D111" s="719"/>
      <c r="E111" s="722"/>
      <c r="F111" s="711"/>
      <c r="G111" s="807"/>
      <c r="H111" s="757"/>
      <c r="I111" s="759"/>
    </row>
    <row r="112" spans="1:9" ht="13.5" customHeight="1">
      <c r="A112" s="705"/>
      <c r="B112" s="707"/>
      <c r="C112" s="718"/>
      <c r="D112" s="719"/>
      <c r="E112" s="722" t="s">
        <v>621</v>
      </c>
      <c r="F112" s="711" t="s">
        <v>971</v>
      </c>
      <c r="G112" s="807"/>
      <c r="H112" s="757"/>
      <c r="I112" s="759"/>
    </row>
    <row r="113" spans="1:9" ht="13.5" customHeight="1">
      <c r="A113" s="706"/>
      <c r="B113" s="708"/>
      <c r="C113" s="720"/>
      <c r="D113" s="721"/>
      <c r="E113" s="730"/>
      <c r="F113" s="732"/>
      <c r="G113" s="809"/>
      <c r="H113" s="758"/>
      <c r="I113" s="802"/>
    </row>
    <row r="114" spans="1:9" ht="13.5" customHeight="1">
      <c r="A114" s="723">
        <v>28</v>
      </c>
      <c r="B114" s="707" t="s">
        <v>972</v>
      </c>
      <c r="C114" s="116" t="s">
        <v>617</v>
      </c>
      <c r="D114" s="117" t="s">
        <v>973</v>
      </c>
      <c r="E114" s="756" t="s">
        <v>619</v>
      </c>
      <c r="F114" s="725" t="s">
        <v>974</v>
      </c>
      <c r="G114" s="807" t="s">
        <v>898</v>
      </c>
      <c r="H114" s="757">
        <v>70</v>
      </c>
      <c r="I114" s="801">
        <v>36617</v>
      </c>
    </row>
    <row r="115" spans="1:9" ht="13.5" customHeight="1">
      <c r="A115" s="705"/>
      <c r="B115" s="707"/>
      <c r="C115" s="718" t="s">
        <v>975</v>
      </c>
      <c r="D115" s="719"/>
      <c r="E115" s="722"/>
      <c r="F115" s="711"/>
      <c r="G115" s="807"/>
      <c r="H115" s="757"/>
      <c r="I115" s="759"/>
    </row>
    <row r="116" spans="1:9" ht="13.5" customHeight="1">
      <c r="A116" s="705"/>
      <c r="B116" s="707"/>
      <c r="C116" s="718"/>
      <c r="D116" s="719"/>
      <c r="E116" s="722" t="s">
        <v>621</v>
      </c>
      <c r="F116" s="711" t="s">
        <v>976</v>
      </c>
      <c r="G116" s="807"/>
      <c r="H116" s="757"/>
      <c r="I116" s="759"/>
    </row>
    <row r="117" spans="1:9" ht="13.5" customHeight="1">
      <c r="A117" s="706"/>
      <c r="B117" s="708"/>
      <c r="C117" s="720"/>
      <c r="D117" s="721"/>
      <c r="E117" s="730"/>
      <c r="F117" s="732"/>
      <c r="G117" s="809"/>
      <c r="H117" s="758"/>
      <c r="I117" s="802"/>
    </row>
    <row r="118" spans="1:9" ht="13.5" customHeight="1">
      <c r="A118" s="723">
        <v>29</v>
      </c>
      <c r="B118" s="707" t="s">
        <v>977</v>
      </c>
      <c r="C118" s="116" t="s">
        <v>617</v>
      </c>
      <c r="D118" s="117" t="s">
        <v>978</v>
      </c>
      <c r="E118" s="756" t="s">
        <v>619</v>
      </c>
      <c r="F118" s="725" t="s">
        <v>979</v>
      </c>
      <c r="G118" s="807" t="s">
        <v>980</v>
      </c>
      <c r="H118" s="757">
        <v>86</v>
      </c>
      <c r="I118" s="801">
        <v>36617</v>
      </c>
    </row>
    <row r="119" spans="1:9" ht="13.5" customHeight="1">
      <c r="A119" s="705"/>
      <c r="B119" s="707"/>
      <c r="C119" s="718" t="s">
        <v>981</v>
      </c>
      <c r="D119" s="719"/>
      <c r="E119" s="722"/>
      <c r="F119" s="711"/>
      <c r="G119" s="807"/>
      <c r="H119" s="757"/>
      <c r="I119" s="759"/>
    </row>
    <row r="120" spans="1:9" ht="13.5" customHeight="1">
      <c r="A120" s="705"/>
      <c r="B120" s="707"/>
      <c r="C120" s="718"/>
      <c r="D120" s="719"/>
      <c r="E120" s="722" t="s">
        <v>621</v>
      </c>
      <c r="F120" s="711" t="s">
        <v>982</v>
      </c>
      <c r="G120" s="807"/>
      <c r="H120" s="757"/>
      <c r="I120" s="759"/>
    </row>
    <row r="121" spans="1:9" ht="13.5" customHeight="1">
      <c r="A121" s="706"/>
      <c r="B121" s="708"/>
      <c r="C121" s="720"/>
      <c r="D121" s="721"/>
      <c r="E121" s="730"/>
      <c r="F121" s="732"/>
      <c r="G121" s="809"/>
      <c r="H121" s="758"/>
      <c r="I121" s="802"/>
    </row>
    <row r="122" spans="1:9" ht="13.5" customHeight="1">
      <c r="A122" s="723">
        <v>30</v>
      </c>
      <c r="B122" s="707" t="s">
        <v>983</v>
      </c>
      <c r="C122" s="116" t="s">
        <v>617</v>
      </c>
      <c r="D122" s="117" t="s">
        <v>984</v>
      </c>
      <c r="E122" s="756" t="s">
        <v>619</v>
      </c>
      <c r="F122" s="725" t="s">
        <v>985</v>
      </c>
      <c r="G122" s="807" t="s">
        <v>986</v>
      </c>
      <c r="H122" s="757">
        <v>100</v>
      </c>
      <c r="I122" s="801">
        <v>36617</v>
      </c>
    </row>
    <row r="123" spans="1:9" ht="13.5" customHeight="1">
      <c r="A123" s="705"/>
      <c r="B123" s="707"/>
      <c r="C123" s="718" t="s">
        <v>987</v>
      </c>
      <c r="D123" s="719"/>
      <c r="E123" s="722"/>
      <c r="F123" s="711"/>
      <c r="G123" s="807"/>
      <c r="H123" s="757"/>
      <c r="I123" s="759"/>
    </row>
    <row r="124" spans="1:9" ht="13.5" customHeight="1">
      <c r="A124" s="705"/>
      <c r="B124" s="707"/>
      <c r="C124" s="718"/>
      <c r="D124" s="719"/>
      <c r="E124" s="722" t="s">
        <v>621</v>
      </c>
      <c r="F124" s="711" t="s">
        <v>988</v>
      </c>
      <c r="G124" s="807"/>
      <c r="H124" s="757"/>
      <c r="I124" s="759"/>
    </row>
    <row r="125" spans="1:9" ht="13.5" customHeight="1">
      <c r="A125" s="706"/>
      <c r="B125" s="708"/>
      <c r="C125" s="720"/>
      <c r="D125" s="721"/>
      <c r="E125" s="730"/>
      <c r="F125" s="732"/>
      <c r="G125" s="809"/>
      <c r="H125" s="758"/>
      <c r="I125" s="802"/>
    </row>
    <row r="126" spans="1:9" ht="13.5" customHeight="1">
      <c r="A126" s="723">
        <v>31</v>
      </c>
      <c r="B126" s="707" t="s">
        <v>989</v>
      </c>
      <c r="C126" s="116" t="s">
        <v>617</v>
      </c>
      <c r="D126" s="117" t="s">
        <v>990</v>
      </c>
      <c r="E126" s="756" t="s">
        <v>619</v>
      </c>
      <c r="F126" s="725" t="s">
        <v>991</v>
      </c>
      <c r="G126" s="807" t="s">
        <v>992</v>
      </c>
      <c r="H126" s="757">
        <v>100</v>
      </c>
      <c r="I126" s="801">
        <v>36617</v>
      </c>
    </row>
    <row r="127" spans="1:9" ht="13.5" customHeight="1">
      <c r="A127" s="705"/>
      <c r="B127" s="707"/>
      <c r="C127" s="718" t="s">
        <v>993</v>
      </c>
      <c r="D127" s="719"/>
      <c r="E127" s="722"/>
      <c r="F127" s="711"/>
      <c r="G127" s="807"/>
      <c r="H127" s="757"/>
      <c r="I127" s="759"/>
    </row>
    <row r="128" spans="1:9" ht="13.5" customHeight="1">
      <c r="A128" s="705"/>
      <c r="B128" s="707"/>
      <c r="C128" s="718"/>
      <c r="D128" s="719"/>
      <c r="E128" s="722" t="s">
        <v>621</v>
      </c>
      <c r="F128" s="711" t="s">
        <v>994</v>
      </c>
      <c r="G128" s="807"/>
      <c r="H128" s="757"/>
      <c r="I128" s="759"/>
    </row>
    <row r="129" spans="1:9" ht="13.5" customHeight="1">
      <c r="A129" s="706"/>
      <c r="B129" s="708"/>
      <c r="C129" s="720"/>
      <c r="D129" s="721"/>
      <c r="E129" s="730"/>
      <c r="F129" s="732"/>
      <c r="G129" s="809"/>
      <c r="H129" s="758"/>
      <c r="I129" s="802"/>
    </row>
    <row r="130" spans="1:9" ht="13.5" customHeight="1">
      <c r="A130" s="723">
        <v>32</v>
      </c>
      <c r="B130" s="707" t="s">
        <v>995</v>
      </c>
      <c r="C130" s="116" t="s">
        <v>617</v>
      </c>
      <c r="D130" s="117" t="s">
        <v>996</v>
      </c>
      <c r="E130" s="756" t="s">
        <v>619</v>
      </c>
      <c r="F130" s="725" t="s">
        <v>997</v>
      </c>
      <c r="G130" s="807" t="s">
        <v>998</v>
      </c>
      <c r="H130" s="757">
        <v>100</v>
      </c>
      <c r="I130" s="801">
        <v>36617</v>
      </c>
    </row>
    <row r="131" spans="1:9" ht="13.5" customHeight="1">
      <c r="A131" s="705"/>
      <c r="B131" s="707"/>
      <c r="C131" s="718" t="s">
        <v>999</v>
      </c>
      <c r="D131" s="719"/>
      <c r="E131" s="722"/>
      <c r="F131" s="711"/>
      <c r="G131" s="807"/>
      <c r="H131" s="757"/>
      <c r="I131" s="759"/>
    </row>
    <row r="132" spans="1:9" ht="13.5" customHeight="1">
      <c r="A132" s="705"/>
      <c r="B132" s="707"/>
      <c r="C132" s="718"/>
      <c r="D132" s="719"/>
      <c r="E132" s="722" t="s">
        <v>621</v>
      </c>
      <c r="F132" s="711" t="s">
        <v>1000</v>
      </c>
      <c r="G132" s="807"/>
      <c r="H132" s="757"/>
      <c r="I132" s="759"/>
    </row>
    <row r="133" spans="1:9" ht="13.5" customHeight="1">
      <c r="A133" s="706"/>
      <c r="B133" s="708"/>
      <c r="C133" s="720"/>
      <c r="D133" s="721"/>
      <c r="E133" s="730"/>
      <c r="F133" s="732"/>
      <c r="G133" s="809"/>
      <c r="H133" s="758"/>
      <c r="I133" s="802"/>
    </row>
    <row r="134" spans="1:9" ht="13.5" customHeight="1">
      <c r="A134" s="723">
        <v>33</v>
      </c>
      <c r="B134" s="707" t="s">
        <v>1001</v>
      </c>
      <c r="C134" s="116" t="s">
        <v>617</v>
      </c>
      <c r="D134" s="117" t="s">
        <v>1002</v>
      </c>
      <c r="E134" s="756" t="s">
        <v>619</v>
      </c>
      <c r="F134" s="725" t="s">
        <v>1003</v>
      </c>
      <c r="G134" s="807" t="s">
        <v>1004</v>
      </c>
      <c r="H134" s="757">
        <v>100</v>
      </c>
      <c r="I134" s="801">
        <v>36617</v>
      </c>
    </row>
    <row r="135" spans="1:9" ht="13.5" customHeight="1">
      <c r="A135" s="705"/>
      <c r="B135" s="707"/>
      <c r="C135" s="718" t="s">
        <v>1005</v>
      </c>
      <c r="D135" s="719"/>
      <c r="E135" s="722"/>
      <c r="F135" s="711"/>
      <c r="G135" s="807"/>
      <c r="H135" s="757"/>
      <c r="I135" s="759"/>
    </row>
    <row r="136" spans="1:9" ht="13.5" customHeight="1">
      <c r="A136" s="705"/>
      <c r="B136" s="707"/>
      <c r="C136" s="718"/>
      <c r="D136" s="719"/>
      <c r="E136" s="722" t="s">
        <v>621</v>
      </c>
      <c r="F136" s="711" t="s">
        <v>1006</v>
      </c>
      <c r="G136" s="807"/>
      <c r="H136" s="757"/>
      <c r="I136" s="759"/>
    </row>
    <row r="137" spans="1:9" ht="13.5" customHeight="1">
      <c r="A137" s="706"/>
      <c r="B137" s="708"/>
      <c r="C137" s="720"/>
      <c r="D137" s="721"/>
      <c r="E137" s="730"/>
      <c r="F137" s="732"/>
      <c r="G137" s="809"/>
      <c r="H137" s="758"/>
      <c r="I137" s="802"/>
    </row>
    <row r="138" spans="1:9" ht="13.5" customHeight="1">
      <c r="A138" s="723">
        <v>34</v>
      </c>
      <c r="B138" s="707" t="s">
        <v>1007</v>
      </c>
      <c r="C138" s="116" t="s">
        <v>617</v>
      </c>
      <c r="D138" s="117" t="s">
        <v>1008</v>
      </c>
      <c r="E138" s="756" t="s">
        <v>619</v>
      </c>
      <c r="F138" s="725" t="s">
        <v>1009</v>
      </c>
      <c r="G138" s="807" t="s">
        <v>1010</v>
      </c>
      <c r="H138" s="757">
        <v>19</v>
      </c>
      <c r="I138" s="759">
        <v>40148</v>
      </c>
    </row>
    <row r="139" spans="1:9" ht="13.5" customHeight="1">
      <c r="A139" s="705"/>
      <c r="B139" s="707"/>
      <c r="C139" s="718" t="s">
        <v>1011</v>
      </c>
      <c r="D139" s="719"/>
      <c r="E139" s="722"/>
      <c r="F139" s="711"/>
      <c r="G139" s="807"/>
      <c r="H139" s="757"/>
      <c r="I139" s="759"/>
    </row>
    <row r="140" spans="1:9" ht="13.5" customHeight="1">
      <c r="A140" s="705"/>
      <c r="B140" s="707"/>
      <c r="C140" s="718"/>
      <c r="D140" s="719"/>
      <c r="E140" s="722" t="s">
        <v>621</v>
      </c>
      <c r="F140" s="711" t="s">
        <v>1012</v>
      </c>
      <c r="G140" s="807"/>
      <c r="H140" s="757"/>
      <c r="I140" s="759"/>
    </row>
    <row r="141" spans="1:9" ht="13.5" customHeight="1">
      <c r="A141" s="706"/>
      <c r="B141" s="708"/>
      <c r="C141" s="720"/>
      <c r="D141" s="721"/>
      <c r="E141" s="730"/>
      <c r="F141" s="732"/>
      <c r="G141" s="809"/>
      <c r="H141" s="758"/>
      <c r="I141" s="760"/>
    </row>
    <row r="142" spans="1:9" ht="13.5" customHeight="1">
      <c r="A142" s="723">
        <v>35</v>
      </c>
      <c r="B142" s="707" t="s">
        <v>1013</v>
      </c>
      <c r="C142" s="116" t="s">
        <v>617</v>
      </c>
      <c r="D142" s="117" t="s">
        <v>1008</v>
      </c>
      <c r="E142" s="756" t="s">
        <v>619</v>
      </c>
      <c r="F142" s="725" t="s">
        <v>1014</v>
      </c>
      <c r="G142" s="811" t="s">
        <v>1015</v>
      </c>
      <c r="H142" s="757">
        <v>100</v>
      </c>
      <c r="I142" s="801">
        <v>36617</v>
      </c>
    </row>
    <row r="143" spans="1:9" ht="13.5" customHeight="1">
      <c r="A143" s="705"/>
      <c r="B143" s="707"/>
      <c r="C143" s="718" t="s">
        <v>1016</v>
      </c>
      <c r="D143" s="719"/>
      <c r="E143" s="722"/>
      <c r="F143" s="711"/>
      <c r="G143" s="811"/>
      <c r="H143" s="757"/>
      <c r="I143" s="759"/>
    </row>
    <row r="144" spans="1:9" ht="13.5" customHeight="1">
      <c r="A144" s="705"/>
      <c r="B144" s="707"/>
      <c r="C144" s="718"/>
      <c r="D144" s="719"/>
      <c r="E144" s="722" t="s">
        <v>621</v>
      </c>
      <c r="F144" s="711" t="s">
        <v>1017</v>
      </c>
      <c r="G144" s="811"/>
      <c r="H144" s="757"/>
      <c r="I144" s="759"/>
    </row>
    <row r="145" spans="1:9" ht="13.5" customHeight="1">
      <c r="A145" s="706"/>
      <c r="B145" s="708"/>
      <c r="C145" s="720"/>
      <c r="D145" s="721"/>
      <c r="E145" s="730"/>
      <c r="F145" s="732"/>
      <c r="G145" s="783"/>
      <c r="H145" s="758"/>
      <c r="I145" s="802"/>
    </row>
    <row r="146" spans="1:9" ht="13.5" customHeight="1">
      <c r="A146" s="723">
        <v>36</v>
      </c>
      <c r="B146" s="707" t="s">
        <v>1018</v>
      </c>
      <c r="C146" s="116" t="s">
        <v>617</v>
      </c>
      <c r="D146" s="117" t="s">
        <v>1019</v>
      </c>
      <c r="E146" s="756" t="s">
        <v>619</v>
      </c>
      <c r="F146" s="725" t="s">
        <v>1020</v>
      </c>
      <c r="G146" s="807" t="s">
        <v>1021</v>
      </c>
      <c r="H146" s="757">
        <v>100</v>
      </c>
      <c r="I146" s="801">
        <v>36617</v>
      </c>
    </row>
    <row r="147" spans="1:9" ht="13.5" customHeight="1">
      <c r="A147" s="705"/>
      <c r="B147" s="707"/>
      <c r="C147" s="718" t="s">
        <v>1022</v>
      </c>
      <c r="D147" s="719"/>
      <c r="E147" s="722"/>
      <c r="F147" s="711"/>
      <c r="G147" s="807"/>
      <c r="H147" s="757"/>
      <c r="I147" s="759"/>
    </row>
    <row r="148" spans="1:9" ht="13.5" customHeight="1">
      <c r="A148" s="705"/>
      <c r="B148" s="707"/>
      <c r="C148" s="718"/>
      <c r="D148" s="719"/>
      <c r="E148" s="722" t="s">
        <v>621</v>
      </c>
      <c r="F148" s="711" t="s">
        <v>1023</v>
      </c>
      <c r="G148" s="807"/>
      <c r="H148" s="757"/>
      <c r="I148" s="759"/>
    </row>
    <row r="149" spans="1:9" ht="13.5" customHeight="1">
      <c r="A149" s="706"/>
      <c r="B149" s="708"/>
      <c r="C149" s="720"/>
      <c r="D149" s="721"/>
      <c r="E149" s="730"/>
      <c r="F149" s="732"/>
      <c r="G149" s="809"/>
      <c r="H149" s="758"/>
      <c r="I149" s="802"/>
    </row>
    <row r="150" spans="1:9" ht="13.5" customHeight="1">
      <c r="A150" s="723">
        <v>37</v>
      </c>
      <c r="B150" s="707" t="s">
        <v>1024</v>
      </c>
      <c r="C150" s="116" t="s">
        <v>617</v>
      </c>
      <c r="D150" s="117" t="s">
        <v>1025</v>
      </c>
      <c r="E150" s="756" t="s">
        <v>619</v>
      </c>
      <c r="F150" s="725" t="s">
        <v>1026</v>
      </c>
      <c r="G150" s="807" t="s">
        <v>1027</v>
      </c>
      <c r="H150" s="757">
        <v>78</v>
      </c>
      <c r="I150" s="759">
        <v>39904</v>
      </c>
    </row>
    <row r="151" spans="1:9" ht="13.5" customHeight="1">
      <c r="A151" s="705"/>
      <c r="B151" s="707"/>
      <c r="C151" s="810" t="s">
        <v>1028</v>
      </c>
      <c r="D151" s="719"/>
      <c r="E151" s="722"/>
      <c r="F151" s="711"/>
      <c r="G151" s="807"/>
      <c r="H151" s="757"/>
      <c r="I151" s="759"/>
    </row>
    <row r="152" spans="1:9" ht="13.5" customHeight="1">
      <c r="A152" s="705"/>
      <c r="B152" s="707"/>
      <c r="C152" s="718"/>
      <c r="D152" s="719"/>
      <c r="E152" s="722" t="s">
        <v>621</v>
      </c>
      <c r="F152" s="711" t="s">
        <v>1029</v>
      </c>
      <c r="G152" s="807"/>
      <c r="H152" s="757"/>
      <c r="I152" s="759"/>
    </row>
    <row r="153" spans="1:9" ht="13.5" customHeight="1">
      <c r="A153" s="706"/>
      <c r="B153" s="708"/>
      <c r="C153" s="720"/>
      <c r="D153" s="721"/>
      <c r="E153" s="730"/>
      <c r="F153" s="732"/>
      <c r="G153" s="809"/>
      <c r="H153" s="758"/>
      <c r="I153" s="760"/>
    </row>
    <row r="154" spans="1:9" ht="13.5" customHeight="1">
      <c r="A154" s="723">
        <v>38</v>
      </c>
      <c r="B154" s="707" t="s">
        <v>1030</v>
      </c>
      <c r="C154" s="116" t="s">
        <v>617</v>
      </c>
      <c r="D154" s="117" t="s">
        <v>1031</v>
      </c>
      <c r="E154" s="756" t="s">
        <v>619</v>
      </c>
      <c r="F154" s="725" t="s">
        <v>1032</v>
      </c>
      <c r="G154" s="807" t="s">
        <v>1033</v>
      </c>
      <c r="H154" s="757">
        <v>75</v>
      </c>
      <c r="I154" s="801">
        <v>36617</v>
      </c>
    </row>
    <row r="155" spans="1:9" ht="13.5" customHeight="1">
      <c r="A155" s="705"/>
      <c r="B155" s="707"/>
      <c r="C155" s="718" t="s">
        <v>1034</v>
      </c>
      <c r="D155" s="719"/>
      <c r="E155" s="722"/>
      <c r="F155" s="711"/>
      <c r="G155" s="807"/>
      <c r="H155" s="757"/>
      <c r="I155" s="759"/>
    </row>
    <row r="156" spans="1:9" ht="13.5" customHeight="1">
      <c r="A156" s="705"/>
      <c r="B156" s="707"/>
      <c r="C156" s="718"/>
      <c r="D156" s="719"/>
      <c r="E156" s="722" t="s">
        <v>621</v>
      </c>
      <c r="F156" s="711" t="s">
        <v>1035</v>
      </c>
      <c r="G156" s="807"/>
      <c r="H156" s="757"/>
      <c r="I156" s="759"/>
    </row>
    <row r="157" spans="1:9" ht="13.5" customHeight="1">
      <c r="A157" s="706"/>
      <c r="B157" s="708"/>
      <c r="C157" s="720"/>
      <c r="D157" s="721"/>
      <c r="E157" s="730"/>
      <c r="F157" s="732"/>
      <c r="G157" s="809"/>
      <c r="H157" s="758"/>
      <c r="I157" s="802"/>
    </row>
    <row r="158" spans="1:9" ht="13.5" customHeight="1">
      <c r="A158" s="723">
        <v>39</v>
      </c>
      <c r="B158" s="707" t="s">
        <v>1036</v>
      </c>
      <c r="C158" s="116" t="s">
        <v>617</v>
      </c>
      <c r="D158" s="117" t="s">
        <v>1037</v>
      </c>
      <c r="E158" s="756" t="s">
        <v>619</v>
      </c>
      <c r="F158" s="725" t="s">
        <v>1038</v>
      </c>
      <c r="G158" s="807" t="s">
        <v>1039</v>
      </c>
      <c r="H158" s="757">
        <v>140</v>
      </c>
      <c r="I158" s="801">
        <v>36617</v>
      </c>
    </row>
    <row r="159" spans="1:9" ht="13.5" customHeight="1">
      <c r="A159" s="705"/>
      <c r="B159" s="707"/>
      <c r="C159" s="718" t="s">
        <v>1040</v>
      </c>
      <c r="D159" s="719"/>
      <c r="E159" s="722"/>
      <c r="F159" s="711"/>
      <c r="G159" s="807"/>
      <c r="H159" s="757"/>
      <c r="I159" s="759"/>
    </row>
    <row r="160" spans="1:9" ht="13.5" customHeight="1">
      <c r="A160" s="705"/>
      <c r="B160" s="707"/>
      <c r="C160" s="718"/>
      <c r="D160" s="719"/>
      <c r="E160" s="722" t="s">
        <v>621</v>
      </c>
      <c r="F160" s="711" t="s">
        <v>1041</v>
      </c>
      <c r="G160" s="807"/>
      <c r="H160" s="757"/>
      <c r="I160" s="759"/>
    </row>
    <row r="161" spans="1:9" ht="13.5" customHeight="1">
      <c r="A161" s="706"/>
      <c r="B161" s="708"/>
      <c r="C161" s="720"/>
      <c r="D161" s="721"/>
      <c r="E161" s="730"/>
      <c r="F161" s="732"/>
      <c r="G161" s="809"/>
      <c r="H161" s="758"/>
      <c r="I161" s="802"/>
    </row>
    <row r="162" spans="1:9" ht="13.5" customHeight="1">
      <c r="A162" s="723">
        <v>40</v>
      </c>
      <c r="B162" s="707" t="s">
        <v>1042</v>
      </c>
      <c r="C162" s="116" t="s">
        <v>617</v>
      </c>
      <c r="D162" s="117" t="s">
        <v>1043</v>
      </c>
      <c r="E162" s="756" t="s">
        <v>619</v>
      </c>
      <c r="F162" s="725" t="s">
        <v>1044</v>
      </c>
      <c r="G162" s="812" t="s">
        <v>1045</v>
      </c>
      <c r="H162" s="757">
        <v>75</v>
      </c>
      <c r="I162" s="801">
        <v>36617</v>
      </c>
    </row>
    <row r="163" spans="1:9" ht="13.5" customHeight="1">
      <c r="A163" s="705"/>
      <c r="B163" s="707"/>
      <c r="C163" s="718" t="s">
        <v>1046</v>
      </c>
      <c r="D163" s="719"/>
      <c r="E163" s="722"/>
      <c r="F163" s="711"/>
      <c r="G163" s="813"/>
      <c r="H163" s="757"/>
      <c r="I163" s="759"/>
    </row>
    <row r="164" spans="1:9" ht="13.5" customHeight="1">
      <c r="A164" s="705"/>
      <c r="B164" s="707"/>
      <c r="C164" s="718"/>
      <c r="D164" s="719"/>
      <c r="E164" s="722" t="s">
        <v>621</v>
      </c>
      <c r="F164" s="711" t="s">
        <v>1047</v>
      </c>
      <c r="G164" s="813"/>
      <c r="H164" s="757"/>
      <c r="I164" s="759"/>
    </row>
    <row r="165" spans="1:9" ht="13.5" customHeight="1">
      <c r="A165" s="706"/>
      <c r="B165" s="708"/>
      <c r="C165" s="720"/>
      <c r="D165" s="721"/>
      <c r="E165" s="730"/>
      <c r="F165" s="732"/>
      <c r="G165" s="814"/>
      <c r="H165" s="758"/>
      <c r="I165" s="802"/>
    </row>
    <row r="166" spans="1:9" ht="13.5" customHeight="1">
      <c r="A166" s="723">
        <v>41</v>
      </c>
      <c r="B166" s="707" t="s">
        <v>1048</v>
      </c>
      <c r="C166" s="116" t="s">
        <v>617</v>
      </c>
      <c r="D166" s="117" t="s">
        <v>1049</v>
      </c>
      <c r="E166" s="756" t="s">
        <v>619</v>
      </c>
      <c r="F166" s="725" t="s">
        <v>1050</v>
      </c>
      <c r="G166" s="807" t="s">
        <v>1051</v>
      </c>
      <c r="H166" s="757">
        <v>100</v>
      </c>
      <c r="I166" s="801">
        <v>36617</v>
      </c>
    </row>
    <row r="167" spans="1:9" ht="13.5" customHeight="1">
      <c r="A167" s="705"/>
      <c r="B167" s="707"/>
      <c r="C167" s="718" t="s">
        <v>1052</v>
      </c>
      <c r="D167" s="719"/>
      <c r="E167" s="722"/>
      <c r="F167" s="711"/>
      <c r="G167" s="807"/>
      <c r="H167" s="757"/>
      <c r="I167" s="759"/>
    </row>
    <row r="168" spans="1:9" ht="13.5" customHeight="1">
      <c r="A168" s="705"/>
      <c r="B168" s="707"/>
      <c r="C168" s="718"/>
      <c r="D168" s="719"/>
      <c r="E168" s="722" t="s">
        <v>621</v>
      </c>
      <c r="F168" s="711" t="s">
        <v>1053</v>
      </c>
      <c r="G168" s="807"/>
      <c r="H168" s="757"/>
      <c r="I168" s="759"/>
    </row>
    <row r="169" spans="1:9" ht="13.5" customHeight="1">
      <c r="A169" s="706"/>
      <c r="B169" s="708"/>
      <c r="C169" s="720"/>
      <c r="D169" s="721"/>
      <c r="E169" s="730"/>
      <c r="F169" s="732"/>
      <c r="G169" s="809"/>
      <c r="H169" s="758"/>
      <c r="I169" s="802"/>
    </row>
    <row r="170" spans="1:9" ht="13.5" customHeight="1">
      <c r="A170" s="723">
        <v>42</v>
      </c>
      <c r="B170" s="707" t="s">
        <v>1054</v>
      </c>
      <c r="C170" s="116" t="s">
        <v>617</v>
      </c>
      <c r="D170" s="117" t="s">
        <v>1055</v>
      </c>
      <c r="E170" s="756" t="s">
        <v>619</v>
      </c>
      <c r="F170" s="725" t="s">
        <v>1056</v>
      </c>
      <c r="G170" s="807" t="s">
        <v>1057</v>
      </c>
      <c r="H170" s="757">
        <v>80</v>
      </c>
      <c r="I170" s="801">
        <v>36617</v>
      </c>
    </row>
    <row r="171" spans="1:9" ht="13.5" customHeight="1">
      <c r="A171" s="705"/>
      <c r="B171" s="707"/>
      <c r="C171" s="815" t="s">
        <v>1058</v>
      </c>
      <c r="D171" s="816"/>
      <c r="E171" s="722"/>
      <c r="F171" s="711"/>
      <c r="G171" s="807"/>
      <c r="H171" s="757"/>
      <c r="I171" s="759"/>
    </row>
    <row r="172" spans="1:9" ht="13.5" customHeight="1">
      <c r="A172" s="705"/>
      <c r="B172" s="707"/>
      <c r="C172" s="815"/>
      <c r="D172" s="816"/>
      <c r="E172" s="722" t="s">
        <v>621</v>
      </c>
      <c r="F172" s="711" t="s">
        <v>1059</v>
      </c>
      <c r="G172" s="807"/>
      <c r="H172" s="757"/>
      <c r="I172" s="759"/>
    </row>
    <row r="173" spans="1:9" ht="13.5" customHeight="1">
      <c r="A173" s="706"/>
      <c r="B173" s="708"/>
      <c r="C173" s="817"/>
      <c r="D173" s="818"/>
      <c r="E173" s="730"/>
      <c r="F173" s="732"/>
      <c r="G173" s="809"/>
      <c r="H173" s="758"/>
      <c r="I173" s="802"/>
    </row>
    <row r="174" spans="1:9" ht="13.5" customHeight="1">
      <c r="A174" s="723">
        <v>43</v>
      </c>
      <c r="B174" s="707" t="s">
        <v>1060</v>
      </c>
      <c r="C174" s="116" t="s">
        <v>617</v>
      </c>
      <c r="D174" s="117" t="s">
        <v>1061</v>
      </c>
      <c r="E174" s="756" t="s">
        <v>619</v>
      </c>
      <c r="F174" s="725" t="s">
        <v>1062</v>
      </c>
      <c r="G174" s="807" t="s">
        <v>1063</v>
      </c>
      <c r="H174" s="757">
        <v>100</v>
      </c>
      <c r="I174" s="801">
        <v>36617</v>
      </c>
    </row>
    <row r="175" spans="1:9" ht="13.5" customHeight="1">
      <c r="A175" s="705"/>
      <c r="B175" s="707"/>
      <c r="C175" s="718" t="s">
        <v>1064</v>
      </c>
      <c r="D175" s="719"/>
      <c r="E175" s="722"/>
      <c r="F175" s="711"/>
      <c r="G175" s="807"/>
      <c r="H175" s="757"/>
      <c r="I175" s="759"/>
    </row>
    <row r="176" spans="1:9" ht="13.5" customHeight="1">
      <c r="A176" s="705"/>
      <c r="B176" s="707"/>
      <c r="C176" s="718"/>
      <c r="D176" s="719"/>
      <c r="E176" s="722" t="s">
        <v>621</v>
      </c>
      <c r="F176" s="711" t="s">
        <v>1065</v>
      </c>
      <c r="G176" s="807"/>
      <c r="H176" s="757"/>
      <c r="I176" s="759"/>
    </row>
    <row r="177" spans="1:9" ht="13.5" customHeight="1">
      <c r="A177" s="706"/>
      <c r="B177" s="708"/>
      <c r="C177" s="720"/>
      <c r="D177" s="721"/>
      <c r="E177" s="730"/>
      <c r="F177" s="732"/>
      <c r="G177" s="809"/>
      <c r="H177" s="758"/>
      <c r="I177" s="802"/>
    </row>
    <row r="178" spans="1:9" ht="13.5" customHeight="1">
      <c r="A178" s="723">
        <v>44</v>
      </c>
      <c r="B178" s="707" t="s">
        <v>1066</v>
      </c>
      <c r="C178" s="116" t="s">
        <v>617</v>
      </c>
      <c r="D178" s="117" t="s">
        <v>1067</v>
      </c>
      <c r="E178" s="756" t="s">
        <v>619</v>
      </c>
      <c r="F178" s="725" t="s">
        <v>1068</v>
      </c>
      <c r="G178" s="807" t="s">
        <v>1069</v>
      </c>
      <c r="H178" s="757">
        <v>60</v>
      </c>
      <c r="I178" s="801">
        <v>36617</v>
      </c>
    </row>
    <row r="179" spans="1:9" ht="13.5" customHeight="1">
      <c r="A179" s="705"/>
      <c r="B179" s="707"/>
      <c r="C179" s="718" t="s">
        <v>1070</v>
      </c>
      <c r="D179" s="719"/>
      <c r="E179" s="722"/>
      <c r="F179" s="711"/>
      <c r="G179" s="807"/>
      <c r="H179" s="757"/>
      <c r="I179" s="759"/>
    </row>
    <row r="180" spans="1:9" ht="13.5" customHeight="1">
      <c r="A180" s="705"/>
      <c r="B180" s="707"/>
      <c r="C180" s="718"/>
      <c r="D180" s="719"/>
      <c r="E180" s="722" t="s">
        <v>621</v>
      </c>
      <c r="F180" s="711" t="s">
        <v>1071</v>
      </c>
      <c r="G180" s="807"/>
      <c r="H180" s="757"/>
      <c r="I180" s="759"/>
    </row>
    <row r="181" spans="1:9" ht="13.5" customHeight="1">
      <c r="A181" s="706"/>
      <c r="B181" s="708"/>
      <c r="C181" s="720"/>
      <c r="D181" s="721"/>
      <c r="E181" s="730"/>
      <c r="F181" s="732"/>
      <c r="G181" s="809"/>
      <c r="H181" s="758"/>
      <c r="I181" s="802"/>
    </row>
    <row r="185" spans="1:9" ht="13.5" customHeight="1">
      <c r="B185" s="129" t="s">
        <v>1072</v>
      </c>
      <c r="D185" s="130">
        <f>SUM(H6:H181)</f>
        <v>3985</v>
      </c>
    </row>
  </sheetData>
  <sheetProtection selectLockedCells="1"/>
  <mergeCells count="444">
    <mergeCell ref="A174:A177"/>
    <mergeCell ref="B174:B177"/>
    <mergeCell ref="E174:E175"/>
    <mergeCell ref="F174:F175"/>
    <mergeCell ref="G174:G177"/>
    <mergeCell ref="H174:H177"/>
    <mergeCell ref="I178:I181"/>
    <mergeCell ref="C179:D181"/>
    <mergeCell ref="E180:E181"/>
    <mergeCell ref="F180:F181"/>
    <mergeCell ref="I174:I177"/>
    <mergeCell ref="C175:D177"/>
    <mergeCell ref="E176:E177"/>
    <mergeCell ref="F176:F177"/>
    <mergeCell ref="A178:A181"/>
    <mergeCell ref="B178:B181"/>
    <mergeCell ref="E178:E179"/>
    <mergeCell ref="F178:F179"/>
    <mergeCell ref="G178:G181"/>
    <mergeCell ref="H178:H181"/>
    <mergeCell ref="A170:A173"/>
    <mergeCell ref="B170:B173"/>
    <mergeCell ref="E170:E171"/>
    <mergeCell ref="F170:F171"/>
    <mergeCell ref="G170:G173"/>
    <mergeCell ref="H170:H173"/>
    <mergeCell ref="I170:I173"/>
    <mergeCell ref="C171:D173"/>
    <mergeCell ref="E172:E173"/>
    <mergeCell ref="F172:F173"/>
    <mergeCell ref="A166:A169"/>
    <mergeCell ref="B166:B169"/>
    <mergeCell ref="E166:E167"/>
    <mergeCell ref="F166:F167"/>
    <mergeCell ref="G166:G169"/>
    <mergeCell ref="H166:H169"/>
    <mergeCell ref="I166:I169"/>
    <mergeCell ref="C167:D169"/>
    <mergeCell ref="E168:E169"/>
    <mergeCell ref="F168:F169"/>
    <mergeCell ref="A162:A165"/>
    <mergeCell ref="B162:B165"/>
    <mergeCell ref="E162:E163"/>
    <mergeCell ref="F162:F163"/>
    <mergeCell ref="G162:G165"/>
    <mergeCell ref="H162:H165"/>
    <mergeCell ref="I162:I165"/>
    <mergeCell ref="C163:D165"/>
    <mergeCell ref="E164:E165"/>
    <mergeCell ref="F164:F165"/>
    <mergeCell ref="A158:A161"/>
    <mergeCell ref="B158:B161"/>
    <mergeCell ref="E158:E159"/>
    <mergeCell ref="F158:F159"/>
    <mergeCell ref="G158:G161"/>
    <mergeCell ref="H158:H161"/>
    <mergeCell ref="I158:I161"/>
    <mergeCell ref="C159:D161"/>
    <mergeCell ref="E160:E161"/>
    <mergeCell ref="F160:F161"/>
    <mergeCell ref="A154:A157"/>
    <mergeCell ref="B154:B157"/>
    <mergeCell ref="E154:E155"/>
    <mergeCell ref="F154:F155"/>
    <mergeCell ref="G154:G157"/>
    <mergeCell ref="H154:H157"/>
    <mergeCell ref="I154:I157"/>
    <mergeCell ref="C155:D157"/>
    <mergeCell ref="E156:E157"/>
    <mergeCell ref="F156:F157"/>
    <mergeCell ref="A150:A153"/>
    <mergeCell ref="B150:B153"/>
    <mergeCell ref="E150:E151"/>
    <mergeCell ref="F150:F151"/>
    <mergeCell ref="G150:G153"/>
    <mergeCell ref="H150:H153"/>
    <mergeCell ref="I150:I153"/>
    <mergeCell ref="C151:D153"/>
    <mergeCell ref="E152:E153"/>
    <mergeCell ref="F152:F153"/>
    <mergeCell ref="A146:A149"/>
    <mergeCell ref="B146:B149"/>
    <mergeCell ref="E146:E147"/>
    <mergeCell ref="F146:F147"/>
    <mergeCell ref="G146:G149"/>
    <mergeCell ref="H146:H149"/>
    <mergeCell ref="I146:I149"/>
    <mergeCell ref="C147:D149"/>
    <mergeCell ref="E148:E149"/>
    <mergeCell ref="F148:F149"/>
    <mergeCell ref="A142:A145"/>
    <mergeCell ref="B142:B145"/>
    <mergeCell ref="E142:E143"/>
    <mergeCell ref="F142:F143"/>
    <mergeCell ref="G142:G145"/>
    <mergeCell ref="H142:H145"/>
    <mergeCell ref="I142:I145"/>
    <mergeCell ref="C143:D145"/>
    <mergeCell ref="E144:E145"/>
    <mergeCell ref="F144:F145"/>
    <mergeCell ref="A138:A141"/>
    <mergeCell ref="B138:B141"/>
    <mergeCell ref="E138:E139"/>
    <mergeCell ref="F138:F139"/>
    <mergeCell ref="G138:G141"/>
    <mergeCell ref="H138:H141"/>
    <mergeCell ref="I138:I141"/>
    <mergeCell ref="C139:D141"/>
    <mergeCell ref="E140:E141"/>
    <mergeCell ref="F140:F141"/>
    <mergeCell ref="A134:A137"/>
    <mergeCell ref="B134:B137"/>
    <mergeCell ref="E134:E135"/>
    <mergeCell ref="F134:F135"/>
    <mergeCell ref="G134:G137"/>
    <mergeCell ref="H134:H137"/>
    <mergeCell ref="I134:I137"/>
    <mergeCell ref="C135:D137"/>
    <mergeCell ref="E136:E137"/>
    <mergeCell ref="F136:F137"/>
    <mergeCell ref="A130:A133"/>
    <mergeCell ref="B130:B133"/>
    <mergeCell ref="E130:E131"/>
    <mergeCell ref="F130:F131"/>
    <mergeCell ref="G130:G133"/>
    <mergeCell ref="H130:H133"/>
    <mergeCell ref="I130:I133"/>
    <mergeCell ref="C131:D133"/>
    <mergeCell ref="E132:E133"/>
    <mergeCell ref="F132:F133"/>
    <mergeCell ref="A126:A129"/>
    <mergeCell ref="B126:B129"/>
    <mergeCell ref="E126:E127"/>
    <mergeCell ref="F126:F127"/>
    <mergeCell ref="G126:G129"/>
    <mergeCell ref="H126:H129"/>
    <mergeCell ref="I126:I129"/>
    <mergeCell ref="C127:D129"/>
    <mergeCell ref="E128:E129"/>
    <mergeCell ref="F128:F129"/>
    <mergeCell ref="A122:A125"/>
    <mergeCell ref="B122:B125"/>
    <mergeCell ref="E122:E123"/>
    <mergeCell ref="F122:F123"/>
    <mergeCell ref="G122:G125"/>
    <mergeCell ref="H122:H125"/>
    <mergeCell ref="I122:I125"/>
    <mergeCell ref="C123:D125"/>
    <mergeCell ref="E124:E125"/>
    <mergeCell ref="F124:F125"/>
    <mergeCell ref="A118:A121"/>
    <mergeCell ref="B118:B121"/>
    <mergeCell ref="E118:E119"/>
    <mergeCell ref="F118:F119"/>
    <mergeCell ref="G118:G121"/>
    <mergeCell ref="H118:H121"/>
    <mergeCell ref="I118:I121"/>
    <mergeCell ref="C119:D121"/>
    <mergeCell ref="E120:E121"/>
    <mergeCell ref="F120:F121"/>
    <mergeCell ref="A114:A117"/>
    <mergeCell ref="B114:B117"/>
    <mergeCell ref="E114:E115"/>
    <mergeCell ref="F114:F115"/>
    <mergeCell ref="G114:G117"/>
    <mergeCell ref="H114:H117"/>
    <mergeCell ref="I114:I117"/>
    <mergeCell ref="C115:D117"/>
    <mergeCell ref="E116:E117"/>
    <mergeCell ref="F116:F117"/>
    <mergeCell ref="A110:A113"/>
    <mergeCell ref="B110:B113"/>
    <mergeCell ref="E110:E111"/>
    <mergeCell ref="F110:F111"/>
    <mergeCell ref="G110:G113"/>
    <mergeCell ref="H110:H113"/>
    <mergeCell ref="I110:I113"/>
    <mergeCell ref="C111:D113"/>
    <mergeCell ref="E112:E113"/>
    <mergeCell ref="F112:F113"/>
    <mergeCell ref="A106:A109"/>
    <mergeCell ref="B106:B109"/>
    <mergeCell ref="E106:E107"/>
    <mergeCell ref="F106:F107"/>
    <mergeCell ref="G106:G109"/>
    <mergeCell ref="H106:H109"/>
    <mergeCell ref="I106:I109"/>
    <mergeCell ref="C107:D109"/>
    <mergeCell ref="E108:E109"/>
    <mergeCell ref="F108:F109"/>
    <mergeCell ref="A102:A105"/>
    <mergeCell ref="B102:B105"/>
    <mergeCell ref="E102:E103"/>
    <mergeCell ref="F102:F103"/>
    <mergeCell ref="G102:G105"/>
    <mergeCell ref="H102:H105"/>
    <mergeCell ref="I102:I105"/>
    <mergeCell ref="C103:D105"/>
    <mergeCell ref="E104:E105"/>
    <mergeCell ref="F104:F105"/>
    <mergeCell ref="A98:A101"/>
    <mergeCell ref="B98:B101"/>
    <mergeCell ref="E98:E99"/>
    <mergeCell ref="F98:F99"/>
    <mergeCell ref="G98:G101"/>
    <mergeCell ref="H98:H101"/>
    <mergeCell ref="I98:I101"/>
    <mergeCell ref="C99:D101"/>
    <mergeCell ref="E100:E101"/>
    <mergeCell ref="F100:F101"/>
    <mergeCell ref="A94:A97"/>
    <mergeCell ref="B94:B97"/>
    <mergeCell ref="E94:E95"/>
    <mergeCell ref="F94:F95"/>
    <mergeCell ref="G94:G97"/>
    <mergeCell ref="H94:H97"/>
    <mergeCell ref="I94:I97"/>
    <mergeCell ref="C95:D97"/>
    <mergeCell ref="E96:E97"/>
    <mergeCell ref="F96:F97"/>
    <mergeCell ref="A90:A93"/>
    <mergeCell ref="B90:B93"/>
    <mergeCell ref="E90:E91"/>
    <mergeCell ref="F90:F91"/>
    <mergeCell ref="G90:G93"/>
    <mergeCell ref="H90:H93"/>
    <mergeCell ref="I90:I93"/>
    <mergeCell ref="C91:D93"/>
    <mergeCell ref="E92:E93"/>
    <mergeCell ref="F92:F93"/>
    <mergeCell ref="A86:A89"/>
    <mergeCell ref="B86:B89"/>
    <mergeCell ref="E86:E87"/>
    <mergeCell ref="F86:F87"/>
    <mergeCell ref="G86:G89"/>
    <mergeCell ref="H86:H89"/>
    <mergeCell ref="I86:I89"/>
    <mergeCell ref="C87:D89"/>
    <mergeCell ref="E88:E89"/>
    <mergeCell ref="F88:F89"/>
    <mergeCell ref="A82:A85"/>
    <mergeCell ref="B82:B85"/>
    <mergeCell ref="E82:E83"/>
    <mergeCell ref="F82:F83"/>
    <mergeCell ref="G82:G85"/>
    <mergeCell ref="H82:H85"/>
    <mergeCell ref="I82:I85"/>
    <mergeCell ref="C83:D85"/>
    <mergeCell ref="E84:E85"/>
    <mergeCell ref="F84:F85"/>
    <mergeCell ref="A78:A81"/>
    <mergeCell ref="B78:B81"/>
    <mergeCell ref="E78:E79"/>
    <mergeCell ref="F78:F79"/>
    <mergeCell ref="G78:G81"/>
    <mergeCell ref="H78:H81"/>
    <mergeCell ref="I78:I81"/>
    <mergeCell ref="C79:D81"/>
    <mergeCell ref="E80:E81"/>
    <mergeCell ref="F80:F81"/>
    <mergeCell ref="A74:A77"/>
    <mergeCell ref="B74:B77"/>
    <mergeCell ref="E74:E75"/>
    <mergeCell ref="F74:F75"/>
    <mergeCell ref="G74:G77"/>
    <mergeCell ref="H74:H77"/>
    <mergeCell ref="I74:I77"/>
    <mergeCell ref="C75:D77"/>
    <mergeCell ref="E76:E77"/>
    <mergeCell ref="F76:F77"/>
    <mergeCell ref="A70:A73"/>
    <mergeCell ref="B70:B73"/>
    <mergeCell ref="E70:E71"/>
    <mergeCell ref="F70:F71"/>
    <mergeCell ref="G70:G73"/>
    <mergeCell ref="H70:H73"/>
    <mergeCell ref="I70:I73"/>
    <mergeCell ref="C71:D73"/>
    <mergeCell ref="E72:E73"/>
    <mergeCell ref="F72:F73"/>
    <mergeCell ref="A66:A69"/>
    <mergeCell ref="B66:B69"/>
    <mergeCell ref="E66:E67"/>
    <mergeCell ref="F66:F67"/>
    <mergeCell ref="G66:G69"/>
    <mergeCell ref="H66:H69"/>
    <mergeCell ref="I66:I69"/>
    <mergeCell ref="C67:D69"/>
    <mergeCell ref="E68:E69"/>
    <mergeCell ref="F68:F69"/>
    <mergeCell ref="A62:A65"/>
    <mergeCell ref="B62:B65"/>
    <mergeCell ref="E62:E63"/>
    <mergeCell ref="F62:F63"/>
    <mergeCell ref="G62:G65"/>
    <mergeCell ref="H62:H65"/>
    <mergeCell ref="I62:I65"/>
    <mergeCell ref="C63:D65"/>
    <mergeCell ref="E64:E65"/>
    <mergeCell ref="F64:F65"/>
    <mergeCell ref="A58:A61"/>
    <mergeCell ref="B58:B61"/>
    <mergeCell ref="E58:E59"/>
    <mergeCell ref="F58:F59"/>
    <mergeCell ref="G58:G61"/>
    <mergeCell ref="H58:H61"/>
    <mergeCell ref="I58:I61"/>
    <mergeCell ref="C59:D61"/>
    <mergeCell ref="E60:E61"/>
    <mergeCell ref="F60:F61"/>
    <mergeCell ref="A54:A57"/>
    <mergeCell ref="B54:B57"/>
    <mergeCell ref="E54:E55"/>
    <mergeCell ref="F54:F55"/>
    <mergeCell ref="G54:G57"/>
    <mergeCell ref="H54:H57"/>
    <mergeCell ref="I54:I57"/>
    <mergeCell ref="C55:D57"/>
    <mergeCell ref="E56:E57"/>
    <mergeCell ref="F56:F57"/>
    <mergeCell ref="A50:A53"/>
    <mergeCell ref="B50:B53"/>
    <mergeCell ref="E50:E51"/>
    <mergeCell ref="F50:F51"/>
    <mergeCell ref="G50:G53"/>
    <mergeCell ref="H50:H53"/>
    <mergeCell ref="I50:I53"/>
    <mergeCell ref="C51:D53"/>
    <mergeCell ref="E52:E53"/>
    <mergeCell ref="F52:F53"/>
    <mergeCell ref="A46:A49"/>
    <mergeCell ref="B46:B49"/>
    <mergeCell ref="E46:E47"/>
    <mergeCell ref="F46:F47"/>
    <mergeCell ref="G46:G49"/>
    <mergeCell ref="H46:H49"/>
    <mergeCell ref="I46:I49"/>
    <mergeCell ref="C47:D49"/>
    <mergeCell ref="E48:E49"/>
    <mergeCell ref="F48:F49"/>
    <mergeCell ref="A42:A45"/>
    <mergeCell ref="B42:B45"/>
    <mergeCell ref="E42:E43"/>
    <mergeCell ref="F42:F43"/>
    <mergeCell ref="G42:G45"/>
    <mergeCell ref="H42:H45"/>
    <mergeCell ref="I42:I45"/>
    <mergeCell ref="C43:D45"/>
    <mergeCell ref="E44:E45"/>
    <mergeCell ref="F44:F45"/>
    <mergeCell ref="A38:A41"/>
    <mergeCell ref="B38:B41"/>
    <mergeCell ref="E38:E39"/>
    <mergeCell ref="F38:F39"/>
    <mergeCell ref="G38:G41"/>
    <mergeCell ref="H38:H41"/>
    <mergeCell ref="I38:I41"/>
    <mergeCell ref="C39:D41"/>
    <mergeCell ref="E40:E41"/>
    <mergeCell ref="F40:F41"/>
    <mergeCell ref="A34:A37"/>
    <mergeCell ref="B34:B37"/>
    <mergeCell ref="E34:E35"/>
    <mergeCell ref="F34:F35"/>
    <mergeCell ref="G34:G37"/>
    <mergeCell ref="H34:H37"/>
    <mergeCell ref="I34:I37"/>
    <mergeCell ref="C35:D37"/>
    <mergeCell ref="E36:E37"/>
    <mergeCell ref="F36:F37"/>
    <mergeCell ref="A30:A33"/>
    <mergeCell ref="B30:B33"/>
    <mergeCell ref="E30:E31"/>
    <mergeCell ref="F30:F31"/>
    <mergeCell ref="G30:G33"/>
    <mergeCell ref="H30:H33"/>
    <mergeCell ref="I30:I33"/>
    <mergeCell ref="C31:D33"/>
    <mergeCell ref="E32:E33"/>
    <mergeCell ref="F32:F33"/>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A18:A21"/>
    <mergeCell ref="B18:B21"/>
    <mergeCell ref="E18:E19"/>
    <mergeCell ref="F18:F19"/>
    <mergeCell ref="G18:G21"/>
    <mergeCell ref="H18:H21"/>
    <mergeCell ref="I18:I21"/>
    <mergeCell ref="C19:D21"/>
    <mergeCell ref="E20:E21"/>
    <mergeCell ref="F20:F21"/>
    <mergeCell ref="A14:A17"/>
    <mergeCell ref="B14:B17"/>
    <mergeCell ref="E14:E15"/>
    <mergeCell ref="F14:F15"/>
    <mergeCell ref="G14:G17"/>
    <mergeCell ref="H14:H17"/>
    <mergeCell ref="I14:I17"/>
    <mergeCell ref="C15:D17"/>
    <mergeCell ref="E16:E17"/>
    <mergeCell ref="F16:F17"/>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9"/>
    <mergeCell ref="E6:E7"/>
    <mergeCell ref="F6:F7"/>
    <mergeCell ref="G6:G9"/>
    <mergeCell ref="H6:H9"/>
    <mergeCell ref="I6:I9"/>
    <mergeCell ref="C7:D9"/>
    <mergeCell ref="E8:E9"/>
    <mergeCell ref="F8:F9"/>
  </mergeCells>
  <phoneticPr fontId="3"/>
  <pageMargins left="0.59055118110236227" right="0.59055118110236227" top="0.59055118110236227" bottom="0.59055118110236227"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1:I217"/>
  <sheetViews>
    <sheetView view="pageBreakPreview" topLeftCell="A181" zoomScaleNormal="100" zoomScaleSheetLayoutView="100" workbookViewId="0">
      <selection activeCell="N201" sqref="N201"/>
    </sheetView>
  </sheetViews>
  <sheetFormatPr defaultRowHeight="13.5" customHeight="1"/>
  <cols>
    <col min="1" max="1" width="3.75" style="137" customWidth="1"/>
    <col min="2" max="2" width="18.75" style="111" customWidth="1"/>
    <col min="3" max="3" width="3.125" style="111" customWidth="1"/>
    <col min="4" max="4" width="18" style="111" customWidth="1"/>
    <col min="5" max="5" width="3" style="111" customWidth="1"/>
    <col min="6" max="6" width="11.625" style="111" customWidth="1"/>
    <col min="7" max="7" width="19.375" style="139" customWidth="1"/>
    <col min="8" max="8" width="4.625" style="111" customWidth="1"/>
    <col min="9" max="9" width="9.625" style="111" customWidth="1"/>
    <col min="10" max="256" width="9" style="111"/>
    <col min="257" max="257" width="3.75" style="111" customWidth="1"/>
    <col min="258" max="258" width="18.75" style="111" customWidth="1"/>
    <col min="259" max="259" width="3.125" style="111" customWidth="1"/>
    <col min="260" max="260" width="18" style="111" customWidth="1"/>
    <col min="261" max="261" width="3" style="111" customWidth="1"/>
    <col min="262" max="262" width="11.625" style="111" customWidth="1"/>
    <col min="263" max="263" width="19.375" style="111" customWidth="1"/>
    <col min="264" max="264" width="4.625" style="111" customWidth="1"/>
    <col min="265" max="265" width="9.625" style="111" customWidth="1"/>
    <col min="266" max="512" width="9" style="111"/>
    <col min="513" max="513" width="3.75" style="111" customWidth="1"/>
    <col min="514" max="514" width="18.75" style="111" customWidth="1"/>
    <col min="515" max="515" width="3.125" style="111" customWidth="1"/>
    <col min="516" max="516" width="18" style="111" customWidth="1"/>
    <col min="517" max="517" width="3" style="111" customWidth="1"/>
    <col min="518" max="518" width="11.625" style="111" customWidth="1"/>
    <col min="519" max="519" width="19.375" style="111" customWidth="1"/>
    <col min="520" max="520" width="4.625" style="111" customWidth="1"/>
    <col min="521" max="521" width="9.625" style="111" customWidth="1"/>
    <col min="522" max="768" width="9" style="111"/>
    <col min="769" max="769" width="3.75" style="111" customWidth="1"/>
    <col min="770" max="770" width="18.75" style="111" customWidth="1"/>
    <col min="771" max="771" width="3.125" style="111" customWidth="1"/>
    <col min="772" max="772" width="18" style="111" customWidth="1"/>
    <col min="773" max="773" width="3" style="111" customWidth="1"/>
    <col min="774" max="774" width="11.625" style="111" customWidth="1"/>
    <col min="775" max="775" width="19.375" style="111" customWidth="1"/>
    <col min="776" max="776" width="4.625" style="111" customWidth="1"/>
    <col min="777" max="777" width="9.625" style="111" customWidth="1"/>
    <col min="778" max="1024" width="9" style="111"/>
    <col min="1025" max="1025" width="3.75" style="111" customWidth="1"/>
    <col min="1026" max="1026" width="18.75" style="111" customWidth="1"/>
    <col min="1027" max="1027" width="3.125" style="111" customWidth="1"/>
    <col min="1028" max="1028" width="18" style="111" customWidth="1"/>
    <col min="1029" max="1029" width="3" style="111" customWidth="1"/>
    <col min="1030" max="1030" width="11.625" style="111" customWidth="1"/>
    <col min="1031" max="1031" width="19.375" style="111" customWidth="1"/>
    <col min="1032" max="1032" width="4.625" style="111" customWidth="1"/>
    <col min="1033" max="1033" width="9.625" style="111" customWidth="1"/>
    <col min="1034" max="1280" width="9" style="111"/>
    <col min="1281" max="1281" width="3.75" style="111" customWidth="1"/>
    <col min="1282" max="1282" width="18.75" style="111" customWidth="1"/>
    <col min="1283" max="1283" width="3.125" style="111" customWidth="1"/>
    <col min="1284" max="1284" width="18" style="111" customWidth="1"/>
    <col min="1285" max="1285" width="3" style="111" customWidth="1"/>
    <col min="1286" max="1286" width="11.625" style="111" customWidth="1"/>
    <col min="1287" max="1287" width="19.375" style="111" customWidth="1"/>
    <col min="1288" max="1288" width="4.625" style="111" customWidth="1"/>
    <col min="1289" max="1289" width="9.625" style="111" customWidth="1"/>
    <col min="1290" max="1536" width="9" style="111"/>
    <col min="1537" max="1537" width="3.75" style="111" customWidth="1"/>
    <col min="1538" max="1538" width="18.75" style="111" customWidth="1"/>
    <col min="1539" max="1539" width="3.125" style="111" customWidth="1"/>
    <col min="1540" max="1540" width="18" style="111" customWidth="1"/>
    <col min="1541" max="1541" width="3" style="111" customWidth="1"/>
    <col min="1542" max="1542" width="11.625" style="111" customWidth="1"/>
    <col min="1543" max="1543" width="19.375" style="111" customWidth="1"/>
    <col min="1544" max="1544" width="4.625" style="111" customWidth="1"/>
    <col min="1545" max="1545" width="9.625" style="111" customWidth="1"/>
    <col min="1546" max="1792" width="9" style="111"/>
    <col min="1793" max="1793" width="3.75" style="111" customWidth="1"/>
    <col min="1794" max="1794" width="18.75" style="111" customWidth="1"/>
    <col min="1795" max="1795" width="3.125" style="111" customWidth="1"/>
    <col min="1796" max="1796" width="18" style="111" customWidth="1"/>
    <col min="1797" max="1797" width="3" style="111" customWidth="1"/>
    <col min="1798" max="1798" width="11.625" style="111" customWidth="1"/>
    <col min="1799" max="1799" width="19.375" style="111" customWidth="1"/>
    <col min="1800" max="1800" width="4.625" style="111" customWidth="1"/>
    <col min="1801" max="1801" width="9.625" style="111" customWidth="1"/>
    <col min="1802" max="2048" width="9" style="111"/>
    <col min="2049" max="2049" width="3.75" style="111" customWidth="1"/>
    <col min="2050" max="2050" width="18.75" style="111" customWidth="1"/>
    <col min="2051" max="2051" width="3.125" style="111" customWidth="1"/>
    <col min="2052" max="2052" width="18" style="111" customWidth="1"/>
    <col min="2053" max="2053" width="3" style="111" customWidth="1"/>
    <col min="2054" max="2054" width="11.625" style="111" customWidth="1"/>
    <col min="2055" max="2055" width="19.375" style="111" customWidth="1"/>
    <col min="2056" max="2056" width="4.625" style="111" customWidth="1"/>
    <col min="2057" max="2057" width="9.625" style="111" customWidth="1"/>
    <col min="2058" max="2304" width="9" style="111"/>
    <col min="2305" max="2305" width="3.75" style="111" customWidth="1"/>
    <col min="2306" max="2306" width="18.75" style="111" customWidth="1"/>
    <col min="2307" max="2307" width="3.125" style="111" customWidth="1"/>
    <col min="2308" max="2308" width="18" style="111" customWidth="1"/>
    <col min="2309" max="2309" width="3" style="111" customWidth="1"/>
    <col min="2310" max="2310" width="11.625" style="111" customWidth="1"/>
    <col min="2311" max="2311" width="19.375" style="111" customWidth="1"/>
    <col min="2312" max="2312" width="4.625" style="111" customWidth="1"/>
    <col min="2313" max="2313" width="9.625" style="111" customWidth="1"/>
    <col min="2314" max="2560" width="9" style="111"/>
    <col min="2561" max="2561" width="3.75" style="111" customWidth="1"/>
    <col min="2562" max="2562" width="18.75" style="111" customWidth="1"/>
    <col min="2563" max="2563" width="3.125" style="111" customWidth="1"/>
    <col min="2564" max="2564" width="18" style="111" customWidth="1"/>
    <col min="2565" max="2565" width="3" style="111" customWidth="1"/>
    <col min="2566" max="2566" width="11.625" style="111" customWidth="1"/>
    <col min="2567" max="2567" width="19.375" style="111" customWidth="1"/>
    <col min="2568" max="2568" width="4.625" style="111" customWidth="1"/>
    <col min="2569" max="2569" width="9.625" style="111" customWidth="1"/>
    <col min="2570" max="2816" width="9" style="111"/>
    <col min="2817" max="2817" width="3.75" style="111" customWidth="1"/>
    <col min="2818" max="2818" width="18.75" style="111" customWidth="1"/>
    <col min="2819" max="2819" width="3.125" style="111" customWidth="1"/>
    <col min="2820" max="2820" width="18" style="111" customWidth="1"/>
    <col min="2821" max="2821" width="3" style="111" customWidth="1"/>
    <col min="2822" max="2822" width="11.625" style="111" customWidth="1"/>
    <col min="2823" max="2823" width="19.375" style="111" customWidth="1"/>
    <col min="2824" max="2824" width="4.625" style="111" customWidth="1"/>
    <col min="2825" max="2825" width="9.625" style="111" customWidth="1"/>
    <col min="2826" max="3072" width="9" style="111"/>
    <col min="3073" max="3073" width="3.75" style="111" customWidth="1"/>
    <col min="3074" max="3074" width="18.75" style="111" customWidth="1"/>
    <col min="3075" max="3075" width="3.125" style="111" customWidth="1"/>
    <col min="3076" max="3076" width="18" style="111" customWidth="1"/>
    <col min="3077" max="3077" width="3" style="111" customWidth="1"/>
    <col min="3078" max="3078" width="11.625" style="111" customWidth="1"/>
    <col min="3079" max="3079" width="19.375" style="111" customWidth="1"/>
    <col min="3080" max="3080" width="4.625" style="111" customWidth="1"/>
    <col min="3081" max="3081" width="9.625" style="111" customWidth="1"/>
    <col min="3082" max="3328" width="9" style="111"/>
    <col min="3329" max="3329" width="3.75" style="111" customWidth="1"/>
    <col min="3330" max="3330" width="18.75" style="111" customWidth="1"/>
    <col min="3331" max="3331" width="3.125" style="111" customWidth="1"/>
    <col min="3332" max="3332" width="18" style="111" customWidth="1"/>
    <col min="3333" max="3333" width="3" style="111" customWidth="1"/>
    <col min="3334" max="3334" width="11.625" style="111" customWidth="1"/>
    <col min="3335" max="3335" width="19.375" style="111" customWidth="1"/>
    <col min="3336" max="3336" width="4.625" style="111" customWidth="1"/>
    <col min="3337" max="3337" width="9.625" style="111" customWidth="1"/>
    <col min="3338" max="3584" width="9" style="111"/>
    <col min="3585" max="3585" width="3.75" style="111" customWidth="1"/>
    <col min="3586" max="3586" width="18.75" style="111" customWidth="1"/>
    <col min="3587" max="3587" width="3.125" style="111" customWidth="1"/>
    <col min="3588" max="3588" width="18" style="111" customWidth="1"/>
    <col min="3589" max="3589" width="3" style="111" customWidth="1"/>
    <col min="3590" max="3590" width="11.625" style="111" customWidth="1"/>
    <col min="3591" max="3591" width="19.375" style="111" customWidth="1"/>
    <col min="3592" max="3592" width="4.625" style="111" customWidth="1"/>
    <col min="3593" max="3593" width="9.625" style="111" customWidth="1"/>
    <col min="3594" max="3840" width="9" style="111"/>
    <col min="3841" max="3841" width="3.75" style="111" customWidth="1"/>
    <col min="3842" max="3842" width="18.75" style="111" customWidth="1"/>
    <col min="3843" max="3843" width="3.125" style="111" customWidth="1"/>
    <col min="3844" max="3844" width="18" style="111" customWidth="1"/>
    <col min="3845" max="3845" width="3" style="111" customWidth="1"/>
    <col min="3846" max="3846" width="11.625" style="111" customWidth="1"/>
    <col min="3847" max="3847" width="19.375" style="111" customWidth="1"/>
    <col min="3848" max="3848" width="4.625" style="111" customWidth="1"/>
    <col min="3849" max="3849" width="9.625" style="111" customWidth="1"/>
    <col min="3850" max="4096" width="9" style="111"/>
    <col min="4097" max="4097" width="3.75" style="111" customWidth="1"/>
    <col min="4098" max="4098" width="18.75" style="111" customWidth="1"/>
    <col min="4099" max="4099" width="3.125" style="111" customWidth="1"/>
    <col min="4100" max="4100" width="18" style="111" customWidth="1"/>
    <col min="4101" max="4101" width="3" style="111" customWidth="1"/>
    <col min="4102" max="4102" width="11.625" style="111" customWidth="1"/>
    <col min="4103" max="4103" width="19.375" style="111" customWidth="1"/>
    <col min="4104" max="4104" width="4.625" style="111" customWidth="1"/>
    <col min="4105" max="4105" width="9.625" style="111" customWidth="1"/>
    <col min="4106" max="4352" width="9" style="111"/>
    <col min="4353" max="4353" width="3.75" style="111" customWidth="1"/>
    <col min="4354" max="4354" width="18.75" style="111" customWidth="1"/>
    <col min="4355" max="4355" width="3.125" style="111" customWidth="1"/>
    <col min="4356" max="4356" width="18" style="111" customWidth="1"/>
    <col min="4357" max="4357" width="3" style="111" customWidth="1"/>
    <col min="4358" max="4358" width="11.625" style="111" customWidth="1"/>
    <col min="4359" max="4359" width="19.375" style="111" customWidth="1"/>
    <col min="4360" max="4360" width="4.625" style="111" customWidth="1"/>
    <col min="4361" max="4361" width="9.625" style="111" customWidth="1"/>
    <col min="4362" max="4608" width="9" style="111"/>
    <col min="4609" max="4609" width="3.75" style="111" customWidth="1"/>
    <col min="4610" max="4610" width="18.75" style="111" customWidth="1"/>
    <col min="4611" max="4611" width="3.125" style="111" customWidth="1"/>
    <col min="4612" max="4612" width="18" style="111" customWidth="1"/>
    <col min="4613" max="4613" width="3" style="111" customWidth="1"/>
    <col min="4614" max="4614" width="11.625" style="111" customWidth="1"/>
    <col min="4615" max="4615" width="19.375" style="111" customWidth="1"/>
    <col min="4616" max="4616" width="4.625" style="111" customWidth="1"/>
    <col min="4617" max="4617" width="9.625" style="111" customWidth="1"/>
    <col min="4618" max="4864" width="9" style="111"/>
    <col min="4865" max="4865" width="3.75" style="111" customWidth="1"/>
    <col min="4866" max="4866" width="18.75" style="111" customWidth="1"/>
    <col min="4867" max="4867" width="3.125" style="111" customWidth="1"/>
    <col min="4868" max="4868" width="18" style="111" customWidth="1"/>
    <col min="4869" max="4869" width="3" style="111" customWidth="1"/>
    <col min="4870" max="4870" width="11.625" style="111" customWidth="1"/>
    <col min="4871" max="4871" width="19.375" style="111" customWidth="1"/>
    <col min="4872" max="4872" width="4.625" style="111" customWidth="1"/>
    <col min="4873" max="4873" width="9.625" style="111" customWidth="1"/>
    <col min="4874" max="5120" width="9" style="111"/>
    <col min="5121" max="5121" width="3.75" style="111" customWidth="1"/>
    <col min="5122" max="5122" width="18.75" style="111" customWidth="1"/>
    <col min="5123" max="5123" width="3.125" style="111" customWidth="1"/>
    <col min="5124" max="5124" width="18" style="111" customWidth="1"/>
    <col min="5125" max="5125" width="3" style="111" customWidth="1"/>
    <col min="5126" max="5126" width="11.625" style="111" customWidth="1"/>
    <col min="5127" max="5127" width="19.375" style="111" customWidth="1"/>
    <col min="5128" max="5128" width="4.625" style="111" customWidth="1"/>
    <col min="5129" max="5129" width="9.625" style="111" customWidth="1"/>
    <col min="5130" max="5376" width="9" style="111"/>
    <col min="5377" max="5377" width="3.75" style="111" customWidth="1"/>
    <col min="5378" max="5378" width="18.75" style="111" customWidth="1"/>
    <col min="5379" max="5379" width="3.125" style="111" customWidth="1"/>
    <col min="5380" max="5380" width="18" style="111" customWidth="1"/>
    <col min="5381" max="5381" width="3" style="111" customWidth="1"/>
    <col min="5382" max="5382" width="11.625" style="111" customWidth="1"/>
    <col min="5383" max="5383" width="19.375" style="111" customWidth="1"/>
    <col min="5384" max="5384" width="4.625" style="111" customWidth="1"/>
    <col min="5385" max="5385" width="9.625" style="111" customWidth="1"/>
    <col min="5386" max="5632" width="9" style="111"/>
    <col min="5633" max="5633" width="3.75" style="111" customWidth="1"/>
    <col min="5634" max="5634" width="18.75" style="111" customWidth="1"/>
    <col min="5635" max="5635" width="3.125" style="111" customWidth="1"/>
    <col min="5636" max="5636" width="18" style="111" customWidth="1"/>
    <col min="5637" max="5637" width="3" style="111" customWidth="1"/>
    <col min="5638" max="5638" width="11.625" style="111" customWidth="1"/>
    <col min="5639" max="5639" width="19.375" style="111" customWidth="1"/>
    <col min="5640" max="5640" width="4.625" style="111" customWidth="1"/>
    <col min="5641" max="5641" width="9.625" style="111" customWidth="1"/>
    <col min="5642" max="5888" width="9" style="111"/>
    <col min="5889" max="5889" width="3.75" style="111" customWidth="1"/>
    <col min="5890" max="5890" width="18.75" style="111" customWidth="1"/>
    <col min="5891" max="5891" width="3.125" style="111" customWidth="1"/>
    <col min="5892" max="5892" width="18" style="111" customWidth="1"/>
    <col min="5893" max="5893" width="3" style="111" customWidth="1"/>
    <col min="5894" max="5894" width="11.625" style="111" customWidth="1"/>
    <col min="5895" max="5895" width="19.375" style="111" customWidth="1"/>
    <col min="5896" max="5896" width="4.625" style="111" customWidth="1"/>
    <col min="5897" max="5897" width="9.625" style="111" customWidth="1"/>
    <col min="5898" max="6144" width="9" style="111"/>
    <col min="6145" max="6145" width="3.75" style="111" customWidth="1"/>
    <col min="6146" max="6146" width="18.75" style="111" customWidth="1"/>
    <col min="6147" max="6147" width="3.125" style="111" customWidth="1"/>
    <col min="6148" max="6148" width="18" style="111" customWidth="1"/>
    <col min="6149" max="6149" width="3" style="111" customWidth="1"/>
    <col min="6150" max="6150" width="11.625" style="111" customWidth="1"/>
    <col min="6151" max="6151" width="19.375" style="111" customWidth="1"/>
    <col min="6152" max="6152" width="4.625" style="111" customWidth="1"/>
    <col min="6153" max="6153" width="9.625" style="111" customWidth="1"/>
    <col min="6154" max="6400" width="9" style="111"/>
    <col min="6401" max="6401" width="3.75" style="111" customWidth="1"/>
    <col min="6402" max="6402" width="18.75" style="111" customWidth="1"/>
    <col min="6403" max="6403" width="3.125" style="111" customWidth="1"/>
    <col min="6404" max="6404" width="18" style="111" customWidth="1"/>
    <col min="6405" max="6405" width="3" style="111" customWidth="1"/>
    <col min="6406" max="6406" width="11.625" style="111" customWidth="1"/>
    <col min="6407" max="6407" width="19.375" style="111" customWidth="1"/>
    <col min="6408" max="6408" width="4.625" style="111" customWidth="1"/>
    <col min="6409" max="6409" width="9.625" style="111" customWidth="1"/>
    <col min="6410" max="6656" width="9" style="111"/>
    <col min="6657" max="6657" width="3.75" style="111" customWidth="1"/>
    <col min="6658" max="6658" width="18.75" style="111" customWidth="1"/>
    <col min="6659" max="6659" width="3.125" style="111" customWidth="1"/>
    <col min="6660" max="6660" width="18" style="111" customWidth="1"/>
    <col min="6661" max="6661" width="3" style="111" customWidth="1"/>
    <col min="6662" max="6662" width="11.625" style="111" customWidth="1"/>
    <col min="6663" max="6663" width="19.375" style="111" customWidth="1"/>
    <col min="6664" max="6664" width="4.625" style="111" customWidth="1"/>
    <col min="6665" max="6665" width="9.625" style="111" customWidth="1"/>
    <col min="6666" max="6912" width="9" style="111"/>
    <col min="6913" max="6913" width="3.75" style="111" customWidth="1"/>
    <col min="6914" max="6914" width="18.75" style="111" customWidth="1"/>
    <col min="6915" max="6915" width="3.125" style="111" customWidth="1"/>
    <col min="6916" max="6916" width="18" style="111" customWidth="1"/>
    <col min="6917" max="6917" width="3" style="111" customWidth="1"/>
    <col min="6918" max="6918" width="11.625" style="111" customWidth="1"/>
    <col min="6919" max="6919" width="19.375" style="111" customWidth="1"/>
    <col min="6920" max="6920" width="4.625" style="111" customWidth="1"/>
    <col min="6921" max="6921" width="9.625" style="111" customWidth="1"/>
    <col min="6922" max="7168" width="9" style="111"/>
    <col min="7169" max="7169" width="3.75" style="111" customWidth="1"/>
    <col min="7170" max="7170" width="18.75" style="111" customWidth="1"/>
    <col min="7171" max="7171" width="3.125" style="111" customWidth="1"/>
    <col min="7172" max="7172" width="18" style="111" customWidth="1"/>
    <col min="7173" max="7173" width="3" style="111" customWidth="1"/>
    <col min="7174" max="7174" width="11.625" style="111" customWidth="1"/>
    <col min="7175" max="7175" width="19.375" style="111" customWidth="1"/>
    <col min="7176" max="7176" width="4.625" style="111" customWidth="1"/>
    <col min="7177" max="7177" width="9.625" style="111" customWidth="1"/>
    <col min="7178" max="7424" width="9" style="111"/>
    <col min="7425" max="7425" width="3.75" style="111" customWidth="1"/>
    <col min="7426" max="7426" width="18.75" style="111" customWidth="1"/>
    <col min="7427" max="7427" width="3.125" style="111" customWidth="1"/>
    <col min="7428" max="7428" width="18" style="111" customWidth="1"/>
    <col min="7429" max="7429" width="3" style="111" customWidth="1"/>
    <col min="7430" max="7430" width="11.625" style="111" customWidth="1"/>
    <col min="7431" max="7431" width="19.375" style="111" customWidth="1"/>
    <col min="7432" max="7432" width="4.625" style="111" customWidth="1"/>
    <col min="7433" max="7433" width="9.625" style="111" customWidth="1"/>
    <col min="7434" max="7680" width="9" style="111"/>
    <col min="7681" max="7681" width="3.75" style="111" customWidth="1"/>
    <col min="7682" max="7682" width="18.75" style="111" customWidth="1"/>
    <col min="7683" max="7683" width="3.125" style="111" customWidth="1"/>
    <col min="7684" max="7684" width="18" style="111" customWidth="1"/>
    <col min="7685" max="7685" width="3" style="111" customWidth="1"/>
    <col min="7686" max="7686" width="11.625" style="111" customWidth="1"/>
    <col min="7687" max="7687" width="19.375" style="111" customWidth="1"/>
    <col min="7688" max="7688" width="4.625" style="111" customWidth="1"/>
    <col min="7689" max="7689" width="9.625" style="111" customWidth="1"/>
    <col min="7690" max="7936" width="9" style="111"/>
    <col min="7937" max="7937" width="3.75" style="111" customWidth="1"/>
    <col min="7938" max="7938" width="18.75" style="111" customWidth="1"/>
    <col min="7939" max="7939" width="3.125" style="111" customWidth="1"/>
    <col min="7940" max="7940" width="18" style="111" customWidth="1"/>
    <col min="7941" max="7941" width="3" style="111" customWidth="1"/>
    <col min="7942" max="7942" width="11.625" style="111" customWidth="1"/>
    <col min="7943" max="7943" width="19.375" style="111" customWidth="1"/>
    <col min="7944" max="7944" width="4.625" style="111" customWidth="1"/>
    <col min="7945" max="7945" width="9.625" style="111" customWidth="1"/>
    <col min="7946" max="8192" width="9" style="111"/>
    <col min="8193" max="8193" width="3.75" style="111" customWidth="1"/>
    <col min="8194" max="8194" width="18.75" style="111" customWidth="1"/>
    <col min="8195" max="8195" width="3.125" style="111" customWidth="1"/>
    <col min="8196" max="8196" width="18" style="111" customWidth="1"/>
    <col min="8197" max="8197" width="3" style="111" customWidth="1"/>
    <col min="8198" max="8198" width="11.625" style="111" customWidth="1"/>
    <col min="8199" max="8199" width="19.375" style="111" customWidth="1"/>
    <col min="8200" max="8200" width="4.625" style="111" customWidth="1"/>
    <col min="8201" max="8201" width="9.625" style="111" customWidth="1"/>
    <col min="8202" max="8448" width="9" style="111"/>
    <col min="8449" max="8449" width="3.75" style="111" customWidth="1"/>
    <col min="8450" max="8450" width="18.75" style="111" customWidth="1"/>
    <col min="8451" max="8451" width="3.125" style="111" customWidth="1"/>
    <col min="8452" max="8452" width="18" style="111" customWidth="1"/>
    <col min="8453" max="8453" width="3" style="111" customWidth="1"/>
    <col min="8454" max="8454" width="11.625" style="111" customWidth="1"/>
    <col min="8455" max="8455" width="19.375" style="111" customWidth="1"/>
    <col min="8456" max="8456" width="4.625" style="111" customWidth="1"/>
    <col min="8457" max="8457" width="9.625" style="111" customWidth="1"/>
    <col min="8458" max="8704" width="9" style="111"/>
    <col min="8705" max="8705" width="3.75" style="111" customWidth="1"/>
    <col min="8706" max="8706" width="18.75" style="111" customWidth="1"/>
    <col min="8707" max="8707" width="3.125" style="111" customWidth="1"/>
    <col min="8708" max="8708" width="18" style="111" customWidth="1"/>
    <col min="8709" max="8709" width="3" style="111" customWidth="1"/>
    <col min="8710" max="8710" width="11.625" style="111" customWidth="1"/>
    <col min="8711" max="8711" width="19.375" style="111" customWidth="1"/>
    <col min="8712" max="8712" width="4.625" style="111" customWidth="1"/>
    <col min="8713" max="8713" width="9.625" style="111" customWidth="1"/>
    <col min="8714" max="8960" width="9" style="111"/>
    <col min="8961" max="8961" width="3.75" style="111" customWidth="1"/>
    <col min="8962" max="8962" width="18.75" style="111" customWidth="1"/>
    <col min="8963" max="8963" width="3.125" style="111" customWidth="1"/>
    <col min="8964" max="8964" width="18" style="111" customWidth="1"/>
    <col min="8965" max="8965" width="3" style="111" customWidth="1"/>
    <col min="8966" max="8966" width="11.625" style="111" customWidth="1"/>
    <col min="8967" max="8967" width="19.375" style="111" customWidth="1"/>
    <col min="8968" max="8968" width="4.625" style="111" customWidth="1"/>
    <col min="8969" max="8969" width="9.625" style="111" customWidth="1"/>
    <col min="8970" max="9216" width="9" style="111"/>
    <col min="9217" max="9217" width="3.75" style="111" customWidth="1"/>
    <col min="9218" max="9218" width="18.75" style="111" customWidth="1"/>
    <col min="9219" max="9219" width="3.125" style="111" customWidth="1"/>
    <col min="9220" max="9220" width="18" style="111" customWidth="1"/>
    <col min="9221" max="9221" width="3" style="111" customWidth="1"/>
    <col min="9222" max="9222" width="11.625" style="111" customWidth="1"/>
    <col min="9223" max="9223" width="19.375" style="111" customWidth="1"/>
    <col min="9224" max="9224" width="4.625" style="111" customWidth="1"/>
    <col min="9225" max="9225" width="9.625" style="111" customWidth="1"/>
    <col min="9226" max="9472" width="9" style="111"/>
    <col min="9473" max="9473" width="3.75" style="111" customWidth="1"/>
    <col min="9474" max="9474" width="18.75" style="111" customWidth="1"/>
    <col min="9475" max="9475" width="3.125" style="111" customWidth="1"/>
    <col min="9476" max="9476" width="18" style="111" customWidth="1"/>
    <col min="9477" max="9477" width="3" style="111" customWidth="1"/>
    <col min="9478" max="9478" width="11.625" style="111" customWidth="1"/>
    <col min="9479" max="9479" width="19.375" style="111" customWidth="1"/>
    <col min="9480" max="9480" width="4.625" style="111" customWidth="1"/>
    <col min="9481" max="9481" width="9.625" style="111" customWidth="1"/>
    <col min="9482" max="9728" width="9" style="111"/>
    <col min="9729" max="9729" width="3.75" style="111" customWidth="1"/>
    <col min="9730" max="9730" width="18.75" style="111" customWidth="1"/>
    <col min="9731" max="9731" width="3.125" style="111" customWidth="1"/>
    <col min="9732" max="9732" width="18" style="111" customWidth="1"/>
    <col min="9733" max="9733" width="3" style="111" customWidth="1"/>
    <col min="9734" max="9734" width="11.625" style="111" customWidth="1"/>
    <col min="9735" max="9735" width="19.375" style="111" customWidth="1"/>
    <col min="9736" max="9736" width="4.625" style="111" customWidth="1"/>
    <col min="9737" max="9737" width="9.625" style="111" customWidth="1"/>
    <col min="9738" max="9984" width="9" style="111"/>
    <col min="9985" max="9985" width="3.75" style="111" customWidth="1"/>
    <col min="9986" max="9986" width="18.75" style="111" customWidth="1"/>
    <col min="9987" max="9987" width="3.125" style="111" customWidth="1"/>
    <col min="9988" max="9988" width="18" style="111" customWidth="1"/>
    <col min="9989" max="9989" width="3" style="111" customWidth="1"/>
    <col min="9990" max="9990" width="11.625" style="111" customWidth="1"/>
    <col min="9991" max="9991" width="19.375" style="111" customWidth="1"/>
    <col min="9992" max="9992" width="4.625" style="111" customWidth="1"/>
    <col min="9993" max="9993" width="9.625" style="111" customWidth="1"/>
    <col min="9994" max="10240" width="9" style="111"/>
    <col min="10241" max="10241" width="3.75" style="111" customWidth="1"/>
    <col min="10242" max="10242" width="18.75" style="111" customWidth="1"/>
    <col min="10243" max="10243" width="3.125" style="111" customWidth="1"/>
    <col min="10244" max="10244" width="18" style="111" customWidth="1"/>
    <col min="10245" max="10245" width="3" style="111" customWidth="1"/>
    <col min="10246" max="10246" width="11.625" style="111" customWidth="1"/>
    <col min="10247" max="10247" width="19.375" style="111" customWidth="1"/>
    <col min="10248" max="10248" width="4.625" style="111" customWidth="1"/>
    <col min="10249" max="10249" width="9.625" style="111" customWidth="1"/>
    <col min="10250" max="10496" width="9" style="111"/>
    <col min="10497" max="10497" width="3.75" style="111" customWidth="1"/>
    <col min="10498" max="10498" width="18.75" style="111" customWidth="1"/>
    <col min="10499" max="10499" width="3.125" style="111" customWidth="1"/>
    <col min="10500" max="10500" width="18" style="111" customWidth="1"/>
    <col min="10501" max="10501" width="3" style="111" customWidth="1"/>
    <col min="10502" max="10502" width="11.625" style="111" customWidth="1"/>
    <col min="10503" max="10503" width="19.375" style="111" customWidth="1"/>
    <col min="10504" max="10504" width="4.625" style="111" customWidth="1"/>
    <col min="10505" max="10505" width="9.625" style="111" customWidth="1"/>
    <col min="10506" max="10752" width="9" style="111"/>
    <col min="10753" max="10753" width="3.75" style="111" customWidth="1"/>
    <col min="10754" max="10754" width="18.75" style="111" customWidth="1"/>
    <col min="10755" max="10755" width="3.125" style="111" customWidth="1"/>
    <col min="10756" max="10756" width="18" style="111" customWidth="1"/>
    <col min="10757" max="10757" width="3" style="111" customWidth="1"/>
    <col min="10758" max="10758" width="11.625" style="111" customWidth="1"/>
    <col min="10759" max="10759" width="19.375" style="111" customWidth="1"/>
    <col min="10760" max="10760" width="4.625" style="111" customWidth="1"/>
    <col min="10761" max="10761" width="9.625" style="111" customWidth="1"/>
    <col min="10762" max="11008" width="9" style="111"/>
    <col min="11009" max="11009" width="3.75" style="111" customWidth="1"/>
    <col min="11010" max="11010" width="18.75" style="111" customWidth="1"/>
    <col min="11011" max="11011" width="3.125" style="111" customWidth="1"/>
    <col min="11012" max="11012" width="18" style="111" customWidth="1"/>
    <col min="11013" max="11013" width="3" style="111" customWidth="1"/>
    <col min="11014" max="11014" width="11.625" style="111" customWidth="1"/>
    <col min="11015" max="11015" width="19.375" style="111" customWidth="1"/>
    <col min="11016" max="11016" width="4.625" style="111" customWidth="1"/>
    <col min="11017" max="11017" width="9.625" style="111" customWidth="1"/>
    <col min="11018" max="11264" width="9" style="111"/>
    <col min="11265" max="11265" width="3.75" style="111" customWidth="1"/>
    <col min="11266" max="11266" width="18.75" style="111" customWidth="1"/>
    <col min="11267" max="11267" width="3.125" style="111" customWidth="1"/>
    <col min="11268" max="11268" width="18" style="111" customWidth="1"/>
    <col min="11269" max="11269" width="3" style="111" customWidth="1"/>
    <col min="11270" max="11270" width="11.625" style="111" customWidth="1"/>
    <col min="11271" max="11271" width="19.375" style="111" customWidth="1"/>
    <col min="11272" max="11272" width="4.625" style="111" customWidth="1"/>
    <col min="11273" max="11273" width="9.625" style="111" customWidth="1"/>
    <col min="11274" max="11520" width="9" style="111"/>
    <col min="11521" max="11521" width="3.75" style="111" customWidth="1"/>
    <col min="11522" max="11522" width="18.75" style="111" customWidth="1"/>
    <col min="11523" max="11523" width="3.125" style="111" customWidth="1"/>
    <col min="11524" max="11524" width="18" style="111" customWidth="1"/>
    <col min="11525" max="11525" width="3" style="111" customWidth="1"/>
    <col min="11526" max="11526" width="11.625" style="111" customWidth="1"/>
    <col min="11527" max="11527" width="19.375" style="111" customWidth="1"/>
    <col min="11528" max="11528" width="4.625" style="111" customWidth="1"/>
    <col min="11529" max="11529" width="9.625" style="111" customWidth="1"/>
    <col min="11530" max="11776" width="9" style="111"/>
    <col min="11777" max="11777" width="3.75" style="111" customWidth="1"/>
    <col min="11778" max="11778" width="18.75" style="111" customWidth="1"/>
    <col min="11779" max="11779" width="3.125" style="111" customWidth="1"/>
    <col min="11780" max="11780" width="18" style="111" customWidth="1"/>
    <col min="11781" max="11781" width="3" style="111" customWidth="1"/>
    <col min="11782" max="11782" width="11.625" style="111" customWidth="1"/>
    <col min="11783" max="11783" width="19.375" style="111" customWidth="1"/>
    <col min="11784" max="11784" width="4.625" style="111" customWidth="1"/>
    <col min="11785" max="11785" width="9.625" style="111" customWidth="1"/>
    <col min="11786" max="12032" width="9" style="111"/>
    <col min="12033" max="12033" width="3.75" style="111" customWidth="1"/>
    <col min="12034" max="12034" width="18.75" style="111" customWidth="1"/>
    <col min="12035" max="12035" width="3.125" style="111" customWidth="1"/>
    <col min="12036" max="12036" width="18" style="111" customWidth="1"/>
    <col min="12037" max="12037" width="3" style="111" customWidth="1"/>
    <col min="12038" max="12038" width="11.625" style="111" customWidth="1"/>
    <col min="12039" max="12039" width="19.375" style="111" customWidth="1"/>
    <col min="12040" max="12040" width="4.625" style="111" customWidth="1"/>
    <col min="12041" max="12041" width="9.625" style="111" customWidth="1"/>
    <col min="12042" max="12288" width="9" style="111"/>
    <col min="12289" max="12289" width="3.75" style="111" customWidth="1"/>
    <col min="12290" max="12290" width="18.75" style="111" customWidth="1"/>
    <col min="12291" max="12291" width="3.125" style="111" customWidth="1"/>
    <col min="12292" max="12292" width="18" style="111" customWidth="1"/>
    <col min="12293" max="12293" width="3" style="111" customWidth="1"/>
    <col min="12294" max="12294" width="11.625" style="111" customWidth="1"/>
    <col min="12295" max="12295" width="19.375" style="111" customWidth="1"/>
    <col min="12296" max="12296" width="4.625" style="111" customWidth="1"/>
    <col min="12297" max="12297" width="9.625" style="111" customWidth="1"/>
    <col min="12298" max="12544" width="9" style="111"/>
    <col min="12545" max="12545" width="3.75" style="111" customWidth="1"/>
    <col min="12546" max="12546" width="18.75" style="111" customWidth="1"/>
    <col min="12547" max="12547" width="3.125" style="111" customWidth="1"/>
    <col min="12548" max="12548" width="18" style="111" customWidth="1"/>
    <col min="12549" max="12549" width="3" style="111" customWidth="1"/>
    <col min="12550" max="12550" width="11.625" style="111" customWidth="1"/>
    <col min="12551" max="12551" width="19.375" style="111" customWidth="1"/>
    <col min="12552" max="12552" width="4.625" style="111" customWidth="1"/>
    <col min="12553" max="12553" width="9.625" style="111" customWidth="1"/>
    <col min="12554" max="12800" width="9" style="111"/>
    <col min="12801" max="12801" width="3.75" style="111" customWidth="1"/>
    <col min="12802" max="12802" width="18.75" style="111" customWidth="1"/>
    <col min="12803" max="12803" width="3.125" style="111" customWidth="1"/>
    <col min="12804" max="12804" width="18" style="111" customWidth="1"/>
    <col min="12805" max="12805" width="3" style="111" customWidth="1"/>
    <col min="12806" max="12806" width="11.625" style="111" customWidth="1"/>
    <col min="12807" max="12807" width="19.375" style="111" customWidth="1"/>
    <col min="12808" max="12808" width="4.625" style="111" customWidth="1"/>
    <col min="12809" max="12809" width="9.625" style="111" customWidth="1"/>
    <col min="12810" max="13056" width="9" style="111"/>
    <col min="13057" max="13057" width="3.75" style="111" customWidth="1"/>
    <col min="13058" max="13058" width="18.75" style="111" customWidth="1"/>
    <col min="13059" max="13059" width="3.125" style="111" customWidth="1"/>
    <col min="13060" max="13060" width="18" style="111" customWidth="1"/>
    <col min="13061" max="13061" width="3" style="111" customWidth="1"/>
    <col min="13062" max="13062" width="11.625" style="111" customWidth="1"/>
    <col min="13063" max="13063" width="19.375" style="111" customWidth="1"/>
    <col min="13064" max="13064" width="4.625" style="111" customWidth="1"/>
    <col min="13065" max="13065" width="9.625" style="111" customWidth="1"/>
    <col min="13066" max="13312" width="9" style="111"/>
    <col min="13313" max="13313" width="3.75" style="111" customWidth="1"/>
    <col min="13314" max="13314" width="18.75" style="111" customWidth="1"/>
    <col min="13315" max="13315" width="3.125" style="111" customWidth="1"/>
    <col min="13316" max="13316" width="18" style="111" customWidth="1"/>
    <col min="13317" max="13317" width="3" style="111" customWidth="1"/>
    <col min="13318" max="13318" width="11.625" style="111" customWidth="1"/>
    <col min="13319" max="13319" width="19.375" style="111" customWidth="1"/>
    <col min="13320" max="13320" width="4.625" style="111" customWidth="1"/>
    <col min="13321" max="13321" width="9.625" style="111" customWidth="1"/>
    <col min="13322" max="13568" width="9" style="111"/>
    <col min="13569" max="13569" width="3.75" style="111" customWidth="1"/>
    <col min="13570" max="13570" width="18.75" style="111" customWidth="1"/>
    <col min="13571" max="13571" width="3.125" style="111" customWidth="1"/>
    <col min="13572" max="13572" width="18" style="111" customWidth="1"/>
    <col min="13573" max="13573" width="3" style="111" customWidth="1"/>
    <col min="13574" max="13574" width="11.625" style="111" customWidth="1"/>
    <col min="13575" max="13575" width="19.375" style="111" customWidth="1"/>
    <col min="13576" max="13576" width="4.625" style="111" customWidth="1"/>
    <col min="13577" max="13577" width="9.625" style="111" customWidth="1"/>
    <col min="13578" max="13824" width="9" style="111"/>
    <col min="13825" max="13825" width="3.75" style="111" customWidth="1"/>
    <col min="13826" max="13826" width="18.75" style="111" customWidth="1"/>
    <col min="13827" max="13827" width="3.125" style="111" customWidth="1"/>
    <col min="13828" max="13828" width="18" style="111" customWidth="1"/>
    <col min="13829" max="13829" width="3" style="111" customWidth="1"/>
    <col min="13830" max="13830" width="11.625" style="111" customWidth="1"/>
    <col min="13831" max="13831" width="19.375" style="111" customWidth="1"/>
    <col min="13832" max="13832" width="4.625" style="111" customWidth="1"/>
    <col min="13833" max="13833" width="9.625" style="111" customWidth="1"/>
    <col min="13834" max="14080" width="9" style="111"/>
    <col min="14081" max="14081" width="3.75" style="111" customWidth="1"/>
    <col min="14082" max="14082" width="18.75" style="111" customWidth="1"/>
    <col min="14083" max="14083" width="3.125" style="111" customWidth="1"/>
    <col min="14084" max="14084" width="18" style="111" customWidth="1"/>
    <col min="14085" max="14085" width="3" style="111" customWidth="1"/>
    <col min="14086" max="14086" width="11.625" style="111" customWidth="1"/>
    <col min="14087" max="14087" width="19.375" style="111" customWidth="1"/>
    <col min="14088" max="14088" width="4.625" style="111" customWidth="1"/>
    <col min="14089" max="14089" width="9.625" style="111" customWidth="1"/>
    <col min="14090" max="14336" width="9" style="111"/>
    <col min="14337" max="14337" width="3.75" style="111" customWidth="1"/>
    <col min="14338" max="14338" width="18.75" style="111" customWidth="1"/>
    <col min="14339" max="14339" width="3.125" style="111" customWidth="1"/>
    <col min="14340" max="14340" width="18" style="111" customWidth="1"/>
    <col min="14341" max="14341" width="3" style="111" customWidth="1"/>
    <col min="14342" max="14342" width="11.625" style="111" customWidth="1"/>
    <col min="14343" max="14343" width="19.375" style="111" customWidth="1"/>
    <col min="14344" max="14344" width="4.625" style="111" customWidth="1"/>
    <col min="14345" max="14345" width="9.625" style="111" customWidth="1"/>
    <col min="14346" max="14592" width="9" style="111"/>
    <col min="14593" max="14593" width="3.75" style="111" customWidth="1"/>
    <col min="14594" max="14594" width="18.75" style="111" customWidth="1"/>
    <col min="14595" max="14595" width="3.125" style="111" customWidth="1"/>
    <col min="14596" max="14596" width="18" style="111" customWidth="1"/>
    <col min="14597" max="14597" width="3" style="111" customWidth="1"/>
    <col min="14598" max="14598" width="11.625" style="111" customWidth="1"/>
    <col min="14599" max="14599" width="19.375" style="111" customWidth="1"/>
    <col min="14600" max="14600" width="4.625" style="111" customWidth="1"/>
    <col min="14601" max="14601" width="9.625" style="111" customWidth="1"/>
    <col min="14602" max="14848" width="9" style="111"/>
    <col min="14849" max="14849" width="3.75" style="111" customWidth="1"/>
    <col min="14850" max="14850" width="18.75" style="111" customWidth="1"/>
    <col min="14851" max="14851" width="3.125" style="111" customWidth="1"/>
    <col min="14852" max="14852" width="18" style="111" customWidth="1"/>
    <col min="14853" max="14853" width="3" style="111" customWidth="1"/>
    <col min="14854" max="14854" width="11.625" style="111" customWidth="1"/>
    <col min="14855" max="14855" width="19.375" style="111" customWidth="1"/>
    <col min="14856" max="14856" width="4.625" style="111" customWidth="1"/>
    <col min="14857" max="14857" width="9.625" style="111" customWidth="1"/>
    <col min="14858" max="15104" width="9" style="111"/>
    <col min="15105" max="15105" width="3.75" style="111" customWidth="1"/>
    <col min="15106" max="15106" width="18.75" style="111" customWidth="1"/>
    <col min="15107" max="15107" width="3.125" style="111" customWidth="1"/>
    <col min="15108" max="15108" width="18" style="111" customWidth="1"/>
    <col min="15109" max="15109" width="3" style="111" customWidth="1"/>
    <col min="15110" max="15110" width="11.625" style="111" customWidth="1"/>
    <col min="15111" max="15111" width="19.375" style="111" customWidth="1"/>
    <col min="15112" max="15112" width="4.625" style="111" customWidth="1"/>
    <col min="15113" max="15113" width="9.625" style="111" customWidth="1"/>
    <col min="15114" max="15360" width="9" style="111"/>
    <col min="15361" max="15361" width="3.75" style="111" customWidth="1"/>
    <col min="15362" max="15362" width="18.75" style="111" customWidth="1"/>
    <col min="15363" max="15363" width="3.125" style="111" customWidth="1"/>
    <col min="15364" max="15364" width="18" style="111" customWidth="1"/>
    <col min="15365" max="15365" width="3" style="111" customWidth="1"/>
    <col min="15366" max="15366" width="11.625" style="111" customWidth="1"/>
    <col min="15367" max="15367" width="19.375" style="111" customWidth="1"/>
    <col min="15368" max="15368" width="4.625" style="111" customWidth="1"/>
    <col min="15369" max="15369" width="9.625" style="111" customWidth="1"/>
    <col min="15370" max="15616" width="9" style="111"/>
    <col min="15617" max="15617" width="3.75" style="111" customWidth="1"/>
    <col min="15618" max="15618" width="18.75" style="111" customWidth="1"/>
    <col min="15619" max="15619" width="3.125" style="111" customWidth="1"/>
    <col min="15620" max="15620" width="18" style="111" customWidth="1"/>
    <col min="15621" max="15621" width="3" style="111" customWidth="1"/>
    <col min="15622" max="15622" width="11.625" style="111" customWidth="1"/>
    <col min="15623" max="15623" width="19.375" style="111" customWidth="1"/>
    <col min="15624" max="15624" width="4.625" style="111" customWidth="1"/>
    <col min="15625" max="15625" width="9.625" style="111" customWidth="1"/>
    <col min="15626" max="15872" width="9" style="111"/>
    <col min="15873" max="15873" width="3.75" style="111" customWidth="1"/>
    <col min="15874" max="15874" width="18.75" style="111" customWidth="1"/>
    <col min="15875" max="15875" width="3.125" style="111" customWidth="1"/>
    <col min="15876" max="15876" width="18" style="111" customWidth="1"/>
    <col min="15877" max="15877" width="3" style="111" customWidth="1"/>
    <col min="15878" max="15878" width="11.625" style="111" customWidth="1"/>
    <col min="15879" max="15879" width="19.375" style="111" customWidth="1"/>
    <col min="15880" max="15880" width="4.625" style="111" customWidth="1"/>
    <col min="15881" max="15881" width="9.625" style="111" customWidth="1"/>
    <col min="15882" max="16128" width="9" style="111"/>
    <col min="16129" max="16129" width="3.75" style="111" customWidth="1"/>
    <col min="16130" max="16130" width="18.75" style="111" customWidth="1"/>
    <col min="16131" max="16131" width="3.125" style="111" customWidth="1"/>
    <col min="16132" max="16132" width="18" style="111" customWidth="1"/>
    <col min="16133" max="16133" width="3" style="111" customWidth="1"/>
    <col min="16134" max="16134" width="11.625" style="111" customWidth="1"/>
    <col min="16135" max="16135" width="19.375" style="111" customWidth="1"/>
    <col min="16136" max="16136" width="4.625" style="111" customWidth="1"/>
    <col min="16137" max="16137" width="9.625" style="111" customWidth="1"/>
    <col min="16138" max="16384" width="9" style="111"/>
  </cols>
  <sheetData>
    <row r="1" spans="1:9" ht="13.5" customHeight="1">
      <c r="A1" s="701"/>
      <c r="B1" s="701"/>
      <c r="C1" s="701"/>
      <c r="D1" s="701"/>
      <c r="E1" s="701"/>
      <c r="F1" s="701"/>
      <c r="G1" s="701"/>
      <c r="H1" s="701"/>
      <c r="I1" s="701"/>
    </row>
    <row r="2" spans="1:9" ht="13.5" customHeight="1">
      <c r="A2" s="701"/>
      <c r="B2" s="701"/>
      <c r="C2" s="701"/>
      <c r="D2" s="701"/>
      <c r="E2" s="701"/>
      <c r="F2" s="701"/>
      <c r="G2" s="701"/>
      <c r="H2" s="701"/>
      <c r="I2" s="701"/>
    </row>
    <row r="3" spans="1:9" ht="9" customHeight="1">
      <c r="A3" s="702" t="s">
        <v>1073</v>
      </c>
      <c r="B3" s="702"/>
      <c r="C3" s="702"/>
      <c r="D3" s="702"/>
      <c r="E3" s="702"/>
      <c r="F3" s="702"/>
      <c r="G3" s="702"/>
      <c r="H3" s="702"/>
      <c r="I3" s="702"/>
    </row>
    <row r="4" spans="1:9" ht="9" customHeight="1">
      <c r="A4" s="703"/>
      <c r="B4" s="703"/>
      <c r="C4" s="703"/>
      <c r="D4" s="703"/>
      <c r="E4" s="703"/>
      <c r="F4" s="703"/>
      <c r="G4" s="703"/>
      <c r="H4" s="703"/>
      <c r="I4" s="703"/>
    </row>
    <row r="5" spans="1:9" ht="22.5" customHeight="1">
      <c r="A5" s="112" t="s">
        <v>316</v>
      </c>
      <c r="B5" s="113" t="s">
        <v>317</v>
      </c>
      <c r="C5" s="704" t="s">
        <v>318</v>
      </c>
      <c r="D5" s="704"/>
      <c r="E5" s="704" t="s">
        <v>319</v>
      </c>
      <c r="F5" s="704"/>
      <c r="G5" s="113" t="s">
        <v>320</v>
      </c>
      <c r="H5" s="113" t="s">
        <v>239</v>
      </c>
      <c r="I5" s="115" t="s">
        <v>321</v>
      </c>
    </row>
    <row r="6" spans="1:9" ht="13.5" customHeight="1">
      <c r="A6" s="705">
        <v>1</v>
      </c>
      <c r="B6" s="819" t="s">
        <v>815</v>
      </c>
      <c r="C6" s="140" t="s">
        <v>617</v>
      </c>
      <c r="D6" s="141" t="s">
        <v>816</v>
      </c>
      <c r="E6" s="821" t="s">
        <v>619</v>
      </c>
      <c r="F6" s="823" t="s">
        <v>817</v>
      </c>
      <c r="G6" s="825" t="s">
        <v>818</v>
      </c>
      <c r="H6" s="827" t="s">
        <v>1074</v>
      </c>
      <c r="I6" s="829">
        <v>36617</v>
      </c>
    </row>
    <row r="7" spans="1:9" ht="9.6" customHeight="1">
      <c r="A7" s="705"/>
      <c r="B7" s="819"/>
      <c r="C7" s="832" t="s">
        <v>819</v>
      </c>
      <c r="D7" s="833"/>
      <c r="E7" s="822"/>
      <c r="F7" s="824"/>
      <c r="G7" s="825"/>
      <c r="H7" s="827"/>
      <c r="I7" s="830"/>
    </row>
    <row r="8" spans="1:9" ht="9.6" customHeight="1">
      <c r="A8" s="705"/>
      <c r="B8" s="819"/>
      <c r="C8" s="832"/>
      <c r="D8" s="833"/>
      <c r="E8" s="822" t="s">
        <v>621</v>
      </c>
      <c r="F8" s="824" t="s">
        <v>820</v>
      </c>
      <c r="G8" s="825"/>
      <c r="H8" s="827"/>
      <c r="I8" s="830"/>
    </row>
    <row r="9" spans="1:9" ht="9.6" customHeight="1">
      <c r="A9" s="706"/>
      <c r="B9" s="820"/>
      <c r="C9" s="834"/>
      <c r="D9" s="835"/>
      <c r="E9" s="836"/>
      <c r="F9" s="837"/>
      <c r="G9" s="826"/>
      <c r="H9" s="828"/>
      <c r="I9" s="831"/>
    </row>
    <row r="10" spans="1:9" ht="13.5" customHeight="1">
      <c r="A10" s="723">
        <v>2</v>
      </c>
      <c r="B10" s="819" t="s">
        <v>821</v>
      </c>
      <c r="C10" s="140" t="s">
        <v>617</v>
      </c>
      <c r="D10" s="141" t="s">
        <v>822</v>
      </c>
      <c r="E10" s="821" t="s">
        <v>619</v>
      </c>
      <c r="F10" s="823" t="s">
        <v>823</v>
      </c>
      <c r="G10" s="825" t="s">
        <v>824</v>
      </c>
      <c r="H10" s="827" t="s">
        <v>1074</v>
      </c>
      <c r="I10" s="829">
        <v>36617</v>
      </c>
    </row>
    <row r="11" spans="1:9" ht="9.6" customHeight="1">
      <c r="A11" s="705"/>
      <c r="B11" s="819"/>
      <c r="C11" s="832" t="s">
        <v>825</v>
      </c>
      <c r="D11" s="833"/>
      <c r="E11" s="822"/>
      <c r="F11" s="824"/>
      <c r="G11" s="825"/>
      <c r="H11" s="827"/>
      <c r="I11" s="830"/>
    </row>
    <row r="12" spans="1:9" ht="9.6" customHeight="1">
      <c r="A12" s="705"/>
      <c r="B12" s="819"/>
      <c r="C12" s="832"/>
      <c r="D12" s="833"/>
      <c r="E12" s="822" t="s">
        <v>621</v>
      </c>
      <c r="F12" s="824" t="s">
        <v>826</v>
      </c>
      <c r="G12" s="825"/>
      <c r="H12" s="827"/>
      <c r="I12" s="830"/>
    </row>
    <row r="13" spans="1:9" ht="9.6" customHeight="1">
      <c r="A13" s="706"/>
      <c r="B13" s="820"/>
      <c r="C13" s="834"/>
      <c r="D13" s="835"/>
      <c r="E13" s="836"/>
      <c r="F13" s="837"/>
      <c r="G13" s="826"/>
      <c r="H13" s="828"/>
      <c r="I13" s="831"/>
    </row>
    <row r="14" spans="1:9" ht="13.5" customHeight="1">
      <c r="A14" s="723">
        <v>3</v>
      </c>
      <c r="B14" s="819" t="s">
        <v>827</v>
      </c>
      <c r="C14" s="140" t="s">
        <v>617</v>
      </c>
      <c r="D14" s="141" t="s">
        <v>828</v>
      </c>
      <c r="E14" s="821" t="s">
        <v>619</v>
      </c>
      <c r="F14" s="823" t="s">
        <v>829</v>
      </c>
      <c r="G14" s="825" t="s">
        <v>830</v>
      </c>
      <c r="H14" s="827" t="s">
        <v>1074</v>
      </c>
      <c r="I14" s="829">
        <v>36617</v>
      </c>
    </row>
    <row r="15" spans="1:9" ht="9.6" customHeight="1">
      <c r="A15" s="705"/>
      <c r="B15" s="819"/>
      <c r="C15" s="832" t="s">
        <v>831</v>
      </c>
      <c r="D15" s="833"/>
      <c r="E15" s="822"/>
      <c r="F15" s="824"/>
      <c r="G15" s="825"/>
      <c r="H15" s="827"/>
      <c r="I15" s="830"/>
    </row>
    <row r="16" spans="1:9" ht="9.6" customHeight="1">
      <c r="A16" s="705"/>
      <c r="B16" s="819"/>
      <c r="C16" s="832"/>
      <c r="D16" s="833"/>
      <c r="E16" s="822" t="s">
        <v>621</v>
      </c>
      <c r="F16" s="824" t="s">
        <v>832</v>
      </c>
      <c r="G16" s="825"/>
      <c r="H16" s="827"/>
      <c r="I16" s="830"/>
    </row>
    <row r="17" spans="1:9" ht="9.6" customHeight="1">
      <c r="A17" s="706"/>
      <c r="B17" s="820"/>
      <c r="C17" s="834"/>
      <c r="D17" s="835"/>
      <c r="E17" s="836"/>
      <c r="F17" s="837"/>
      <c r="G17" s="826"/>
      <c r="H17" s="828"/>
      <c r="I17" s="831"/>
    </row>
    <row r="18" spans="1:9" ht="13.5" customHeight="1">
      <c r="A18" s="723">
        <v>4</v>
      </c>
      <c r="B18" s="819" t="s">
        <v>1075</v>
      </c>
      <c r="C18" s="140" t="s">
        <v>617</v>
      </c>
      <c r="D18" s="141" t="s">
        <v>632</v>
      </c>
      <c r="E18" s="821" t="s">
        <v>619</v>
      </c>
      <c r="F18" s="823" t="s">
        <v>1076</v>
      </c>
      <c r="G18" s="825" t="s">
        <v>871</v>
      </c>
      <c r="H18" s="827" t="s">
        <v>1074</v>
      </c>
      <c r="I18" s="829">
        <v>38991</v>
      </c>
    </row>
    <row r="19" spans="1:9" ht="9.6" customHeight="1">
      <c r="A19" s="705"/>
      <c r="B19" s="819"/>
      <c r="C19" s="832" t="s">
        <v>1077</v>
      </c>
      <c r="D19" s="833"/>
      <c r="E19" s="822"/>
      <c r="F19" s="824"/>
      <c r="G19" s="825"/>
      <c r="H19" s="827"/>
      <c r="I19" s="830"/>
    </row>
    <row r="20" spans="1:9" ht="9.6" customHeight="1">
      <c r="A20" s="705"/>
      <c r="B20" s="819"/>
      <c r="C20" s="832"/>
      <c r="D20" s="833"/>
      <c r="E20" s="822" t="s">
        <v>621</v>
      </c>
      <c r="F20" s="824" t="s">
        <v>1078</v>
      </c>
      <c r="G20" s="825"/>
      <c r="H20" s="827"/>
      <c r="I20" s="830"/>
    </row>
    <row r="21" spans="1:9" ht="9.6" customHeight="1">
      <c r="A21" s="706"/>
      <c r="B21" s="820"/>
      <c r="C21" s="834"/>
      <c r="D21" s="835"/>
      <c r="E21" s="836"/>
      <c r="F21" s="837"/>
      <c r="G21" s="826"/>
      <c r="H21" s="828"/>
      <c r="I21" s="831"/>
    </row>
    <row r="22" spans="1:9" ht="13.5" customHeight="1">
      <c r="A22" s="723">
        <v>5</v>
      </c>
      <c r="B22" s="819" t="s">
        <v>833</v>
      </c>
      <c r="C22" s="140" t="s">
        <v>617</v>
      </c>
      <c r="D22" s="141" t="s">
        <v>834</v>
      </c>
      <c r="E22" s="821" t="s">
        <v>619</v>
      </c>
      <c r="F22" s="823" t="s">
        <v>835</v>
      </c>
      <c r="G22" s="825" t="s">
        <v>836</v>
      </c>
      <c r="H22" s="827" t="s">
        <v>1074</v>
      </c>
      <c r="I22" s="829">
        <v>36617</v>
      </c>
    </row>
    <row r="23" spans="1:9" ht="9.6" customHeight="1">
      <c r="A23" s="705"/>
      <c r="B23" s="819"/>
      <c r="C23" s="832" t="s">
        <v>837</v>
      </c>
      <c r="D23" s="833"/>
      <c r="E23" s="822"/>
      <c r="F23" s="824"/>
      <c r="G23" s="825"/>
      <c r="H23" s="827"/>
      <c r="I23" s="830"/>
    </row>
    <row r="24" spans="1:9" ht="9.6" customHeight="1">
      <c r="A24" s="705"/>
      <c r="B24" s="819"/>
      <c r="C24" s="832"/>
      <c r="D24" s="833"/>
      <c r="E24" s="822" t="s">
        <v>621</v>
      </c>
      <c r="F24" s="824" t="s">
        <v>1079</v>
      </c>
      <c r="G24" s="825"/>
      <c r="H24" s="827"/>
      <c r="I24" s="830"/>
    </row>
    <row r="25" spans="1:9" ht="9.6" customHeight="1">
      <c r="A25" s="706"/>
      <c r="B25" s="820"/>
      <c r="C25" s="834"/>
      <c r="D25" s="835"/>
      <c r="E25" s="836"/>
      <c r="F25" s="837"/>
      <c r="G25" s="826"/>
      <c r="H25" s="828"/>
      <c r="I25" s="831"/>
    </row>
    <row r="26" spans="1:9" ht="13.5" customHeight="1">
      <c r="A26" s="723">
        <v>6</v>
      </c>
      <c r="B26" s="819" t="s">
        <v>839</v>
      </c>
      <c r="C26" s="140" t="s">
        <v>617</v>
      </c>
      <c r="D26" s="141" t="s">
        <v>840</v>
      </c>
      <c r="E26" s="821" t="s">
        <v>619</v>
      </c>
      <c r="F26" s="823" t="s">
        <v>841</v>
      </c>
      <c r="G26" s="825" t="s">
        <v>842</v>
      </c>
      <c r="H26" s="827" t="s">
        <v>1074</v>
      </c>
      <c r="I26" s="829">
        <v>36617</v>
      </c>
    </row>
    <row r="27" spans="1:9" ht="9.6" customHeight="1">
      <c r="A27" s="705"/>
      <c r="B27" s="819"/>
      <c r="C27" s="832" t="s">
        <v>843</v>
      </c>
      <c r="D27" s="833"/>
      <c r="E27" s="822"/>
      <c r="F27" s="824"/>
      <c r="G27" s="825"/>
      <c r="H27" s="827"/>
      <c r="I27" s="830"/>
    </row>
    <row r="28" spans="1:9" ht="9.6" customHeight="1">
      <c r="A28" s="705"/>
      <c r="B28" s="819"/>
      <c r="C28" s="832"/>
      <c r="D28" s="833"/>
      <c r="E28" s="822" t="s">
        <v>621</v>
      </c>
      <c r="F28" s="824" t="s">
        <v>844</v>
      </c>
      <c r="G28" s="825"/>
      <c r="H28" s="827"/>
      <c r="I28" s="830"/>
    </row>
    <row r="29" spans="1:9" ht="9.6" customHeight="1">
      <c r="A29" s="706"/>
      <c r="B29" s="820"/>
      <c r="C29" s="834"/>
      <c r="D29" s="835"/>
      <c r="E29" s="836"/>
      <c r="F29" s="837"/>
      <c r="G29" s="826"/>
      <c r="H29" s="828"/>
      <c r="I29" s="831"/>
    </row>
    <row r="30" spans="1:9" ht="13.5" customHeight="1">
      <c r="A30" s="723">
        <v>7</v>
      </c>
      <c r="B30" s="819" t="s">
        <v>845</v>
      </c>
      <c r="C30" s="140" t="s">
        <v>617</v>
      </c>
      <c r="D30" s="141" t="s">
        <v>846</v>
      </c>
      <c r="E30" s="821" t="s">
        <v>619</v>
      </c>
      <c r="F30" s="823" t="s">
        <v>847</v>
      </c>
      <c r="G30" s="825" t="s">
        <v>848</v>
      </c>
      <c r="H30" s="827" t="s">
        <v>1074</v>
      </c>
      <c r="I30" s="829">
        <v>36617</v>
      </c>
    </row>
    <row r="31" spans="1:9" ht="9.6" customHeight="1">
      <c r="A31" s="705"/>
      <c r="B31" s="819"/>
      <c r="C31" s="832" t="s">
        <v>849</v>
      </c>
      <c r="D31" s="833"/>
      <c r="E31" s="822"/>
      <c r="F31" s="824"/>
      <c r="G31" s="825"/>
      <c r="H31" s="827"/>
      <c r="I31" s="830"/>
    </row>
    <row r="32" spans="1:9" ht="9.6" customHeight="1">
      <c r="A32" s="705"/>
      <c r="B32" s="819"/>
      <c r="C32" s="832"/>
      <c r="D32" s="833"/>
      <c r="E32" s="822" t="s">
        <v>621</v>
      </c>
      <c r="F32" s="824" t="s">
        <v>850</v>
      </c>
      <c r="G32" s="825"/>
      <c r="H32" s="827"/>
      <c r="I32" s="830"/>
    </row>
    <row r="33" spans="1:9" ht="9.6" customHeight="1">
      <c r="A33" s="706"/>
      <c r="B33" s="820"/>
      <c r="C33" s="834"/>
      <c r="D33" s="835"/>
      <c r="E33" s="836"/>
      <c r="F33" s="837"/>
      <c r="G33" s="826"/>
      <c r="H33" s="828"/>
      <c r="I33" s="831"/>
    </row>
    <row r="34" spans="1:9" ht="13.5" customHeight="1">
      <c r="A34" s="723">
        <v>8</v>
      </c>
      <c r="B34" s="819" t="s">
        <v>851</v>
      </c>
      <c r="C34" s="140" t="s">
        <v>617</v>
      </c>
      <c r="D34" s="141" t="s">
        <v>852</v>
      </c>
      <c r="E34" s="821" t="s">
        <v>619</v>
      </c>
      <c r="F34" s="823" t="s">
        <v>853</v>
      </c>
      <c r="G34" s="825" t="s">
        <v>854</v>
      </c>
      <c r="H34" s="827" t="s">
        <v>1074</v>
      </c>
      <c r="I34" s="829">
        <v>36617</v>
      </c>
    </row>
    <row r="35" spans="1:9" ht="9.6" customHeight="1">
      <c r="A35" s="705"/>
      <c r="B35" s="819"/>
      <c r="C35" s="832" t="s">
        <v>855</v>
      </c>
      <c r="D35" s="833"/>
      <c r="E35" s="822"/>
      <c r="F35" s="824"/>
      <c r="G35" s="825"/>
      <c r="H35" s="827"/>
      <c r="I35" s="830"/>
    </row>
    <row r="36" spans="1:9" ht="9.6" customHeight="1">
      <c r="A36" s="705"/>
      <c r="B36" s="819"/>
      <c r="C36" s="832"/>
      <c r="D36" s="833"/>
      <c r="E36" s="822" t="s">
        <v>621</v>
      </c>
      <c r="F36" s="824" t="s">
        <v>856</v>
      </c>
      <c r="G36" s="825"/>
      <c r="H36" s="827"/>
      <c r="I36" s="830"/>
    </row>
    <row r="37" spans="1:9" ht="9.6" customHeight="1">
      <c r="A37" s="706"/>
      <c r="B37" s="820"/>
      <c r="C37" s="834"/>
      <c r="D37" s="835"/>
      <c r="E37" s="836"/>
      <c r="F37" s="837"/>
      <c r="G37" s="826"/>
      <c r="H37" s="828"/>
      <c r="I37" s="831"/>
    </row>
    <row r="38" spans="1:9" ht="13.5" customHeight="1">
      <c r="A38" s="723">
        <v>9</v>
      </c>
      <c r="B38" s="819" t="s">
        <v>857</v>
      </c>
      <c r="C38" s="140" t="s">
        <v>617</v>
      </c>
      <c r="D38" s="141" t="s">
        <v>858</v>
      </c>
      <c r="E38" s="821" t="s">
        <v>619</v>
      </c>
      <c r="F38" s="823" t="s">
        <v>859</v>
      </c>
      <c r="G38" s="825" t="s">
        <v>860</v>
      </c>
      <c r="H38" s="827" t="s">
        <v>1074</v>
      </c>
      <c r="I38" s="829">
        <v>36617</v>
      </c>
    </row>
    <row r="39" spans="1:9" ht="9.6" customHeight="1">
      <c r="A39" s="705"/>
      <c r="B39" s="819"/>
      <c r="C39" s="832" t="s">
        <v>861</v>
      </c>
      <c r="D39" s="833"/>
      <c r="E39" s="822"/>
      <c r="F39" s="824"/>
      <c r="G39" s="825"/>
      <c r="H39" s="827"/>
      <c r="I39" s="830"/>
    </row>
    <row r="40" spans="1:9" ht="9.6" customHeight="1">
      <c r="A40" s="705"/>
      <c r="B40" s="819"/>
      <c r="C40" s="832"/>
      <c r="D40" s="833"/>
      <c r="E40" s="822" t="s">
        <v>621</v>
      </c>
      <c r="F40" s="824" t="s">
        <v>862</v>
      </c>
      <c r="G40" s="825"/>
      <c r="H40" s="827"/>
      <c r="I40" s="830"/>
    </row>
    <row r="41" spans="1:9" ht="9.6" customHeight="1">
      <c r="A41" s="706"/>
      <c r="B41" s="820"/>
      <c r="C41" s="834"/>
      <c r="D41" s="835"/>
      <c r="E41" s="836"/>
      <c r="F41" s="837"/>
      <c r="G41" s="826"/>
      <c r="H41" s="828"/>
      <c r="I41" s="831"/>
    </row>
    <row r="42" spans="1:9" ht="13.5" customHeight="1">
      <c r="A42" s="723">
        <v>10</v>
      </c>
      <c r="B42" s="819" t="s">
        <v>863</v>
      </c>
      <c r="C42" s="140" t="s">
        <v>617</v>
      </c>
      <c r="D42" s="141" t="s">
        <v>678</v>
      </c>
      <c r="E42" s="821" t="s">
        <v>619</v>
      </c>
      <c r="F42" s="823" t="s">
        <v>864</v>
      </c>
      <c r="G42" s="825" t="s">
        <v>865</v>
      </c>
      <c r="H42" s="827" t="s">
        <v>1074</v>
      </c>
      <c r="I42" s="830">
        <v>39630</v>
      </c>
    </row>
    <row r="43" spans="1:9" ht="9.6" customHeight="1">
      <c r="A43" s="705"/>
      <c r="B43" s="819"/>
      <c r="C43" s="832" t="s">
        <v>866</v>
      </c>
      <c r="D43" s="833"/>
      <c r="E43" s="822"/>
      <c r="F43" s="824"/>
      <c r="G43" s="825"/>
      <c r="H43" s="827"/>
      <c r="I43" s="830"/>
    </row>
    <row r="44" spans="1:9" ht="9.6" customHeight="1">
      <c r="A44" s="705"/>
      <c r="B44" s="819"/>
      <c r="C44" s="832"/>
      <c r="D44" s="833"/>
      <c r="E44" s="822" t="s">
        <v>621</v>
      </c>
      <c r="F44" s="824" t="s">
        <v>867</v>
      </c>
      <c r="G44" s="825"/>
      <c r="H44" s="827"/>
      <c r="I44" s="830"/>
    </row>
    <row r="45" spans="1:9" ht="9.6" customHeight="1">
      <c r="A45" s="706"/>
      <c r="B45" s="820"/>
      <c r="C45" s="834"/>
      <c r="D45" s="835"/>
      <c r="E45" s="836"/>
      <c r="F45" s="837"/>
      <c r="G45" s="826"/>
      <c r="H45" s="828"/>
      <c r="I45" s="838"/>
    </row>
    <row r="46" spans="1:9" ht="13.5" customHeight="1">
      <c r="A46" s="723">
        <v>11</v>
      </c>
      <c r="B46" s="819" t="s">
        <v>868</v>
      </c>
      <c r="C46" s="140" t="s">
        <v>617</v>
      </c>
      <c r="D46" s="141" t="s">
        <v>869</v>
      </c>
      <c r="E46" s="821" t="s">
        <v>619</v>
      </c>
      <c r="F46" s="823" t="s">
        <v>870</v>
      </c>
      <c r="G46" s="825" t="s">
        <v>871</v>
      </c>
      <c r="H46" s="827" t="s">
        <v>1074</v>
      </c>
      <c r="I46" s="829">
        <v>36617</v>
      </c>
    </row>
    <row r="47" spans="1:9" ht="9.6" customHeight="1">
      <c r="A47" s="705"/>
      <c r="B47" s="819"/>
      <c r="C47" s="832" t="s">
        <v>872</v>
      </c>
      <c r="D47" s="833"/>
      <c r="E47" s="822"/>
      <c r="F47" s="824"/>
      <c r="G47" s="825"/>
      <c r="H47" s="827"/>
      <c r="I47" s="830"/>
    </row>
    <row r="48" spans="1:9" ht="9.6" customHeight="1">
      <c r="A48" s="705"/>
      <c r="B48" s="819"/>
      <c r="C48" s="832"/>
      <c r="D48" s="833"/>
      <c r="E48" s="822" t="s">
        <v>621</v>
      </c>
      <c r="F48" s="824" t="s">
        <v>873</v>
      </c>
      <c r="G48" s="825"/>
      <c r="H48" s="827"/>
      <c r="I48" s="830"/>
    </row>
    <row r="49" spans="1:9" ht="9.6" customHeight="1">
      <c r="A49" s="706"/>
      <c r="B49" s="820"/>
      <c r="C49" s="834"/>
      <c r="D49" s="835"/>
      <c r="E49" s="836"/>
      <c r="F49" s="837"/>
      <c r="G49" s="826"/>
      <c r="H49" s="828"/>
      <c r="I49" s="831"/>
    </row>
    <row r="50" spans="1:9" ht="13.5" customHeight="1">
      <c r="A50" s="723">
        <v>12</v>
      </c>
      <c r="B50" s="819" t="s">
        <v>1080</v>
      </c>
      <c r="C50" s="140" t="s">
        <v>617</v>
      </c>
      <c r="D50" s="141" t="s">
        <v>678</v>
      </c>
      <c r="E50" s="821" t="s">
        <v>619</v>
      </c>
      <c r="F50" s="823" t="s">
        <v>1081</v>
      </c>
      <c r="G50" s="825" t="s">
        <v>1082</v>
      </c>
      <c r="H50" s="827" t="s">
        <v>1074</v>
      </c>
      <c r="I50" s="829">
        <v>37530</v>
      </c>
    </row>
    <row r="51" spans="1:9" ht="9.6" customHeight="1">
      <c r="A51" s="705"/>
      <c r="B51" s="819"/>
      <c r="C51" s="832" t="s">
        <v>1083</v>
      </c>
      <c r="D51" s="833"/>
      <c r="E51" s="822"/>
      <c r="F51" s="824"/>
      <c r="G51" s="825"/>
      <c r="H51" s="827"/>
      <c r="I51" s="830"/>
    </row>
    <row r="52" spans="1:9" ht="9.6" customHeight="1">
      <c r="A52" s="705"/>
      <c r="B52" s="819"/>
      <c r="C52" s="832"/>
      <c r="D52" s="833"/>
      <c r="E52" s="822" t="s">
        <v>621</v>
      </c>
      <c r="F52" s="824" t="s">
        <v>1084</v>
      </c>
      <c r="G52" s="825"/>
      <c r="H52" s="827"/>
      <c r="I52" s="830"/>
    </row>
    <row r="53" spans="1:9" ht="9.6" customHeight="1">
      <c r="A53" s="706"/>
      <c r="B53" s="820"/>
      <c r="C53" s="834"/>
      <c r="D53" s="835"/>
      <c r="E53" s="836"/>
      <c r="F53" s="837"/>
      <c r="G53" s="826"/>
      <c r="H53" s="828"/>
      <c r="I53" s="831"/>
    </row>
    <row r="54" spans="1:9" ht="13.5" customHeight="1">
      <c r="A54" s="723">
        <v>13</v>
      </c>
      <c r="B54" s="819" t="s">
        <v>874</v>
      </c>
      <c r="C54" s="140" t="s">
        <v>617</v>
      </c>
      <c r="D54" s="141" t="s">
        <v>687</v>
      </c>
      <c r="E54" s="821" t="s">
        <v>619</v>
      </c>
      <c r="F54" s="823" t="s">
        <v>875</v>
      </c>
      <c r="G54" s="825" t="s">
        <v>876</v>
      </c>
      <c r="H54" s="827" t="s">
        <v>1074</v>
      </c>
      <c r="I54" s="829">
        <v>36617</v>
      </c>
    </row>
    <row r="55" spans="1:9" ht="9.6" customHeight="1">
      <c r="A55" s="705"/>
      <c r="B55" s="819"/>
      <c r="C55" s="832" t="s">
        <v>877</v>
      </c>
      <c r="D55" s="833"/>
      <c r="E55" s="822"/>
      <c r="F55" s="824"/>
      <c r="G55" s="825"/>
      <c r="H55" s="827"/>
      <c r="I55" s="830"/>
    </row>
    <row r="56" spans="1:9" ht="9.6" customHeight="1">
      <c r="A56" s="705"/>
      <c r="B56" s="819"/>
      <c r="C56" s="832"/>
      <c r="D56" s="833"/>
      <c r="E56" s="822" t="s">
        <v>621</v>
      </c>
      <c r="F56" s="824" t="s">
        <v>878</v>
      </c>
      <c r="G56" s="825"/>
      <c r="H56" s="827"/>
      <c r="I56" s="830"/>
    </row>
    <row r="57" spans="1:9" ht="9.6" customHeight="1">
      <c r="A57" s="706"/>
      <c r="B57" s="820"/>
      <c r="C57" s="834"/>
      <c r="D57" s="835"/>
      <c r="E57" s="836"/>
      <c r="F57" s="837"/>
      <c r="G57" s="826"/>
      <c r="H57" s="828"/>
      <c r="I57" s="831"/>
    </row>
    <row r="58" spans="1:9" ht="13.5" customHeight="1">
      <c r="A58" s="723">
        <v>14</v>
      </c>
      <c r="B58" s="819" t="s">
        <v>879</v>
      </c>
      <c r="C58" s="140" t="s">
        <v>617</v>
      </c>
      <c r="D58" s="141" t="s">
        <v>880</v>
      </c>
      <c r="E58" s="821" t="s">
        <v>619</v>
      </c>
      <c r="F58" s="823" t="s">
        <v>881</v>
      </c>
      <c r="G58" s="825" t="s">
        <v>882</v>
      </c>
      <c r="H58" s="827" t="s">
        <v>1074</v>
      </c>
      <c r="I58" s="829">
        <v>36617</v>
      </c>
    </row>
    <row r="59" spans="1:9" ht="9.6" customHeight="1">
      <c r="A59" s="705"/>
      <c r="B59" s="819"/>
      <c r="C59" s="832" t="s">
        <v>883</v>
      </c>
      <c r="D59" s="833"/>
      <c r="E59" s="822"/>
      <c r="F59" s="824"/>
      <c r="G59" s="825"/>
      <c r="H59" s="827"/>
      <c r="I59" s="830"/>
    </row>
    <row r="60" spans="1:9" ht="9.6" customHeight="1">
      <c r="A60" s="705"/>
      <c r="B60" s="819"/>
      <c r="C60" s="832"/>
      <c r="D60" s="833"/>
      <c r="E60" s="822" t="s">
        <v>621</v>
      </c>
      <c r="F60" s="824" t="s">
        <v>884</v>
      </c>
      <c r="G60" s="825"/>
      <c r="H60" s="827"/>
      <c r="I60" s="830"/>
    </row>
    <row r="61" spans="1:9" ht="9.6" customHeight="1">
      <c r="A61" s="706"/>
      <c r="B61" s="820"/>
      <c r="C61" s="834"/>
      <c r="D61" s="835"/>
      <c r="E61" s="836"/>
      <c r="F61" s="837"/>
      <c r="G61" s="826"/>
      <c r="H61" s="828"/>
      <c r="I61" s="831"/>
    </row>
    <row r="62" spans="1:9" ht="13.5" customHeight="1">
      <c r="A62" s="723">
        <v>15</v>
      </c>
      <c r="B62" s="819" t="s">
        <v>885</v>
      </c>
      <c r="C62" s="140" t="s">
        <v>617</v>
      </c>
      <c r="D62" s="141" t="s">
        <v>693</v>
      </c>
      <c r="E62" s="821" t="s">
        <v>619</v>
      </c>
      <c r="F62" s="823" t="s">
        <v>886</v>
      </c>
      <c r="G62" s="825" t="s">
        <v>887</v>
      </c>
      <c r="H62" s="827" t="s">
        <v>1074</v>
      </c>
      <c r="I62" s="829">
        <v>36617</v>
      </c>
    </row>
    <row r="63" spans="1:9" ht="9.6" customHeight="1">
      <c r="A63" s="705"/>
      <c r="B63" s="819"/>
      <c r="C63" s="832" t="s">
        <v>888</v>
      </c>
      <c r="D63" s="833"/>
      <c r="E63" s="822"/>
      <c r="F63" s="824"/>
      <c r="G63" s="825"/>
      <c r="H63" s="827"/>
      <c r="I63" s="830"/>
    </row>
    <row r="64" spans="1:9" ht="9.6" customHeight="1">
      <c r="A64" s="705"/>
      <c r="B64" s="819"/>
      <c r="C64" s="832"/>
      <c r="D64" s="833"/>
      <c r="E64" s="822" t="s">
        <v>621</v>
      </c>
      <c r="F64" s="824" t="s">
        <v>695</v>
      </c>
      <c r="G64" s="825"/>
      <c r="H64" s="827"/>
      <c r="I64" s="830"/>
    </row>
    <row r="65" spans="1:9" ht="9.6" customHeight="1">
      <c r="A65" s="706"/>
      <c r="B65" s="820"/>
      <c r="C65" s="834"/>
      <c r="D65" s="835"/>
      <c r="E65" s="836"/>
      <c r="F65" s="837"/>
      <c r="G65" s="826"/>
      <c r="H65" s="828"/>
      <c r="I65" s="831"/>
    </row>
    <row r="66" spans="1:9" ht="13.5" customHeight="1">
      <c r="A66" s="723">
        <v>16</v>
      </c>
      <c r="B66" s="819" t="s">
        <v>889</v>
      </c>
      <c r="C66" s="140" t="s">
        <v>617</v>
      </c>
      <c r="D66" s="141" t="s">
        <v>890</v>
      </c>
      <c r="E66" s="821" t="s">
        <v>619</v>
      </c>
      <c r="F66" s="823" t="s">
        <v>891</v>
      </c>
      <c r="G66" s="825" t="s">
        <v>892</v>
      </c>
      <c r="H66" s="827" t="s">
        <v>1074</v>
      </c>
      <c r="I66" s="829">
        <v>36617</v>
      </c>
    </row>
    <row r="67" spans="1:9" ht="9.6" customHeight="1">
      <c r="A67" s="705"/>
      <c r="B67" s="819"/>
      <c r="C67" s="832" t="s">
        <v>893</v>
      </c>
      <c r="D67" s="833"/>
      <c r="E67" s="822"/>
      <c r="F67" s="824"/>
      <c r="G67" s="825"/>
      <c r="H67" s="827"/>
      <c r="I67" s="830"/>
    </row>
    <row r="68" spans="1:9" ht="9.6" customHeight="1">
      <c r="A68" s="705"/>
      <c r="B68" s="819"/>
      <c r="C68" s="832"/>
      <c r="D68" s="833"/>
      <c r="E68" s="822" t="s">
        <v>621</v>
      </c>
      <c r="F68" s="824" t="s">
        <v>894</v>
      </c>
      <c r="G68" s="825"/>
      <c r="H68" s="827"/>
      <c r="I68" s="830"/>
    </row>
    <row r="69" spans="1:9" ht="9.6" customHeight="1">
      <c r="A69" s="706"/>
      <c r="B69" s="820"/>
      <c r="C69" s="834"/>
      <c r="D69" s="835"/>
      <c r="E69" s="836"/>
      <c r="F69" s="837"/>
      <c r="G69" s="826"/>
      <c r="H69" s="828"/>
      <c r="I69" s="831"/>
    </row>
    <row r="70" spans="1:9" ht="13.5" customHeight="1">
      <c r="A70" s="723">
        <v>17</v>
      </c>
      <c r="B70" s="819" t="s">
        <v>895</v>
      </c>
      <c r="C70" s="140" t="s">
        <v>617</v>
      </c>
      <c r="D70" s="141" t="s">
        <v>896</v>
      </c>
      <c r="E70" s="821" t="s">
        <v>619</v>
      </c>
      <c r="F70" s="823" t="s">
        <v>897</v>
      </c>
      <c r="G70" s="825" t="s">
        <v>898</v>
      </c>
      <c r="H70" s="827" t="s">
        <v>1074</v>
      </c>
      <c r="I70" s="829">
        <v>36617</v>
      </c>
    </row>
    <row r="71" spans="1:9" ht="9.6" customHeight="1">
      <c r="A71" s="705"/>
      <c r="B71" s="819"/>
      <c r="C71" s="832" t="s">
        <v>899</v>
      </c>
      <c r="D71" s="833"/>
      <c r="E71" s="822"/>
      <c r="F71" s="824"/>
      <c r="G71" s="825"/>
      <c r="H71" s="827"/>
      <c r="I71" s="830"/>
    </row>
    <row r="72" spans="1:9" ht="9.6" customHeight="1">
      <c r="A72" s="705"/>
      <c r="B72" s="819"/>
      <c r="C72" s="832"/>
      <c r="D72" s="833"/>
      <c r="E72" s="822" t="s">
        <v>621</v>
      </c>
      <c r="F72" s="824" t="s">
        <v>900</v>
      </c>
      <c r="G72" s="825"/>
      <c r="H72" s="827"/>
      <c r="I72" s="830"/>
    </row>
    <row r="73" spans="1:9" ht="9.6" customHeight="1">
      <c r="A73" s="706"/>
      <c r="B73" s="820"/>
      <c r="C73" s="834"/>
      <c r="D73" s="835"/>
      <c r="E73" s="836"/>
      <c r="F73" s="837"/>
      <c r="G73" s="826"/>
      <c r="H73" s="828"/>
      <c r="I73" s="831"/>
    </row>
    <row r="74" spans="1:9" ht="13.5" customHeight="1">
      <c r="A74" s="723">
        <v>18</v>
      </c>
      <c r="B74" s="819" t="s">
        <v>901</v>
      </c>
      <c r="C74" s="140" t="s">
        <v>617</v>
      </c>
      <c r="D74" s="141" t="s">
        <v>902</v>
      </c>
      <c r="E74" s="821" t="s">
        <v>619</v>
      </c>
      <c r="F74" s="823" t="s">
        <v>903</v>
      </c>
      <c r="G74" s="825" t="s">
        <v>904</v>
      </c>
      <c r="H74" s="827" t="s">
        <v>1074</v>
      </c>
      <c r="I74" s="829">
        <v>36617</v>
      </c>
    </row>
    <row r="75" spans="1:9" ht="9.6" customHeight="1">
      <c r="A75" s="705"/>
      <c r="B75" s="819"/>
      <c r="C75" s="832" t="s">
        <v>905</v>
      </c>
      <c r="D75" s="833"/>
      <c r="E75" s="822"/>
      <c r="F75" s="824"/>
      <c r="G75" s="825"/>
      <c r="H75" s="827"/>
      <c r="I75" s="830"/>
    </row>
    <row r="76" spans="1:9" ht="9.6" customHeight="1">
      <c r="A76" s="705"/>
      <c r="B76" s="819"/>
      <c r="C76" s="832"/>
      <c r="D76" s="833"/>
      <c r="E76" s="822" t="s">
        <v>621</v>
      </c>
      <c r="F76" s="824" t="s">
        <v>906</v>
      </c>
      <c r="G76" s="825"/>
      <c r="H76" s="827"/>
      <c r="I76" s="830"/>
    </row>
    <row r="77" spans="1:9" ht="9.6" customHeight="1">
      <c r="A77" s="706"/>
      <c r="B77" s="820"/>
      <c r="C77" s="834"/>
      <c r="D77" s="835"/>
      <c r="E77" s="836"/>
      <c r="F77" s="837"/>
      <c r="G77" s="826"/>
      <c r="H77" s="828"/>
      <c r="I77" s="831"/>
    </row>
    <row r="78" spans="1:9" ht="13.5" customHeight="1">
      <c r="A78" s="723">
        <v>19</v>
      </c>
      <c r="B78" s="819" t="s">
        <v>907</v>
      </c>
      <c r="C78" s="140" t="s">
        <v>617</v>
      </c>
      <c r="D78" s="141" t="s">
        <v>908</v>
      </c>
      <c r="E78" s="821" t="s">
        <v>619</v>
      </c>
      <c r="F78" s="823" t="s">
        <v>909</v>
      </c>
      <c r="G78" s="825" t="s">
        <v>910</v>
      </c>
      <c r="H78" s="827" t="s">
        <v>1074</v>
      </c>
      <c r="I78" s="829">
        <v>36617</v>
      </c>
    </row>
    <row r="79" spans="1:9" ht="9.6" customHeight="1">
      <c r="A79" s="705"/>
      <c r="B79" s="819"/>
      <c r="C79" s="832" t="s">
        <v>911</v>
      </c>
      <c r="D79" s="833"/>
      <c r="E79" s="822"/>
      <c r="F79" s="824"/>
      <c r="G79" s="825"/>
      <c r="H79" s="827"/>
      <c r="I79" s="830"/>
    </row>
    <row r="80" spans="1:9" ht="9.6" customHeight="1">
      <c r="A80" s="705"/>
      <c r="B80" s="819"/>
      <c r="C80" s="832"/>
      <c r="D80" s="833"/>
      <c r="E80" s="822" t="s">
        <v>621</v>
      </c>
      <c r="F80" s="824" t="s">
        <v>912</v>
      </c>
      <c r="G80" s="825"/>
      <c r="H80" s="827"/>
      <c r="I80" s="830"/>
    </row>
    <row r="81" spans="1:9" ht="9.6" customHeight="1">
      <c r="A81" s="706"/>
      <c r="B81" s="820"/>
      <c r="C81" s="834"/>
      <c r="D81" s="835"/>
      <c r="E81" s="836"/>
      <c r="F81" s="837"/>
      <c r="G81" s="826"/>
      <c r="H81" s="828"/>
      <c r="I81" s="831"/>
    </row>
    <row r="82" spans="1:9" ht="13.5" customHeight="1">
      <c r="A82" s="723">
        <v>20</v>
      </c>
      <c r="B82" s="819" t="s">
        <v>913</v>
      </c>
      <c r="C82" s="140" t="s">
        <v>617</v>
      </c>
      <c r="D82" s="141" t="s">
        <v>914</v>
      </c>
      <c r="E82" s="821" t="s">
        <v>619</v>
      </c>
      <c r="F82" s="823" t="s">
        <v>915</v>
      </c>
      <c r="G82" s="825" t="s">
        <v>916</v>
      </c>
      <c r="H82" s="827" t="s">
        <v>1074</v>
      </c>
      <c r="I82" s="829">
        <v>36617</v>
      </c>
    </row>
    <row r="83" spans="1:9" ht="9.6" customHeight="1">
      <c r="A83" s="705"/>
      <c r="B83" s="819"/>
      <c r="C83" s="832" t="s">
        <v>917</v>
      </c>
      <c r="D83" s="833"/>
      <c r="E83" s="822"/>
      <c r="F83" s="824"/>
      <c r="G83" s="825"/>
      <c r="H83" s="827"/>
      <c r="I83" s="830"/>
    </row>
    <row r="84" spans="1:9" ht="9.6" customHeight="1">
      <c r="A84" s="705"/>
      <c r="B84" s="819"/>
      <c r="C84" s="832"/>
      <c r="D84" s="833"/>
      <c r="E84" s="822" t="s">
        <v>621</v>
      </c>
      <c r="F84" s="824" t="s">
        <v>918</v>
      </c>
      <c r="G84" s="825"/>
      <c r="H84" s="827"/>
      <c r="I84" s="830"/>
    </row>
    <row r="85" spans="1:9" ht="9.6" customHeight="1">
      <c r="A85" s="706"/>
      <c r="B85" s="820"/>
      <c r="C85" s="834"/>
      <c r="D85" s="835"/>
      <c r="E85" s="836"/>
      <c r="F85" s="837"/>
      <c r="G85" s="826"/>
      <c r="H85" s="828"/>
      <c r="I85" s="831"/>
    </row>
    <row r="86" spans="1:9" ht="13.5" customHeight="1">
      <c r="A86" s="723">
        <v>21</v>
      </c>
      <c r="B86" s="819" t="s">
        <v>919</v>
      </c>
      <c r="C86" s="140" t="s">
        <v>617</v>
      </c>
      <c r="D86" s="141" t="s">
        <v>920</v>
      </c>
      <c r="E86" s="821" t="s">
        <v>619</v>
      </c>
      <c r="F86" s="823" t="s">
        <v>921</v>
      </c>
      <c r="G86" s="825" t="s">
        <v>922</v>
      </c>
      <c r="H86" s="827" t="s">
        <v>1074</v>
      </c>
      <c r="I86" s="829">
        <v>36617</v>
      </c>
    </row>
    <row r="87" spans="1:9" ht="9.6" customHeight="1">
      <c r="A87" s="705"/>
      <c r="B87" s="819"/>
      <c r="C87" s="832" t="s">
        <v>923</v>
      </c>
      <c r="D87" s="833"/>
      <c r="E87" s="822"/>
      <c r="F87" s="824"/>
      <c r="G87" s="825"/>
      <c r="H87" s="827"/>
      <c r="I87" s="830"/>
    </row>
    <row r="88" spans="1:9" ht="9.6" customHeight="1">
      <c r="A88" s="705"/>
      <c r="B88" s="819"/>
      <c r="C88" s="832"/>
      <c r="D88" s="833"/>
      <c r="E88" s="822" t="s">
        <v>621</v>
      </c>
      <c r="F88" s="824" t="s">
        <v>924</v>
      </c>
      <c r="G88" s="825"/>
      <c r="H88" s="827"/>
      <c r="I88" s="830"/>
    </row>
    <row r="89" spans="1:9" ht="9.6" customHeight="1">
      <c r="A89" s="706"/>
      <c r="B89" s="820"/>
      <c r="C89" s="834"/>
      <c r="D89" s="835"/>
      <c r="E89" s="836"/>
      <c r="F89" s="837"/>
      <c r="G89" s="826"/>
      <c r="H89" s="828"/>
      <c r="I89" s="831"/>
    </row>
    <row r="90" spans="1:9" ht="13.5" customHeight="1">
      <c r="A90" s="723">
        <v>22</v>
      </c>
      <c r="B90" s="819" t="s">
        <v>1085</v>
      </c>
      <c r="C90" s="140" t="s">
        <v>617</v>
      </c>
      <c r="D90" s="141" t="s">
        <v>1086</v>
      </c>
      <c r="E90" s="821" t="s">
        <v>619</v>
      </c>
      <c r="F90" s="823" t="s">
        <v>1087</v>
      </c>
      <c r="G90" s="825" t="s">
        <v>1088</v>
      </c>
      <c r="H90" s="827" t="s">
        <v>1074</v>
      </c>
      <c r="I90" s="829">
        <v>36617</v>
      </c>
    </row>
    <row r="91" spans="1:9" ht="9.6" customHeight="1">
      <c r="A91" s="705"/>
      <c r="B91" s="819"/>
      <c r="C91" s="832" t="s">
        <v>1089</v>
      </c>
      <c r="D91" s="833"/>
      <c r="E91" s="822"/>
      <c r="F91" s="824"/>
      <c r="G91" s="825"/>
      <c r="H91" s="827"/>
      <c r="I91" s="830"/>
    </row>
    <row r="92" spans="1:9" ht="9.6" customHeight="1">
      <c r="A92" s="705"/>
      <c r="B92" s="819"/>
      <c r="C92" s="832"/>
      <c r="D92" s="833"/>
      <c r="E92" s="822" t="s">
        <v>621</v>
      </c>
      <c r="F92" s="824" t="s">
        <v>1090</v>
      </c>
      <c r="G92" s="825"/>
      <c r="H92" s="827"/>
      <c r="I92" s="830"/>
    </row>
    <row r="93" spans="1:9" ht="9.6" customHeight="1">
      <c r="A93" s="706"/>
      <c r="B93" s="820"/>
      <c r="C93" s="834"/>
      <c r="D93" s="835"/>
      <c r="E93" s="836"/>
      <c r="F93" s="837"/>
      <c r="G93" s="826"/>
      <c r="H93" s="828"/>
      <c r="I93" s="831"/>
    </row>
    <row r="94" spans="1:9" ht="13.5" customHeight="1">
      <c r="A94" s="723">
        <v>23</v>
      </c>
      <c r="B94" s="819" t="s">
        <v>925</v>
      </c>
      <c r="C94" s="140" t="s">
        <v>617</v>
      </c>
      <c r="D94" s="141" t="s">
        <v>926</v>
      </c>
      <c r="E94" s="821" t="s">
        <v>619</v>
      </c>
      <c r="F94" s="823" t="s">
        <v>927</v>
      </c>
      <c r="G94" s="825" t="s">
        <v>928</v>
      </c>
      <c r="H94" s="827" t="s">
        <v>1074</v>
      </c>
      <c r="I94" s="830">
        <v>39904</v>
      </c>
    </row>
    <row r="95" spans="1:9" ht="9.6" customHeight="1">
      <c r="A95" s="705"/>
      <c r="B95" s="819"/>
      <c r="C95" s="832" t="s">
        <v>929</v>
      </c>
      <c r="D95" s="833"/>
      <c r="E95" s="822"/>
      <c r="F95" s="824"/>
      <c r="G95" s="825"/>
      <c r="H95" s="827"/>
      <c r="I95" s="830"/>
    </row>
    <row r="96" spans="1:9" ht="9.6" customHeight="1">
      <c r="A96" s="705"/>
      <c r="B96" s="819"/>
      <c r="C96" s="832"/>
      <c r="D96" s="833"/>
      <c r="E96" s="822" t="s">
        <v>621</v>
      </c>
      <c r="F96" s="824" t="s">
        <v>930</v>
      </c>
      <c r="G96" s="825"/>
      <c r="H96" s="827"/>
      <c r="I96" s="830"/>
    </row>
    <row r="97" spans="1:9" ht="9.6" customHeight="1">
      <c r="A97" s="706"/>
      <c r="B97" s="820"/>
      <c r="C97" s="834"/>
      <c r="D97" s="835"/>
      <c r="E97" s="836"/>
      <c r="F97" s="837"/>
      <c r="G97" s="826"/>
      <c r="H97" s="828"/>
      <c r="I97" s="838"/>
    </row>
    <row r="98" spans="1:9" ht="13.5" customHeight="1">
      <c r="A98" s="723">
        <v>24</v>
      </c>
      <c r="B98" s="819" t="s">
        <v>931</v>
      </c>
      <c r="C98" s="140" t="s">
        <v>617</v>
      </c>
      <c r="D98" s="141" t="s">
        <v>932</v>
      </c>
      <c r="E98" s="821" t="s">
        <v>619</v>
      </c>
      <c r="F98" s="823" t="s">
        <v>933</v>
      </c>
      <c r="G98" s="825" t="s">
        <v>934</v>
      </c>
      <c r="H98" s="827" t="s">
        <v>1074</v>
      </c>
      <c r="I98" s="829">
        <v>36617</v>
      </c>
    </row>
    <row r="99" spans="1:9" ht="9.6" customHeight="1">
      <c r="A99" s="705"/>
      <c r="B99" s="819"/>
      <c r="C99" s="839" t="s">
        <v>935</v>
      </c>
      <c r="D99" s="833"/>
      <c r="E99" s="822"/>
      <c r="F99" s="824"/>
      <c r="G99" s="825"/>
      <c r="H99" s="827"/>
      <c r="I99" s="830"/>
    </row>
    <row r="100" spans="1:9" ht="9.6" customHeight="1">
      <c r="A100" s="705"/>
      <c r="B100" s="819"/>
      <c r="C100" s="832"/>
      <c r="D100" s="833"/>
      <c r="E100" s="822" t="s">
        <v>621</v>
      </c>
      <c r="F100" s="824" t="s">
        <v>936</v>
      </c>
      <c r="G100" s="825"/>
      <c r="H100" s="827"/>
      <c r="I100" s="830"/>
    </row>
    <row r="101" spans="1:9" ht="9.6" customHeight="1">
      <c r="A101" s="706"/>
      <c r="B101" s="820"/>
      <c r="C101" s="834"/>
      <c r="D101" s="835"/>
      <c r="E101" s="836"/>
      <c r="F101" s="837"/>
      <c r="G101" s="826"/>
      <c r="H101" s="828"/>
      <c r="I101" s="831"/>
    </row>
    <row r="102" spans="1:9" ht="13.5" customHeight="1">
      <c r="A102" s="723">
        <v>25</v>
      </c>
      <c r="B102" s="819" t="s">
        <v>1091</v>
      </c>
      <c r="C102" s="140" t="s">
        <v>617</v>
      </c>
      <c r="D102" s="141" t="s">
        <v>1092</v>
      </c>
      <c r="E102" s="821" t="s">
        <v>619</v>
      </c>
      <c r="F102" s="823" t="s">
        <v>1093</v>
      </c>
      <c r="G102" s="825" t="s">
        <v>1094</v>
      </c>
      <c r="H102" s="827" t="s">
        <v>1074</v>
      </c>
      <c r="I102" s="829">
        <v>36982</v>
      </c>
    </row>
    <row r="103" spans="1:9" ht="9.6" customHeight="1">
      <c r="A103" s="705"/>
      <c r="B103" s="819"/>
      <c r="C103" s="839" t="s">
        <v>1095</v>
      </c>
      <c r="D103" s="833"/>
      <c r="E103" s="822"/>
      <c r="F103" s="824"/>
      <c r="G103" s="825"/>
      <c r="H103" s="827"/>
      <c r="I103" s="830"/>
    </row>
    <row r="104" spans="1:9" ht="9.6" customHeight="1">
      <c r="A104" s="705"/>
      <c r="B104" s="819"/>
      <c r="C104" s="832"/>
      <c r="D104" s="833"/>
      <c r="E104" s="822" t="s">
        <v>621</v>
      </c>
      <c r="F104" s="824" t="s">
        <v>1096</v>
      </c>
      <c r="G104" s="825"/>
      <c r="H104" s="827"/>
      <c r="I104" s="830"/>
    </row>
    <row r="105" spans="1:9" ht="9.6" customHeight="1">
      <c r="A105" s="706"/>
      <c r="B105" s="820"/>
      <c r="C105" s="834"/>
      <c r="D105" s="835"/>
      <c r="E105" s="836"/>
      <c r="F105" s="837"/>
      <c r="G105" s="826"/>
      <c r="H105" s="828"/>
      <c r="I105" s="831"/>
    </row>
    <row r="106" spans="1:9" ht="13.5" customHeight="1">
      <c r="A106" s="723">
        <v>26</v>
      </c>
      <c r="B106" s="819" t="s">
        <v>1097</v>
      </c>
      <c r="C106" s="140" t="s">
        <v>617</v>
      </c>
      <c r="D106" s="141" t="s">
        <v>1098</v>
      </c>
      <c r="E106" s="821" t="s">
        <v>619</v>
      </c>
      <c r="F106" s="823" t="s">
        <v>1099</v>
      </c>
      <c r="G106" s="825" t="s">
        <v>1097</v>
      </c>
      <c r="H106" s="827" t="s">
        <v>1074</v>
      </c>
      <c r="I106" s="829">
        <v>36617</v>
      </c>
    </row>
    <row r="107" spans="1:9" ht="9.6" customHeight="1">
      <c r="A107" s="705"/>
      <c r="B107" s="819"/>
      <c r="C107" s="839" t="s">
        <v>1100</v>
      </c>
      <c r="D107" s="833"/>
      <c r="E107" s="822"/>
      <c r="F107" s="824"/>
      <c r="G107" s="825"/>
      <c r="H107" s="827"/>
      <c r="I107" s="830"/>
    </row>
    <row r="108" spans="1:9" ht="9.6" customHeight="1">
      <c r="A108" s="705"/>
      <c r="B108" s="819"/>
      <c r="C108" s="832"/>
      <c r="D108" s="833"/>
      <c r="E108" s="822" t="s">
        <v>621</v>
      </c>
      <c r="F108" s="824" t="s">
        <v>1074</v>
      </c>
      <c r="G108" s="825"/>
      <c r="H108" s="827"/>
      <c r="I108" s="830"/>
    </row>
    <row r="109" spans="1:9" ht="9.6" customHeight="1">
      <c r="A109" s="706"/>
      <c r="B109" s="820"/>
      <c r="C109" s="834"/>
      <c r="D109" s="835"/>
      <c r="E109" s="836"/>
      <c r="F109" s="837"/>
      <c r="G109" s="826"/>
      <c r="H109" s="828"/>
      <c r="I109" s="831"/>
    </row>
    <row r="110" spans="1:9" ht="13.5" customHeight="1">
      <c r="A110" s="723">
        <v>27</v>
      </c>
      <c r="B110" s="819" t="s">
        <v>937</v>
      </c>
      <c r="C110" s="140" t="s">
        <v>617</v>
      </c>
      <c r="D110" s="141" t="s">
        <v>938</v>
      </c>
      <c r="E110" s="821" t="s">
        <v>619</v>
      </c>
      <c r="F110" s="823" t="s">
        <v>939</v>
      </c>
      <c r="G110" s="825" t="s">
        <v>940</v>
      </c>
      <c r="H110" s="827" t="s">
        <v>1074</v>
      </c>
      <c r="I110" s="829">
        <v>36617</v>
      </c>
    </row>
    <row r="111" spans="1:9" ht="9.6" customHeight="1">
      <c r="A111" s="705"/>
      <c r="B111" s="819"/>
      <c r="C111" s="832" t="s">
        <v>941</v>
      </c>
      <c r="D111" s="833"/>
      <c r="E111" s="822"/>
      <c r="F111" s="824"/>
      <c r="G111" s="825"/>
      <c r="H111" s="827"/>
      <c r="I111" s="830"/>
    </row>
    <row r="112" spans="1:9" ht="9.6" customHeight="1">
      <c r="A112" s="705"/>
      <c r="B112" s="819"/>
      <c r="C112" s="832"/>
      <c r="D112" s="833"/>
      <c r="E112" s="822" t="s">
        <v>621</v>
      </c>
      <c r="F112" s="824" t="s">
        <v>942</v>
      </c>
      <c r="G112" s="825"/>
      <c r="H112" s="827"/>
      <c r="I112" s="830"/>
    </row>
    <row r="113" spans="1:9" ht="9.6" customHeight="1">
      <c r="A113" s="706"/>
      <c r="B113" s="820"/>
      <c r="C113" s="834"/>
      <c r="D113" s="835"/>
      <c r="E113" s="836"/>
      <c r="F113" s="837"/>
      <c r="G113" s="826"/>
      <c r="H113" s="828"/>
      <c r="I113" s="831"/>
    </row>
    <row r="114" spans="1:9" ht="13.5" customHeight="1">
      <c r="A114" s="723">
        <v>28</v>
      </c>
      <c r="B114" s="819" t="s">
        <v>943</v>
      </c>
      <c r="C114" s="140" t="s">
        <v>617</v>
      </c>
      <c r="D114" s="141" t="s">
        <v>944</v>
      </c>
      <c r="E114" s="821" t="s">
        <v>619</v>
      </c>
      <c r="F114" s="823" t="s">
        <v>945</v>
      </c>
      <c r="G114" s="825" t="s">
        <v>946</v>
      </c>
      <c r="H114" s="827" t="s">
        <v>1074</v>
      </c>
      <c r="I114" s="829">
        <v>36617</v>
      </c>
    </row>
    <row r="115" spans="1:9" ht="9.6" customHeight="1">
      <c r="A115" s="705"/>
      <c r="B115" s="819"/>
      <c r="C115" s="832" t="s">
        <v>947</v>
      </c>
      <c r="D115" s="833"/>
      <c r="E115" s="822"/>
      <c r="F115" s="824"/>
      <c r="G115" s="825"/>
      <c r="H115" s="827"/>
      <c r="I115" s="830"/>
    </row>
    <row r="116" spans="1:9" ht="9.6" customHeight="1">
      <c r="A116" s="705"/>
      <c r="B116" s="819"/>
      <c r="C116" s="832"/>
      <c r="D116" s="833"/>
      <c r="E116" s="822" t="s">
        <v>621</v>
      </c>
      <c r="F116" s="824" t="s">
        <v>948</v>
      </c>
      <c r="G116" s="825"/>
      <c r="H116" s="827"/>
      <c r="I116" s="830"/>
    </row>
    <row r="117" spans="1:9" ht="9.6" customHeight="1">
      <c r="A117" s="706"/>
      <c r="B117" s="820"/>
      <c r="C117" s="834"/>
      <c r="D117" s="835"/>
      <c r="E117" s="836"/>
      <c r="F117" s="837"/>
      <c r="G117" s="826"/>
      <c r="H117" s="828"/>
      <c r="I117" s="831"/>
    </row>
    <row r="118" spans="1:9" ht="13.5" customHeight="1">
      <c r="A118" s="723">
        <v>29</v>
      </c>
      <c r="B118" s="819" t="s">
        <v>1101</v>
      </c>
      <c r="C118" s="140" t="s">
        <v>617</v>
      </c>
      <c r="D118" s="141" t="s">
        <v>1102</v>
      </c>
      <c r="E118" s="821" t="s">
        <v>619</v>
      </c>
      <c r="F118" s="823" t="s">
        <v>1103</v>
      </c>
      <c r="G118" s="819" t="s">
        <v>1101</v>
      </c>
      <c r="H118" s="827" t="s">
        <v>1074</v>
      </c>
      <c r="I118" s="829">
        <v>36617</v>
      </c>
    </row>
    <row r="119" spans="1:9" ht="9.6" customHeight="1">
      <c r="A119" s="705"/>
      <c r="B119" s="819"/>
      <c r="C119" s="839" t="s">
        <v>1104</v>
      </c>
      <c r="D119" s="833"/>
      <c r="E119" s="822"/>
      <c r="F119" s="824"/>
      <c r="G119" s="819"/>
      <c r="H119" s="827"/>
      <c r="I119" s="830"/>
    </row>
    <row r="120" spans="1:9" ht="9.6" customHeight="1">
      <c r="A120" s="705"/>
      <c r="B120" s="819"/>
      <c r="C120" s="832"/>
      <c r="D120" s="833"/>
      <c r="E120" s="822" t="s">
        <v>621</v>
      </c>
      <c r="F120" s="824" t="s">
        <v>1074</v>
      </c>
      <c r="G120" s="819"/>
      <c r="H120" s="827"/>
      <c r="I120" s="830"/>
    </row>
    <row r="121" spans="1:9" ht="9.6" customHeight="1">
      <c r="A121" s="706"/>
      <c r="B121" s="820"/>
      <c r="C121" s="834"/>
      <c r="D121" s="835"/>
      <c r="E121" s="836"/>
      <c r="F121" s="837"/>
      <c r="G121" s="820"/>
      <c r="H121" s="828"/>
      <c r="I121" s="831"/>
    </row>
    <row r="122" spans="1:9" ht="13.5" customHeight="1">
      <c r="A122" s="723">
        <v>30</v>
      </c>
      <c r="B122" s="819" t="s">
        <v>949</v>
      </c>
      <c r="C122" s="140" t="s">
        <v>617</v>
      </c>
      <c r="D122" s="141" t="s">
        <v>717</v>
      </c>
      <c r="E122" s="821" t="s">
        <v>619</v>
      </c>
      <c r="F122" s="823" t="s">
        <v>950</v>
      </c>
      <c r="G122" s="825" t="s">
        <v>951</v>
      </c>
      <c r="H122" s="827" t="s">
        <v>1074</v>
      </c>
      <c r="I122" s="829">
        <v>36617</v>
      </c>
    </row>
    <row r="123" spans="1:9" ht="9.6" customHeight="1">
      <c r="A123" s="705"/>
      <c r="B123" s="819"/>
      <c r="C123" s="832" t="s">
        <v>952</v>
      </c>
      <c r="D123" s="833"/>
      <c r="E123" s="822"/>
      <c r="F123" s="824"/>
      <c r="G123" s="825"/>
      <c r="H123" s="827"/>
      <c r="I123" s="830"/>
    </row>
    <row r="124" spans="1:9" ht="9.6" customHeight="1">
      <c r="A124" s="705"/>
      <c r="B124" s="819"/>
      <c r="C124" s="832"/>
      <c r="D124" s="833"/>
      <c r="E124" s="822" t="s">
        <v>621</v>
      </c>
      <c r="F124" s="824" t="s">
        <v>953</v>
      </c>
      <c r="G124" s="825"/>
      <c r="H124" s="827"/>
      <c r="I124" s="830"/>
    </row>
    <row r="125" spans="1:9" ht="9.6" customHeight="1">
      <c r="A125" s="706"/>
      <c r="B125" s="820"/>
      <c r="C125" s="834"/>
      <c r="D125" s="835"/>
      <c r="E125" s="836"/>
      <c r="F125" s="837"/>
      <c r="G125" s="826"/>
      <c r="H125" s="828"/>
      <c r="I125" s="831"/>
    </row>
    <row r="126" spans="1:9" ht="13.5" customHeight="1">
      <c r="A126" s="723">
        <v>31</v>
      </c>
      <c r="B126" s="819" t="s">
        <v>954</v>
      </c>
      <c r="C126" s="140" t="s">
        <v>617</v>
      </c>
      <c r="D126" s="141" t="s">
        <v>955</v>
      </c>
      <c r="E126" s="821" t="s">
        <v>619</v>
      </c>
      <c r="F126" s="823" t="s">
        <v>956</v>
      </c>
      <c r="G126" s="825" t="s">
        <v>957</v>
      </c>
      <c r="H126" s="827" t="s">
        <v>1074</v>
      </c>
      <c r="I126" s="829">
        <v>36617</v>
      </c>
    </row>
    <row r="127" spans="1:9" ht="9.6" customHeight="1">
      <c r="A127" s="705"/>
      <c r="B127" s="819"/>
      <c r="C127" s="832" t="s">
        <v>958</v>
      </c>
      <c r="D127" s="833"/>
      <c r="E127" s="822"/>
      <c r="F127" s="824"/>
      <c r="G127" s="825"/>
      <c r="H127" s="827"/>
      <c r="I127" s="830"/>
    </row>
    <row r="128" spans="1:9" ht="9.6" customHeight="1">
      <c r="A128" s="705"/>
      <c r="B128" s="819"/>
      <c r="C128" s="832"/>
      <c r="D128" s="833"/>
      <c r="E128" s="822" t="s">
        <v>621</v>
      </c>
      <c r="F128" s="824" t="s">
        <v>959</v>
      </c>
      <c r="G128" s="825"/>
      <c r="H128" s="827"/>
      <c r="I128" s="830"/>
    </row>
    <row r="129" spans="1:9" ht="9.6" customHeight="1">
      <c r="A129" s="706"/>
      <c r="B129" s="820"/>
      <c r="C129" s="834"/>
      <c r="D129" s="835"/>
      <c r="E129" s="836"/>
      <c r="F129" s="837"/>
      <c r="G129" s="826"/>
      <c r="H129" s="828"/>
      <c r="I129" s="831"/>
    </row>
    <row r="130" spans="1:9" ht="13.5" customHeight="1">
      <c r="A130" s="723">
        <v>32</v>
      </c>
      <c r="B130" s="819" t="s">
        <v>960</v>
      </c>
      <c r="C130" s="140" t="s">
        <v>617</v>
      </c>
      <c r="D130" s="141" t="s">
        <v>961</v>
      </c>
      <c r="E130" s="821" t="s">
        <v>619</v>
      </c>
      <c r="F130" s="823" t="s">
        <v>962</v>
      </c>
      <c r="G130" s="825" t="s">
        <v>963</v>
      </c>
      <c r="H130" s="827" t="s">
        <v>1074</v>
      </c>
      <c r="I130" s="829">
        <v>36617</v>
      </c>
    </row>
    <row r="131" spans="1:9" ht="9.6" customHeight="1">
      <c r="A131" s="705"/>
      <c r="B131" s="819"/>
      <c r="C131" s="832" t="s">
        <v>964</v>
      </c>
      <c r="D131" s="833"/>
      <c r="E131" s="822"/>
      <c r="F131" s="824"/>
      <c r="G131" s="825"/>
      <c r="H131" s="827"/>
      <c r="I131" s="830"/>
    </row>
    <row r="132" spans="1:9" ht="9.6" customHeight="1">
      <c r="A132" s="705"/>
      <c r="B132" s="819"/>
      <c r="C132" s="832"/>
      <c r="D132" s="833"/>
      <c r="E132" s="822" t="s">
        <v>621</v>
      </c>
      <c r="F132" s="824" t="s">
        <v>965</v>
      </c>
      <c r="G132" s="825"/>
      <c r="H132" s="827"/>
      <c r="I132" s="830"/>
    </row>
    <row r="133" spans="1:9" ht="9.6" customHeight="1">
      <c r="A133" s="706"/>
      <c r="B133" s="820"/>
      <c r="C133" s="834"/>
      <c r="D133" s="835"/>
      <c r="E133" s="836"/>
      <c r="F133" s="837"/>
      <c r="G133" s="826"/>
      <c r="H133" s="828"/>
      <c r="I133" s="831"/>
    </row>
    <row r="134" spans="1:9" ht="13.5" customHeight="1">
      <c r="A134" s="723">
        <v>33</v>
      </c>
      <c r="B134" s="819" t="s">
        <v>966</v>
      </c>
      <c r="C134" s="140" t="s">
        <v>617</v>
      </c>
      <c r="D134" s="141" t="s">
        <v>967</v>
      </c>
      <c r="E134" s="821" t="s">
        <v>619</v>
      </c>
      <c r="F134" s="823" t="s">
        <v>968</v>
      </c>
      <c r="G134" s="825" t="s">
        <v>969</v>
      </c>
      <c r="H134" s="827" t="s">
        <v>1074</v>
      </c>
      <c r="I134" s="829">
        <v>36617</v>
      </c>
    </row>
    <row r="135" spans="1:9" ht="9.6" customHeight="1">
      <c r="A135" s="705"/>
      <c r="B135" s="819"/>
      <c r="C135" s="832" t="s">
        <v>970</v>
      </c>
      <c r="D135" s="833"/>
      <c r="E135" s="822"/>
      <c r="F135" s="824"/>
      <c r="G135" s="825"/>
      <c r="H135" s="827"/>
      <c r="I135" s="830"/>
    </row>
    <row r="136" spans="1:9" ht="9.6" customHeight="1">
      <c r="A136" s="705"/>
      <c r="B136" s="819"/>
      <c r="C136" s="832"/>
      <c r="D136" s="833"/>
      <c r="E136" s="822" t="s">
        <v>621</v>
      </c>
      <c r="F136" s="824" t="s">
        <v>971</v>
      </c>
      <c r="G136" s="825"/>
      <c r="H136" s="827"/>
      <c r="I136" s="830"/>
    </row>
    <row r="137" spans="1:9" ht="9.6" customHeight="1">
      <c r="A137" s="706"/>
      <c r="B137" s="820"/>
      <c r="C137" s="834"/>
      <c r="D137" s="835"/>
      <c r="E137" s="836"/>
      <c r="F137" s="837"/>
      <c r="G137" s="826"/>
      <c r="H137" s="828"/>
      <c r="I137" s="831"/>
    </row>
    <row r="138" spans="1:9" ht="13.5" customHeight="1">
      <c r="A138" s="723">
        <v>34</v>
      </c>
      <c r="B138" s="819" t="s">
        <v>972</v>
      </c>
      <c r="C138" s="140" t="s">
        <v>617</v>
      </c>
      <c r="D138" s="141" t="s">
        <v>973</v>
      </c>
      <c r="E138" s="821" t="s">
        <v>619</v>
      </c>
      <c r="F138" s="823" t="s">
        <v>974</v>
      </c>
      <c r="G138" s="825" t="s">
        <v>898</v>
      </c>
      <c r="H138" s="827" t="s">
        <v>1074</v>
      </c>
      <c r="I138" s="829">
        <v>36617</v>
      </c>
    </row>
    <row r="139" spans="1:9" ht="9.6" customHeight="1">
      <c r="A139" s="705"/>
      <c r="B139" s="819"/>
      <c r="C139" s="832" t="s">
        <v>975</v>
      </c>
      <c r="D139" s="833"/>
      <c r="E139" s="822"/>
      <c r="F139" s="824"/>
      <c r="G139" s="825"/>
      <c r="H139" s="827"/>
      <c r="I139" s="830"/>
    </row>
    <row r="140" spans="1:9" ht="9.6" customHeight="1">
      <c r="A140" s="705"/>
      <c r="B140" s="819"/>
      <c r="C140" s="832"/>
      <c r="D140" s="833"/>
      <c r="E140" s="822" t="s">
        <v>621</v>
      </c>
      <c r="F140" s="824" t="s">
        <v>976</v>
      </c>
      <c r="G140" s="825"/>
      <c r="H140" s="827"/>
      <c r="I140" s="830"/>
    </row>
    <row r="141" spans="1:9" ht="9.6" customHeight="1">
      <c r="A141" s="706"/>
      <c r="B141" s="820"/>
      <c r="C141" s="834"/>
      <c r="D141" s="835"/>
      <c r="E141" s="836"/>
      <c r="F141" s="837"/>
      <c r="G141" s="826"/>
      <c r="H141" s="828"/>
      <c r="I141" s="831"/>
    </row>
    <row r="142" spans="1:9" ht="13.5" customHeight="1">
      <c r="A142" s="723">
        <v>35</v>
      </c>
      <c r="B142" s="819" t="s">
        <v>977</v>
      </c>
      <c r="C142" s="140" t="s">
        <v>617</v>
      </c>
      <c r="D142" s="141" t="s">
        <v>978</v>
      </c>
      <c r="E142" s="821" t="s">
        <v>619</v>
      </c>
      <c r="F142" s="823" t="s">
        <v>979</v>
      </c>
      <c r="G142" s="825" t="s">
        <v>980</v>
      </c>
      <c r="H142" s="827" t="s">
        <v>1074</v>
      </c>
      <c r="I142" s="829">
        <v>36617</v>
      </c>
    </row>
    <row r="143" spans="1:9" ht="9.6" customHeight="1">
      <c r="A143" s="705"/>
      <c r="B143" s="819"/>
      <c r="C143" s="832" t="s">
        <v>981</v>
      </c>
      <c r="D143" s="833"/>
      <c r="E143" s="822"/>
      <c r="F143" s="824"/>
      <c r="G143" s="825"/>
      <c r="H143" s="827"/>
      <c r="I143" s="830"/>
    </row>
    <row r="144" spans="1:9" ht="9.6" customHeight="1">
      <c r="A144" s="705"/>
      <c r="B144" s="819"/>
      <c r="C144" s="832"/>
      <c r="D144" s="833"/>
      <c r="E144" s="822" t="s">
        <v>621</v>
      </c>
      <c r="F144" s="824" t="s">
        <v>982</v>
      </c>
      <c r="G144" s="825"/>
      <c r="H144" s="827"/>
      <c r="I144" s="830"/>
    </row>
    <row r="145" spans="1:9" ht="9.6" customHeight="1">
      <c r="A145" s="706"/>
      <c r="B145" s="820"/>
      <c r="C145" s="834"/>
      <c r="D145" s="835"/>
      <c r="E145" s="836"/>
      <c r="F145" s="837"/>
      <c r="G145" s="826"/>
      <c r="H145" s="828"/>
      <c r="I145" s="831"/>
    </row>
    <row r="146" spans="1:9" ht="13.5" customHeight="1">
      <c r="A146" s="723">
        <v>36</v>
      </c>
      <c r="B146" s="819" t="s">
        <v>983</v>
      </c>
      <c r="C146" s="140" t="s">
        <v>617</v>
      </c>
      <c r="D146" s="141" t="s">
        <v>984</v>
      </c>
      <c r="E146" s="821" t="s">
        <v>619</v>
      </c>
      <c r="F146" s="823" t="s">
        <v>985</v>
      </c>
      <c r="G146" s="825" t="s">
        <v>986</v>
      </c>
      <c r="H146" s="827" t="s">
        <v>1074</v>
      </c>
      <c r="I146" s="829">
        <v>36617</v>
      </c>
    </row>
    <row r="147" spans="1:9" ht="9.6" customHeight="1">
      <c r="A147" s="705"/>
      <c r="B147" s="819"/>
      <c r="C147" s="832" t="s">
        <v>987</v>
      </c>
      <c r="D147" s="833"/>
      <c r="E147" s="822"/>
      <c r="F147" s="824"/>
      <c r="G147" s="825"/>
      <c r="H147" s="827"/>
      <c r="I147" s="830"/>
    </row>
    <row r="148" spans="1:9" ht="9.6" customHeight="1">
      <c r="A148" s="705"/>
      <c r="B148" s="819"/>
      <c r="C148" s="832"/>
      <c r="D148" s="833"/>
      <c r="E148" s="822" t="s">
        <v>621</v>
      </c>
      <c r="F148" s="824" t="s">
        <v>988</v>
      </c>
      <c r="G148" s="825"/>
      <c r="H148" s="827"/>
      <c r="I148" s="830"/>
    </row>
    <row r="149" spans="1:9" ht="9.6" customHeight="1">
      <c r="A149" s="706"/>
      <c r="B149" s="820"/>
      <c r="C149" s="834"/>
      <c r="D149" s="835"/>
      <c r="E149" s="836"/>
      <c r="F149" s="837"/>
      <c r="G149" s="826"/>
      <c r="H149" s="828"/>
      <c r="I149" s="831"/>
    </row>
    <row r="150" spans="1:9" ht="13.5" customHeight="1">
      <c r="A150" s="723">
        <v>37</v>
      </c>
      <c r="B150" s="819" t="s">
        <v>989</v>
      </c>
      <c r="C150" s="140" t="s">
        <v>617</v>
      </c>
      <c r="D150" s="141" t="s">
        <v>990</v>
      </c>
      <c r="E150" s="821" t="s">
        <v>619</v>
      </c>
      <c r="F150" s="823" t="s">
        <v>991</v>
      </c>
      <c r="G150" s="825" t="s">
        <v>992</v>
      </c>
      <c r="H150" s="827" t="s">
        <v>1074</v>
      </c>
      <c r="I150" s="829">
        <v>36617</v>
      </c>
    </row>
    <row r="151" spans="1:9" ht="9.6" customHeight="1">
      <c r="A151" s="705"/>
      <c r="B151" s="819"/>
      <c r="C151" s="832" t="s">
        <v>993</v>
      </c>
      <c r="D151" s="833"/>
      <c r="E151" s="822"/>
      <c r="F151" s="824"/>
      <c r="G151" s="825"/>
      <c r="H151" s="827"/>
      <c r="I151" s="830"/>
    </row>
    <row r="152" spans="1:9" ht="9.6" customHeight="1">
      <c r="A152" s="705"/>
      <c r="B152" s="819"/>
      <c r="C152" s="832"/>
      <c r="D152" s="833"/>
      <c r="E152" s="822" t="s">
        <v>621</v>
      </c>
      <c r="F152" s="824" t="s">
        <v>994</v>
      </c>
      <c r="G152" s="825"/>
      <c r="H152" s="827"/>
      <c r="I152" s="830"/>
    </row>
    <row r="153" spans="1:9" ht="9.6" customHeight="1">
      <c r="A153" s="706"/>
      <c r="B153" s="820"/>
      <c r="C153" s="834"/>
      <c r="D153" s="835"/>
      <c r="E153" s="836"/>
      <c r="F153" s="837"/>
      <c r="G153" s="826"/>
      <c r="H153" s="828"/>
      <c r="I153" s="831"/>
    </row>
    <row r="154" spans="1:9" ht="13.5" customHeight="1">
      <c r="A154" s="723">
        <v>38</v>
      </c>
      <c r="B154" s="819" t="s">
        <v>995</v>
      </c>
      <c r="C154" s="140" t="s">
        <v>617</v>
      </c>
      <c r="D154" s="141" t="s">
        <v>996</v>
      </c>
      <c r="E154" s="821" t="s">
        <v>619</v>
      </c>
      <c r="F154" s="823" t="s">
        <v>997</v>
      </c>
      <c r="G154" s="825" t="s">
        <v>998</v>
      </c>
      <c r="H154" s="827" t="s">
        <v>1074</v>
      </c>
      <c r="I154" s="829">
        <v>36617</v>
      </c>
    </row>
    <row r="155" spans="1:9" ht="9.6" customHeight="1">
      <c r="A155" s="705"/>
      <c r="B155" s="819"/>
      <c r="C155" s="832" t="s">
        <v>999</v>
      </c>
      <c r="D155" s="833"/>
      <c r="E155" s="822"/>
      <c r="F155" s="824"/>
      <c r="G155" s="825"/>
      <c r="H155" s="827"/>
      <c r="I155" s="830"/>
    </row>
    <row r="156" spans="1:9" ht="9.6" customHeight="1">
      <c r="A156" s="705"/>
      <c r="B156" s="819"/>
      <c r="C156" s="832"/>
      <c r="D156" s="833"/>
      <c r="E156" s="822" t="s">
        <v>621</v>
      </c>
      <c r="F156" s="824" t="s">
        <v>1000</v>
      </c>
      <c r="G156" s="825"/>
      <c r="H156" s="827"/>
      <c r="I156" s="830"/>
    </row>
    <row r="157" spans="1:9" ht="9.6" customHeight="1">
      <c r="A157" s="706"/>
      <c r="B157" s="820"/>
      <c r="C157" s="834"/>
      <c r="D157" s="835"/>
      <c r="E157" s="836"/>
      <c r="F157" s="837"/>
      <c r="G157" s="826"/>
      <c r="H157" s="828"/>
      <c r="I157" s="831"/>
    </row>
    <row r="158" spans="1:9" ht="13.5" customHeight="1">
      <c r="A158" s="723">
        <v>39</v>
      </c>
      <c r="B158" s="819" t="s">
        <v>1001</v>
      </c>
      <c r="C158" s="140" t="s">
        <v>617</v>
      </c>
      <c r="D158" s="141" t="s">
        <v>1002</v>
      </c>
      <c r="E158" s="821" t="s">
        <v>619</v>
      </c>
      <c r="F158" s="823" t="s">
        <v>1003</v>
      </c>
      <c r="G158" s="825" t="s">
        <v>1004</v>
      </c>
      <c r="H158" s="827" t="s">
        <v>1074</v>
      </c>
      <c r="I158" s="829">
        <v>36617</v>
      </c>
    </row>
    <row r="159" spans="1:9" ht="9.6" customHeight="1">
      <c r="A159" s="705"/>
      <c r="B159" s="819"/>
      <c r="C159" s="832" t="s">
        <v>1005</v>
      </c>
      <c r="D159" s="833"/>
      <c r="E159" s="822"/>
      <c r="F159" s="824"/>
      <c r="G159" s="825"/>
      <c r="H159" s="827"/>
      <c r="I159" s="830"/>
    </row>
    <row r="160" spans="1:9" ht="9.6" customHeight="1">
      <c r="A160" s="705"/>
      <c r="B160" s="819"/>
      <c r="C160" s="832"/>
      <c r="D160" s="833"/>
      <c r="E160" s="822" t="s">
        <v>621</v>
      </c>
      <c r="F160" s="824" t="s">
        <v>1006</v>
      </c>
      <c r="G160" s="825"/>
      <c r="H160" s="827"/>
      <c r="I160" s="830"/>
    </row>
    <row r="161" spans="1:9" ht="9.6" customHeight="1">
      <c r="A161" s="706"/>
      <c r="B161" s="820"/>
      <c r="C161" s="834"/>
      <c r="D161" s="835"/>
      <c r="E161" s="836"/>
      <c r="F161" s="837"/>
      <c r="G161" s="826"/>
      <c r="H161" s="828"/>
      <c r="I161" s="831"/>
    </row>
    <row r="162" spans="1:9" ht="13.5" customHeight="1">
      <c r="A162" s="723">
        <v>40</v>
      </c>
      <c r="B162" s="819" t="s">
        <v>1007</v>
      </c>
      <c r="C162" s="140" t="s">
        <v>617</v>
      </c>
      <c r="D162" s="141" t="s">
        <v>1008</v>
      </c>
      <c r="E162" s="821" t="s">
        <v>619</v>
      </c>
      <c r="F162" s="823" t="s">
        <v>1009</v>
      </c>
      <c r="G162" s="825" t="s">
        <v>1010</v>
      </c>
      <c r="H162" s="827" t="s">
        <v>1074</v>
      </c>
      <c r="I162" s="830">
        <v>40148</v>
      </c>
    </row>
    <row r="163" spans="1:9" ht="9.6" customHeight="1">
      <c r="A163" s="705"/>
      <c r="B163" s="819"/>
      <c r="C163" s="832" t="s">
        <v>1011</v>
      </c>
      <c r="D163" s="833"/>
      <c r="E163" s="822"/>
      <c r="F163" s="824"/>
      <c r="G163" s="825"/>
      <c r="H163" s="827"/>
      <c r="I163" s="830"/>
    </row>
    <row r="164" spans="1:9" ht="9.6" customHeight="1">
      <c r="A164" s="705"/>
      <c r="B164" s="819"/>
      <c r="C164" s="832"/>
      <c r="D164" s="833"/>
      <c r="E164" s="822" t="s">
        <v>621</v>
      </c>
      <c r="F164" s="824" t="s">
        <v>1012</v>
      </c>
      <c r="G164" s="825"/>
      <c r="H164" s="827"/>
      <c r="I164" s="830"/>
    </row>
    <row r="165" spans="1:9" ht="9.6" customHeight="1">
      <c r="A165" s="706"/>
      <c r="B165" s="820"/>
      <c r="C165" s="834"/>
      <c r="D165" s="835"/>
      <c r="E165" s="836"/>
      <c r="F165" s="837"/>
      <c r="G165" s="826"/>
      <c r="H165" s="828"/>
      <c r="I165" s="838"/>
    </row>
    <row r="166" spans="1:9" ht="13.5" customHeight="1">
      <c r="A166" s="723">
        <v>41</v>
      </c>
      <c r="B166" s="819" t="s">
        <v>1013</v>
      </c>
      <c r="C166" s="140" t="s">
        <v>617</v>
      </c>
      <c r="D166" s="141" t="s">
        <v>1008</v>
      </c>
      <c r="E166" s="821" t="s">
        <v>619</v>
      </c>
      <c r="F166" s="823" t="s">
        <v>1014</v>
      </c>
      <c r="G166" s="825" t="s">
        <v>1015</v>
      </c>
      <c r="H166" s="827" t="s">
        <v>1074</v>
      </c>
      <c r="I166" s="829">
        <v>36617</v>
      </c>
    </row>
    <row r="167" spans="1:9" ht="9.6" customHeight="1">
      <c r="A167" s="705"/>
      <c r="B167" s="819"/>
      <c r="C167" s="832" t="s">
        <v>1016</v>
      </c>
      <c r="D167" s="833"/>
      <c r="E167" s="822"/>
      <c r="F167" s="824"/>
      <c r="G167" s="825"/>
      <c r="H167" s="827"/>
      <c r="I167" s="830"/>
    </row>
    <row r="168" spans="1:9" ht="9.6" customHeight="1">
      <c r="A168" s="705"/>
      <c r="B168" s="819"/>
      <c r="C168" s="832"/>
      <c r="D168" s="833"/>
      <c r="E168" s="822" t="s">
        <v>621</v>
      </c>
      <c r="F168" s="824" t="s">
        <v>1017</v>
      </c>
      <c r="G168" s="825"/>
      <c r="H168" s="827"/>
      <c r="I168" s="830"/>
    </row>
    <row r="169" spans="1:9" ht="9.6" customHeight="1">
      <c r="A169" s="706"/>
      <c r="B169" s="820"/>
      <c r="C169" s="834"/>
      <c r="D169" s="835"/>
      <c r="E169" s="836"/>
      <c r="F169" s="837"/>
      <c r="G169" s="826"/>
      <c r="H169" s="828"/>
      <c r="I169" s="831"/>
    </row>
    <row r="170" spans="1:9" ht="13.5" customHeight="1">
      <c r="A170" s="723">
        <v>42</v>
      </c>
      <c r="B170" s="819" t="s">
        <v>1018</v>
      </c>
      <c r="C170" s="140" t="s">
        <v>617</v>
      </c>
      <c r="D170" s="141" t="s">
        <v>1019</v>
      </c>
      <c r="E170" s="821" t="s">
        <v>619</v>
      </c>
      <c r="F170" s="823" t="s">
        <v>1020</v>
      </c>
      <c r="G170" s="825" t="s">
        <v>1021</v>
      </c>
      <c r="H170" s="827" t="s">
        <v>1074</v>
      </c>
      <c r="I170" s="829">
        <v>36617</v>
      </c>
    </row>
    <row r="171" spans="1:9" ht="9.6" customHeight="1">
      <c r="A171" s="705"/>
      <c r="B171" s="819"/>
      <c r="C171" s="832" t="s">
        <v>1022</v>
      </c>
      <c r="D171" s="833"/>
      <c r="E171" s="822"/>
      <c r="F171" s="824"/>
      <c r="G171" s="825"/>
      <c r="H171" s="827"/>
      <c r="I171" s="830"/>
    </row>
    <row r="172" spans="1:9" ht="9.6" customHeight="1">
      <c r="A172" s="705"/>
      <c r="B172" s="819"/>
      <c r="C172" s="832"/>
      <c r="D172" s="833"/>
      <c r="E172" s="822" t="s">
        <v>621</v>
      </c>
      <c r="F172" s="824" t="s">
        <v>1023</v>
      </c>
      <c r="G172" s="825"/>
      <c r="H172" s="827"/>
      <c r="I172" s="830"/>
    </row>
    <row r="173" spans="1:9" ht="9.6" customHeight="1">
      <c r="A173" s="706"/>
      <c r="B173" s="820"/>
      <c r="C173" s="834"/>
      <c r="D173" s="835"/>
      <c r="E173" s="836"/>
      <c r="F173" s="837"/>
      <c r="G173" s="826"/>
      <c r="H173" s="828"/>
      <c r="I173" s="831"/>
    </row>
    <row r="174" spans="1:9" ht="13.5" customHeight="1">
      <c r="A174" s="723">
        <v>43</v>
      </c>
      <c r="B174" s="819" t="s">
        <v>1024</v>
      </c>
      <c r="C174" s="140" t="s">
        <v>617</v>
      </c>
      <c r="D174" s="141" t="s">
        <v>1025</v>
      </c>
      <c r="E174" s="821" t="s">
        <v>619</v>
      </c>
      <c r="F174" s="823" t="s">
        <v>1026</v>
      </c>
      <c r="G174" s="825" t="s">
        <v>1027</v>
      </c>
      <c r="H174" s="827" t="s">
        <v>1074</v>
      </c>
      <c r="I174" s="830">
        <v>39904</v>
      </c>
    </row>
    <row r="175" spans="1:9" ht="9.6" customHeight="1">
      <c r="A175" s="705"/>
      <c r="B175" s="819"/>
      <c r="C175" s="839" t="s">
        <v>1105</v>
      </c>
      <c r="D175" s="833"/>
      <c r="E175" s="822"/>
      <c r="F175" s="824"/>
      <c r="G175" s="825"/>
      <c r="H175" s="827"/>
      <c r="I175" s="830"/>
    </row>
    <row r="176" spans="1:9" ht="9.6" customHeight="1">
      <c r="A176" s="705"/>
      <c r="B176" s="819"/>
      <c r="C176" s="832"/>
      <c r="D176" s="833"/>
      <c r="E176" s="822" t="s">
        <v>621</v>
      </c>
      <c r="F176" s="824" t="s">
        <v>1029</v>
      </c>
      <c r="G176" s="825"/>
      <c r="H176" s="827"/>
      <c r="I176" s="830"/>
    </row>
    <row r="177" spans="1:9" ht="9.6" customHeight="1">
      <c r="A177" s="706"/>
      <c r="B177" s="820"/>
      <c r="C177" s="834"/>
      <c r="D177" s="835"/>
      <c r="E177" s="836"/>
      <c r="F177" s="837"/>
      <c r="G177" s="826"/>
      <c r="H177" s="828"/>
      <c r="I177" s="838"/>
    </row>
    <row r="178" spans="1:9" ht="13.5" customHeight="1">
      <c r="A178" s="723">
        <v>44</v>
      </c>
      <c r="B178" s="819" t="s">
        <v>1030</v>
      </c>
      <c r="C178" s="140" t="s">
        <v>617</v>
      </c>
      <c r="D178" s="141" t="s">
        <v>1031</v>
      </c>
      <c r="E178" s="821" t="s">
        <v>619</v>
      </c>
      <c r="F178" s="823" t="s">
        <v>1032</v>
      </c>
      <c r="G178" s="825" t="s">
        <v>1033</v>
      </c>
      <c r="H178" s="827" t="s">
        <v>1074</v>
      </c>
      <c r="I178" s="829">
        <v>36617</v>
      </c>
    </row>
    <row r="179" spans="1:9" ht="9.6" customHeight="1">
      <c r="A179" s="705"/>
      <c r="B179" s="819"/>
      <c r="C179" s="832" t="s">
        <v>1034</v>
      </c>
      <c r="D179" s="833"/>
      <c r="E179" s="822"/>
      <c r="F179" s="824"/>
      <c r="G179" s="825"/>
      <c r="H179" s="827"/>
      <c r="I179" s="830"/>
    </row>
    <row r="180" spans="1:9" ht="9.6" customHeight="1">
      <c r="A180" s="705"/>
      <c r="B180" s="819"/>
      <c r="C180" s="832"/>
      <c r="D180" s="833"/>
      <c r="E180" s="822" t="s">
        <v>621</v>
      </c>
      <c r="F180" s="824" t="s">
        <v>1035</v>
      </c>
      <c r="G180" s="825"/>
      <c r="H180" s="827"/>
      <c r="I180" s="830"/>
    </row>
    <row r="181" spans="1:9" ht="9.6" customHeight="1">
      <c r="A181" s="706"/>
      <c r="B181" s="820"/>
      <c r="C181" s="834"/>
      <c r="D181" s="835"/>
      <c r="E181" s="836"/>
      <c r="F181" s="837"/>
      <c r="G181" s="826"/>
      <c r="H181" s="828"/>
      <c r="I181" s="831"/>
    </row>
    <row r="182" spans="1:9" ht="13.5" customHeight="1">
      <c r="A182" s="723">
        <v>45</v>
      </c>
      <c r="B182" s="819" t="s">
        <v>1036</v>
      </c>
      <c r="C182" s="140" t="s">
        <v>617</v>
      </c>
      <c r="D182" s="141" t="s">
        <v>1037</v>
      </c>
      <c r="E182" s="821" t="s">
        <v>619</v>
      </c>
      <c r="F182" s="823" t="s">
        <v>1038</v>
      </c>
      <c r="G182" s="825" t="s">
        <v>1039</v>
      </c>
      <c r="H182" s="827" t="s">
        <v>1074</v>
      </c>
      <c r="I182" s="829">
        <v>36617</v>
      </c>
    </row>
    <row r="183" spans="1:9" ht="9.6" customHeight="1">
      <c r="A183" s="705"/>
      <c r="B183" s="819"/>
      <c r="C183" s="832" t="s">
        <v>1040</v>
      </c>
      <c r="D183" s="833"/>
      <c r="E183" s="822"/>
      <c r="F183" s="824"/>
      <c r="G183" s="825"/>
      <c r="H183" s="827"/>
      <c r="I183" s="830"/>
    </row>
    <row r="184" spans="1:9" ht="9.6" customHeight="1">
      <c r="A184" s="705"/>
      <c r="B184" s="819"/>
      <c r="C184" s="832"/>
      <c r="D184" s="833"/>
      <c r="E184" s="822" t="s">
        <v>621</v>
      </c>
      <c r="F184" s="824" t="s">
        <v>1041</v>
      </c>
      <c r="G184" s="825"/>
      <c r="H184" s="827"/>
      <c r="I184" s="830"/>
    </row>
    <row r="185" spans="1:9" ht="9.6" customHeight="1">
      <c r="A185" s="706"/>
      <c r="B185" s="820"/>
      <c r="C185" s="834"/>
      <c r="D185" s="835"/>
      <c r="E185" s="836"/>
      <c r="F185" s="837"/>
      <c r="G185" s="826"/>
      <c r="H185" s="828"/>
      <c r="I185" s="831"/>
    </row>
    <row r="186" spans="1:9" ht="13.5" customHeight="1">
      <c r="A186" s="723">
        <v>46</v>
      </c>
      <c r="B186" s="819" t="s">
        <v>1042</v>
      </c>
      <c r="C186" s="140" t="s">
        <v>617</v>
      </c>
      <c r="D186" s="141" t="s">
        <v>1043</v>
      </c>
      <c r="E186" s="821" t="s">
        <v>619</v>
      </c>
      <c r="F186" s="823" t="s">
        <v>1044</v>
      </c>
      <c r="G186" s="840" t="s">
        <v>1045</v>
      </c>
      <c r="H186" s="827" t="s">
        <v>1074</v>
      </c>
      <c r="I186" s="829">
        <v>36617</v>
      </c>
    </row>
    <row r="187" spans="1:9" ht="9.6" customHeight="1">
      <c r="A187" s="705"/>
      <c r="B187" s="819"/>
      <c r="C187" s="832" t="s">
        <v>1046</v>
      </c>
      <c r="D187" s="833"/>
      <c r="E187" s="822"/>
      <c r="F187" s="824"/>
      <c r="G187" s="841"/>
      <c r="H187" s="827"/>
      <c r="I187" s="830"/>
    </row>
    <row r="188" spans="1:9" ht="9.6" customHeight="1">
      <c r="A188" s="705"/>
      <c r="B188" s="819"/>
      <c r="C188" s="832"/>
      <c r="D188" s="833"/>
      <c r="E188" s="822" t="s">
        <v>621</v>
      </c>
      <c r="F188" s="824" t="s">
        <v>1047</v>
      </c>
      <c r="G188" s="841"/>
      <c r="H188" s="827"/>
      <c r="I188" s="830"/>
    </row>
    <row r="189" spans="1:9" ht="9.6" customHeight="1">
      <c r="A189" s="706"/>
      <c r="B189" s="820"/>
      <c r="C189" s="834"/>
      <c r="D189" s="835"/>
      <c r="E189" s="836"/>
      <c r="F189" s="837"/>
      <c r="G189" s="842"/>
      <c r="H189" s="828"/>
      <c r="I189" s="831"/>
    </row>
    <row r="190" spans="1:9" ht="13.5" customHeight="1">
      <c r="A190" s="723">
        <v>47</v>
      </c>
      <c r="B190" s="819" t="s">
        <v>1106</v>
      </c>
      <c r="C190" s="140" t="s">
        <v>617</v>
      </c>
      <c r="D190" s="141" t="s">
        <v>1037</v>
      </c>
      <c r="E190" s="821" t="s">
        <v>619</v>
      </c>
      <c r="F190" s="823" t="s">
        <v>1107</v>
      </c>
      <c r="G190" s="825" t="s">
        <v>1108</v>
      </c>
      <c r="H190" s="827" t="s">
        <v>1074</v>
      </c>
      <c r="I190" s="829">
        <v>38018</v>
      </c>
    </row>
    <row r="191" spans="1:9" ht="9.6" customHeight="1">
      <c r="A191" s="705"/>
      <c r="B191" s="819"/>
      <c r="C191" s="832" t="s">
        <v>1109</v>
      </c>
      <c r="D191" s="833"/>
      <c r="E191" s="822"/>
      <c r="F191" s="824"/>
      <c r="G191" s="825"/>
      <c r="H191" s="827"/>
      <c r="I191" s="830"/>
    </row>
    <row r="192" spans="1:9" ht="9.6" customHeight="1">
      <c r="A192" s="705"/>
      <c r="B192" s="819"/>
      <c r="C192" s="832"/>
      <c r="D192" s="833"/>
      <c r="E192" s="822" t="s">
        <v>621</v>
      </c>
      <c r="F192" s="824" t="s">
        <v>1110</v>
      </c>
      <c r="G192" s="825"/>
      <c r="H192" s="827"/>
      <c r="I192" s="830"/>
    </row>
    <row r="193" spans="1:9" ht="9.6" customHeight="1">
      <c r="A193" s="706"/>
      <c r="B193" s="820"/>
      <c r="C193" s="834"/>
      <c r="D193" s="835"/>
      <c r="E193" s="836"/>
      <c r="F193" s="837"/>
      <c r="G193" s="826"/>
      <c r="H193" s="828"/>
      <c r="I193" s="831"/>
    </row>
    <row r="194" spans="1:9" ht="13.5" customHeight="1">
      <c r="A194" s="723">
        <v>48</v>
      </c>
      <c r="B194" s="819" t="s">
        <v>1111</v>
      </c>
      <c r="C194" s="140" t="s">
        <v>617</v>
      </c>
      <c r="D194" s="141" t="s">
        <v>1112</v>
      </c>
      <c r="E194" s="821" t="s">
        <v>619</v>
      </c>
      <c r="F194" s="823" t="s">
        <v>1113</v>
      </c>
      <c r="G194" s="825" t="s">
        <v>1114</v>
      </c>
      <c r="H194" s="827" t="s">
        <v>1074</v>
      </c>
      <c r="I194" s="829">
        <v>37012</v>
      </c>
    </row>
    <row r="195" spans="1:9" ht="9.6" customHeight="1">
      <c r="A195" s="705"/>
      <c r="B195" s="819"/>
      <c r="C195" s="843" t="s">
        <v>1115</v>
      </c>
      <c r="D195" s="844"/>
      <c r="E195" s="822"/>
      <c r="F195" s="824"/>
      <c r="G195" s="825"/>
      <c r="H195" s="827"/>
      <c r="I195" s="830"/>
    </row>
    <row r="196" spans="1:9" ht="9.6" customHeight="1">
      <c r="A196" s="705"/>
      <c r="B196" s="819"/>
      <c r="C196" s="843"/>
      <c r="D196" s="844"/>
      <c r="E196" s="822" t="s">
        <v>621</v>
      </c>
      <c r="F196" s="824" t="s">
        <v>1074</v>
      </c>
      <c r="G196" s="825"/>
      <c r="H196" s="827"/>
      <c r="I196" s="830"/>
    </row>
    <row r="197" spans="1:9" ht="9.6" customHeight="1">
      <c r="A197" s="706"/>
      <c r="B197" s="820"/>
      <c r="C197" s="845"/>
      <c r="D197" s="846"/>
      <c r="E197" s="836"/>
      <c r="F197" s="837"/>
      <c r="G197" s="826"/>
      <c r="H197" s="828"/>
      <c r="I197" s="831"/>
    </row>
    <row r="198" spans="1:9" ht="13.5" customHeight="1">
      <c r="A198" s="723">
        <v>49</v>
      </c>
      <c r="B198" s="819" t="s">
        <v>1048</v>
      </c>
      <c r="C198" s="140" t="s">
        <v>617</v>
      </c>
      <c r="D198" s="141" t="s">
        <v>1049</v>
      </c>
      <c r="E198" s="821" t="s">
        <v>619</v>
      </c>
      <c r="F198" s="823" t="s">
        <v>1050</v>
      </c>
      <c r="G198" s="825" t="s">
        <v>1051</v>
      </c>
      <c r="H198" s="827" t="s">
        <v>1074</v>
      </c>
      <c r="I198" s="829">
        <v>36617</v>
      </c>
    </row>
    <row r="199" spans="1:9" ht="9.6" customHeight="1">
      <c r="A199" s="705"/>
      <c r="B199" s="819"/>
      <c r="C199" s="832" t="s">
        <v>1052</v>
      </c>
      <c r="D199" s="833"/>
      <c r="E199" s="822"/>
      <c r="F199" s="824"/>
      <c r="G199" s="825"/>
      <c r="H199" s="827"/>
      <c r="I199" s="830"/>
    </row>
    <row r="200" spans="1:9" ht="9.6" customHeight="1">
      <c r="A200" s="705"/>
      <c r="B200" s="819"/>
      <c r="C200" s="832"/>
      <c r="D200" s="833"/>
      <c r="E200" s="822" t="s">
        <v>621</v>
      </c>
      <c r="F200" s="824" t="s">
        <v>1053</v>
      </c>
      <c r="G200" s="825"/>
      <c r="H200" s="827"/>
      <c r="I200" s="830"/>
    </row>
    <row r="201" spans="1:9" ht="9.6" customHeight="1">
      <c r="A201" s="706"/>
      <c r="B201" s="820"/>
      <c r="C201" s="834"/>
      <c r="D201" s="835"/>
      <c r="E201" s="836"/>
      <c r="F201" s="837"/>
      <c r="G201" s="826"/>
      <c r="H201" s="828"/>
      <c r="I201" s="831"/>
    </row>
    <row r="202" spans="1:9" ht="13.5" customHeight="1">
      <c r="A202" s="723">
        <v>50</v>
      </c>
      <c r="B202" s="819" t="s">
        <v>1054</v>
      </c>
      <c r="C202" s="140" t="s">
        <v>617</v>
      </c>
      <c r="D202" s="141" t="s">
        <v>1055</v>
      </c>
      <c r="E202" s="821" t="s">
        <v>619</v>
      </c>
      <c r="F202" s="823" t="s">
        <v>1056</v>
      </c>
      <c r="G202" s="825" t="s">
        <v>1057</v>
      </c>
      <c r="H202" s="827" t="s">
        <v>1074</v>
      </c>
      <c r="I202" s="829">
        <v>36617</v>
      </c>
    </row>
    <row r="203" spans="1:9" ht="9.6" customHeight="1">
      <c r="A203" s="705"/>
      <c r="B203" s="819"/>
      <c r="C203" s="815" t="s">
        <v>1058</v>
      </c>
      <c r="D203" s="816"/>
      <c r="E203" s="822"/>
      <c r="F203" s="824"/>
      <c r="G203" s="825"/>
      <c r="H203" s="827"/>
      <c r="I203" s="830"/>
    </row>
    <row r="204" spans="1:9" ht="9.6" customHeight="1">
      <c r="A204" s="705"/>
      <c r="B204" s="819"/>
      <c r="C204" s="815"/>
      <c r="D204" s="816"/>
      <c r="E204" s="822" t="s">
        <v>621</v>
      </c>
      <c r="F204" s="824" t="s">
        <v>1059</v>
      </c>
      <c r="G204" s="825"/>
      <c r="H204" s="827"/>
      <c r="I204" s="830"/>
    </row>
    <row r="205" spans="1:9" ht="9.6" customHeight="1">
      <c r="A205" s="706"/>
      <c r="B205" s="820"/>
      <c r="C205" s="817"/>
      <c r="D205" s="818"/>
      <c r="E205" s="836"/>
      <c r="F205" s="837"/>
      <c r="G205" s="826"/>
      <c r="H205" s="828"/>
      <c r="I205" s="831"/>
    </row>
    <row r="206" spans="1:9" ht="13.5" customHeight="1">
      <c r="A206" s="723">
        <v>51</v>
      </c>
      <c r="B206" s="819" t="s">
        <v>1116</v>
      </c>
      <c r="C206" s="140" t="s">
        <v>617</v>
      </c>
      <c r="D206" s="141" t="s">
        <v>1117</v>
      </c>
      <c r="E206" s="821" t="s">
        <v>619</v>
      </c>
      <c r="F206" s="823" t="s">
        <v>1118</v>
      </c>
      <c r="G206" s="825" t="s">
        <v>1119</v>
      </c>
      <c r="H206" s="827" t="s">
        <v>1074</v>
      </c>
      <c r="I206" s="829">
        <v>36617</v>
      </c>
    </row>
    <row r="207" spans="1:9" ht="9.6" customHeight="1">
      <c r="A207" s="705"/>
      <c r="B207" s="819"/>
      <c r="C207" s="839" t="s">
        <v>1120</v>
      </c>
      <c r="D207" s="833"/>
      <c r="E207" s="822"/>
      <c r="F207" s="824"/>
      <c r="G207" s="825"/>
      <c r="H207" s="827"/>
      <c r="I207" s="830"/>
    </row>
    <row r="208" spans="1:9" ht="9.6" customHeight="1">
      <c r="A208" s="705"/>
      <c r="B208" s="819"/>
      <c r="C208" s="832"/>
      <c r="D208" s="833"/>
      <c r="E208" s="822" t="s">
        <v>621</v>
      </c>
      <c r="F208" s="824" t="s">
        <v>1121</v>
      </c>
      <c r="G208" s="825"/>
      <c r="H208" s="827"/>
      <c r="I208" s="830"/>
    </row>
    <row r="209" spans="1:9" ht="9.6" customHeight="1">
      <c r="A209" s="706"/>
      <c r="B209" s="820"/>
      <c r="C209" s="834"/>
      <c r="D209" s="835"/>
      <c r="E209" s="836"/>
      <c r="F209" s="837"/>
      <c r="G209" s="826"/>
      <c r="H209" s="828"/>
      <c r="I209" s="831"/>
    </row>
    <row r="210" spans="1:9" ht="13.5" customHeight="1">
      <c r="A210" s="723">
        <v>52</v>
      </c>
      <c r="B210" s="819" t="s">
        <v>1060</v>
      </c>
      <c r="C210" s="140" t="s">
        <v>617</v>
      </c>
      <c r="D210" s="141" t="s">
        <v>1061</v>
      </c>
      <c r="E210" s="821" t="s">
        <v>619</v>
      </c>
      <c r="F210" s="823" t="s">
        <v>1062</v>
      </c>
      <c r="G210" s="825" t="s">
        <v>1063</v>
      </c>
      <c r="H210" s="827" t="s">
        <v>1074</v>
      </c>
      <c r="I210" s="829">
        <v>36617</v>
      </c>
    </row>
    <row r="211" spans="1:9" ht="9.6" customHeight="1">
      <c r="A211" s="705"/>
      <c r="B211" s="819"/>
      <c r="C211" s="832" t="s">
        <v>1064</v>
      </c>
      <c r="D211" s="833"/>
      <c r="E211" s="822"/>
      <c r="F211" s="824"/>
      <c r="G211" s="825"/>
      <c r="H211" s="827"/>
      <c r="I211" s="830"/>
    </row>
    <row r="212" spans="1:9" ht="9.6" customHeight="1">
      <c r="A212" s="705"/>
      <c r="B212" s="819"/>
      <c r="C212" s="832"/>
      <c r="D212" s="833"/>
      <c r="E212" s="822" t="s">
        <v>621</v>
      </c>
      <c r="F212" s="824" t="s">
        <v>1065</v>
      </c>
      <c r="G212" s="825"/>
      <c r="H212" s="827"/>
      <c r="I212" s="830"/>
    </row>
    <row r="213" spans="1:9" ht="9.6" customHeight="1">
      <c r="A213" s="706"/>
      <c r="B213" s="820"/>
      <c r="C213" s="834"/>
      <c r="D213" s="835"/>
      <c r="E213" s="836"/>
      <c r="F213" s="837"/>
      <c r="G213" s="826"/>
      <c r="H213" s="828"/>
      <c r="I213" s="831"/>
    </row>
    <row r="214" spans="1:9" ht="13.5" customHeight="1">
      <c r="A214" s="723">
        <v>53</v>
      </c>
      <c r="B214" s="819" t="s">
        <v>1066</v>
      </c>
      <c r="C214" s="140" t="s">
        <v>617</v>
      </c>
      <c r="D214" s="141" t="s">
        <v>1067</v>
      </c>
      <c r="E214" s="821" t="s">
        <v>619</v>
      </c>
      <c r="F214" s="823" t="s">
        <v>1068</v>
      </c>
      <c r="G214" s="825" t="s">
        <v>1069</v>
      </c>
      <c r="H214" s="827" t="s">
        <v>1074</v>
      </c>
      <c r="I214" s="829">
        <v>36617</v>
      </c>
    </row>
    <row r="215" spans="1:9" ht="9.6" customHeight="1">
      <c r="A215" s="705"/>
      <c r="B215" s="819"/>
      <c r="C215" s="832" t="s">
        <v>1070</v>
      </c>
      <c r="D215" s="833"/>
      <c r="E215" s="822"/>
      <c r="F215" s="824"/>
      <c r="G215" s="825"/>
      <c r="H215" s="827"/>
      <c r="I215" s="830"/>
    </row>
    <row r="216" spans="1:9" ht="9.6" customHeight="1">
      <c r="A216" s="705"/>
      <c r="B216" s="819"/>
      <c r="C216" s="832"/>
      <c r="D216" s="833"/>
      <c r="E216" s="822" t="s">
        <v>621</v>
      </c>
      <c r="F216" s="824" t="s">
        <v>1071</v>
      </c>
      <c r="G216" s="825"/>
      <c r="H216" s="827"/>
      <c r="I216" s="830"/>
    </row>
    <row r="217" spans="1:9" ht="9.6" customHeight="1">
      <c r="A217" s="706"/>
      <c r="B217" s="820"/>
      <c r="C217" s="834"/>
      <c r="D217" s="835"/>
      <c r="E217" s="836"/>
      <c r="F217" s="837"/>
      <c r="G217" s="826"/>
      <c r="H217" s="828"/>
      <c r="I217" s="831"/>
    </row>
  </sheetData>
  <sheetProtection selectLockedCells="1"/>
  <mergeCells count="534">
    <mergeCell ref="A210:A213"/>
    <mergeCell ref="B210:B213"/>
    <mergeCell ref="E210:E211"/>
    <mergeCell ref="F210:F211"/>
    <mergeCell ref="G210:G213"/>
    <mergeCell ref="H210:H213"/>
    <mergeCell ref="I214:I217"/>
    <mergeCell ref="C215:D217"/>
    <mergeCell ref="E216:E217"/>
    <mergeCell ref="F216:F217"/>
    <mergeCell ref="I210:I213"/>
    <mergeCell ref="C211:D213"/>
    <mergeCell ref="E212:E213"/>
    <mergeCell ref="F212:F213"/>
    <mergeCell ref="A214:A217"/>
    <mergeCell ref="B214:B217"/>
    <mergeCell ref="E214:E215"/>
    <mergeCell ref="F214:F215"/>
    <mergeCell ref="G214:G217"/>
    <mergeCell ref="H214:H217"/>
    <mergeCell ref="A206:A209"/>
    <mergeCell ref="B206:B209"/>
    <mergeCell ref="E206:E207"/>
    <mergeCell ref="F206:F207"/>
    <mergeCell ref="G206:G209"/>
    <mergeCell ref="H206:H209"/>
    <mergeCell ref="I206:I209"/>
    <mergeCell ref="C207:D209"/>
    <mergeCell ref="E208:E209"/>
    <mergeCell ref="F208:F209"/>
    <mergeCell ref="A202:A205"/>
    <mergeCell ref="B202:B205"/>
    <mergeCell ref="E202:E203"/>
    <mergeCell ref="F202:F203"/>
    <mergeCell ref="G202:G205"/>
    <mergeCell ref="H202:H205"/>
    <mergeCell ref="I202:I205"/>
    <mergeCell ref="C203:D205"/>
    <mergeCell ref="E204:E205"/>
    <mergeCell ref="F204:F205"/>
    <mergeCell ref="A198:A201"/>
    <mergeCell ref="B198:B201"/>
    <mergeCell ref="E198:E199"/>
    <mergeCell ref="F198:F199"/>
    <mergeCell ref="G198:G201"/>
    <mergeCell ref="H198:H201"/>
    <mergeCell ref="I198:I201"/>
    <mergeCell ref="C199:D201"/>
    <mergeCell ref="E200:E201"/>
    <mergeCell ref="F200:F201"/>
    <mergeCell ref="A194:A197"/>
    <mergeCell ref="B194:B197"/>
    <mergeCell ref="E194:E195"/>
    <mergeCell ref="F194:F195"/>
    <mergeCell ref="G194:G197"/>
    <mergeCell ref="H194:H197"/>
    <mergeCell ref="I194:I197"/>
    <mergeCell ref="C195:D197"/>
    <mergeCell ref="E196:E197"/>
    <mergeCell ref="F196:F197"/>
    <mergeCell ref="A190:A193"/>
    <mergeCell ref="B190:B193"/>
    <mergeCell ref="E190:E191"/>
    <mergeCell ref="F190:F191"/>
    <mergeCell ref="G190:G193"/>
    <mergeCell ref="H190:H193"/>
    <mergeCell ref="I190:I193"/>
    <mergeCell ref="C191:D193"/>
    <mergeCell ref="E192:E193"/>
    <mergeCell ref="F192:F193"/>
    <mergeCell ref="A186:A189"/>
    <mergeCell ref="B186:B189"/>
    <mergeCell ref="E186:E187"/>
    <mergeCell ref="F186:F187"/>
    <mergeCell ref="G186:G189"/>
    <mergeCell ref="H186:H189"/>
    <mergeCell ref="I186:I189"/>
    <mergeCell ref="C187:D189"/>
    <mergeCell ref="E188:E189"/>
    <mergeCell ref="F188:F189"/>
    <mergeCell ref="A182:A185"/>
    <mergeCell ref="B182:B185"/>
    <mergeCell ref="E182:E183"/>
    <mergeCell ref="F182:F183"/>
    <mergeCell ref="G182:G185"/>
    <mergeCell ref="H182:H185"/>
    <mergeCell ref="I182:I185"/>
    <mergeCell ref="C183:D185"/>
    <mergeCell ref="E184:E185"/>
    <mergeCell ref="F184:F185"/>
    <mergeCell ref="A178:A181"/>
    <mergeCell ref="B178:B181"/>
    <mergeCell ref="E178:E179"/>
    <mergeCell ref="F178:F179"/>
    <mergeCell ref="G178:G181"/>
    <mergeCell ref="H178:H181"/>
    <mergeCell ref="I178:I181"/>
    <mergeCell ref="C179:D181"/>
    <mergeCell ref="E180:E181"/>
    <mergeCell ref="F180:F181"/>
    <mergeCell ref="A174:A177"/>
    <mergeCell ref="B174:B177"/>
    <mergeCell ref="E174:E175"/>
    <mergeCell ref="F174:F175"/>
    <mergeCell ref="G174:G177"/>
    <mergeCell ref="H174:H177"/>
    <mergeCell ref="I174:I177"/>
    <mergeCell ref="C175:D177"/>
    <mergeCell ref="E176:E177"/>
    <mergeCell ref="F176:F177"/>
    <mergeCell ref="A170:A173"/>
    <mergeCell ref="B170:B173"/>
    <mergeCell ref="E170:E171"/>
    <mergeCell ref="F170:F171"/>
    <mergeCell ref="G170:G173"/>
    <mergeCell ref="H170:H173"/>
    <mergeCell ref="I170:I173"/>
    <mergeCell ref="C171:D173"/>
    <mergeCell ref="E172:E173"/>
    <mergeCell ref="F172:F173"/>
    <mergeCell ref="A166:A169"/>
    <mergeCell ref="B166:B169"/>
    <mergeCell ref="E166:E167"/>
    <mergeCell ref="F166:F167"/>
    <mergeCell ref="G166:G169"/>
    <mergeCell ref="H166:H169"/>
    <mergeCell ref="I166:I169"/>
    <mergeCell ref="C167:D169"/>
    <mergeCell ref="E168:E169"/>
    <mergeCell ref="F168:F169"/>
    <mergeCell ref="A162:A165"/>
    <mergeCell ref="B162:B165"/>
    <mergeCell ref="E162:E163"/>
    <mergeCell ref="F162:F163"/>
    <mergeCell ref="G162:G165"/>
    <mergeCell ref="H162:H165"/>
    <mergeCell ref="I162:I165"/>
    <mergeCell ref="C163:D165"/>
    <mergeCell ref="E164:E165"/>
    <mergeCell ref="F164:F165"/>
    <mergeCell ref="A158:A161"/>
    <mergeCell ref="B158:B161"/>
    <mergeCell ref="E158:E159"/>
    <mergeCell ref="F158:F159"/>
    <mergeCell ref="G158:G161"/>
    <mergeCell ref="H158:H161"/>
    <mergeCell ref="I158:I161"/>
    <mergeCell ref="C159:D161"/>
    <mergeCell ref="E160:E161"/>
    <mergeCell ref="F160:F161"/>
    <mergeCell ref="A154:A157"/>
    <mergeCell ref="B154:B157"/>
    <mergeCell ref="E154:E155"/>
    <mergeCell ref="F154:F155"/>
    <mergeCell ref="G154:G157"/>
    <mergeCell ref="H154:H157"/>
    <mergeCell ref="I154:I157"/>
    <mergeCell ref="C155:D157"/>
    <mergeCell ref="E156:E157"/>
    <mergeCell ref="F156:F157"/>
    <mergeCell ref="A150:A153"/>
    <mergeCell ref="B150:B153"/>
    <mergeCell ref="E150:E151"/>
    <mergeCell ref="F150:F151"/>
    <mergeCell ref="G150:G153"/>
    <mergeCell ref="H150:H153"/>
    <mergeCell ref="I150:I153"/>
    <mergeCell ref="C151:D153"/>
    <mergeCell ref="E152:E153"/>
    <mergeCell ref="F152:F153"/>
    <mergeCell ref="A146:A149"/>
    <mergeCell ref="B146:B149"/>
    <mergeCell ref="E146:E147"/>
    <mergeCell ref="F146:F147"/>
    <mergeCell ref="G146:G149"/>
    <mergeCell ref="H146:H149"/>
    <mergeCell ref="I146:I149"/>
    <mergeCell ref="C147:D149"/>
    <mergeCell ref="E148:E149"/>
    <mergeCell ref="F148:F149"/>
    <mergeCell ref="A142:A145"/>
    <mergeCell ref="B142:B145"/>
    <mergeCell ref="E142:E143"/>
    <mergeCell ref="F142:F143"/>
    <mergeCell ref="G142:G145"/>
    <mergeCell ref="H142:H145"/>
    <mergeCell ref="I142:I145"/>
    <mergeCell ref="C143:D145"/>
    <mergeCell ref="E144:E145"/>
    <mergeCell ref="F144:F145"/>
    <mergeCell ref="A138:A141"/>
    <mergeCell ref="B138:B141"/>
    <mergeCell ref="E138:E139"/>
    <mergeCell ref="F138:F139"/>
    <mergeCell ref="G138:G141"/>
    <mergeCell ref="H138:H141"/>
    <mergeCell ref="I138:I141"/>
    <mergeCell ref="C139:D141"/>
    <mergeCell ref="E140:E141"/>
    <mergeCell ref="F140:F141"/>
    <mergeCell ref="A134:A137"/>
    <mergeCell ref="B134:B137"/>
    <mergeCell ref="E134:E135"/>
    <mergeCell ref="F134:F135"/>
    <mergeCell ref="G134:G137"/>
    <mergeCell ref="H134:H137"/>
    <mergeCell ref="I134:I137"/>
    <mergeCell ref="C135:D137"/>
    <mergeCell ref="E136:E137"/>
    <mergeCell ref="F136:F137"/>
    <mergeCell ref="A130:A133"/>
    <mergeCell ref="B130:B133"/>
    <mergeCell ref="E130:E131"/>
    <mergeCell ref="F130:F131"/>
    <mergeCell ref="G130:G133"/>
    <mergeCell ref="H130:H133"/>
    <mergeCell ref="I130:I133"/>
    <mergeCell ref="C131:D133"/>
    <mergeCell ref="E132:E133"/>
    <mergeCell ref="F132:F133"/>
    <mergeCell ref="A126:A129"/>
    <mergeCell ref="B126:B129"/>
    <mergeCell ref="E126:E127"/>
    <mergeCell ref="F126:F127"/>
    <mergeCell ref="G126:G129"/>
    <mergeCell ref="H126:H129"/>
    <mergeCell ref="I126:I129"/>
    <mergeCell ref="C127:D129"/>
    <mergeCell ref="E128:E129"/>
    <mergeCell ref="F128:F129"/>
    <mergeCell ref="A122:A125"/>
    <mergeCell ref="B122:B125"/>
    <mergeCell ref="E122:E123"/>
    <mergeCell ref="F122:F123"/>
    <mergeCell ref="G122:G125"/>
    <mergeCell ref="H122:H125"/>
    <mergeCell ref="I122:I125"/>
    <mergeCell ref="C123:D125"/>
    <mergeCell ref="E124:E125"/>
    <mergeCell ref="F124:F125"/>
    <mergeCell ref="A118:A121"/>
    <mergeCell ref="B118:B121"/>
    <mergeCell ref="E118:E119"/>
    <mergeCell ref="F118:F119"/>
    <mergeCell ref="G118:G121"/>
    <mergeCell ref="H118:H121"/>
    <mergeCell ref="I118:I121"/>
    <mergeCell ref="C119:D121"/>
    <mergeCell ref="E120:E121"/>
    <mergeCell ref="F120:F121"/>
    <mergeCell ref="A114:A117"/>
    <mergeCell ref="B114:B117"/>
    <mergeCell ref="E114:E115"/>
    <mergeCell ref="F114:F115"/>
    <mergeCell ref="G114:G117"/>
    <mergeCell ref="H114:H117"/>
    <mergeCell ref="I114:I117"/>
    <mergeCell ref="C115:D117"/>
    <mergeCell ref="E116:E117"/>
    <mergeCell ref="F116:F117"/>
    <mergeCell ref="A110:A113"/>
    <mergeCell ref="B110:B113"/>
    <mergeCell ref="E110:E111"/>
    <mergeCell ref="F110:F111"/>
    <mergeCell ref="G110:G113"/>
    <mergeCell ref="H110:H113"/>
    <mergeCell ref="I110:I113"/>
    <mergeCell ref="C111:D113"/>
    <mergeCell ref="E112:E113"/>
    <mergeCell ref="F112:F113"/>
    <mergeCell ref="A106:A109"/>
    <mergeCell ref="B106:B109"/>
    <mergeCell ref="E106:E107"/>
    <mergeCell ref="F106:F107"/>
    <mergeCell ref="G106:G109"/>
    <mergeCell ref="H106:H109"/>
    <mergeCell ref="I106:I109"/>
    <mergeCell ref="C107:D109"/>
    <mergeCell ref="E108:E109"/>
    <mergeCell ref="F108:F109"/>
    <mergeCell ref="A102:A105"/>
    <mergeCell ref="B102:B105"/>
    <mergeCell ref="E102:E103"/>
    <mergeCell ref="F102:F103"/>
    <mergeCell ref="G102:G105"/>
    <mergeCell ref="H102:H105"/>
    <mergeCell ref="I102:I105"/>
    <mergeCell ref="C103:D105"/>
    <mergeCell ref="E104:E105"/>
    <mergeCell ref="F104:F105"/>
    <mergeCell ref="A98:A101"/>
    <mergeCell ref="B98:B101"/>
    <mergeCell ref="E98:E99"/>
    <mergeCell ref="F98:F99"/>
    <mergeCell ref="G98:G101"/>
    <mergeCell ref="H98:H101"/>
    <mergeCell ref="I98:I101"/>
    <mergeCell ref="C99:D101"/>
    <mergeCell ref="E100:E101"/>
    <mergeCell ref="F100:F101"/>
    <mergeCell ref="A94:A97"/>
    <mergeCell ref="B94:B97"/>
    <mergeCell ref="E94:E95"/>
    <mergeCell ref="F94:F95"/>
    <mergeCell ref="G94:G97"/>
    <mergeCell ref="H94:H97"/>
    <mergeCell ref="I94:I97"/>
    <mergeCell ref="C95:D97"/>
    <mergeCell ref="E96:E97"/>
    <mergeCell ref="F96:F97"/>
    <mergeCell ref="A90:A93"/>
    <mergeCell ref="B90:B93"/>
    <mergeCell ref="E90:E91"/>
    <mergeCell ref="F90:F91"/>
    <mergeCell ref="G90:G93"/>
    <mergeCell ref="H90:H93"/>
    <mergeCell ref="I90:I93"/>
    <mergeCell ref="C91:D93"/>
    <mergeCell ref="E92:E93"/>
    <mergeCell ref="F92:F93"/>
    <mergeCell ref="A86:A89"/>
    <mergeCell ref="B86:B89"/>
    <mergeCell ref="E86:E87"/>
    <mergeCell ref="F86:F87"/>
    <mergeCell ref="G86:G89"/>
    <mergeCell ref="H86:H89"/>
    <mergeCell ref="I86:I89"/>
    <mergeCell ref="C87:D89"/>
    <mergeCell ref="E88:E89"/>
    <mergeCell ref="F88:F89"/>
    <mergeCell ref="A82:A85"/>
    <mergeCell ref="B82:B85"/>
    <mergeCell ref="E82:E83"/>
    <mergeCell ref="F82:F83"/>
    <mergeCell ref="G82:G85"/>
    <mergeCell ref="H82:H85"/>
    <mergeCell ref="I82:I85"/>
    <mergeCell ref="C83:D85"/>
    <mergeCell ref="E84:E85"/>
    <mergeCell ref="F84:F85"/>
    <mergeCell ref="A78:A81"/>
    <mergeCell ref="B78:B81"/>
    <mergeCell ref="E78:E79"/>
    <mergeCell ref="F78:F79"/>
    <mergeCell ref="G78:G81"/>
    <mergeCell ref="H78:H81"/>
    <mergeCell ref="I78:I81"/>
    <mergeCell ref="C79:D81"/>
    <mergeCell ref="E80:E81"/>
    <mergeCell ref="F80:F81"/>
    <mergeCell ref="A74:A77"/>
    <mergeCell ref="B74:B77"/>
    <mergeCell ref="E74:E75"/>
    <mergeCell ref="F74:F75"/>
    <mergeCell ref="G74:G77"/>
    <mergeCell ref="H74:H77"/>
    <mergeCell ref="I74:I77"/>
    <mergeCell ref="C75:D77"/>
    <mergeCell ref="E76:E77"/>
    <mergeCell ref="F76:F77"/>
    <mergeCell ref="A70:A73"/>
    <mergeCell ref="B70:B73"/>
    <mergeCell ref="E70:E71"/>
    <mergeCell ref="F70:F71"/>
    <mergeCell ref="G70:G73"/>
    <mergeCell ref="H70:H73"/>
    <mergeCell ref="I70:I73"/>
    <mergeCell ref="C71:D73"/>
    <mergeCell ref="E72:E73"/>
    <mergeCell ref="F72:F73"/>
    <mergeCell ref="A66:A69"/>
    <mergeCell ref="B66:B69"/>
    <mergeCell ref="E66:E67"/>
    <mergeCell ref="F66:F67"/>
    <mergeCell ref="G66:G69"/>
    <mergeCell ref="H66:H69"/>
    <mergeCell ref="I66:I69"/>
    <mergeCell ref="C67:D69"/>
    <mergeCell ref="E68:E69"/>
    <mergeCell ref="F68:F69"/>
    <mergeCell ref="A62:A65"/>
    <mergeCell ref="B62:B65"/>
    <mergeCell ref="E62:E63"/>
    <mergeCell ref="F62:F63"/>
    <mergeCell ref="G62:G65"/>
    <mergeCell ref="H62:H65"/>
    <mergeCell ref="I62:I65"/>
    <mergeCell ref="C63:D65"/>
    <mergeCell ref="E64:E65"/>
    <mergeCell ref="F64:F65"/>
    <mergeCell ref="A58:A61"/>
    <mergeCell ref="B58:B61"/>
    <mergeCell ref="E58:E59"/>
    <mergeCell ref="F58:F59"/>
    <mergeCell ref="G58:G61"/>
    <mergeCell ref="H58:H61"/>
    <mergeCell ref="I58:I61"/>
    <mergeCell ref="C59:D61"/>
    <mergeCell ref="E60:E61"/>
    <mergeCell ref="F60:F61"/>
    <mergeCell ref="A54:A57"/>
    <mergeCell ref="B54:B57"/>
    <mergeCell ref="E54:E55"/>
    <mergeCell ref="F54:F55"/>
    <mergeCell ref="G54:G57"/>
    <mergeCell ref="H54:H57"/>
    <mergeCell ref="I54:I57"/>
    <mergeCell ref="C55:D57"/>
    <mergeCell ref="E56:E57"/>
    <mergeCell ref="F56:F57"/>
    <mergeCell ref="A50:A53"/>
    <mergeCell ref="B50:B53"/>
    <mergeCell ref="E50:E51"/>
    <mergeCell ref="F50:F51"/>
    <mergeCell ref="G50:G53"/>
    <mergeCell ref="H50:H53"/>
    <mergeCell ref="I50:I53"/>
    <mergeCell ref="C51:D53"/>
    <mergeCell ref="E52:E53"/>
    <mergeCell ref="F52:F53"/>
    <mergeCell ref="A46:A49"/>
    <mergeCell ref="B46:B49"/>
    <mergeCell ref="E46:E47"/>
    <mergeCell ref="F46:F47"/>
    <mergeCell ref="G46:G49"/>
    <mergeCell ref="H46:H49"/>
    <mergeCell ref="I46:I49"/>
    <mergeCell ref="C47:D49"/>
    <mergeCell ref="E48:E49"/>
    <mergeCell ref="F48:F49"/>
    <mergeCell ref="A42:A45"/>
    <mergeCell ref="B42:B45"/>
    <mergeCell ref="E42:E43"/>
    <mergeCell ref="F42:F43"/>
    <mergeCell ref="G42:G45"/>
    <mergeCell ref="H42:H45"/>
    <mergeCell ref="I42:I45"/>
    <mergeCell ref="C43:D45"/>
    <mergeCell ref="E44:E45"/>
    <mergeCell ref="F44:F45"/>
    <mergeCell ref="A38:A41"/>
    <mergeCell ref="B38:B41"/>
    <mergeCell ref="E38:E39"/>
    <mergeCell ref="F38:F39"/>
    <mergeCell ref="G38:G41"/>
    <mergeCell ref="H38:H41"/>
    <mergeCell ref="I38:I41"/>
    <mergeCell ref="C39:D41"/>
    <mergeCell ref="E40:E41"/>
    <mergeCell ref="F40:F41"/>
    <mergeCell ref="A34:A37"/>
    <mergeCell ref="B34:B37"/>
    <mergeCell ref="E34:E35"/>
    <mergeCell ref="F34:F35"/>
    <mergeCell ref="G34:G37"/>
    <mergeCell ref="H34:H37"/>
    <mergeCell ref="I34:I37"/>
    <mergeCell ref="C35:D37"/>
    <mergeCell ref="E36:E37"/>
    <mergeCell ref="F36:F37"/>
    <mergeCell ref="A30:A33"/>
    <mergeCell ref="B30:B33"/>
    <mergeCell ref="E30:E31"/>
    <mergeCell ref="F30:F31"/>
    <mergeCell ref="G30:G33"/>
    <mergeCell ref="H30:H33"/>
    <mergeCell ref="I30:I33"/>
    <mergeCell ref="C31:D33"/>
    <mergeCell ref="E32:E33"/>
    <mergeCell ref="F32:F33"/>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A18:A21"/>
    <mergeCell ref="B18:B21"/>
    <mergeCell ref="E18:E19"/>
    <mergeCell ref="F18:F19"/>
    <mergeCell ref="G18:G21"/>
    <mergeCell ref="H18:H21"/>
    <mergeCell ref="I18:I21"/>
    <mergeCell ref="C19:D21"/>
    <mergeCell ref="E20:E21"/>
    <mergeCell ref="F20:F21"/>
    <mergeCell ref="A14:A17"/>
    <mergeCell ref="B14:B17"/>
    <mergeCell ref="E14:E15"/>
    <mergeCell ref="F14:F15"/>
    <mergeCell ref="G14:G17"/>
    <mergeCell ref="H14:H17"/>
    <mergeCell ref="I14:I17"/>
    <mergeCell ref="C15:D17"/>
    <mergeCell ref="E16:E17"/>
    <mergeCell ref="F16:F17"/>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9"/>
    <mergeCell ref="E6:E7"/>
    <mergeCell ref="F6:F7"/>
    <mergeCell ref="G6:G9"/>
    <mergeCell ref="H6:H9"/>
    <mergeCell ref="I6:I9"/>
    <mergeCell ref="C7:D9"/>
    <mergeCell ref="E8:E9"/>
    <mergeCell ref="F8:F9"/>
  </mergeCells>
  <phoneticPr fontId="3"/>
  <pageMargins left="0.59055118110236227" right="0.59055118110236227" top="0.59055118110236227" bottom="0.59055118110236227" header="0.31496062992125984" footer="0.31496062992125984"/>
  <pageSetup paperSize="9" scale="98" orientation="portrait" r:id="rId1"/>
  <rowBreaks count="2" manualBreakCount="2">
    <brk id="77" max="8" man="1"/>
    <brk id="153"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65</vt:i4>
      </vt:variant>
    </vt:vector>
  </HeadingPairs>
  <TitlesOfParts>
    <vt:vector size="110" baseType="lpstr">
      <vt:lpstr>表紙</vt:lpstr>
      <vt:lpstr>目次</vt:lpstr>
      <vt:lpstr>施設概要</vt:lpstr>
      <vt:lpstr>設置主体別一覧表</vt:lpstr>
      <vt:lpstr>1.(1)救護　2.（1）養護P1 </vt:lpstr>
      <vt:lpstr>2.(2)特養P4 </vt:lpstr>
      <vt:lpstr>2.(3)地域密着,(4)ｼｮｰﾄP1</vt:lpstr>
      <vt:lpstr>2.(5)老健P3</vt:lpstr>
      <vt:lpstr>2.(6)短期入所療養介護P3</vt:lpstr>
      <vt:lpstr>2.(7)介護療養P1</vt:lpstr>
      <vt:lpstr>2.(8)経費A型,(9)ｹｱﾊｳｽ(10)生活支援ハウスP1</vt:lpstr>
      <vt:lpstr>2.(11)認ＧＨ</vt:lpstr>
      <vt:lpstr>2.(12)小規模多機能型P5</vt:lpstr>
      <vt:lpstr>2.(13)老人ﾃﾞｲP5</vt:lpstr>
      <vt:lpstr>2.(14)在介ｾﾝﾀｰP1</vt:lpstr>
      <vt:lpstr>2.(15)①包括</vt:lpstr>
      <vt:lpstr>2.(15)②包括ﾌﾞﾗﾝﾁP1 </vt:lpstr>
      <vt:lpstr>3.(1)障害者支援施設P3</vt:lpstr>
      <vt:lpstr>3.(2)①短期入所P4</vt:lpstr>
      <vt:lpstr>3.(2)②療養③生活介護P10</vt:lpstr>
      <vt:lpstr>3.(2)④自立訓練P4</vt:lpstr>
      <vt:lpstr>3.(2)⑤就労移行P8</vt:lpstr>
      <vt:lpstr>3.(2)⑥継続P25</vt:lpstr>
      <vt:lpstr>3.（2）⑦共同生活援助P5</vt:lpstr>
      <vt:lpstr>3.(3)相談支援4.(1)視聴覚障害者.(2)身体障害者</vt:lpstr>
      <vt:lpstr>5.(1)保育所①公立P5</vt:lpstr>
      <vt:lpstr>5.(1)保育所②へき地P1</vt:lpstr>
      <vt:lpstr>5.(1)保育所③法人Ｐ21</vt:lpstr>
      <vt:lpstr>5.（２）こども園（3）乳児（4）母子生活Ｐ1</vt:lpstr>
      <vt:lpstr>5.(5)児養,(6)児援(7)児支(8)児家庭P1</vt:lpstr>
      <vt:lpstr>5.(9)障害児入所(10)児童発達支援ｾP1</vt:lpstr>
      <vt:lpstr>5.(11)障害児通所P21</vt:lpstr>
      <vt:lpstr>8.(1)公益法人 P4</vt:lpstr>
      <vt:lpstr>6.母子・父子福祉施設,７.婦人保護施設 P1</vt:lpstr>
      <vt:lpstr>8.(2)①社協,②共募P4</vt:lpstr>
      <vt:lpstr>8.(2)③法人 (2)P14</vt:lpstr>
      <vt:lpstr>9.(1)保健所P1</vt:lpstr>
      <vt:lpstr>9.(2)福祉事務所P1</vt:lpstr>
      <vt:lpstr>9.(3)認疾(4)総精保,(5)身更,(6)知更(7)障P1</vt:lpstr>
      <vt:lpstr>9.(8)発達障害支援ｾﾝﾀｰ,(9)障害児療育(10)児相</vt:lpstr>
      <vt:lpstr>9.(11)女相,(12)配暴相談（13）人材（14）高齢職業</vt:lpstr>
      <vt:lpstr>9.(15)ｻｰﾋﾞｽ,(16)適化</vt:lpstr>
      <vt:lpstr>県社協　組織機構図</vt:lpstr>
      <vt:lpstr>センター案内図</vt:lpstr>
      <vt:lpstr>おことわり</vt:lpstr>
      <vt:lpstr>'1.(1)救護　2.（1）養護P1 '!Print_Area</vt:lpstr>
      <vt:lpstr>'2.(11)認ＧＨ'!Print_Area</vt:lpstr>
      <vt:lpstr>'2.(12)小規模多機能型P5'!Print_Area</vt:lpstr>
      <vt:lpstr>'2.(13)老人ﾃﾞｲP5'!Print_Area</vt:lpstr>
      <vt:lpstr>'2.(2)特養P4 '!Print_Area</vt:lpstr>
      <vt:lpstr>'2.(3)地域密着,(4)ｼｮｰﾄP1'!Print_Area</vt:lpstr>
      <vt:lpstr>'2.(5)老健P3'!Print_Area</vt:lpstr>
      <vt:lpstr>'2.(6)短期入所療養介護P3'!Print_Area</vt:lpstr>
      <vt:lpstr>'2.(7)介護療養P1'!Print_Area</vt:lpstr>
      <vt:lpstr>'2.(8)経費A型,(9)ｹｱﾊｳｽ(10)生活支援ハウスP1'!Print_Area</vt:lpstr>
      <vt:lpstr>'3.(1)障害者支援施設P3'!Print_Area</vt:lpstr>
      <vt:lpstr>'3.(2)①短期入所P4'!Print_Area</vt:lpstr>
      <vt:lpstr>'3.(2)②療養③生活介護P10'!Print_Area</vt:lpstr>
      <vt:lpstr>'3.(2)④自立訓練P4'!Print_Area</vt:lpstr>
      <vt:lpstr>'3.(2)⑤就労移行P8'!Print_Area</vt:lpstr>
      <vt:lpstr>'3.(2)⑥継続P25'!Print_Area</vt:lpstr>
      <vt:lpstr>'3.（2）⑦共同生活援助P5'!Print_Area</vt:lpstr>
      <vt:lpstr>'3.(3)相談支援4.(1)視聴覚障害者.(2)身体障害者'!Print_Area</vt:lpstr>
      <vt:lpstr>'5.(1)保育所①公立P5'!Print_Area</vt:lpstr>
      <vt:lpstr>'5.(1)保育所②へき地P1'!Print_Area</vt:lpstr>
      <vt:lpstr>'5.(1)保育所③法人Ｐ21'!Print_Area</vt:lpstr>
      <vt:lpstr>'5.(11)障害児通所P21'!Print_Area</vt:lpstr>
      <vt:lpstr>'5.（２）こども園（3）乳児（4）母子生活Ｐ1'!Print_Area</vt:lpstr>
      <vt:lpstr>'5.(5)児養,(6)児援(7)児支(8)児家庭P1'!Print_Area</vt:lpstr>
      <vt:lpstr>'5.(9)障害児入所(10)児童発達支援ｾP1'!Print_Area</vt:lpstr>
      <vt:lpstr>'8.(1)公益法人 P4'!Print_Area</vt:lpstr>
      <vt:lpstr>'8.(2)①社協,②共募P4'!Print_Area</vt:lpstr>
      <vt:lpstr>'8.(2)③法人 (2)P14'!Print_Area</vt:lpstr>
      <vt:lpstr>センター案内図!Print_Area</vt:lpstr>
      <vt:lpstr>'県社協　組織機構図'!Print_Area</vt:lpstr>
      <vt:lpstr>表紙!Print_Area</vt:lpstr>
      <vt:lpstr>'1.(1)救護　2.（1）養護P1 '!Print_Titles</vt:lpstr>
      <vt:lpstr>'2.(11)認ＧＨ'!Print_Titles</vt:lpstr>
      <vt:lpstr>'2.(12)小規模多機能型P5'!Print_Titles</vt:lpstr>
      <vt:lpstr>'2.(13)老人ﾃﾞｲP5'!Print_Titles</vt:lpstr>
      <vt:lpstr>'2.(14)在介ｾﾝﾀｰP1'!Print_Titles</vt:lpstr>
      <vt:lpstr>'2.(15)①包括'!Print_Titles</vt:lpstr>
      <vt:lpstr>'2.(15)②包括ﾌﾞﾗﾝﾁP1 '!Print_Titles</vt:lpstr>
      <vt:lpstr>'2.(2)特養P4 '!Print_Titles</vt:lpstr>
      <vt:lpstr>'2.(3)地域密着,(4)ｼｮｰﾄP1'!Print_Titles</vt:lpstr>
      <vt:lpstr>'2.(5)老健P3'!Print_Titles</vt:lpstr>
      <vt:lpstr>'2.(6)短期入所療養介護P3'!Print_Titles</vt:lpstr>
      <vt:lpstr>'2.(7)介護療養P1'!Print_Titles</vt:lpstr>
      <vt:lpstr>'2.(8)経費A型,(9)ｹｱﾊｳｽ(10)生活支援ハウスP1'!Print_Titles</vt:lpstr>
      <vt:lpstr>'3.(1)障害者支援施設P3'!Print_Titles</vt:lpstr>
      <vt:lpstr>'3.(2)①短期入所P4'!Print_Titles</vt:lpstr>
      <vt:lpstr>'3.(2)②療養③生活介護P10'!Print_Titles</vt:lpstr>
      <vt:lpstr>'3.(2)④自立訓練P4'!Print_Titles</vt:lpstr>
      <vt:lpstr>'3.(2)⑤就労移行P8'!Print_Titles</vt:lpstr>
      <vt:lpstr>'3.(2)⑥継続P25'!Print_Titles</vt:lpstr>
      <vt:lpstr>'3.（2）⑦共同生活援助P5'!Print_Titles</vt:lpstr>
      <vt:lpstr>'3.(3)相談支援4.(1)視聴覚障害者.(2)身体障害者'!Print_Titles</vt:lpstr>
      <vt:lpstr>'5.(1)保育所①公立P5'!Print_Titles</vt:lpstr>
      <vt:lpstr>'5.(1)保育所②へき地P1'!Print_Titles</vt:lpstr>
      <vt:lpstr>'5.(1)保育所③法人Ｐ21'!Print_Titles</vt:lpstr>
      <vt:lpstr>'5.(11)障害児通所P21'!Print_Titles</vt:lpstr>
      <vt:lpstr>'5.（２）こども園（3）乳児（4）母子生活Ｐ1'!Print_Titles</vt:lpstr>
      <vt:lpstr>'5.(9)障害児入所(10)児童発達支援ｾP1'!Print_Titles</vt:lpstr>
      <vt:lpstr>'6.母子・父子福祉施設,７.婦人保護施設 P1'!Print_Titles</vt:lpstr>
      <vt:lpstr>'8.(1)公益法人 P4'!Print_Titles</vt:lpstr>
      <vt:lpstr>'8.(2)①社協,②共募P4'!Print_Titles</vt:lpstr>
      <vt:lpstr>'8.(2)③法人 (2)P14'!Print_Titles</vt:lpstr>
      <vt:lpstr>'9.(1)保健所P1'!Print_Titles</vt:lpstr>
      <vt:lpstr>'9.(2)福祉事務所P1'!Print_Titles</vt:lpstr>
      <vt:lpstr>施設概要!Print_Titles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p:lastModifiedBy>
  <cp:lastPrinted>2018-02-27T06:21:19Z</cp:lastPrinted>
  <dcterms:created xsi:type="dcterms:W3CDTF">2017-12-13T06:07:03Z</dcterms:created>
  <dcterms:modified xsi:type="dcterms:W3CDTF">2018-03-13T05:19:29Z</dcterms:modified>
</cp:coreProperties>
</file>